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vert\Commishess\Commishes\"/>
    </mc:Choice>
  </mc:AlternateContent>
  <xr:revisionPtr revIDLastSave="0" documentId="13_ncr:1_{9A751FA2-EF75-49B3-A70E-F869E3803BA4}" xr6:coauthVersionLast="47" xr6:coauthVersionMax="47" xr10:uidLastSave="{00000000-0000-0000-0000-000000000000}"/>
  <bookViews>
    <workbookView xWindow="-120" yWindow="-120" windowWidth="29040" windowHeight="15840" xr2:uid="{B8AA690F-C35E-418B-8040-074468EC87E1}"/>
  </bookViews>
  <sheets>
    <sheet name="Closed Won with S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I">#REF!</definedName>
    <definedName name="\sum" hidden="1">{"Input A",#N/A,FALSE,"Inputs";"Input B",#N/A,FALSE,"Inputs";"Equity A",#N/A,FALSE,"Equity";"Equity B",#N/A,FALSE,"Equity"}</definedName>
    <definedName name="____________FYE1">[1]HADCO!$A$3</definedName>
    <definedName name="____________JW2">#REF!</definedName>
    <definedName name="____________ni98">#REF!</definedName>
    <definedName name="____________ni99">#REF!</definedName>
    <definedName name="____________op98">#REF!</definedName>
    <definedName name="____________op99">#REF!</definedName>
    <definedName name="____________rev98">#REF!</definedName>
    <definedName name="____________rev99">#REF!</definedName>
    <definedName name="____________TAB1">#REF!</definedName>
    <definedName name="____________TAB2">#REF!</definedName>
    <definedName name="____________TAB3">#REF!</definedName>
    <definedName name="____________TAB4">#REF!</definedName>
    <definedName name="____________TAB5">#REF!</definedName>
    <definedName name="___________FYE1">[1]HADCO!$A$3</definedName>
    <definedName name="___________JW2">#REF!</definedName>
    <definedName name="___________ni98">#REF!</definedName>
    <definedName name="___________ni99">#REF!</definedName>
    <definedName name="___________op98">#REF!</definedName>
    <definedName name="___________op99">#REF!</definedName>
    <definedName name="___________rev98">#REF!</definedName>
    <definedName name="___________rev99">#REF!</definedName>
    <definedName name="___________TAB1">#REF!</definedName>
    <definedName name="___________TAB2">#REF!</definedName>
    <definedName name="___________TAB3">#REF!</definedName>
    <definedName name="___________TAB4">#REF!</definedName>
    <definedName name="___________TAB5">#REF!</definedName>
    <definedName name="__________FYE1">[1]HADCO!$A$3</definedName>
    <definedName name="__________JW2">#REF!</definedName>
    <definedName name="__________ni98">#REF!</definedName>
    <definedName name="__________ni99">#REF!</definedName>
    <definedName name="__________op98">#REF!</definedName>
    <definedName name="__________op99">#REF!</definedName>
    <definedName name="__________rev98">#REF!</definedName>
    <definedName name="__________rev99">#REF!</definedName>
    <definedName name="__________TAB1">#REF!</definedName>
    <definedName name="__________TAB2">#REF!</definedName>
    <definedName name="__________TAB3">#REF!</definedName>
    <definedName name="__________TAB4">#REF!</definedName>
    <definedName name="__________TAB5">#REF!</definedName>
    <definedName name="_________FYE1">[1]HADCO!$A$3</definedName>
    <definedName name="_________JW2">#REF!</definedName>
    <definedName name="_________ni98">#REF!</definedName>
    <definedName name="_________ni99">#REF!</definedName>
    <definedName name="_________op98">#REF!</definedName>
    <definedName name="_________op99">#REF!</definedName>
    <definedName name="_________rev98">#REF!</definedName>
    <definedName name="_________rev99">#REF!</definedName>
    <definedName name="_________TAB1">#REF!</definedName>
    <definedName name="_________TAB2">#REF!</definedName>
    <definedName name="_________TAB3">#REF!</definedName>
    <definedName name="_________TAB4">#REF!</definedName>
    <definedName name="_________TAB5">#REF!</definedName>
    <definedName name="________FYE1">[1]HADCO!$A$3</definedName>
    <definedName name="________JW2">#REF!</definedName>
    <definedName name="________ni98">#REF!</definedName>
    <definedName name="________ni99">#REF!</definedName>
    <definedName name="________op98">#REF!</definedName>
    <definedName name="________op99">#REF!</definedName>
    <definedName name="________rev98">#REF!</definedName>
    <definedName name="________rev99">#REF!</definedName>
    <definedName name="________TAB1">#REF!</definedName>
    <definedName name="________TAB2">#REF!</definedName>
    <definedName name="________TAB3">#REF!</definedName>
    <definedName name="________TAB4">#REF!</definedName>
    <definedName name="________TAB5">#REF!</definedName>
    <definedName name="_______FYE1">[1]HADCO!$A$3</definedName>
    <definedName name="_______JW2">#REF!</definedName>
    <definedName name="_______ni98">#REF!</definedName>
    <definedName name="_______ni99">#REF!</definedName>
    <definedName name="_______op98">#REF!</definedName>
    <definedName name="_______op99">#REF!</definedName>
    <definedName name="_______rev98">#REF!</definedName>
    <definedName name="_______rev99">#REF!</definedName>
    <definedName name="_______TAB1">#REF!</definedName>
    <definedName name="_______TAB2">#REF!</definedName>
    <definedName name="_______TAB3">#REF!</definedName>
    <definedName name="_______TAB4">#REF!</definedName>
    <definedName name="_______TAB5">#REF!</definedName>
    <definedName name="______FYE1">[1]HADCO!$A$3</definedName>
    <definedName name="______JW2">#REF!</definedName>
    <definedName name="______ni98">#REF!</definedName>
    <definedName name="______ni99">#REF!</definedName>
    <definedName name="______op98">#REF!</definedName>
    <definedName name="______op99">#REF!</definedName>
    <definedName name="______rev98">#REF!</definedName>
    <definedName name="______rev99">#REF!</definedName>
    <definedName name="______TAB1">#REF!</definedName>
    <definedName name="______TAB2">#REF!</definedName>
    <definedName name="______TAB3">#REF!</definedName>
    <definedName name="______TAB4">#REF!</definedName>
    <definedName name="______TAB5">#REF!</definedName>
    <definedName name="_____FYE1">[1]HADCO!$A$3</definedName>
    <definedName name="_____JW2">#REF!</definedName>
    <definedName name="_____ni98">#REF!</definedName>
    <definedName name="_____ni99">#REF!</definedName>
    <definedName name="_____op98">#REF!</definedName>
    <definedName name="_____op99">#REF!</definedName>
    <definedName name="_____rev98">#REF!</definedName>
    <definedName name="_____rev99">#REF!</definedName>
    <definedName name="_____TAB1">#REF!</definedName>
    <definedName name="_____TAB2">#REF!</definedName>
    <definedName name="_____TAB3">#REF!</definedName>
    <definedName name="_____TAB4">#REF!</definedName>
    <definedName name="_____TAB5">#REF!</definedName>
    <definedName name="____FYE1">[1]HADCO!$A$3</definedName>
    <definedName name="____JW2">#REF!</definedName>
    <definedName name="____ni98">#REF!</definedName>
    <definedName name="____ni99">#REF!</definedName>
    <definedName name="____op98">#REF!</definedName>
    <definedName name="____op99">#REF!</definedName>
    <definedName name="____rev98">#REF!</definedName>
    <definedName name="____rev99">#REF!</definedName>
    <definedName name="____TAB1">#REF!</definedName>
    <definedName name="____TAB2">#REF!</definedName>
    <definedName name="____TAB3">#REF!</definedName>
    <definedName name="____TAB4">#REF!</definedName>
    <definedName name="____TAB5">#REF!</definedName>
    <definedName name="___FYE1">[1]HADCO!$A$3</definedName>
    <definedName name="___JW2">#REF!</definedName>
    <definedName name="___ni98">#REF!</definedName>
    <definedName name="___ni99">#REF!</definedName>
    <definedName name="___op98">#REF!</definedName>
    <definedName name="___op99">#REF!</definedName>
    <definedName name="___rev98">#REF!</definedName>
    <definedName name="___rev99">#REF!</definedName>
    <definedName name="___TAB1">#REF!</definedName>
    <definedName name="___TAB2">#REF!</definedName>
    <definedName name="___TAB3">#REF!</definedName>
    <definedName name="___TAB4">#REF!</definedName>
    <definedName name="___TAB5">#REF!</definedName>
    <definedName name="__123Graph" hidden="1">'[2]1601 Detail information'!#REF!</definedName>
    <definedName name="__123Graph_A" hidden="1">[3]agrylin!#REF!</definedName>
    <definedName name="__123Graph_B" hidden="1">[3]agrylin!$A$11:$A$38</definedName>
    <definedName name="__123Graph_C" hidden="1">[3]agrylin!$B$11:$B$38</definedName>
    <definedName name="__123Graph_D" hidden="1">'[4]M&amp;A Table'!#REF!</definedName>
    <definedName name="__123Graph_E" hidden="1">[5]ic!#REF!</definedName>
    <definedName name="__FDS_HYPERLINK_TOGGLE_STATE__" hidden="1">"ON"</definedName>
    <definedName name="__FYE1">[1]HADCO!$A$3</definedName>
    <definedName name="__JW2">#REF!</definedName>
    <definedName name="__ni98">#REF!</definedName>
    <definedName name="__ni99">#REF!</definedName>
    <definedName name="__op98">#REF!</definedName>
    <definedName name="__op99">#REF!</definedName>
    <definedName name="__rev98">#REF!</definedName>
    <definedName name="__rev99">#REF!</definedName>
    <definedName name="__TAB1">#REF!</definedName>
    <definedName name="__TAB2">#REF!</definedName>
    <definedName name="__TAB3">#REF!</definedName>
    <definedName name="__TAB4">#REF!</definedName>
    <definedName name="__TAB5">#REF!</definedName>
    <definedName name="_5">#REF!</definedName>
    <definedName name="_6">#REF!</definedName>
    <definedName name="_93PLAN">#REF!</definedName>
    <definedName name="_Fill" hidden="1">[3]agrylin!#REF!</definedName>
    <definedName name="_FYE1">[1]HADCO!$A$3</definedName>
    <definedName name="_JW2">#REF!</definedName>
    <definedName name="_Key1" hidden="1">'[6]DeltaCom wan orders'!$A$6</definedName>
    <definedName name="_Key2" hidden="1">'[6]DeltaCom wan orders'!$A$6</definedName>
    <definedName name="_ni98">#REF!</definedName>
    <definedName name="_ni99">#REF!</definedName>
    <definedName name="_op98">#REF!</definedName>
    <definedName name="_op99">#REF!</definedName>
    <definedName name="_Order1" hidden="1">0</definedName>
    <definedName name="_Order2" hidden="1">0</definedName>
    <definedName name="_q3" hidden="1">'[7]1601 Detail information'!$H$97:$H$129</definedName>
    <definedName name="_rev98">#REF!</definedName>
    <definedName name="_rev99">#REF!</definedName>
    <definedName name="_Sort" hidden="1">'[6]DeltaCom wan orders'!$A$6:$G$21</definedName>
    <definedName name="_Sort1" hidden="1">'[6]DeltaCom wan orders'!$A$6:$G$21</definedName>
    <definedName name="_TAB1">#REF!</definedName>
    <definedName name="_TAB2">#REF!</definedName>
    <definedName name="_TAB3">#REF!</definedName>
    <definedName name="_TAB4">#REF!</definedName>
    <definedName name="_TAB5">#REF!</definedName>
    <definedName name="_Table2_In1" hidden="1">#REF!</definedName>
    <definedName name="_Table2_In2" hidden="1">#REF!</definedName>
    <definedName name="_Table2_Out" hidden="1">#REF!</definedName>
    <definedName name="a" hidden="1">'[8]4CAST'!#REF!</definedName>
    <definedName name="a_a">#REF!</definedName>
    <definedName name="aa" hidden="1">{#N/A,#N/A,TRUE,"Pro Forma";#N/A,#N/A,TRUE,"PF_Bal";#N/A,#N/A,TRUE,"PF_INC";#N/A,#N/A,TRUE,"CBE";#N/A,#N/A,TRUE,"SWK"}</definedName>
    <definedName name="aaa" hidden="1">#REF!</definedName>
    <definedName name="ab" hidden="1">{#N/A,#N/A,TRUE,"Pro Forma";#N/A,#N/A,TRUE,"PF_Bal";#N/A,#N/A,TRUE,"PF_INC";#N/A,#N/A,TRUE,"CBE";#N/A,#N/A,TRUE,"SWK"}</definedName>
    <definedName name="ABRACADABRA" hidden="1">#REF!</definedName>
    <definedName name="ac" hidden="1">{#N/A,#N/A,TRUE,"Pro Forma";#N/A,#N/A,TRUE,"PF_Bal";#N/A,#N/A,TRUE,"PF_INC";#N/A,#N/A,TRUE,"CBE";#N/A,#N/A,TRUE,"SWK"}</definedName>
    <definedName name="acc">'[9]LBOSHELL Quarterly'!$R$582</definedName>
    <definedName name="ACCRETE">#REF!</definedName>
    <definedName name="accrete2">[10]LBOSHELL!#REF!</definedName>
    <definedName name="ACQ">#REF!</definedName>
    <definedName name="Acq_1">#REF!</definedName>
    <definedName name="Acq_2">#REF!</definedName>
    <definedName name="Acq_3">#REF!</definedName>
    <definedName name="Acq_7">#REF!</definedName>
    <definedName name="Acq_8">#REF!</definedName>
    <definedName name="ACRS">#REF!</definedName>
    <definedName name="Act_Sales">[11]Q2!$A$5:$J$15</definedName>
    <definedName name="Actual">'[12]NP 01'!$A$1:$AA$62</definedName>
    <definedName name="ActualScenario">#REF!</definedName>
    <definedName name="ActualVersion">#REF!</definedName>
    <definedName name="addback">[13]LBOSHELL!#REF!</definedName>
    <definedName name="addback2">[10]LBOSHELL!#REF!</definedName>
    <definedName name="addg" hidden="1">{#N/A,#N/A,FALSE,"CBE";#N/A,#N/A,FALSE,"SWK"}</definedName>
    <definedName name="ADJ">#REF!</definedName>
    <definedName name="AFEE">#REF!</definedName>
    <definedName name="AI">#REF!</definedName>
    <definedName name="All_Divisions">#REF!</definedName>
    <definedName name="allcash">[14]financials!#REF!</definedName>
    <definedName name="amort">#REF!</definedName>
    <definedName name="ANF">#REF!</definedName>
    <definedName name="ANGIO">'[15]2ND'!#REF!</definedName>
    <definedName name="Angio1">'[15]1ST'!#REF!</definedName>
    <definedName name="anscount" hidden="1">1</definedName>
    <definedName name="arfwer" hidden="1">{#N/A,#N/A,TRUE,"Pro Forma";#N/A,#N/A,TRUE,"PF_Bal";#N/A,#N/A,TRUE,"PF_INC";#N/A,#N/A,TRUE,"CBE";#N/A,#N/A,TRUE,"SWK"}</definedName>
    <definedName name="as" hidden="1">#REF!</definedName>
    <definedName name="asdas" hidden="1">{#N/A,#N/A,FALSE,"Performance Flash Report"}</definedName>
    <definedName name="asdf" hidden="1">{#N/A,#N/A,FALSE,"Calc";#N/A,#N/A,FALSE,"Sensitivity";#N/A,#N/A,FALSE,"LT Earn.Dil.";#N/A,#N/A,FALSE,"Dil. AVP"}</definedName>
    <definedName name="asdfadf">#REF!</definedName>
    <definedName name="asdfasd">#REF!</definedName>
    <definedName name="ass">#REF!</definedName>
    <definedName name="ASSETS">#REF!</definedName>
    <definedName name="AUS">#REF!</definedName>
    <definedName name="Austria">[16]Austria!$C$1:$AQ$126</definedName>
    <definedName name="avdd" hidden="1">{#N/A,#N/A,FALSE,"Calc";#N/A,#N/A,FALSE,"Sensitivity";#N/A,#N/A,FALSE,"LT Earn.Dil.";#N/A,#N/A,FALSE,"Dil. AVP"}</definedName>
    <definedName name="averagesales98">'[17]2000 Monthly Actuals'!#REF!</definedName>
    <definedName name="b" hidden="1">{#N/A,#N/A,FALSE,"Calc";#N/A,#N/A,FALSE,"Sensitivity";#N/A,#N/A,FALSE,"LT Earn.Dil.";#N/A,#N/A,FALSE,"Dil. AVP"}</definedName>
    <definedName name="B_S_Assumptions">#REF!</definedName>
    <definedName name="BA">#REF!</definedName>
    <definedName name="backup">#REF!</definedName>
    <definedName name="Balance_Sheet">'[18]Bridge Analysis'!#REF!</definedName>
    <definedName name="Base2">[19]Calcs!#REF!</definedName>
    <definedName name="basf" hidden="1">{"bs",#N/A,FALSE,"SCF"}</definedName>
    <definedName name="bdep">#REF!</definedName>
    <definedName name="Bea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nchmark">#REF!</definedName>
    <definedName name="Benelux">#REF!</definedName>
    <definedName name="bIsCircular">#REF!</definedName>
    <definedName name="blah2" hidden="1">{#N/A,#N/A,FALSE,"Performance Flash Report"}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idge_Analysi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">#REF!</definedName>
    <definedName name="bs_a">#REF!</definedName>
    <definedName name="bsdate">#REF!</definedName>
    <definedName name="BSpb">#REF!</definedName>
    <definedName name="BU">[20]Definitions!$C$5:$C$9</definedName>
    <definedName name="BudgetScenario">#REF!</definedName>
    <definedName name="BudgetVersion">#REF!</definedName>
    <definedName name="c.LTMYear" hidden="1">#REF!</definedName>
    <definedName name="ca">[21]MainModel!$I$31</definedName>
    <definedName name="Cable" hidden="1">{#N/A,#N/A,FALSE,"Operations";#N/A,#N/A,FALSE,"Financials"}</definedName>
    <definedName name="Cable2" hidden="1">{#N/A,#N/A,FALSE,"Operations";#N/A,#N/A,FALSE,"Financials"}</definedName>
    <definedName name="CAGR">#REF!</definedName>
    <definedName name="cap">#REF!</definedName>
    <definedName name="Cap_Structure">#REF!</definedName>
    <definedName name="Capex">#REF!</definedName>
    <definedName name="Capex1">[19]Calcs!#REF!</definedName>
    <definedName name="CapExExp">#REF!</definedName>
    <definedName name="CapExMain">#REF!</definedName>
    <definedName name="Capitalpb">#REF!</definedName>
    <definedName name="CapitalStructure">#REF!</definedName>
    <definedName name="capnumber">#REF!</definedName>
    <definedName name="capx">#REF!</definedName>
    <definedName name="case">#REF!</definedName>
    <definedName name="casenumber">#REF!</definedName>
    <definedName name="Cash_Flow">#REF!</definedName>
    <definedName name="CASHINTEREST">#REF!</definedName>
    <definedName name="Cashpb">#REF!</definedName>
    <definedName name="CBS">#REF!</definedName>
    <definedName name="cc" hidden="1">{#N/A,#N/A,FALSE,"CBE";#N/A,#N/A,FALSE,"SWK"}</definedName>
    <definedName name="ccase">#REF!</definedName>
    <definedName name="cenario">#REF!</definedName>
    <definedName name="CF">#REF!</definedName>
    <definedName name="cf_a">#REF!</definedName>
    <definedName name="Change_in_Cash">#REF!</definedName>
    <definedName name="Chapa">[22]Chapa!#REF!</definedName>
    <definedName name="Chart">[12]France!$A$1:$AQ$89</definedName>
    <definedName name="Check_to_Cash">#REF!</definedName>
    <definedName name="Chevy_s_Model_Sort_2_List">#REF!</definedName>
    <definedName name="CIQWBGuid" hidden="1">"Consolidated Financials 2014-2017 YTD.xlsx"</definedName>
    <definedName name="CLOSBS">#REF!</definedName>
    <definedName name="ClosePrint">#N/A</definedName>
    <definedName name="CN">#REF!</definedName>
    <definedName name="cogs">#REF!</definedName>
    <definedName name="COM_ROLL">[23]Assump!#REF!</definedName>
    <definedName name="CombSens">#REF!</definedName>
    <definedName name="Company_Name">"Commonwealth Aluminum"</definedName>
    <definedName name="Comparison">#REF!</definedName>
    <definedName name="Consolidation">#REF!</definedName>
    <definedName name="cooper2" hidden="1">{#N/A,#N/A,TRUE,"Pro Forma";#N/A,#N/A,TRUE,"PF_Bal";#N/A,#N/A,TRUE,"PF_INC";#N/A,#N/A,TRUE,"CBE";#N/A,#N/A,TRUE,"SWK"}</definedName>
    <definedName name="Cost_Savings">'[18]Bridge Analysis'!#REF!</definedName>
    <definedName name="COUPON1">#REF!</definedName>
    <definedName name="COUPON2">#REF!</definedName>
    <definedName name="COUPON3">#REF!</definedName>
    <definedName name="cov">#REF!</definedName>
    <definedName name="cover">[24]MASHELL5!#REF!</definedName>
    <definedName name="CP">#REF!</definedName>
    <definedName name="Credit">[19]Calcs!#REF!</definedName>
    <definedName name="Credit_Stats">'[18]Bridge Analysis'!#REF!</definedName>
    <definedName name="CreditStats">#REF!</definedName>
    <definedName name="CSFB">#REF!</definedName>
    <definedName name="curr_period">[25]Details!$E$53</definedName>
    <definedName name="Currency">[25]Details!$B$9</definedName>
    <definedName name="CurrentMonth">#REF!</definedName>
    <definedName name="Czech">#REF!</definedName>
    <definedName name="DA">#REF!</definedName>
    <definedName name="date">#REF!</definedName>
    <definedName name="date2">#REF!</definedName>
    <definedName name="DaxasToggle">'[26]1. Contents and Key Assumptions'!#REF!</definedName>
    <definedName name="DB">#REF!</definedName>
    <definedName name="DCACQ">#REF!</definedName>
    <definedName name="dcf">#REF!</definedName>
    <definedName name="DCLEV12">#REF!</definedName>
    <definedName name="DCLEV13">#REF!</definedName>
    <definedName name="dd" hidden="1">{"bs",#N/A,FALSE,"SCF"}</definedName>
    <definedName name="Deal_Sheet">#REF!</definedName>
    <definedName name="Dealpb">#REF!</definedName>
    <definedName name="debt">#REF!</definedName>
    <definedName name="Debt_5..........................................................................................................................">#REF!</definedName>
    <definedName name="Debt_Space">#REF!</definedName>
    <definedName name="debtamort">#REF!</definedName>
    <definedName name="debtrig">#REF!</definedName>
    <definedName name="DELTA">#REF!</definedName>
    <definedName name="DEP">#REF!</definedName>
    <definedName name="Dep_Capex_Tax1">[19]Calcs!#REF!</definedName>
    <definedName name="Dep_Capex_Tax2">[19]Calcs!#REF!</definedName>
    <definedName name="Dep_Summary2">[19]Calcs!#REF!</definedName>
    <definedName name="depr">#REF!</definedName>
    <definedName name="depr._override">#REF!</definedName>
    <definedName name="deprec">#REF!</definedName>
    <definedName name="Depreciation">#REF!</definedName>
    <definedName name="DepreciationPB">#REF!</definedName>
    <definedName name="dfd" hidden="1">{"comp1",#N/A,FALSE,"COMPS";"footnotes",#N/A,FALSE,"COMPS"}</definedName>
    <definedName name="DISCOUNTED_CASH_FLOW_ANALYSIS">'[27]Accretion Analysis'!#REF!</definedName>
    <definedName name="DIV">#REF!</definedName>
    <definedName name="DIV?">[28]LBO!$V$1830</definedName>
    <definedName name="Div_Inc_pb">#REF!</definedName>
    <definedName name="DivApb">#REF!</definedName>
    <definedName name="DivBpb">#REF!</definedName>
    <definedName name="DivCpb">#REF!</definedName>
    <definedName name="DivDpb">#REF!</definedName>
    <definedName name="DivEpb">#REF!</definedName>
    <definedName name="Divest">#REF!</definedName>
    <definedName name="divestalsek">#REF!</definedName>
    <definedName name="DivFpb">#REF!</definedName>
    <definedName name="DivGpb">#REF!</definedName>
    <definedName name="DivHpb">#REF!</definedName>
    <definedName name="Division">[25]Details!$B$5</definedName>
    <definedName name="Division_A">#REF!</definedName>
    <definedName name="Division_B">#REF!</definedName>
    <definedName name="Division_C">#REF!</definedName>
    <definedName name="Division_D">#REF!</definedName>
    <definedName name="Division_E">#REF!</definedName>
    <definedName name="Division_F">#REF!</definedName>
    <definedName name="Division_G">#REF!</definedName>
    <definedName name="Division_H">#REF!</definedName>
    <definedName name="Divisional_Toggle">#REF!</definedName>
    <definedName name="dkk">#REF!</definedName>
    <definedName name="DOG">#REF!</definedName>
    <definedName name="ds">#REF!</definedName>
    <definedName name="dsched">#REF!</definedName>
    <definedName name="dtu" hidden="1">{#N/A,#N/A,TRUE,"financial";#N/A,#N/A,TRUE,"plants"}</definedName>
    <definedName name="DTVyrs">#REF!</definedName>
    <definedName name="duplicate123A" hidden="1">'[29]A1 - Income Statement'!#REF!</definedName>
    <definedName name="DZ.IndSpec_Left">#REF!</definedName>
    <definedName name="DZ.IndSpec_Right">#REF!</definedName>
    <definedName name="DZ.LTM">#REF!</definedName>
    <definedName name="DZ.LTMPlus">#REF!</definedName>
    <definedName name="DZ.Main">#REF!</definedName>
    <definedName name="e" hidden="1">{"casespecific",#N/A,FALSE,"Assumptions"}</definedName>
    <definedName name="EARN">[30]LBO!#REF!</definedName>
    <definedName name="ebdait">#REF!</definedName>
    <definedName name="ebit_mult">#REF!,#REF!,#REF!,#REF!,#REF!,#REF!,#REF!,#REF!,#REF!,#REF!,#REF!,#REF!,#REF!,#REF!,#REF!,#REF!,#REF!</definedName>
    <definedName name="ebit98">#REF!</definedName>
    <definedName name="ebit99">#REF!</definedName>
    <definedName name="EBITDA">#REF!</definedName>
    <definedName name="ebitda_mult">#REF!,#REF!,#REF!,#REF!,#REF!,#REF!,#REF!,#REF!,#REF!,#REF!,#REF!,#REF!,#REF!,#REF!,#REF!,#REF!</definedName>
    <definedName name="ebitda98">#REF!</definedName>
    <definedName name="ebitda99">#REF!</definedName>
    <definedName name="ed5dyx" hidden="1">{#N/A,#N/A,FALSE,"CBE";#N/A,#N/A,FALSE,"SWK"}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nterprise_value">#REF!,#REF!,#REF!,#REF!,#REF!,#REF!,#REF!,#REF!</definedName>
    <definedName name="eq">#REF!</definedName>
    <definedName name="EQ_COM">#REF!</definedName>
    <definedName name="EQ_EX">#REF!</definedName>
    <definedName name="EQ_JSD">#REF!</definedName>
    <definedName name="EQ_PREF">#REF!</definedName>
    <definedName name="EQ_PRFD">#REF!</definedName>
    <definedName name="EQ_SSN">#REF!</definedName>
    <definedName name="eqb">#REF!</definedName>
    <definedName name="equity">#REF!</definedName>
    <definedName name="error">#REF!</definedName>
    <definedName name="ESCALATOR">#REF!</definedName>
    <definedName name="ev.Calculation" hidden="1">-4135</definedName>
    <definedName name="ev.Initialized" hidden="1">FALSE</definedName>
    <definedName name="EV__LASTREFTIME__" hidden="1">39260.4331597222</definedName>
    <definedName name="evergreen_ar">#REF!</definedName>
    <definedName name="evergreen_inv">#REF!</definedName>
    <definedName name="ex">#REF!</definedName>
    <definedName name="Executive_Summary">#REF!</definedName>
    <definedName name="Executivepb">#REF!</definedName>
    <definedName name="exhange">[14]financials!#REF!</definedName>
    <definedName name="Exp?">#REF!</definedName>
    <definedName name="EXPP">#REF!</definedName>
    <definedName name="ExtRngName">#REF!</definedName>
    <definedName name="f">#REF!</definedName>
    <definedName name="Fact_Sheet">#REF!</definedName>
    <definedName name="Factpb">#REF!</definedName>
    <definedName name="Factpb2">#REF!</definedName>
    <definedName name="fcal">[24]MASHELL5!#REF!</definedName>
    <definedName name="fcf">#REF!</definedName>
    <definedName name="fcfsweep">#REF!</definedName>
    <definedName name="fds" hidden="1">{"comps",#N/A,FALSE,"comps";"notes",#N/A,FALSE,"comps"}</definedName>
    <definedName name="fdsf" hidden="1">{"general",#N/A,FALSE,"Assumptions"}</definedName>
    <definedName name="fdsfsa">[20]Definitions!$C$14:$C$25</definedName>
    <definedName name="fedtax">#REF!</definedName>
    <definedName name="FEE">#REF!</definedName>
    <definedName name="FEE_12">#REF!</definedName>
    <definedName name="FEE_13">#REF!</definedName>
    <definedName name="fees">#REF!</definedName>
    <definedName name="Fees_Header">#REF!</definedName>
    <definedName name="fees2">'[26]2. Leveraged Buyout Model'!#REF!</definedName>
    <definedName name="ff">[21]MainModel!$L$32</definedName>
    <definedName name="ffcf_stub">#REF!</definedName>
    <definedName name="fff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ffff" hidden="1">{"comps",#N/A,FALSE,"comps";"notes",#N/A,FALSE,"comps"}</definedName>
    <definedName name="fg">[31]Definitions!$C$41:$C$42</definedName>
    <definedName name="FHorizontalAxis">#REF!</definedName>
    <definedName name="fin_year">[25]Details!$G$53</definedName>
    <definedName name="Financialpb">#REF!</definedName>
    <definedName name="Financialpb2">#REF!</definedName>
    <definedName name="first">#REF!</definedName>
    <definedName name="FISCAL">#REF!</definedName>
    <definedName name="FIZfee">[32]model!#REF!</definedName>
    <definedName name="FModelCompany">#REF!</definedName>
    <definedName name="foot">#REF!</definedName>
    <definedName name="Forecast">'[12]NP 01'!$AD$1:$BA$58</definedName>
    <definedName name="forecast_year_1">#REF!</definedName>
    <definedName name="forecast_year_2">#REF!</definedName>
    <definedName name="ForecastScenario">#REF!</definedName>
    <definedName name="ForecastVersion">#REF!</definedName>
    <definedName name="FOtherAxes">#REF!</definedName>
    <definedName name="four_scenario">#N/A</definedName>
    <definedName name="four_scenarios">#N/A</definedName>
    <definedName name="France">[16]France!$C$1:$AQ$126</definedName>
    <definedName name="FReportBody">#REF!</definedName>
    <definedName name="FReportTitle">#REF!</definedName>
    <definedName name="FVerticalAxis">#REF!</definedName>
    <definedName name="fye">#REF!</definedName>
    <definedName name="g" hidden="1">{"bs",#N/A,FALSE,"SCF"}</definedName>
    <definedName name="G.Assumptions">#REF!</definedName>
    <definedName name="G.BalanceSheet">#REF!</definedName>
    <definedName name="G.BookDeprec">#REF!</definedName>
    <definedName name="G.CashFlow">#REF!</definedName>
    <definedName name="G.CloseBalSheet">#REF!</definedName>
    <definedName name="G.ControlPanel">#REF!</definedName>
    <definedName name="G.Debt">#REF!</definedName>
    <definedName name="G.DebtTables">#REF!</definedName>
    <definedName name="G.EquitySplit">#REF!</definedName>
    <definedName name="G.IncomeStmt">#REF!</definedName>
    <definedName name="G.Inputs">#REF!</definedName>
    <definedName name="G.IntRates">#REF!</definedName>
    <definedName name="G.TaxDeprec">#REF!</definedName>
    <definedName name="G.Triggers">#REF!</definedName>
    <definedName name="ga">[13]LBOSHELL!#REF!</definedName>
    <definedName name="Germany">[16]Germany!$C$1:$AQ$126</definedName>
    <definedName name="goodwill">#REF!</definedName>
    <definedName name="Goodwill_Amortization">30</definedName>
    <definedName name="GP">#REF!</definedName>
    <definedName name="grossp">#REF!</definedName>
    <definedName name="GROUP">#REF!</definedName>
    <definedName name="growthstep">#REF!</definedName>
    <definedName name="gw">#REF!</definedName>
    <definedName name="gwamort">#REF!</definedName>
    <definedName name="gwdeduct">#REF!</definedName>
    <definedName name="hhhsdf" hidden="1">{"up stand alones",#N/A,FALSE,"Acquiror"}</definedName>
    <definedName name="hn._I006" hidden="1">#REF!</definedName>
    <definedName name="hn._I018" hidden="1">#REF!</definedName>
    <definedName name="hn._I024" hidden="1">#REF!</definedName>
    <definedName name="hn._I028" hidden="1">#REF!</definedName>
    <definedName name="hn._I029" hidden="1">#REF!</definedName>
    <definedName name="hn._I030" hidden="1">#REF!</definedName>
    <definedName name="hn._I031" hidden="1">#REF!</definedName>
    <definedName name="hn._I059" hidden="1">#REF!</definedName>
    <definedName name="hn._I071" hidden="1">#REF!</definedName>
    <definedName name="hn._I075" hidden="1">#REF!</definedName>
    <definedName name="hn._I083" hidden="1">#REF!</definedName>
    <definedName name="hn._I085" hidden="1">#REF!</definedName>
    <definedName name="hn._P001" hidden="1">#REF!</definedName>
    <definedName name="hn._P004" hidden="1">#REF!</definedName>
    <definedName name="hn._P014" hidden="1">#REF!</definedName>
    <definedName name="hn._P016" hidden="1">#REF!</definedName>
    <definedName name="hn._P021" hidden="1">#REF!</definedName>
    <definedName name="hn._P024" hidden="1">#REF!</definedName>
    <definedName name="hn.Add015" hidden="1">#REF!</definedName>
    <definedName name="hn.Delete015" hidden="1">#REF!,#REF!,#REF!,#REF!,#REF!</definedName>
    <definedName name="hn.ModelVersion" hidden="1">1</definedName>
    <definedName name="hn.NoUpload" hidden="1">0</definedName>
    <definedName name="hn.PrivateLTMYear" hidden="1">#REF!</definedName>
    <definedName name="hod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uy" hidden="1">{#N/A,#N/A,FALSE,"AD_Purchase";#N/A,#N/A,FALSE,"Credit";#N/A,#N/A,FALSE,"PF Acquisition";#N/A,#N/A,FALSE,"PF Offering"}</definedName>
    <definedName name="Hungary">#REF!</definedName>
    <definedName name="Hungry">#REF!</definedName>
    <definedName name="hy_fee">#REF!</definedName>
    <definedName name="I_Print2">MainModel-[33]Standard!$B$1458:$P$1513</definedName>
    <definedName name="Iberia">[16]Spain!$C$1:$AQ$126</definedName>
    <definedName name="ICALC">[19]Calcs!$S$90,[19]Calcs!#REF!,[19]Calcs!#REF!</definedName>
    <definedName name="implied_fcf_growth">#REF!,#REF!,#REF!,#REF!</definedName>
    <definedName name="IncAcqs">#REF!</definedName>
    <definedName name="inclaci">[34]Fin_Sum!$C$188</definedName>
    <definedName name="incldscp">[34]Fin_Sum!$C$187</definedName>
    <definedName name="include.LS">[35]LBOSHELL!$G$1554</definedName>
    <definedName name="Include.Target1">#REF!</definedName>
    <definedName name="IncludeSweepInInterest">#REF!</definedName>
    <definedName name="INCOME">#REF!</definedName>
    <definedName name="Income_Statement">#REF!</definedName>
    <definedName name="Income_Stmt_Assumptions">#REF!</definedName>
    <definedName name="Incomepb">#REF!</definedName>
    <definedName name="indexation">#REF!</definedName>
    <definedName name="INDUSTRY">#REF!</definedName>
    <definedName name="INT">#REF!</definedName>
    <definedName name="int.switch">#REF!</definedName>
    <definedName name="Int_Calcs2">[19]Calcs!#REF!</definedName>
    <definedName name="Int_Calcs3">[19]Calcs!#REF!</definedName>
    <definedName name="Int_exp">8.5%</definedName>
    <definedName name="Int_Table_Pref">[19]Calcs!#REF!</definedName>
    <definedName name="Int_Table_Senior">[19]Calcs!#REF!</definedName>
    <definedName name="Int_Table_Sub">[19]Calcs!#REF!</definedName>
    <definedName name="ipo_discount">#REF!,#REF!,#REF!,#REF!,#REF!,#REF!,#REF!,#REF!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" hidden="1">"c4984"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OVER_SHARES" hidden="1">"c1349"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" hidden="1">"c4566"</definedName>
    <definedName name="IQ_CASH_FLOW_ACT_OR_EST_CIQ_COL" hidden="1">"c11215"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_CIQ_COL" hidden="1">"c11708"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" hidden="1">"c4803"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" hidden="1">"c4811"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CIQ_COL" hidden="1">"c11709"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"c1369"</definedName>
    <definedName name="IQ_EBIT_SBC_ACT_OR_EST_CIQ" hidden="1">"c4841"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" hidden="1">"c4845"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_CIQ" hidden="1">"c4862"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" hidden="1">"c4875"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" hidden="1">"c4879"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_CIQ" hidden="1">"c4901"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" hidden="1">"c4905"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DISTRIBUTABLE_CASH_CIQ_COL" hidden="1">"c11568"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FFO_CIQ_COL" hidden="1">"c11579"</definedName>
    <definedName name="IQ_EST_ACT_REV" hidden="1">"c2113"</definedName>
    <definedName name="IQ_EST_ACT_REV_CIQ" hidden="1">"c3666"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_CIQ_COL" hidden="1">"c11507"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_CIQ_COL" hidden="1">"c11616"</definedName>
    <definedName name="IQ_EST_FFO_GROWTH_1YR_CIQ_COL" hidden="1">"c11597"</definedName>
    <definedName name="IQ_EST_FFO_GROWTH_2YR_CIQ_COL" hidden="1">"c11598"</definedName>
    <definedName name="IQ_EST_FFO_GROWTH_Q_1YR_CIQ_COL" hidden="1">"c11599"</definedName>
    <definedName name="IQ_EST_FFO_SEQ_GROWTH_Q_CIQ_COL" hidden="1">"c11600"</definedName>
    <definedName name="IQ_EST_FFO_SURPRISE_PERCENT_CIQ_COL" hidden="1">"c11629"</definedName>
    <definedName name="IQ_EST_FOOTNOTE" hidden="1">"c4540"</definedName>
    <definedName name="IQ_EST_FOOTNOTE_CIQ" hidden="1">"c12022"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EXT_EARNINGS_DATE" hidden="1">"c13591"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PERIOD_ID" hidden="1">"c13923"</definedName>
    <definedName name="IQ_EST_RECURRING_PROFIT_SHARE_DIFF_CIQ_COL" hidden="1">"c11690"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>7020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_CIQ" hidden="1">"c4960"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_CIQ_COL" hidden="1">"c11626"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" hidden="1">"c4971"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_CIQ_COL" hidden="1">"c11628"</definedName>
    <definedName name="IQ_FFO_TOTAL_REVENUE" hidden="1">"c16060"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LOANS_FDIC" hidden="1">"c6365"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RBANK_RATIO" hidden="1">"c19134"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_CIQ" hidden="1">"c4987"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40759.7496412037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" hidden="1">"c5012"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" hidden="1">"c5016"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CIQ_COL" hidden="1">"c11711"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_CIQ" hidden="1">"c5045"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" hidden="1">"c5046"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40287.7975347222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ass">#REF!</definedName>
    <definedName name="IRM" hidden="1">{"bs",#N/A,FALSE,"SCF"}</definedName>
    <definedName name="IRR">#REF!</definedName>
    <definedName name="is">#REF!</definedName>
    <definedName name="is_a">#REF!</definedName>
    <definedName name="IsSecureRevolver">#REF!</definedName>
    <definedName name="IsSecureSenior1">#REF!</definedName>
    <definedName name="IsSecureSenior2">#REF!</definedName>
    <definedName name="IsSecureSenior3">#REF!</definedName>
    <definedName name="IsSecureSenior4">#REF!</definedName>
    <definedName name="IsSecureSenior5">#REF!</definedName>
    <definedName name="IsSecureSenior6">#REF!</definedName>
    <definedName name="IsSecureSenior7">#REF!</definedName>
    <definedName name="IsSimpleTaxes">#REF!</definedName>
    <definedName name="Issue">[36]Definitions!$C$5:$C$9</definedName>
    <definedName name="Italy">[16]Italy!$C$1:$AQ$126</definedName>
    <definedName name="Jack_Carr">MainModel-[33]Standard!$B$1458:$P$1513</definedName>
    <definedName name="JW">#REF!</definedName>
    <definedName name="KeepA">#REF!</definedName>
    <definedName name="KeepB">#REF!</definedName>
    <definedName name="KeepC">#REF!</definedName>
    <definedName name="KeepD">#REF!</definedName>
    <definedName name="KeepE">#REF!</definedName>
    <definedName name="KeepF">#REF!</definedName>
    <definedName name="KeepG">#REF!</definedName>
    <definedName name="KeepH">#REF!</definedName>
    <definedName name="kjhkjhkuhl">[31]Definitions!$C$6:$C$10</definedName>
    <definedName name="KME">[37]OpAss!$B$249</definedName>
    <definedName name="Kowalski">MainModel-[33]Standard!$B$1458:$P$1513</definedName>
    <definedName name="L3?">#REF!</definedName>
    <definedName name="last">#REF!</definedName>
    <definedName name="lastdebt">#REF!</definedName>
    <definedName name="lastpref">#REF!</definedName>
    <definedName name="LBO?">#REF!</definedName>
    <definedName name="lcs">#REF!</definedName>
    <definedName name="LE">#REF!</definedName>
    <definedName name="LEASE">#REF!</definedName>
    <definedName name="Left_Header">#REF!</definedName>
    <definedName name="lfcf">#REF!</definedName>
    <definedName name="LIFE">#REF!</definedName>
    <definedName name="limcount" hidden="1">1</definedName>
    <definedName name="lkj" hidden="1">{"Input A",#N/A,FALSE,"Inputs";"Input B",#N/A,FALSE,"Inputs";"Equity A",#N/A,FALSE,"Equity";"Equity B",#N/A,FALSE,"Equity"}</definedName>
    <definedName name="look">#REF!</definedName>
    <definedName name="lookup">#REF!</definedName>
    <definedName name="ls02.Selected">[38]PIGEON5!#REF!</definedName>
    <definedName name="LTM_BalanceSheet">#REF!</definedName>
    <definedName name="LTM_IncomeStatement">#REF!</definedName>
    <definedName name="LTMEBIT">#REF!</definedName>
    <definedName name="LTMEBITDA">#REF!</definedName>
    <definedName name="LTMREV">#REF!</definedName>
    <definedName name="ma_fee">#REF!</definedName>
    <definedName name="mark">#REF!</definedName>
    <definedName name="mezz">[39]Sum!#REF!</definedName>
    <definedName name="mezz_fee">#REF!</definedName>
    <definedName name="mezzpc">[39]Sum!#REF!</definedName>
    <definedName name="Months">#REF!</definedName>
    <definedName name="MOREASS">[24]MASHELL5!#REF!</definedName>
    <definedName name="mult">#REF!</definedName>
    <definedName name="multiples98">#REF!,#REF!,#REF!,#REF!,#REF!,#REF!,#REF!,#REF!</definedName>
    <definedName name="multiples99">#REF!,#REF!,#REF!,#REF!,#REF!,#REF!,#REF!,#REF!</definedName>
    <definedName name="name">#REF!</definedName>
    <definedName name="ND?">#REF!</definedName>
    <definedName name="ND_Size">#REF!</definedName>
    <definedName name="Net_Debt">#REF!</definedName>
    <definedName name="Neth">#REF!</definedName>
    <definedName name="NEW">#REF!</definedName>
    <definedName name="newgw">#REF!</definedName>
    <definedName name="newgwamort">#REF!</definedName>
    <definedName name="newsub">[39]Sum!#REF!</definedName>
    <definedName name="NEXTCALL1">#REF!</definedName>
    <definedName name="NEXTCALL2">#REF!</definedName>
    <definedName name="NEXTCALL3">#REF!</definedName>
    <definedName name="ni_mult">#REF!,#REF!,#REF!,#REF!,#REF!,#REF!,#REF!,#REF!,#REF!,#REF!,#REF!,#REF!,#REF!,#REF!</definedName>
    <definedName name="noidea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L?">#REF!</definedName>
    <definedName name="Nordic">[16]Nordic!$C$1:$AQ$126</definedName>
    <definedName name="note">[39]Sum!#REF!</definedName>
    <definedName name="notes">#REF!</definedName>
    <definedName name="NSISUMMARY" hidden="1">{"Input A",#N/A,FALSE,"Inputs";"Input B",#N/A,FALSE,"Inputs";"Equity A",#N/A,FALSE,"Equity";"Equity B",#N/A,FALSE,"Equity"}</definedName>
    <definedName name="OBS">[32]model!#REF!</definedName>
    <definedName name="ocase">#REF!</definedName>
    <definedName name="oldsub">[39]Sum!#REF!</definedName>
    <definedName name="ON">#REF!</definedName>
    <definedName name="one">[24]MASHELL5!#REF!</definedName>
    <definedName name="OP" hidden="1">{#N/A,#N/A,FALSE,"Operations";#N/A,#N/A,FALSE,"Financials"}</definedName>
    <definedName name="Op_Case">[23]Assump!$Z$4</definedName>
    <definedName name="OPCASE">#REF!</definedName>
    <definedName name="Opening_Balance">#REF!</definedName>
    <definedName name="Openingpb">#REF!</definedName>
    <definedName name="operational_mult">#REF!,#REF!,#REF!,#REF!,#REF!,#REF!,#REF!,#REF!,#REF!,#REF!,#REF!,#REF!,#REF!,#REF!,#REF!,#REF!</definedName>
    <definedName name="OpExp">#REF!</definedName>
    <definedName name="otc">[21]MainModel!$N$601</definedName>
    <definedName name="other">#REF!</definedName>
    <definedName name="OVHD">#REF!</definedName>
    <definedName name="owner">#REF!</definedName>
    <definedName name="P.Assumptions">#REF!</definedName>
    <definedName name="P.Backup">#REF!</definedName>
    <definedName name="P.BalanceSheet">#REF!</definedName>
    <definedName name="P.Base">#REF!</definedName>
    <definedName name="p.BS">#REF!</definedName>
    <definedName name="p.BSAssumptions">#REF!</definedName>
    <definedName name="p.CapStructure">#REF!</definedName>
    <definedName name="P.CashFlow">#REF!</definedName>
    <definedName name="P.CloseBalSheet">#REF!</definedName>
    <definedName name="P.ControlPanel">#REF!</definedName>
    <definedName name="p.Covenants">#REF!</definedName>
    <definedName name="p.Covenants_Titles">#REF!</definedName>
    <definedName name="P.Cover">#REF!</definedName>
    <definedName name="p.CreditStats">#REF!</definedName>
    <definedName name="p.DCF">#REF!</definedName>
    <definedName name="p.DCF_Titles">#REF!</definedName>
    <definedName name="P.Debt">#REF!</definedName>
    <definedName name="p.Depreciation">#REF!</definedName>
    <definedName name="p.DivisionA">#REF!</definedName>
    <definedName name="p.DivisionB">#REF!</definedName>
    <definedName name="p.DivisionC">#REF!</definedName>
    <definedName name="p.DivisionD">#REF!</definedName>
    <definedName name="p.DivisionE">#REF!</definedName>
    <definedName name="p.DivisionF">#REF!</definedName>
    <definedName name="p.DivisionG">#REF!</definedName>
    <definedName name="p.DivisionH">#REF!</definedName>
    <definedName name="p.Executive">#REF!</definedName>
    <definedName name="p.FactSheet">#REF!</definedName>
    <definedName name="P.IncomeStmt">#REF!</definedName>
    <definedName name="P.Inputs">#REF!</definedName>
    <definedName name="P.IntRates">#REF!</definedName>
    <definedName name="p.IS">#REF!</definedName>
    <definedName name="p.ISAssumptions">#REF!</definedName>
    <definedName name="p.LTM_BS">#REF!</definedName>
    <definedName name="p.LTM_IS">#REF!</definedName>
    <definedName name="p.OpeningBS">#REF!</definedName>
    <definedName name="p.ratio">#REF!</definedName>
    <definedName name="P.Returns">#REF!</definedName>
    <definedName name="p.SP">#REF!</definedName>
    <definedName name="p.Summary">#REF!</definedName>
    <definedName name="p.Summary_Titles">#REF!</definedName>
    <definedName name="p.TaxCalculation">#REF!</definedName>
    <definedName name="PA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9">#REF!</definedName>
    <definedName name="paige">#REF!</definedName>
    <definedName name="part">#REF!</definedName>
    <definedName name="PC_Equipment">#REF!</definedName>
    <definedName name="Pecc">[22]Peccoralo!#REF!</definedName>
    <definedName name="per">[39]Returns!#REF!</definedName>
    <definedName name="Percentstock">[40]Controls!$F$9/100</definedName>
    <definedName name="period">[25]Details!$B$2</definedName>
    <definedName name="PF">#REF!</definedName>
    <definedName name="PF_SYN?">#REF!</definedName>
    <definedName name="placeholder" hidden="1">{#N/A,#N/A,FALSE,"Performance Flash Report"}</definedName>
    <definedName name="Plan_Sales">[11]Q2!$A$20:$J$30</definedName>
    <definedName name="PLUG">#REF!</definedName>
    <definedName name="Poland">#REF!</definedName>
    <definedName name="power">[41]LBOSHELL!#REF!</definedName>
    <definedName name="POWERCOST">#REF!</definedName>
    <definedName name="PPE_Book_Basis2">[19]Calcs!#REF!</definedName>
    <definedName name="PPE_Tax_Basis1">[19]Calcs!#REF!</definedName>
    <definedName name="PPE_Tax_Basis2">[19]Calcs!#REF!</definedName>
    <definedName name="pref">[39]Sum!#REF!</definedName>
    <definedName name="Pref_Space">#REF!</definedName>
    <definedName name="prefpc">[39]Sum!#REF!</definedName>
    <definedName name="price">[42]LBOSHELL!#REF!</definedName>
    <definedName name="price_per_share">#REF!,#REF!,#REF!,#REF!,#REF!,#REF!,#REF!,#REF!</definedName>
    <definedName name="PRICE1">#REF!</definedName>
    <definedName name="price1997">'[43]Debt schedule'!#REF!</definedName>
    <definedName name="price1998">'[43]Debt schedule'!#REF!</definedName>
    <definedName name="price1999">'[43]Debt schedule'!#REF!</definedName>
    <definedName name="PRICE2">#REF!</definedName>
    <definedName name="price2000">'[43]Debt schedule'!#REF!</definedName>
    <definedName name="price2001">'[43]Debt schedule'!#REF!</definedName>
    <definedName name="price2002">'[43]Debt schedule'!#REF!</definedName>
    <definedName name="price2003">'[43]Debt schedule'!#REF!</definedName>
    <definedName name="price2004">'[43]Debt schedule'!#REF!</definedName>
    <definedName name="price2005">'[43]Debt schedule'!#REF!</definedName>
    <definedName name="PRICE3">#REF!</definedName>
    <definedName name="price97">'[43]Debt schedule'!#REF!</definedName>
    <definedName name="PRINT">#REF!</definedName>
    <definedName name="_xlnm.Print_Titles">#REF!</definedName>
    <definedName name="PRINT1">#REF!</definedName>
    <definedName name="PRINT2">#REF!</definedName>
    <definedName name="print4" hidden="1">{#N/A,#N/A,FALSE,"Operations";#N/A,#N/A,FALSE,"Financials"}</definedName>
    <definedName name="PrintEnd">#REF!</definedName>
    <definedName name="PrintStart">#REF!</definedName>
    <definedName name="Prior_Sales">[11]Q2!$A$35:$J$45</definedName>
    <definedName name="PriorMonth">#REF!</definedName>
    <definedName name="PriorMonth2">#REF!</definedName>
    <definedName name="PriorMonth3">#REF!</definedName>
    <definedName name="Probability">[36]Definitions!$C$12:$C$15</definedName>
    <definedName name="Product">[44]Definitions!$C$14:$C$35</definedName>
    <definedName name="Products">[20]Definitions!$C$14:$C$25</definedName>
    <definedName name="project">#REF!</definedName>
    <definedName name="projection">'[27]Accretion Analysis'!#REF!</definedName>
    <definedName name="PROMOTE">#REF!</definedName>
    <definedName name="public">[45]LBOSHELL!$J$41</definedName>
    <definedName name="public_discount">#REF!,#REF!,#REF!,#REF!,#REF!,#REF!,#REF!,#REF!</definedName>
    <definedName name="PUE">#REF!</definedName>
    <definedName name="purchase">[14]financials!#REF!</definedName>
    <definedName name="purchaseprice">#REF!</definedName>
    <definedName name="q" hidden="1">{#N/A,#N/A,FALSE,"Calc";#N/A,#N/A,FALSE,"Sensitivity";#N/A,#N/A,FALSE,"LT Earn.Dil.";#N/A,#N/A,FALSE,"Dil. AVP"}</definedName>
    <definedName name="qq" hidden="1">{#N/A,#N/A,FALSE,"CBE";#N/A,#N/A,FALSE,"SWK"}</definedName>
    <definedName name="qr" hidden="1">'[7]1601 Detail information'!$H$97:$H$129</definedName>
    <definedName name="Quarters">#REF!</definedName>
    <definedName name="r.LTM">#REF!</definedName>
    <definedName name="R_Selected">#REF!</definedName>
    <definedName name="range">#REF!</definedName>
    <definedName name="RANGE__Returns_Red_Pref">[19]Calcs!#REF!</definedName>
    <definedName name="rate">#REF!</definedName>
    <definedName name="rateinput">#REF!</definedName>
    <definedName name="rates">#REF!</definedName>
    <definedName name="ratio">#REF!</definedName>
    <definedName name="Reasons">#REF!</definedName>
    <definedName name="reasons2">#REF!</definedName>
    <definedName name="REPAY">#REF!</definedName>
    <definedName name="Restricted_Payments">[19]Calcs!#REF!</definedName>
    <definedName name="RET?">#REF!</definedName>
    <definedName name="RETDT">#REF!</definedName>
    <definedName name="RETURN">#REF!</definedName>
    <definedName name="RETURNS">#REF!</definedName>
    <definedName name="Returns_All_WCAS">[19]Calcs!#REF!</definedName>
    <definedName name="Returns_Conv_Pref">[19]Calcs!#REF!</definedName>
    <definedName name="Returns_Ownership">[19]Calcs!#REF!</definedName>
    <definedName name="Returns_Red_Pref">[19]Calcs!#REF!</definedName>
    <definedName name="Returns_Sensitivities4">[19]Calcs!#REF!</definedName>
    <definedName name="Returns_Sensitivities5">[19]Calcs!#REF!</definedName>
    <definedName name="Returns_Summary">[19]Calcs!#REF!</definedName>
    <definedName name="REV">#REF!</definedName>
    <definedName name="RevenueD">#REF!</definedName>
    <definedName name="RevenueD_Month">#REF!</definedName>
    <definedName name="RevenueU">#REF!</definedName>
    <definedName name="RevenueU_Month">#REF!</definedName>
    <definedName name="REVOLVER">#REF!</definedName>
    <definedName name="RNB">#REF!</definedName>
    <definedName name="rngCurrentCustomOne">OFFSET(rngCustomOneColumn,1,0,COUNTA(rngCustomOneColumn),1)</definedName>
    <definedName name="rngCurrentCustomThree">OFFSET(rngCustomThreeColumn,1,0,COUNTA(rngCustomThreeColumn),1)</definedName>
    <definedName name="rngCurrentCustomTwo">OFFSET(rngCustomTwoColumn,1,0,COUNTA(rngCustomTwoColumn),1)</definedName>
    <definedName name="rngCurrentFullModel">OFFSET(rngFullModelColumn,0,0,COUNTA(rngFullModelColumn),1)</definedName>
    <definedName name="rngCurrentPrintRangeList">OFFSET(rngWholeBColumn,1,0,COUNTA(rngWholeBColumn),1)</definedName>
    <definedName name="rngCurrentSimpleNine">OFFSET(rngSimpleNineColumn,1,0,COUNTA(rngSimpleNineColumn),1)</definedName>
    <definedName name="rngCustomOneColumn">'[19]Print Areas'!$F:$F</definedName>
    <definedName name="rngCustomThreeColumn">'[19]Print Areas'!$H:$H</definedName>
    <definedName name="rngCustomTwoColumn">'[19]Print Areas'!$G:$G</definedName>
    <definedName name="rngFullModelColumn">'[19]Print Areas'!$D$2:$D$1000</definedName>
    <definedName name="rngPrintouts">OFFSET(rngAllDColumn,1,0,COUNTA(rngAllDColumn),1)</definedName>
    <definedName name="rngSimpleNineColumn">'[19]Print Areas'!$E:$E</definedName>
    <definedName name="rngWholeBColumn">'[19]Print Areas'!$B:$B</definedName>
    <definedName name="roll">#REF!</definedName>
    <definedName name="Rows2Unhide">#REF!</definedName>
    <definedName name="rrr">#REF!</definedName>
    <definedName name="rrrr">#REF!</definedName>
    <definedName name="s" hidden="1">{#N/A,#N/A,FALSE,"output";#N/A,#N/A,FALSE,"contrib";#N/A,#N/A,FALSE,"profile";#N/A,#N/A,FALSE,"comps"}</definedName>
    <definedName name="sales">#REF!</definedName>
    <definedName name="SAPBEXrevision" hidden="1">1</definedName>
    <definedName name="SAPBEXsysID" hidden="1">"BWP"</definedName>
    <definedName name="SAPBEXwbID" hidden="1">"3Q2QQI7W1DGGJFRL25HRSB5EW"</definedName>
    <definedName name="Scale">[25]Details!$B$10</definedName>
    <definedName name="Scenario">#REF!</definedName>
    <definedName name="scenario.1">#REF!</definedName>
    <definedName name="scenario.2">#REF!</definedName>
    <definedName name="scenario.3">#REF!</definedName>
    <definedName name="scenario.4">#REF!</definedName>
    <definedName name="Scenarios">[46]Scenarios!$M$8:$BE$8</definedName>
    <definedName name="sdf" hidden="1">{#N/A,#N/A,FALSE,"Calc";#N/A,#N/A,FALSE,"Sensitivity";#N/A,#N/A,FALSE,"LT Earn.Dil.";#N/A,#N/A,FALSE,"Dil. AVP"}</definedName>
    <definedName name="sdfs">#REF!</definedName>
    <definedName name="sencount" hidden="1">1</definedName>
    <definedName name="senior_fee">#REF!</definedName>
    <definedName name="Sensitivity">#REF!</definedName>
    <definedName name="SETTLE">#REF!</definedName>
    <definedName name="sga">#REF!</definedName>
    <definedName name="ShortName">"New Millennium Business Planning Model"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Name">#N/A</definedName>
    <definedName name="solver_eng" hidden="1">1</definedName>
    <definedName name="solver_lin" hidden="1">2</definedName>
    <definedName name="solver_num" hidden="1">0</definedName>
    <definedName name="solver_opt" hidden="1">'[47]Sponsor as Beneficiary (Burl)'!#REF!</definedName>
    <definedName name="solver_typ" hidden="1">3</definedName>
    <definedName name="solver_val" hidden="1">0</definedName>
    <definedName name="SOURCE">#REF!</definedName>
    <definedName name="sources">#REF!</definedName>
    <definedName name="SPACECOST">#REF!</definedName>
    <definedName name="SPIN?">#REF!</definedName>
    <definedName name="sponsor">#REF!</definedName>
    <definedName name="SPWS_WBID">"D102710C-7B82-423E-9070-F56E32CD0B46"</definedName>
    <definedName name="ss" hidden="1">{"away stand alones",#N/A,FALSE,"Target"}</definedName>
    <definedName name="status">[20]Definitions!$C$12:$C$13</definedName>
    <definedName name="step">#REF!</definedName>
    <definedName name="step?">#REF!</definedName>
    <definedName name="Step_up?">#REF!</definedName>
    <definedName name="step2">#REF!</definedName>
    <definedName name="StockExch">#REF!</definedName>
    <definedName name="stub">#REF!</definedName>
    <definedName name="SU">#REF!</definedName>
    <definedName name="SUB">[39]Sum!#REF!</definedName>
    <definedName name="Sub_Debt">'[48]Four Leaf Textiles'!#REF!</definedName>
    <definedName name="subdiv">[25]Details!$B$6</definedName>
    <definedName name="SWEEP">#REF!</definedName>
    <definedName name="Sweep?">#REF!</definedName>
    <definedName name="Switzerland">[16]Switz!$C$1:$AQ$126</definedName>
    <definedName name="symbol">#REF!</definedName>
    <definedName name="symbolA">#REF!</definedName>
    <definedName name="symbolc">#REF!</definedName>
    <definedName name="symbold">#REF!</definedName>
    <definedName name="symbole">#REF!</definedName>
    <definedName name="symbolm">#REF!</definedName>
    <definedName name="symvolc">#REF!</definedName>
    <definedName name="syn">[49]LBOSHELL!#REF!</definedName>
    <definedName name="TABL_COM">#REF!</definedName>
    <definedName name="TABL_EX">#REF!</definedName>
    <definedName name="TABL_JSD">#REF!</definedName>
    <definedName name="TABL_PRFD">#REF!</definedName>
    <definedName name="TABL_SSN">#REF!</definedName>
    <definedName name="Table">#REF!</definedName>
    <definedName name="Table_R3">#REF!</definedName>
    <definedName name="Tables" hidden="1">{"sales",#N/A,FALSE,"Sales";"sales existing",#N/A,FALSE,"Sales";"sales rd1",#N/A,FALSE,"Sales";"sales rd2",#N/A,FALSE,"Sales"}</definedName>
    <definedName name="TAX">#REF!</definedName>
    <definedName name="Tax_Calculation">#REF!</definedName>
    <definedName name="tax_rate">38%</definedName>
    <definedName name="taxdep">#REF!</definedName>
    <definedName name="Taxpb">#REF!</definedName>
    <definedName name="tcase">#REF!</definedName>
    <definedName name="tdep">#REF!</definedName>
    <definedName name="Tel">#REF!</definedName>
    <definedName name="Temp_Drivers1">[19]Calcs!#REF!</definedName>
    <definedName name="term">[20]Definitions!$C$26:$C$28</definedName>
    <definedName name="term_cf">#REF!</definedName>
    <definedName name="term_eq">#REF!</definedName>
    <definedName name="test">#REF!</definedName>
    <definedName name="test2" hidden="1">{#N/A,#N/A,FALSE,"Performance Flash Report"}</definedName>
    <definedName name="test3" hidden="1">{#N/A,#N/A,FALSE,"Performance Flash Report"}</definedName>
    <definedName name="thing">#REF!</definedName>
    <definedName name="Titlepb">#REF!</definedName>
    <definedName name="TLGBE" hidden="1">{"bs",#N/A,FALSE,"SCF"}</definedName>
    <definedName name="TODOS">#REF!</definedName>
    <definedName name="TOGGLE_IWCO">[50]Sensitivities!$D$8</definedName>
    <definedName name="TOGGLE_TC">[50]Sensitivities!$E$8</definedName>
    <definedName name="top">#REF!</definedName>
    <definedName name="Top_20_Domestic_Cart">#REF!</definedName>
    <definedName name="totalacct">'[51]Capex Details by Satellite'!#REF!</definedName>
    <definedName name="TOTALINTEREST">#REF!</definedName>
    <definedName name="tp">#REF!</definedName>
    <definedName name="TRANS">#REF!</definedName>
    <definedName name="Trans_Struc2">[19]Calcs!#REF!</definedName>
    <definedName name="Trans_Struc3">[19]Calcs!#REF!</definedName>
    <definedName name="trig">[52]LBOSHELL!$N$1611</definedName>
    <definedName name="trig1">#REF!</definedName>
    <definedName name="trig2">#REF!</definedName>
    <definedName name="trig3">#REF!</definedName>
    <definedName name="trig4">#REF!</definedName>
    <definedName name="trig5">#REF!</definedName>
    <definedName name="ttcase">#REF!</definedName>
    <definedName name="tv_percent">#REF!,#REF!,#REF!,#REF!,#REF!,#REF!,#REF!,#REF!</definedName>
    <definedName name="tvm">#REF!</definedName>
    <definedName name="tvy">#REF!</definedName>
    <definedName name="Type">#REF!</definedName>
    <definedName name="ugyi" hidden="1">{#N/A,#N/A,FALSE,"output";#N/A,#N/A,FALSE,"contrib";#N/A,#N/A,FALSE,"profile";#N/A,#N/A,FALSE,"comps"}</definedName>
    <definedName name="UK">[16]UK!$C$1:$AQ$126</definedName>
    <definedName name="umy" hidden="1">{"comps",#N/A,FALSE,"comps";"notes",#N/A,FALSE,"comps"}</definedName>
    <definedName name="UNI_AA_VERSION" hidden="1">"150.2.0"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code">[25]Details!$B$8</definedName>
    <definedName name="unit_name">[25]Details!$B$7</definedName>
    <definedName name="units">#REF!</definedName>
    <definedName name="USAX">[53]Revenue!$R$1</definedName>
    <definedName name="UseCashForDebt">#REF!</definedName>
    <definedName name="v">[10]LBOSHELL!#REF!</definedName>
    <definedName name="valuation_matrix">'[27]Accretion Analysis'!#REF!</definedName>
    <definedName name="VALUE">#REF!</definedName>
    <definedName name="Version">[25]Details!$B$16</definedName>
    <definedName name="vv">[20]Definitions!$C$5:$C$9</definedName>
    <definedName name="Warrants">#REF!</definedName>
    <definedName name="wcint">#REF!</definedName>
    <definedName name="wer" hidden="1">{"comp1",#N/A,FALSE,"COMPS";"footnotes",#N/A,FALSE,"COMPS"}</definedName>
    <definedName name="wrn.1." hidden="1">{#N/A,#N/A,FALSE,"Calc";#N/A,#N/A,FALSE,"Sensitivity";#N/A,#N/A,FALSE,"LT Earn.Dil.";#N/A,#N/A,FALSE,"Dil. AVP"}</definedName>
    <definedName name="WRN.2.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_VALUATION." hidden="1">{#N/A,#N/A,FALSE,"A_D";#N/A,#N/A,FALSE,"WACC";#N/A,#N/A,FALSE,"DCF";#N/A,#N/A,FALSE,"A";#N/A,#N/A,FALSE,"LBO";#N/A,#N/A,FALSE,"C";#N/A,#N/A,FALSE,"impd";#N/A,#N/A,FALSE,"comps"}</definedName>
    <definedName name="wrn.Accr_Dil." hidden="1">{#N/A,#N/A,FALSE,"Debt Accr";#N/A,#N/A,FALSE,"Stock Accr";#N/A,#N/A,FALSE,"Debt Stock Accr"}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gulp._.sheets.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PAGES." hidden="1">{#N/A,#N/A,FALSE,"puboff";#N/A,#N/A,FALSE,"financials";#N/A,#N/A,FALSE,"valuation";#N/A,#N/A,FALSE,"split"}</definedName>
    <definedName name="wrn.ALL._.SHEETS.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ll_Sheets.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butPREMIUM.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Models." hidden="1">{#N/A,#N/A,FALSE,"AD_Purchase";#N/A,#N/A,FALSE,"Credit";#N/A,#N/A,FALSE,"PF Acquisition";#N/A,#N/A,FALSE,"PF Offering"}</definedName>
    <definedName name="wrn.assumptions." hidden="1">{"casespecific",#N/A,FALSE,"Assumptions"}</definedName>
    <definedName name="wrn.away." hidden="1">{"away stand alones",#N/A,FALSE,"Target"}</definedName>
    <definedName name="wrn.balance._.sheet." hidden="1">{"bs",#N/A,FALSE,"SCF"}</definedName>
    <definedName name="wrn.basics." hidden="1">{#N/A,#N/A,FALSE,"TSUM";#N/A,#N/A,FALSE,"shares";#N/A,#N/A,FALSE,"earnout";#N/A,#N/A,FALSE,"Heaty";#N/A,#N/A,FALSE,"self-tend";#N/A,#N/A,FALSE,"self-sum"}</definedName>
    <definedName name="wrn.brian." hidden="1">{#N/A,#N/A,FALSE,"output";#N/A,#N/A,FALSE,"contrib";#N/A,#N/A,FALSE,"profile";#N/A,#N/A,FALSE,"comps"}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llshit1." hidden="1">{#N/A,#N/A,FALSE,"Sheet1";#N/A,#N/A,FALSE,"Summary";#N/A,#N/A,FALSE,"proj1";#N/A,#N/A,FALSE,"proj2"}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omps." hidden="1">{"comps",#N/A,FALSE,"comps";"notes",#N/A,FALSE,"comps"}</definedName>
    <definedName name="wrn.cooper." hidden="1">{#N/A,#N/A,TRUE,"Pro Forma";#N/A,#N/A,TRUE,"PF_Bal";#N/A,#N/A,TRUE,"PF_INC";#N/A,#N/A,TRUE,"CBE";#N/A,#N/A,TRUE,"SWK"}</definedName>
    <definedName name="wrn.CS._.Flash._.Test." hidden="1">{#N/A,#N/A,FALSE,"Performance Flash Report"}</definedName>
    <definedName name="wrn.detail." hidden="1">{"Build1",#N/A,FALSE,"Buildup";"Build2",#N/A,FALSE,"Buildup";"Build3",#N/A,FALSE,"Buildup"}</definedName>
    <definedName name="wrn.dil_anal." hidden="1">{"hiden",#N/A,FALSE,"14";"hidden",#N/A,FALSE,"16";"hidden",#N/A,FALSE,"18";"hidden",#N/A,FALSE,"20"}</definedName>
    <definedName name="wrn.document." hidden="1">{"comp",#N/A,FALSE,"SPEC";"footnotes",#N/A,FALSE,"SPEC"}</definedName>
    <definedName name="wrn.documentaero." hidden="1">{"comps2",#N/A,FALSE,"AERO";"footnotes",#N/A,FALSE,"AERO"}</definedName>
    <definedName name="wrn.documenthand." hidden="1">{"comps",#N/A,FALSE,"HANDPACK";"footnotes",#N/A,FALSE,"HANDPACK"}</definedName>
    <definedName name="wrn.equity._.comps." hidden="1">{"equity comps",#N/A,FALSE,"CS Comps";"equity comps",#N/A,FALSE,"PS Comps";"equity comps",#N/A,FALSE,"GIC_Comps";"equity comps",#N/A,FALSE,"GIC2_Comps"}</definedName>
    <definedName name="wrn.Filter." hidden="1">{#N/A,#N/A,FALSE,"Assump2";#N/A,#N/A,FALSE,"Income2";#N/A,#N/A,FALSE,"Balance2";#N/A,#N/A,FALSE,"DCF Filter";#N/A,#N/A,FALSE,"Trans Assump2";#N/A,#N/A,FALSE,"Combined Income2";#N/A,#N/A,FALSE,"Combined Balance2"}</definedName>
    <definedName name="wrn.Financials._.full._.set." hidden="1">{#N/A,#N/A,FALSE,"TB";#N/A,#N/A,FALSE,"BS";#N/A,#N/A,FALSE,"IS";#N/A,#N/A,FALSE,"TAX";#N/A,#N/A,FALSE,"DUE"}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rst2." hidden="1">{#N/A,#N/A,FALSE,"sum-don";#N/A,#N/A,FALSE,"inc-don"}</definedName>
    <definedName name="wrn.first3." hidden="1">{#N/A,#N/A,FALSE,"Summary";#N/A,#N/A,FALSE,"proj1";#N/A,#N/A,FALSE,"proj2"}</definedName>
    <definedName name="wrn.first4." hidden="1">{#N/A,#N/A,FALSE,"Summary";#N/A,#N/A,FALSE,"proj1";#N/A,#N/A,FALSE,"proj2";#N/A,#N/A,FALSE,"DCF"}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HEAT." hidden="1">{#N/A,#N/A,FALSE,"Heat";#N/A,#N/A,FALSE,"DCF";#N/A,#N/A,FALSE,"LBO";#N/A,#N/A,FALSE,"A";#N/A,#N/A,FALSE,"C";#N/A,#N/A,FALSE,"impd";#N/A,#N/A,FALSE,"Accr-Dilu"}</definedName>
    <definedName name="wrn.Hydraulic.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2.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ipovalue." hidden="1">{#N/A,#N/A,FALSE,"puboff";#N/A,#N/A,FALSE,"valuation";#N/A,#N/A,FALSE,"finanalsis";#N/A,#N/A,FALSE,"split";#N/A,#N/A,FALSE,"ownership"}</definedName>
    <definedName name="wrn.ISCG._.model." hidden="1">{#N/A,#N/A,FALSE,"Second";#N/A,#N/A,FALSE,"ownership";#N/A,#N/A,FALSE,"Valuation";#N/A,#N/A,FALSE,"Eqiv";#N/A,#N/A,FALSE,"Mults";#N/A,#N/A,FALSE,"ISCG Graphics"}</definedName>
    <definedName name="wrn.Maine." hidden="1">{"Assumptions",#N/A,TRUE,"Assumptions";"Income",#N/A,TRUE,"Income";"Balance",#N/A,TRUE,"Balance"}</definedName>
    <definedName name="wrn.Maine2.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emo." hidden="1">{#N/A,#N/A,TRUE,"financial";#N/A,#N/A,TRUE,"plants"}</definedName>
    <definedName name="wrn.merge." hidden="1">{#N/A,#N/A,FALSE,"IPO";#N/A,#N/A,FALSE,"DCF";#N/A,#N/A,FALSE,"LBO";#N/A,#N/A,FALSE,"MULT_VAL";#N/A,#N/A,FALSE,"Status Quo";#N/A,#N/A,FALSE,"Recap"}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newest." hidden="1">{#N/A,#N/A,TRUE,"TS";#N/A,#N/A,TRUE,"Combo";#N/A,#N/A,TRUE,"FAIR";#N/A,#N/A,TRUE,"RBC";#N/A,#N/A,TRUE,"xxxx"}</definedName>
    <definedName name="wrn.packer._.1.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rint." hidden="1">{"vi1",#N/A,FALSE,"Financial Statements";"vi2",#N/A,FALSE,"Financial Statements";#N/A,#N/A,FALSE,"DCF"}</definedName>
    <definedName name="wrn.PrintAll." hidden="1">{"PA1",#N/A,FALSE,"BORDMW";"pa2",#N/A,FALSE,"BORDMW";"PA3",#N/A,FALSE,"BORDMW";"PA4",#N/A,FALSE,"BORDMW"}</definedName>
    <definedName name="wrn.Printing._.the._.transactions._.sheets." hidden="1">{#N/A,#N/A,FALSE,"Eastern";#N/A,#N/A,FALSE,"Western"}</definedName>
    <definedName name="wrn.Pump." hidden="1">{#N/A,#N/A,FALSE,"Assump";#N/A,#N/A,FALSE,"Income";#N/A,#N/A,FALSE,"Balance";#N/A,#N/A,FALSE,"DCF Pump";#N/A,#N/A,FALSE,"Trans Assump";#N/A,#N/A,FALSE,"Combined Income";#N/A,#N/A,FALSE,"Combined Balance"}</definedName>
    <definedName name="wrn.RELEVANTSHEETS." hidden="1">{#N/A,#N/A,FALSE,"AD_Purch";#N/A,#N/A,FALSE,"Projections";#N/A,#N/A,FALSE,"DCF";#N/A,#N/A,FALSE,"Mkt Val"}</definedName>
    <definedName name="wrn.Report1." hidden="1">{#N/A,#N/A,FALSE,"Operations";#N/A,#N/A,FALSE,"Financials"}</definedName>
    <definedName name="wrn.sales." hidden="1">{"sales",#N/A,FALSE,"Sales";"sales existing",#N/A,FALSE,"Sales";"sales rd1",#N/A,FALSE,"Sales";"sales rd2",#N/A,FALSE,"Sales"}</definedName>
    <definedName name="wrn.sens." hidden="1">{#N/A,#N/A,FALSE,"Sensitivities";#N/A,#N/A,FALSE,"Sensitivities2"}</definedName>
    <definedName name="wrn.sensitivity._.analyses." hidden="1">{"general",#N/A,FALSE,"Assumptions"}</definedName>
    <definedName name="wrn.SHORT." hidden="1">{"CREDIT STATISTICS",#N/A,FALSE,"STATS";"CF_AND_IS",#N/A,FALSE,"PLAN";"BALSHEET",#N/A,FALSE,"BALANCE SHEET"}</definedName>
    <definedName name="wrn.stand_alone." hidden="1">{#N/A,#N/A,FALSE,"CBE";#N/A,#N/A,FALSE,"SWK"}</definedName>
    <definedName name="wrn.SUMMARY.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heWholeEnchilada.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OL.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tal.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comp." hidden="1">{"comp1",#N/A,FALSE,"COMPS";"footnotes",#N/A,FALSE,"COMPS"}</definedName>
    <definedName name="wrn.trans._.sum." hidden="1">{"trans assumptions",#N/A,FALSE,"Merger";"trans accretion",#N/A,FALSE,"Merger"}</definedName>
    <definedName name="wrn.TransPrcd_123." hidden="1">{#N/A,#N/A,TRUE,"TransPrcd 1";#N/A,#N/A,TRUE,"TransPrcd 2";#N/A,#N/A,TRUE,"TransPrcd 3"}</definedName>
    <definedName name="wrn.up." hidden="1">{"up stand alones",#N/A,FALSE,"Acquiror"}</definedName>
    <definedName name="wrn.VALUATION." hidden="1">{#N/A,#N/A,FALSE,"Pooling";#N/A,#N/A,FALSE,"income";#N/A,#N/A,FALSE,"valuation"}</definedName>
    <definedName name="wrn.wicor." hidden="1">{#N/A,#N/A,FALSE,"FACTSHEETS";#N/A,#N/A,FALSE,"pump";#N/A,#N/A,FALSE,"filter"}</definedName>
    <definedName name="WRN2.Document" hidden="1">{"consolidated",#N/A,FALSE,"Sheet1";"cms",#N/A,FALSE,"Sheet1";"fse",#N/A,FALSE,"Sheet1"}</definedName>
    <definedName name="x">#REF!</definedName>
    <definedName name="XMIL">'[54]Cost Breakdown'!$G$7</definedName>
    <definedName name="xrate">#REF!</definedName>
    <definedName name="xyz" hidden="1">{"bs",#N/A,FALSE,"SCF"}</definedName>
    <definedName name="xyz3" hidden="1">{"bs",#N/A,FALSE,"SCF"}</definedName>
    <definedName name="xyz4" hidden="1">{"bs",#N/A,FALSE,"SCF"}</definedName>
    <definedName name="xyz5" hidden="1">{"bs",#N/A,FALSE,"SCF"}</definedName>
    <definedName name="y">[10]LBOSHELL!#REF!</definedName>
    <definedName name="year">#REF!</definedName>
    <definedName name="YrEnd_FFr_USD">0.1767</definedName>
    <definedName name="YTDMonth">#REF!</definedName>
    <definedName name="YTW1">#REF!</definedName>
    <definedName name="YTW2">#REF!</definedName>
    <definedName name="YTW3">#REF!</definedName>
    <definedName name="YTWDATE1">#REF!</definedName>
    <definedName name="YTWDATE2">#REF!</definedName>
    <definedName name="YTWDATE3">#REF!</definedName>
    <definedName name="z">[38]PIGEON5!#REF!</definedName>
    <definedName name="Z_128D8F34_9864_4F93_98E2_12587B58B6EC_.wvu.Cols" hidden="1">'[55]IS Detail-budget run3_ Updated'!#REF!,'[55]IS Detail-budget run3_ Updated'!#REF!,'[55]IS Detail-budget run3_ Updated'!$E:$G,'[55]IS Detail-budget run3_ Updated'!#REF!,'[55]IS Detail-budget run3_ Updated'!#REF!</definedName>
    <definedName name="Z_128D8F34_9864_4F93_98E2_12587B58B6EC_.wvu.Rows" hidden="1">'[55]IS Detail-budget run3_ Updated'!$33:$43,'[55]IS Detail-budget run3_ Updated'!$47:$49,'[55]IS Detail-budget run3_ Updated'!$51:$53,'[55]IS Detail-budget run3_ Updated'!$55:$57,'[55]IS Detail-budget run3_ Updated'!$59:$61,'[55]IS Detail-budget run3_ Updated'!$63:$65,'[55]IS Detail-budget run3_ Updated'!$67:$69,'[55]IS Detail-budget run3_ Updated'!$71:$73,'[55]IS Detail-budget run3_ Updated'!$75:$78,'[55]IS Detail-budget run3_ Updated'!$82:$86,'[55]IS Detail-budget run3_ Updated'!$90:$94,'[55]IS Detail-budget run3_ Updated'!$101:$105,'[55]IS Detail-budget run3_ Updated'!$120:$120,'[55]IS Detail-budget run3_ Updated'!$158:$171,'[55]IS Detail-budget run3_ Updated'!$179:$179,'[55]IS Detail-budget run3_ Updated'!#REF!,'[55]IS Detail-budget run3_ Updated'!#REF!,'[55]IS Detail-budget run3_ Updated'!$211:$214,'[55]IS Detail-budget run3_ Updated'!#REF!,'[55]IS Detail-budget run3_ Updated'!#REF!,'[55]IS Detail-budget run3_ Updated'!#REF!,'[55]IS Detail-budget run3_ Updated'!#REF!,'[55]IS Detail-budget run3_ Updated'!#REF!,'[55]IS Detail-budget run3_ Updated'!#REF!,'[55]IS Detail-budget run3_ Updated'!$218:$218</definedName>
    <definedName name="Z_47939A2C_A55D_46B4_84FB_3CD5372CD5C0_.wvu.Cols" hidden="1">'[55]IS Detail-budget run3_ Updated'!#REF!,'[55]IS Detail-budget run3_ Updated'!$E:$N,'[55]IS Detail-budget run3_ Updated'!#REF!</definedName>
    <definedName name="Z_47939A2C_A55D_46B4_84FB_3CD5372CD5C0_.wvu.Rows" hidden="1">'[55]IS Detail-budget run3_ Updated'!$33:$43,'[55]IS Detail-budget run3_ Updated'!$47:$49,'[55]IS Detail-budget run3_ Updated'!$51:$53,'[55]IS Detail-budget run3_ Updated'!$55:$57,'[55]IS Detail-budget run3_ Updated'!$59:$61,'[55]IS Detail-budget run3_ Updated'!$63:$65,'[55]IS Detail-budget run3_ Updated'!$67:$69,'[55]IS Detail-budget run3_ Updated'!$71:$73,'[55]IS Detail-budget run3_ Updated'!$75:$78,'[55]IS Detail-budget run3_ Updated'!$82:$86,'[55]IS Detail-budget run3_ Updated'!$90:$94,'[55]IS Detail-budget run3_ Updated'!$101:$105,'[55]IS Detail-budget run3_ Updated'!$120:$120,'[55]IS Detail-budget run3_ Updated'!$158:$171,'[55]IS Detail-budget run3_ Updated'!$179:$179,'[55]IS Detail-budget run3_ Updated'!#REF!,'[55]IS Detail-budget run3_ Updated'!#REF!,'[55]IS Detail-budget run3_ Updated'!$211:$214,'[55]IS Detail-budget run3_ Updated'!#REF!,'[55]IS Detail-budget run3_ Updated'!#REF!,'[55]IS Detail-budget run3_ Updated'!#REF!,'[55]IS Detail-budget run3_ Updated'!#REF!,'[55]IS Detail-budget run3_ Updated'!#REF!,'[55]IS Detail-budget run3_ Updated'!#REF!,'[55]IS Detail-budget run3_ Updated'!$218:$218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7" i="1" l="1"/>
  <c r="D269" i="1" l="1"/>
  <c r="D248" i="1"/>
  <c r="D227" i="1"/>
  <c r="D201" i="1"/>
  <c r="D155" i="1"/>
  <c r="D113" i="1"/>
  <c r="D98" i="1"/>
  <c r="D89" i="1"/>
  <c r="D13" i="1"/>
</calcChain>
</file>

<file path=xl/sharedStrings.xml><?xml version="1.0" encoding="utf-8"?>
<sst xmlns="http://schemas.openxmlformats.org/spreadsheetml/2006/main" count="2810" uniqueCount="992">
  <si>
    <t>Account Name</t>
  </si>
  <si>
    <t>Opportunity Name</t>
  </si>
  <si>
    <t>Net Amount</t>
  </si>
  <si>
    <t>Close Date</t>
  </si>
  <si>
    <t>Quote Number</t>
  </si>
  <si>
    <t>Order Number</t>
  </si>
  <si>
    <t>Data Centers</t>
  </si>
  <si>
    <t>Type</t>
  </si>
  <si>
    <t>Partner</t>
  </si>
  <si>
    <t>Master Agent</t>
  </si>
  <si>
    <t>Stage</t>
  </si>
  <si>
    <t>Opportunity Owner</t>
  </si>
  <si>
    <t>Anthony McCloud</t>
  </si>
  <si>
    <t>Ritter Communications</t>
  </si>
  <si>
    <t>Ritter communication/Fiber Run Innerduct/MEM1/04142022</t>
  </si>
  <si>
    <t>5/30/2022</t>
  </si>
  <si>
    <t>59938</t>
  </si>
  <si>
    <t>45415</t>
  </si>
  <si>
    <t>MEM1</t>
  </si>
  <si>
    <t>Change Order</t>
  </si>
  <si>
    <t/>
  </si>
  <si>
    <t>Closed Won</t>
  </si>
  <si>
    <t>Andrew Ramirez</t>
  </si>
  <si>
    <t>Security Weaver LLC</t>
  </si>
  <si>
    <t>Security Weaver LLC/Colocation (1/2 Cabinet)/SNA1/02042022</t>
  </si>
  <si>
    <t>5/11/2022</t>
  </si>
  <si>
    <t>55871</t>
  </si>
  <si>
    <t>44902</t>
  </si>
  <si>
    <t>SNA1</t>
  </si>
  <si>
    <t>Existing</t>
  </si>
  <si>
    <t>Mike Miceli</t>
  </si>
  <si>
    <t>Eaglebrook Church</t>
  </si>
  <si>
    <t>Eaglebrook Church/3rd Party XC Fee/MSP4</t>
  </si>
  <si>
    <t>61263</t>
  </si>
  <si>
    <t>45372</t>
  </si>
  <si>
    <t>MSP4</t>
  </si>
  <si>
    <t>Dairy Management, Inc.</t>
  </si>
  <si>
    <t>Dairy Management, Inc./Colocation (6 Month Renewal/TOS Extension)/ORD4/05102022</t>
  </si>
  <si>
    <t>5/18/2022</t>
  </si>
  <si>
    <t>60539</t>
  </si>
  <si>
    <t>45094</t>
  </si>
  <si>
    <t>ORD4</t>
  </si>
  <si>
    <t>Renewal</t>
  </si>
  <si>
    <t>Western Fibernet, LLC.</t>
  </si>
  <si>
    <t>Western Fibernet/XC Order/SLC3/05232022</t>
  </si>
  <si>
    <t>5/26/2022</t>
  </si>
  <si>
    <t>61334</t>
  </si>
  <si>
    <t>45302</t>
  </si>
  <si>
    <t>SLC3</t>
  </si>
  <si>
    <t>Dental Health Services</t>
  </si>
  <si>
    <t>Dental Health Services/Cloud (Increase Disk Space to cp4801)/BWI1/05122022</t>
  </si>
  <si>
    <t>30945</t>
  </si>
  <si>
    <t>9615</t>
  </si>
  <si>
    <t>BWI1</t>
  </si>
  <si>
    <t>Technical Reinforcements</t>
  </si>
  <si>
    <t>Technical Reinforcements/Bandwidth Increase/ MSP1/05052022</t>
  </si>
  <si>
    <t>5/10/2022</t>
  </si>
  <si>
    <t>60356</t>
  </si>
  <si>
    <t>44889</t>
  </si>
  <si>
    <t>MSP1</t>
  </si>
  <si>
    <t>Optimum Networking, Inc - zColo</t>
  </si>
  <si>
    <t>Optimum Networking, Inc/Colocation (Cat5 XC to Lumen)/DEN2/05102022</t>
  </si>
  <si>
    <t>60554</t>
  </si>
  <si>
    <t>45291</t>
  </si>
  <si>
    <t>DEN2</t>
  </si>
  <si>
    <t>Perfect Pitch Tech, Inc.</t>
  </si>
  <si>
    <t>Perfect Pitch/Intra -data center XC/SLC2/05092022</t>
  </si>
  <si>
    <t>60455</t>
  </si>
  <si>
    <t>45296</t>
  </si>
  <si>
    <t>SLC2</t>
  </si>
  <si>
    <t>Boom.AI</t>
  </si>
  <si>
    <t>Boom.AI/IP Block Upgrade/SLC2/05062022</t>
  </si>
  <si>
    <t>5/6/2022</t>
  </si>
  <si>
    <t>60395</t>
  </si>
  <si>
    <t>44829</t>
  </si>
  <si>
    <t>SC Distributors, LLC</t>
  </si>
  <si>
    <t>SC Distributors, LLC/Cloud (Disk Space Increase - SCORE Systems)/SNA1/05232022</t>
  </si>
  <si>
    <t>5/23/2022</t>
  </si>
  <si>
    <t>61215</t>
  </si>
  <si>
    <t>45204</t>
  </si>
  <si>
    <t>Subtotal</t>
  </si>
  <si>
    <t>Brendon Yoder</t>
  </si>
  <si>
    <t>NexGen Networks</t>
  </si>
  <si>
    <t>NexGen Networks - MSP2 Colo - 01072022</t>
  </si>
  <si>
    <t>54206</t>
  </si>
  <si>
    <t>45079</t>
  </si>
  <si>
    <t>MSP2</t>
  </si>
  <si>
    <t>Natalie Farr</t>
  </si>
  <si>
    <t>Data Agility Group</t>
  </si>
  <si>
    <t>DAG-2Cab-DFW6-04202022</t>
  </si>
  <si>
    <t>5/25/2022</t>
  </si>
  <si>
    <t>61107</t>
  </si>
  <si>
    <t>45235</t>
  </si>
  <si>
    <t>DFW6</t>
  </si>
  <si>
    <t>New</t>
  </si>
  <si>
    <t>RJ Thibodeau</t>
  </si>
  <si>
    <t>trustevent.com</t>
  </si>
  <si>
    <t>Trustevent/NEW SQL 2019/5-4</t>
  </si>
  <si>
    <t>60254</t>
  </si>
  <si>
    <t>44891</t>
  </si>
  <si>
    <t>Trey Hardeman</t>
  </si>
  <si>
    <t>Comcast</t>
  </si>
  <si>
    <t>Comcast/Interconnect/EWR1/05262022</t>
  </si>
  <si>
    <t>61415</t>
  </si>
  <si>
    <t>45300</t>
  </si>
  <si>
    <t>EWR1</t>
  </si>
  <si>
    <t>Tiffany Dunson</t>
  </si>
  <si>
    <t>The Chillicothe Telephone Co DBA Horizon Telcom</t>
  </si>
  <si>
    <t>Horizon/Cross Connect/PIT01/04182022</t>
  </si>
  <si>
    <t>5/12/2022</t>
  </si>
  <si>
    <t>59407</t>
  </si>
  <si>
    <t>44925</t>
  </si>
  <si>
    <t>PIT1</t>
  </si>
  <si>
    <t>ServerIS</t>
  </si>
  <si>
    <t>ServerIS Rebuild/5-10</t>
  </si>
  <si>
    <t>61329</t>
  </si>
  <si>
    <t>45277</t>
  </si>
  <si>
    <t>ATL2</t>
  </si>
  <si>
    <t>Covenant Retirement Communities</t>
  </si>
  <si>
    <t>Covenant Retirement/Change Order Renewal/ORD4/04062022</t>
  </si>
  <si>
    <t>58873</t>
  </si>
  <si>
    <t>45183</t>
  </si>
  <si>
    <t>Jonathan Malcolm</t>
  </si>
  <si>
    <t>Twilio</t>
  </si>
  <si>
    <t>Online Order: Riser: ORD1: 05/13/2022: Jack Talsma</t>
  </si>
  <si>
    <t>60707</t>
  </si>
  <si>
    <t>44946</t>
  </si>
  <si>
    <t>ORD1</t>
  </si>
  <si>
    <t>5/13/2022</t>
  </si>
  <si>
    <t>60778</t>
  </si>
  <si>
    <t>44976</t>
  </si>
  <si>
    <t>Coeo Solutions, LLC</t>
  </si>
  <si>
    <t>COEO Solutions/Cross Connect Change/ORD4/05122022</t>
  </si>
  <si>
    <t>61228</t>
  </si>
  <si>
    <t>45203</t>
  </si>
  <si>
    <t>DE-CIX</t>
  </si>
  <si>
    <t>Online Order: Riser: DFW5: 05/24/2022: Richard Swindle</t>
  </si>
  <si>
    <t>5/24/2022</t>
  </si>
  <si>
    <t>61258</t>
  </si>
  <si>
    <t>45217</t>
  </si>
  <si>
    <t>DFW5</t>
  </si>
  <si>
    <t>Kathy J Geiser</t>
  </si>
  <si>
    <t>Limestone Networks</t>
  </si>
  <si>
    <t>Limestone - DFW1 - Xconn to HE - 05262022</t>
  </si>
  <si>
    <t>61396</t>
  </si>
  <si>
    <t>45335</t>
  </si>
  <si>
    <t>DFW1</t>
  </si>
  <si>
    <t>MII Management Group, Inc.</t>
  </si>
  <si>
    <t>MII Management/Bandwidth upgrade/MCI3/05132022</t>
  </si>
  <si>
    <t>60745</t>
  </si>
  <si>
    <t>44973</t>
  </si>
  <si>
    <t>MCI3</t>
  </si>
  <si>
    <t>Cogent Communications Inc - Houston</t>
  </si>
  <si>
    <t>Cogent Houston XC - O-45096</t>
  </si>
  <si>
    <t>5/4/2022</t>
  </si>
  <si>
    <t>HOU3</t>
  </si>
  <si>
    <t>Sparklight</t>
  </si>
  <si>
    <t>Sparklight/Interconnect/MEM01/05022022</t>
  </si>
  <si>
    <t>60115</t>
  </si>
  <si>
    <t>45463</t>
  </si>
  <si>
    <t>NSC Global</t>
  </si>
  <si>
    <t>NSC Global/2 Cross Connect/MSP2/05032022</t>
  </si>
  <si>
    <t>60192</t>
  </si>
  <si>
    <t>44868</t>
  </si>
  <si>
    <t>COLOTRAQ - A</t>
  </si>
  <si>
    <t>GTT - nLayer (BAN400SAKARD)</t>
  </si>
  <si>
    <t>GTT - nLayer/Cross Connect/SLC1/04282022</t>
  </si>
  <si>
    <t>5/5/2022</t>
  </si>
  <si>
    <t>59971</t>
  </si>
  <si>
    <t>44780</t>
  </si>
  <si>
    <t>SLC1</t>
  </si>
  <si>
    <t>CenturyLink Communications SLC</t>
  </si>
  <si>
    <t>CenturyLink/Cross Connect/SLC1/05242022</t>
  </si>
  <si>
    <t>61272</t>
  </si>
  <si>
    <t>45230</t>
  </si>
  <si>
    <t>GTT - nLayer/Cross Connect/SLC1/05242022</t>
  </si>
  <si>
    <t>61246</t>
  </si>
  <si>
    <t>45215</t>
  </si>
  <si>
    <t>61244</t>
  </si>
  <si>
    <t>45231</t>
  </si>
  <si>
    <t>Atlantic Broadband Finance, LLC</t>
  </si>
  <si>
    <t>Atlantic Broadband / XC / PIT1</t>
  </si>
  <si>
    <t>61189</t>
  </si>
  <si>
    <t>45185</t>
  </si>
  <si>
    <t>Stephen Muoio</t>
  </si>
  <si>
    <t>Iron Mountain Data Centers</t>
  </si>
  <si>
    <t>Iron Mountain / XC SMF / PIT1</t>
  </si>
  <si>
    <t>61407</t>
  </si>
  <si>
    <t>45290</t>
  </si>
  <si>
    <t>RealPage</t>
  </si>
  <si>
    <t>Realpage/XC/DFW2/05122022</t>
  </si>
  <si>
    <t>5/27/2022</t>
  </si>
  <si>
    <t>60682</t>
  </si>
  <si>
    <t>45311</t>
  </si>
  <si>
    <t>DFW2</t>
  </si>
  <si>
    <t>Clear Technologies</t>
  </si>
  <si>
    <t>Clear Technologies - DFW2 XConn - 05202022</t>
  </si>
  <si>
    <t>5/20/2022</t>
  </si>
  <si>
    <t>61150</t>
  </si>
  <si>
    <t>45175</t>
  </si>
  <si>
    <t>Converge Data</t>
  </si>
  <si>
    <t>Independent Publishers Group ("IPG")</t>
  </si>
  <si>
    <t>Independent Publishers Group/Cross Connect/ORD4/05112022</t>
  </si>
  <si>
    <t>60617</t>
  </si>
  <si>
    <t>44910</t>
  </si>
  <si>
    <t>Handled IT Partners</t>
  </si>
  <si>
    <t>Sandler</t>
  </si>
  <si>
    <t>Apogee</t>
  </si>
  <si>
    <t>Apogee - DFW1- Cross Connect to UPN - 05032022</t>
  </si>
  <si>
    <t>60178</t>
  </si>
  <si>
    <t>44811</t>
  </si>
  <si>
    <t>GeoLogics Corporation</t>
  </si>
  <si>
    <t>GeoLogics XC</t>
  </si>
  <si>
    <t>60376</t>
  </si>
  <si>
    <t>44815</t>
  </si>
  <si>
    <t>IAD1</t>
  </si>
  <si>
    <t>Cogent Communications</t>
  </si>
  <si>
    <t>Cogent/Cross Connect/DFW6/05062022</t>
  </si>
  <si>
    <t>60396</t>
  </si>
  <si>
    <t>44822</t>
  </si>
  <si>
    <t>All Information Services, Inc.</t>
  </si>
  <si>
    <t>All Information Services/Cross Connect/ORD4/05052022</t>
  </si>
  <si>
    <t>60337</t>
  </si>
  <si>
    <t>44809</t>
  </si>
  <si>
    <t>Ensign Services Inc</t>
  </si>
  <si>
    <t>EnsignServices/XC/SNA2/05312022</t>
  </si>
  <si>
    <t>60684</t>
  </si>
  <si>
    <t>45090</t>
  </si>
  <si>
    <t>SNA2</t>
  </si>
  <si>
    <t>Rebecca Shaffer</t>
  </si>
  <si>
    <t>Megaport (USA) Inc</t>
  </si>
  <si>
    <t>Megaport/Cross Connect/SLC02/05162022</t>
  </si>
  <si>
    <t>5/19/2022</t>
  </si>
  <si>
    <t>60844</t>
  </si>
  <si>
    <t>45129</t>
  </si>
  <si>
    <t>The Heritage Foundation - Blackbaud</t>
  </si>
  <si>
    <t>Heritage/Storage add/5-1</t>
  </si>
  <si>
    <t>60083</t>
  </si>
  <si>
    <t>45093</t>
  </si>
  <si>
    <t>JLL Pioneer, Inc. - zColo</t>
  </si>
  <si>
    <t>JLL Pioneer/Add Storage/DEN1/05122022</t>
  </si>
  <si>
    <t>60689</t>
  </si>
  <si>
    <t>44942</t>
  </si>
  <si>
    <t>DEN1</t>
  </si>
  <si>
    <t>Google - Tranzact</t>
  </si>
  <si>
    <t>Google/Interconnect/LGA1/03222022</t>
  </si>
  <si>
    <t>58197</t>
  </si>
  <si>
    <t>44869</t>
  </si>
  <si>
    <t>LGA1</t>
  </si>
  <si>
    <t>Horizon/Carrier Patch Panel/PIT01/05122022</t>
  </si>
  <si>
    <t>60686</t>
  </si>
  <si>
    <t>44968</t>
  </si>
  <si>
    <t>Quantum Edge Technology</t>
  </si>
  <si>
    <t>Quantum Edge/s06717 expansion/5-25</t>
  </si>
  <si>
    <t>61336</t>
  </si>
  <si>
    <t>45286</t>
  </si>
  <si>
    <t>The Chamberlain Group Inc</t>
  </si>
  <si>
    <t>The Chamberlain Group/Renewal/ORD4/03312022</t>
  </si>
  <si>
    <t>58952</t>
  </si>
  <si>
    <t>45314</t>
  </si>
  <si>
    <t>quantum/DR Expansion</t>
  </si>
  <si>
    <t>61400</t>
  </si>
  <si>
    <t>45287</t>
  </si>
  <si>
    <t>Attendee Interactive Services, LLC.</t>
  </si>
  <si>
    <t>Attendee Interactive/Changes without orders</t>
  </si>
  <si>
    <t>37053</t>
  </si>
  <si>
    <t>12123</t>
  </si>
  <si>
    <t>Elevated Computing</t>
  </si>
  <si>
    <t>Elevated Computing - DFW2 XConn Hot Cut</t>
  </si>
  <si>
    <t>5/9/2022</t>
  </si>
  <si>
    <t>60443</t>
  </si>
  <si>
    <t>44839</t>
  </si>
  <si>
    <t>Crosspoint Communications</t>
  </si>
  <si>
    <t>Trinity Network Solutions</t>
  </si>
  <si>
    <t>PDU Change Order EWR1</t>
  </si>
  <si>
    <t>60269</t>
  </si>
  <si>
    <t>44906</t>
  </si>
  <si>
    <t>All Systems Plus</t>
  </si>
  <si>
    <t>Telecom Consulting Group</t>
  </si>
  <si>
    <t>PCCW Global, Inc.</t>
  </si>
  <si>
    <t>PCCW Global/Entrance Facility 48 Port/LGA1/04082022</t>
  </si>
  <si>
    <t>5/3/2022</t>
  </si>
  <si>
    <t>58982</t>
  </si>
  <si>
    <t>44710</t>
  </si>
  <si>
    <t>PCCW - Colo</t>
  </si>
  <si>
    <t>PCCW/TOS Cross connect/LGA1/04112022</t>
  </si>
  <si>
    <t>59065</t>
  </si>
  <si>
    <t>45263</t>
  </si>
  <si>
    <t>Comcast/Power Add/DEN3/04282022</t>
  </si>
  <si>
    <t>5/2/2022</t>
  </si>
  <si>
    <t>60042</t>
  </si>
  <si>
    <t>44690</t>
  </si>
  <si>
    <t>DEN3</t>
  </si>
  <si>
    <t>Comcast/Power Add/ERW1/04282022</t>
  </si>
  <si>
    <t>60106</t>
  </si>
  <si>
    <t>44694</t>
  </si>
  <si>
    <t>60674</t>
  </si>
  <si>
    <t>44943</t>
  </si>
  <si>
    <t>COEO Solutions/Change Order/ORD4/05232022</t>
  </si>
  <si>
    <t>61224</t>
  </si>
  <si>
    <t>45202</t>
  </si>
  <si>
    <t>One View (CD-View)</t>
  </si>
  <si>
    <t>One View/TEMP/4-15</t>
  </si>
  <si>
    <t>60326</t>
  </si>
  <si>
    <t>44873</t>
  </si>
  <si>
    <t>DFW3</t>
  </si>
  <si>
    <t>GTT - Dell Perot Systems (BAN1SRCDELL)</t>
  </si>
  <si>
    <t>GTT - Dell Perot/Add power whips/DFW1/05112022</t>
  </si>
  <si>
    <t>60850</t>
  </si>
  <si>
    <t>45087</t>
  </si>
  <si>
    <t>Application Data Systems,Inc.</t>
  </si>
  <si>
    <t>ADSI-Fix Backup-DFW3-04292022</t>
  </si>
  <si>
    <t>60121</t>
  </si>
  <si>
    <t>44703</t>
  </si>
  <si>
    <t>Horizon/Entrance Facility/PIT01/05252022</t>
  </si>
  <si>
    <t>61327</t>
  </si>
  <si>
    <t>45283</t>
  </si>
  <si>
    <t>Netflix</t>
  </si>
  <si>
    <t>Netflix/Interconnect TOS /ERW1/05252022</t>
  </si>
  <si>
    <t>61399</t>
  </si>
  <si>
    <t>45284</t>
  </si>
  <si>
    <t>Christopher Chandler</t>
  </si>
  <si>
    <t>Reliance Relocation Services</t>
  </si>
  <si>
    <t>RELIANCE RELOCATION SERVICES // 1 RACK // ORD4 // 1 YR</t>
  </si>
  <si>
    <t>5/17/2022</t>
  </si>
  <si>
    <t>60360</t>
  </si>
  <si>
    <t>45045</t>
  </si>
  <si>
    <t>Morgan Martensen</t>
  </si>
  <si>
    <t>Prudential California Realty</t>
  </si>
  <si>
    <t>Prudential California Reality/Renewal/SNA1/03092022</t>
  </si>
  <si>
    <t>57291</t>
  </si>
  <si>
    <t>44903</t>
  </si>
  <si>
    <t>Carlie Matel</t>
  </si>
  <si>
    <t>Ent Federal Credit Union</t>
  </si>
  <si>
    <t>ENT FEDERAL CREDIT UNION // ADDITIONAL POWER // DEN2 // COTERM</t>
  </si>
  <si>
    <t>60562</t>
  </si>
  <si>
    <t>44908</t>
  </si>
  <si>
    <t>Pickford Services Company</t>
  </si>
  <si>
    <t>Pickford Services - Renewal - SNA1 - 3/7/22</t>
  </si>
  <si>
    <t>57067</t>
  </si>
  <si>
    <t>44904</t>
  </si>
  <si>
    <t>CentraCom</t>
  </si>
  <si>
    <t>Centracom - SLC3 - XC - 5/25/2022</t>
  </si>
  <si>
    <t>61337</t>
  </si>
  <si>
    <t>45260</t>
  </si>
  <si>
    <t>Telarus Inc. - A</t>
  </si>
  <si>
    <t>Telnyx LLC</t>
  </si>
  <si>
    <t>Telnyx/Colo (GTT Riser)/DEN3/05182022</t>
  </si>
  <si>
    <t>61039</t>
  </si>
  <si>
    <t>45206</t>
  </si>
  <si>
    <t>Michael Skalitzky</t>
  </si>
  <si>
    <t>State Of Illinois</t>
  </si>
  <si>
    <t>STATE OF IL // XCONN FOR LOTTERY // ORD4 // COTERM</t>
  </si>
  <si>
    <t>60615</t>
  </si>
  <si>
    <t>45214</t>
  </si>
  <si>
    <t>ClinDatrix, Inc.</t>
  </si>
  <si>
    <t>ClinDatrix - Renewal and Bandwidth - LAS1 - 5/5/2022</t>
  </si>
  <si>
    <t>60342</t>
  </si>
  <si>
    <t>45444</t>
  </si>
  <si>
    <t>LAS1</t>
  </si>
  <si>
    <t>The Core Group</t>
  </si>
  <si>
    <t>The Core Group - Short Term - SNA1 - 5/11/22</t>
  </si>
  <si>
    <t>60635</t>
  </si>
  <si>
    <t>44938</t>
  </si>
  <si>
    <t>Meridian IT - zColo</t>
  </si>
  <si>
    <t>Meridian IT/Colo (X-Conn)/ORD4/05032022</t>
  </si>
  <si>
    <t>60196</t>
  </si>
  <si>
    <t>44805</t>
  </si>
  <si>
    <t>XPO Logistics, Inc.</t>
  </si>
  <si>
    <t>XPO/Colo (X-Conn)/ORD4/05242022</t>
  </si>
  <si>
    <t>61236</t>
  </si>
  <si>
    <t>45239</t>
  </si>
  <si>
    <t>Meridian IT (K&amp;P)/Colo (X-Conn)/ORD4/05172022</t>
  </si>
  <si>
    <t>61321</t>
  </si>
  <si>
    <t>45247</t>
  </si>
  <si>
    <t>Meridian IT/Colo (K&amp;P X-Conn)/ORD4/05262022</t>
  </si>
  <si>
    <t>61376</t>
  </si>
  <si>
    <t>45285</t>
  </si>
  <si>
    <t>Able IT Pros</t>
  </si>
  <si>
    <t>Able IT Pros- Increase Storage - DFW3 - 5/11/22</t>
  </si>
  <si>
    <t>60621</t>
  </si>
  <si>
    <t>44915</t>
  </si>
  <si>
    <t>Veeam</t>
  </si>
  <si>
    <t>Telnyx/Network (Add IP Block /29)/DFW1/05022022</t>
  </si>
  <si>
    <t>60098</t>
  </si>
  <si>
    <t>44764</t>
  </si>
  <si>
    <t>XPO/Colo (change order)/IAD1/05132022</t>
  </si>
  <si>
    <t>60827</t>
  </si>
  <si>
    <t>45275</t>
  </si>
  <si>
    <t>Daniel Bartholomew</t>
  </si>
  <si>
    <t>Hosting Services Inc.</t>
  </si>
  <si>
    <t>THG/10cabs60kW/EWR2/03302022</t>
  </si>
  <si>
    <t>60949</t>
  </si>
  <si>
    <t>45082</t>
  </si>
  <si>
    <t>EWR2</t>
  </si>
  <si>
    <t>Jennifer Bowman</t>
  </si>
  <si>
    <t>THG/powercommit/EWR2/05242022</t>
  </si>
  <si>
    <t>Evisit Inc</t>
  </si>
  <si>
    <t>Evisit SNA1 1/4 cab 1G 04272022</t>
  </si>
  <si>
    <t>60449</t>
  </si>
  <si>
    <t>44844</t>
  </si>
  <si>
    <t>Krystin Tagaris</t>
  </si>
  <si>
    <t>Survey Sampling International, LLC</t>
  </si>
  <si>
    <t>Dynata SLC3 Cross Connect</t>
  </si>
  <si>
    <t>60688</t>
  </si>
  <si>
    <t>44945</t>
  </si>
  <si>
    <t>Lightstream</t>
  </si>
  <si>
    <t>Penn Virginia Oil &amp; Gas LP</t>
  </si>
  <si>
    <t>Renewal Houston West 1</t>
  </si>
  <si>
    <t>HOU1</t>
  </si>
  <si>
    <t>Tom Panarisi</t>
  </si>
  <si>
    <t>Eric Wooster</t>
  </si>
  <si>
    <t>Grady Vogt</t>
  </si>
  <si>
    <t>Comcast Cable Communications Management, LLC SLC</t>
  </si>
  <si>
    <t>Comcast/InterConnect/SLC1/06032022</t>
  </si>
  <si>
    <t>61800</t>
  </si>
  <si>
    <t>45475</t>
  </si>
  <si>
    <t>United Healthcare Group</t>
  </si>
  <si>
    <t>UHG - NAMM -   SMF - LC - Spectrum - SNA2 - 20220516</t>
  </si>
  <si>
    <t>60864</t>
  </si>
  <si>
    <t>45081</t>
  </si>
  <si>
    <t>Ronald Heltemes</t>
  </si>
  <si>
    <t>Xcel Energy</t>
  </si>
  <si>
    <t>Online Order: Riser: MSP2: 05/20/2022: Andrew Leven</t>
  </si>
  <si>
    <t>61113</t>
  </si>
  <si>
    <t>45141</t>
  </si>
  <si>
    <t>61109</t>
  </si>
  <si>
    <t>45138</t>
  </si>
  <si>
    <t>61110</t>
  </si>
  <si>
    <t>45140</t>
  </si>
  <si>
    <t>Zayo Group, LLC MSP2 Eagan-BAN DATABANK-MSP2</t>
  </si>
  <si>
    <t>Target (Zayo) - MSP2 - SMF CC 05102022</t>
  </si>
  <si>
    <t>61375</t>
  </si>
  <si>
    <t>45279</t>
  </si>
  <si>
    <t>Comcast/Interconnect Change Quote 60261/LGA1/06012022</t>
  </si>
  <si>
    <t>61586</t>
  </si>
  <si>
    <t>45422</t>
  </si>
  <si>
    <t>ISCorp</t>
  </si>
  <si>
    <t>ISCorp - DFW1 -  Power Add D7-9</t>
  </si>
  <si>
    <t>60474</t>
  </si>
  <si>
    <t>45178</t>
  </si>
  <si>
    <t>Greg Ryman</t>
  </si>
  <si>
    <t>Planet Home Lending</t>
  </si>
  <si>
    <t>Planet Home Lending - IP Port Upgrade - DEN1 - March 30 2022</t>
  </si>
  <si>
    <t>5/16/2022</t>
  </si>
  <si>
    <t>58487</t>
  </si>
  <si>
    <t>44998</t>
  </si>
  <si>
    <t>Mark McCants</t>
  </si>
  <si>
    <t>Mark Business Intelligence</t>
  </si>
  <si>
    <t>MYCM/PaaS/SLC2/12312021</t>
  </si>
  <si>
    <t>60591</t>
  </si>
  <si>
    <t>45261</t>
  </si>
  <si>
    <t>Riot Games Inc.</t>
  </si>
  <si>
    <t>Riot Games - 12 month renewal Chicago ORD4</t>
  </si>
  <si>
    <t>60669</t>
  </si>
  <si>
    <t>45280</t>
  </si>
  <si>
    <t>DataMob</t>
  </si>
  <si>
    <t>Planet Home Lending - DEN1 - Cab Power upgrade - May 18 2022</t>
  </si>
  <si>
    <t>61000</t>
  </si>
  <si>
    <t>45088</t>
  </si>
  <si>
    <t>Planet  Home Lending - DFW4 - Power upgrade Cab A9 - May 18 2022</t>
  </si>
  <si>
    <t>60998</t>
  </si>
  <si>
    <t>45089</t>
  </si>
  <si>
    <t>DFW4</t>
  </si>
  <si>
    <t>Accudata Systems Inc.</t>
  </si>
  <si>
    <t>BW upgrade Houston</t>
  </si>
  <si>
    <t>HOU2</t>
  </si>
  <si>
    <t>Ryan Popkin</t>
  </si>
  <si>
    <t>Online Order: Riser: LGA1: 05/09/2022: Sana Sheikh</t>
  </si>
  <si>
    <t>60476</t>
  </si>
  <si>
    <t>44845</t>
  </si>
  <si>
    <t>Online Order: Riser: LGA1: 06/01/2022: Alex Jones</t>
  </si>
  <si>
    <t>61645</t>
  </si>
  <si>
    <t>45387</t>
  </si>
  <si>
    <t>Unitas Global LLC</t>
  </si>
  <si>
    <t>Online Order: Cross Connect: EWR1: 05/03/2022: Laura Barron</t>
  </si>
  <si>
    <t>60211</t>
  </si>
  <si>
    <t>44735</t>
  </si>
  <si>
    <t>Michael Murray</t>
  </si>
  <si>
    <t>Online Order: Cross Connect: EWR1: 05/24/2022: Laura Barron</t>
  </si>
  <si>
    <t>61257</t>
  </si>
  <si>
    <t>45216</t>
  </si>
  <si>
    <t>IntelePeer</t>
  </si>
  <si>
    <t>Online Order: Riser: DEN2: 05/04/2022: Chai Bland</t>
  </si>
  <si>
    <t>60253</t>
  </si>
  <si>
    <t>44753</t>
  </si>
  <si>
    <t>Constellation Software Inc.</t>
  </si>
  <si>
    <t>Constellation - CWS - MH SNA1 - 1.3 TB VM add - April 28 2022</t>
  </si>
  <si>
    <t>61266</t>
  </si>
  <si>
    <t>45237</t>
  </si>
  <si>
    <t>Mitsubishi Electric U.S. Inc</t>
  </si>
  <si>
    <t>Mitsubishi Electric US - Colo Renew - SNA2 - April 13 2022</t>
  </si>
  <si>
    <t>59221</t>
  </si>
  <si>
    <t>44843</t>
  </si>
  <si>
    <t>ZOHO Corporation</t>
  </si>
  <si>
    <t>SMF cross connect Zayo replacement</t>
  </si>
  <si>
    <t>60936</t>
  </si>
  <si>
    <t>45077</t>
  </si>
  <si>
    <t>add power circuits to PoD6 and PoD containment</t>
  </si>
  <si>
    <t>61267</t>
  </si>
  <si>
    <t>45236</t>
  </si>
  <si>
    <t>Greg Shamieh</t>
  </si>
  <si>
    <t>ProHEALTHCare Dental</t>
  </si>
  <si>
    <t>Prohealth Dental/Additional VMs/DFW3/05022022</t>
  </si>
  <si>
    <t>60177</t>
  </si>
  <si>
    <t>44944</t>
  </si>
  <si>
    <t>Mirabile Construction</t>
  </si>
  <si>
    <t>Phillip Berta</t>
  </si>
  <si>
    <t>Koozie Group</t>
  </si>
  <si>
    <t>BIC Graphic / Renewal / DC1/ 03182022</t>
  </si>
  <si>
    <t>60234</t>
  </si>
  <si>
    <t>44872</t>
  </si>
  <si>
    <t>IND1</t>
  </si>
  <si>
    <t>Bernard Petfield</t>
  </si>
  <si>
    <t>Agile Networks</t>
  </si>
  <si>
    <t>Agile Networks / Cross Connect / IND1 /05272022</t>
  </si>
  <si>
    <t>5/31/2022</t>
  </si>
  <si>
    <t>61459</t>
  </si>
  <si>
    <t>45358</t>
  </si>
  <si>
    <t>Siemens Government Technologies, Inc.</t>
  </si>
  <si>
    <t>SGT-GB RAM - VMWare Licensing Premier Edition, (Per GB)</t>
  </si>
  <si>
    <t>49952</t>
  </si>
  <si>
    <t>38577</t>
  </si>
  <si>
    <t>Agent - New</t>
  </si>
  <si>
    <t>ARG</t>
  </si>
  <si>
    <t>Eguardtech.com</t>
  </si>
  <si>
    <t>Eguard/Change Order - Scan/DFW3/05022022</t>
  </si>
  <si>
    <t>60252</t>
  </si>
  <si>
    <t>44754</t>
  </si>
  <si>
    <t>Converged Network Services Group (CNSG)</t>
  </si>
  <si>
    <t>WTG</t>
  </si>
  <si>
    <t>Virtuox</t>
  </si>
  <si>
    <t>Virtuox/Change Order-Transformation/DWF3/5172022</t>
  </si>
  <si>
    <t>61066</t>
  </si>
  <si>
    <t>45122</t>
  </si>
  <si>
    <t>Recon Cloud</t>
  </si>
  <si>
    <t>Avant</t>
  </si>
  <si>
    <t>Siemens Government/TOS s06889/DFW3/05032022</t>
  </si>
  <si>
    <t>60145</t>
  </si>
  <si>
    <t>44721</t>
  </si>
  <si>
    <t>Dye &amp; Eskin, Inc.</t>
  </si>
  <si>
    <t>Dye &amp; Eskin / Entrance Facility / IAD1 / 5 16 2022</t>
  </si>
  <si>
    <t>60809</t>
  </si>
  <si>
    <t>44996</t>
  </si>
  <si>
    <t>Atlantech</t>
  </si>
  <si>
    <t>Appsmart</t>
  </si>
  <si>
    <t>Michael DeBetta</t>
  </si>
  <si>
    <t>DISH Wireless L.L.C.</t>
  </si>
  <si>
    <t>DISH - X-connect - DFW7 - FBDK/2002037//ZFS</t>
  </si>
  <si>
    <t>61485</t>
  </si>
  <si>
    <t>45325</t>
  </si>
  <si>
    <t>DFW7</t>
  </si>
  <si>
    <t>Scott Palsgrove</t>
  </si>
  <si>
    <t>DISH - 4 X-Connect - CLE1 - Everstream</t>
  </si>
  <si>
    <t>60210</t>
  </si>
  <si>
    <t>44734</t>
  </si>
  <si>
    <t>CLE1</t>
  </si>
  <si>
    <t>DISH - Xconnect - IND1 - EV-IRU-FBR-32622</t>
  </si>
  <si>
    <t>60532</t>
  </si>
  <si>
    <t>44880</t>
  </si>
  <si>
    <t>DISH - XConnect - CLE1 - EV-IRU-FBR-30330 - EV-IRU-FBR-30395</t>
  </si>
  <si>
    <t>60645</t>
  </si>
  <si>
    <t>44919</t>
  </si>
  <si>
    <t>DISH - Xconnect - CLE1 - 246165-WAVE-CCF, 246166-WAVE-CCF</t>
  </si>
  <si>
    <t>60943</t>
  </si>
  <si>
    <t>45060</t>
  </si>
  <si>
    <t>DISH - X-connect - DFW7 0 FBDK/1882035//ZFS, FBDK/1945049//ZFS</t>
  </si>
  <si>
    <t>61052</t>
  </si>
  <si>
    <t>45106</t>
  </si>
  <si>
    <t>Dish - X-connect - CLE1 - 246165-WAVE-CCF, 246166-WAVE-CCF</t>
  </si>
  <si>
    <t>61077</t>
  </si>
  <si>
    <t>45126</t>
  </si>
  <si>
    <t>DISH - X-Connect - IND1 - EV-IRU-FBR-32520, EV-IRU-FBR-37016</t>
  </si>
  <si>
    <t>61055</t>
  </si>
  <si>
    <t>45107</t>
  </si>
  <si>
    <t>DISH - X-connect - IND1 - EV-IRU-FBR-325211</t>
  </si>
  <si>
    <t>61137</t>
  </si>
  <si>
    <t>45154</t>
  </si>
  <si>
    <t>DISH - X-connect - IND1 - EV-IRU-FBR-36446</t>
  </si>
  <si>
    <t>61187</t>
  </si>
  <si>
    <t>45184</t>
  </si>
  <si>
    <t>DISH - X-Connect - CLE1 - EV-IRU-FBR-30449</t>
  </si>
  <si>
    <t>61371</t>
  </si>
  <si>
    <t>45273</t>
  </si>
  <si>
    <t>DISH - X-connect - IND1 - EV-IRU-FBR-32723</t>
  </si>
  <si>
    <t>61374</t>
  </si>
  <si>
    <t>45274</t>
  </si>
  <si>
    <t>DISH - X-connect - DFW7 - FBDK/1945110//ZFS FBDK/2042429//ZFS</t>
  </si>
  <si>
    <t>61484</t>
  </si>
  <si>
    <t>45324</t>
  </si>
  <si>
    <t>DISH - X-connect - DFW7 - FBDK/1929736//ZFS</t>
  </si>
  <si>
    <t>61503</t>
  </si>
  <si>
    <t>45340</t>
  </si>
  <si>
    <t>Marshall Sapp</t>
  </si>
  <si>
    <t>Linode</t>
  </si>
  <si>
    <t>Linode/Colo-360Kw/ATL1/02282022</t>
  </si>
  <si>
    <t>59769</t>
  </si>
  <si>
    <t>45241</t>
  </si>
  <si>
    <t>ATL1</t>
  </si>
  <si>
    <t>Jeffrey Reinis</t>
  </si>
  <si>
    <t>ODIGO</t>
  </si>
  <si>
    <t>Odigo / SO 1949731 / PAR3 / 03302022</t>
  </si>
  <si>
    <t>61174</t>
  </si>
  <si>
    <t>45212</t>
  </si>
  <si>
    <t>PAR3</t>
  </si>
  <si>
    <t>Shelby Locklear</t>
  </si>
  <si>
    <t>Min Commit Power Usage 180kW</t>
  </si>
  <si>
    <t>ACT1</t>
  </si>
  <si>
    <t>ImagingAdvantage, LLC</t>
  </si>
  <si>
    <t>imagingadvantage / obs / iad2 / 20220427</t>
  </si>
  <si>
    <t>60307</t>
  </si>
  <si>
    <t>44911</t>
  </si>
  <si>
    <t>Matt Horne</t>
  </si>
  <si>
    <t>PNC Bank, National Association</t>
  </si>
  <si>
    <t>PNC/True Up/Additional Power/PIT2/5.16.2022</t>
  </si>
  <si>
    <t>51766</t>
  </si>
  <si>
    <t>44819</t>
  </si>
  <si>
    <t>PIT2</t>
  </si>
  <si>
    <t>Dennis Wilson Jr</t>
  </si>
  <si>
    <t>Texas Windstorm Insurance Association (TWIA)</t>
  </si>
  <si>
    <t>TWIA / DR Colo / AUS1 / 10072021</t>
  </si>
  <si>
    <t>60622</t>
  </si>
  <si>
    <t>44933</t>
  </si>
  <si>
    <t>AUS1</t>
  </si>
  <si>
    <t>Surgical Information Systems</t>
  </si>
  <si>
    <t>sis / sql nas commit / bwi1 / 20220513</t>
  </si>
  <si>
    <t>60794</t>
  </si>
  <si>
    <t>45188</t>
  </si>
  <si>
    <t>Orthofix</t>
  </si>
  <si>
    <t>Orthofix_Megaport Xc_DFW2_2/2021</t>
  </si>
  <si>
    <t>59603</t>
  </si>
  <si>
    <t>44995</t>
  </si>
  <si>
    <t>Bedrock Energy Partners</t>
  </si>
  <si>
    <t>Bedrock/Colo/HOU3/04132022</t>
  </si>
  <si>
    <t>61563</t>
  </si>
  <si>
    <t>45363</t>
  </si>
  <si>
    <t>Commonwealth of Pennsylvania</t>
  </si>
  <si>
    <t>Commonwealth of Pennsylvania/UNI/PIT2/03212022</t>
  </si>
  <si>
    <t>60614</t>
  </si>
  <si>
    <t>44926</t>
  </si>
  <si>
    <t>Jacob Zupancic</t>
  </si>
  <si>
    <t>Unite Private Networks</t>
  </si>
  <si>
    <t>UPN/IaaS/NewServer/MCI2/4.1.22</t>
  </si>
  <si>
    <t>60629</t>
  </si>
  <si>
    <t>45112</t>
  </si>
  <si>
    <t>MCI2</t>
  </si>
  <si>
    <t>Samuel Mickler</t>
  </si>
  <si>
    <t>DAG-2Cab-Split-DFW6-04202022</t>
  </si>
  <si>
    <t>Bosma Enterprises</t>
  </si>
  <si>
    <t>Bosma Enterprises/FirewallUpgrade/IND1/05162022</t>
  </si>
  <si>
    <t>60981</t>
  </si>
  <si>
    <t>45151</t>
  </si>
  <si>
    <t>Wells Fargo, N.A.</t>
  </si>
  <si>
    <t>Wells Fargo / XC Lumen / DFW5 / 5.17.2022</t>
  </si>
  <si>
    <t>60962</t>
  </si>
  <si>
    <t>45133</t>
  </si>
  <si>
    <t>Tim Langan</t>
  </si>
  <si>
    <t>WellsFargo/XC ATT/DFW5/5.24.22</t>
  </si>
  <si>
    <t>61452</t>
  </si>
  <si>
    <t>45308</t>
  </si>
  <si>
    <t>Modern Campus USA, Inc. - Des Moines Area CC</t>
  </si>
  <si>
    <t>mc des moines cc / paas / dfw3 / 20220506</t>
  </si>
  <si>
    <t>60402</t>
  </si>
  <si>
    <t>44830</t>
  </si>
  <si>
    <t>Simpleview Inc.</t>
  </si>
  <si>
    <t>simpleview / paas vm / dfw3 / 20220512</t>
  </si>
  <si>
    <t>60654</t>
  </si>
  <si>
    <t>44934</t>
  </si>
  <si>
    <t>Master Halco</t>
  </si>
  <si>
    <t>Master Halco - XC ATT - MCI2 - 5.20.22</t>
  </si>
  <si>
    <t>61156</t>
  </si>
  <si>
    <t>45194</t>
  </si>
  <si>
    <t>Intellys Corporation</t>
  </si>
  <si>
    <t>Intelisys</t>
  </si>
  <si>
    <t>Texas Medical Liability Trust</t>
  </si>
  <si>
    <t>TMLT / XC / AUS1/ 05172022</t>
  </si>
  <si>
    <t>60939</t>
  </si>
  <si>
    <t>45136</t>
  </si>
  <si>
    <t>UPN/IaaS/NewServer/DFW1/4.2.11</t>
  </si>
  <si>
    <t>60848</t>
  </si>
  <si>
    <t>45113</t>
  </si>
  <si>
    <t>Cingularity</t>
  </si>
  <si>
    <t>Cingularity/ XC/ PAR3 / 05172022</t>
  </si>
  <si>
    <t>60941</t>
  </si>
  <si>
    <t>45092</t>
  </si>
  <si>
    <t>PAR2</t>
  </si>
  <si>
    <t>Atos - zColo</t>
  </si>
  <si>
    <t>Online Order: Riser: LAS1: 05/05/2022: Niki Sears</t>
  </si>
  <si>
    <t>60330</t>
  </si>
  <si>
    <t>44789</t>
  </si>
  <si>
    <t>Online Order: Riser: SFO1: 05/05/2022: Niki Sears</t>
  </si>
  <si>
    <t>60302</t>
  </si>
  <si>
    <t>44781</t>
  </si>
  <si>
    <t>SFO1</t>
  </si>
  <si>
    <t>60313</t>
  </si>
  <si>
    <t>44787</t>
  </si>
  <si>
    <t>60311</t>
  </si>
  <si>
    <t>44785</t>
  </si>
  <si>
    <t>Online Order: Cross Connect: SFO1: 05/05/2022: Niki Sears</t>
  </si>
  <si>
    <t>60304</t>
  </si>
  <si>
    <t>44782</t>
  </si>
  <si>
    <t>Wells Fargo / XC / DEN3 / 5.13.2022</t>
  </si>
  <si>
    <t>60872</t>
  </si>
  <si>
    <t>45018</t>
  </si>
  <si>
    <t>Online Order: Riser: SFO1: 05/16/2022: Niki Sears</t>
  </si>
  <si>
    <t>60842</t>
  </si>
  <si>
    <t>45007</t>
  </si>
  <si>
    <t>60847</t>
  </si>
  <si>
    <t>45009</t>
  </si>
  <si>
    <t>60849</t>
  </si>
  <si>
    <t>45010</t>
  </si>
  <si>
    <t>60846</t>
  </si>
  <si>
    <t>45008</t>
  </si>
  <si>
    <t>People, Pets &amp; Vets</t>
  </si>
  <si>
    <t>People Pets Vets - Storage Increase - DFW1 - 5.10.22</t>
  </si>
  <si>
    <t>60762</t>
  </si>
  <si>
    <t>44975</t>
  </si>
  <si>
    <t>D. E. Shaw Research (DESRES)</t>
  </si>
  <si>
    <t>221761-RFCO-004-Relief Dampers-202203</t>
  </si>
  <si>
    <t>59508</t>
  </si>
  <si>
    <t>44701</t>
  </si>
  <si>
    <t>CBRE</t>
  </si>
  <si>
    <t>David Hjerpe</t>
  </si>
  <si>
    <t>221761-GMP_EST-002-20211026</t>
  </si>
  <si>
    <t>59513</t>
  </si>
  <si>
    <t>44699</t>
  </si>
  <si>
    <t>9777-RFCO-024-HVACProposal</t>
  </si>
  <si>
    <t>59524</t>
  </si>
  <si>
    <t>44697</t>
  </si>
  <si>
    <t>Amazon DrawBridge</t>
  </si>
  <si>
    <t>59507</t>
  </si>
  <si>
    <t>44772</t>
  </si>
  <si>
    <t>COAXIS HOSTING</t>
  </si>
  <si>
    <t>Coaxis Hosting/ TLS1 / EF / 05232022</t>
  </si>
  <si>
    <t>61178</t>
  </si>
  <si>
    <t>45180</t>
  </si>
  <si>
    <t>TLS1</t>
  </si>
  <si>
    <t>DQE Communications</t>
  </si>
  <si>
    <t>DQE/PIT1/Renewal/2.18.22</t>
  </si>
  <si>
    <t>60383</t>
  </si>
  <si>
    <t>45238</t>
  </si>
  <si>
    <t>Fullsave</t>
  </si>
  <si>
    <t>Fullsave/ New term / TLS1/ 05122022</t>
  </si>
  <si>
    <t>60639</t>
  </si>
  <si>
    <t>44916</t>
  </si>
  <si>
    <t>Modern Campus USA, Inc. - William James College</t>
  </si>
  <si>
    <t>mc william james / project / dfw3 / 20220511</t>
  </si>
  <si>
    <t>60578</t>
  </si>
  <si>
    <t>45004</t>
  </si>
  <si>
    <t>Piedmont Healthcare</t>
  </si>
  <si>
    <t>Piedmont/NRC Power/ATL2/4.15.2022</t>
  </si>
  <si>
    <t>59468</t>
  </si>
  <si>
    <t>44686</t>
  </si>
  <si>
    <t>Texas Surgical Management Group</t>
  </si>
  <si>
    <t>Texas Surgical / TOS Cloud Change order / 05.03.22</t>
  </si>
  <si>
    <t>60736</t>
  </si>
  <si>
    <t>44972</t>
  </si>
  <si>
    <t>Ashley Waller</t>
  </si>
  <si>
    <t>Orthofix / Megaport / DFW3/ 04202022</t>
  </si>
  <si>
    <t>59607</t>
  </si>
  <si>
    <t>45229</t>
  </si>
  <si>
    <t>SW Health Resources Clinically Integrated Network</t>
  </si>
  <si>
    <t>UTSW HR / Zerto Upgrade / 05.02.22</t>
  </si>
  <si>
    <t>60114</t>
  </si>
  <si>
    <t>45221</t>
  </si>
  <si>
    <t>Michael Alvaro</t>
  </si>
  <si>
    <t>Zayo Group LLC - TSMSA</t>
  </si>
  <si>
    <t>Zayo TSMSA Expansion LAX1 01282022</t>
  </si>
  <si>
    <t>61277</t>
  </si>
  <si>
    <t>45240</t>
  </si>
  <si>
    <t>LAX1</t>
  </si>
  <si>
    <t>Susan Rossi</t>
  </si>
  <si>
    <t>ANB Bank</t>
  </si>
  <si>
    <t>ANB Bank/7CabCage20kW/DEN2/02022022</t>
  </si>
  <si>
    <t>60348</t>
  </si>
  <si>
    <t>45361</t>
  </si>
  <si>
    <t>Martin Advisory Group</t>
  </si>
  <si>
    <t>APCT Inc</t>
  </si>
  <si>
    <t>APCT / Cage / AUS1 / 5 03 2022</t>
  </si>
  <si>
    <t>5/15/2022</t>
  </si>
  <si>
    <t>60751</t>
  </si>
  <si>
    <t>44985</t>
  </si>
  <si>
    <t>Accelerate Partners, Inc.</t>
  </si>
  <si>
    <t>FirstLight</t>
  </si>
  <si>
    <t>FirstLight/Cage/PIT1/04242022</t>
  </si>
  <si>
    <t>61380</t>
  </si>
  <si>
    <t>45341</t>
  </si>
  <si>
    <t>Zayo-TSMSA-EWR2-NewCab</t>
  </si>
  <si>
    <t>60273</t>
  </si>
  <si>
    <t>45111</t>
  </si>
  <si>
    <t>Netwrix Corporation</t>
  </si>
  <si>
    <t>Netwrix / Add Power / EWR2 / 5 12 2022</t>
  </si>
  <si>
    <t>60884</t>
  </si>
  <si>
    <t>45058</t>
  </si>
  <si>
    <t>DISH - EDC Entrance Facilities - BOS1</t>
  </si>
  <si>
    <t>58344</t>
  </si>
  <si>
    <t>45271</t>
  </si>
  <si>
    <t>BOS1</t>
  </si>
  <si>
    <t>Cogent Communications Space Power</t>
  </si>
  <si>
    <t>Cogent/Cross Connect/DEN3/05202022</t>
  </si>
  <si>
    <t>61260</t>
  </si>
  <si>
    <t>45339</t>
  </si>
  <si>
    <t>Unitrends, Inc.</t>
  </si>
  <si>
    <t>Unitrends / Renewal  / DEN2 / 1 18 2022</t>
  </si>
  <si>
    <t>59988</t>
  </si>
  <si>
    <t>44836</t>
  </si>
  <si>
    <t>Edgecast Inc.</t>
  </si>
  <si>
    <t>Online Order: Riser: EWR1: 05/31/2022: Richard Nguy</t>
  </si>
  <si>
    <t>61571</t>
  </si>
  <si>
    <t>45367</t>
  </si>
  <si>
    <t>61572</t>
  </si>
  <si>
    <t>45368</t>
  </si>
  <si>
    <t>Continent 8 LLC</t>
  </si>
  <si>
    <t>Continent 8 LLC/ MMFXC/IND1/05202022</t>
  </si>
  <si>
    <t>61155</t>
  </si>
  <si>
    <t>45281</t>
  </si>
  <si>
    <t>Charter Communications</t>
  </si>
  <si>
    <t>Charter/Badge Reader/DFW4/042722</t>
  </si>
  <si>
    <t>59862</t>
  </si>
  <si>
    <t>45137</t>
  </si>
  <si>
    <t>Daniel Smith</t>
  </si>
  <si>
    <t>Vapor IO</t>
  </si>
  <si>
    <t>Vapor IO/ NewXC/LAS1/05062022</t>
  </si>
  <si>
    <t>60349</t>
  </si>
  <si>
    <t>44807</t>
  </si>
  <si>
    <t>CTG USA</t>
  </si>
  <si>
    <t>Zotec Partners</t>
  </si>
  <si>
    <t>Zotec Partners/ New XC/ IND2/05122022</t>
  </si>
  <si>
    <t>60655</t>
  </si>
  <si>
    <t>44921</t>
  </si>
  <si>
    <t>IND2</t>
  </si>
  <si>
    <t>Schwarz Partners LP</t>
  </si>
  <si>
    <t>Schwarz Partners LB / /28 IP Addresses/ IND2/05162022</t>
  </si>
  <si>
    <t>60813</t>
  </si>
  <si>
    <t>45211</t>
  </si>
  <si>
    <t>Carter Logistics LLC</t>
  </si>
  <si>
    <t>Carter Logistics LLC / Tier 2 Storage Adds - Support Call 1126967/ MCI2</t>
  </si>
  <si>
    <t>41772</t>
  </si>
  <si>
    <t>13615</t>
  </si>
  <si>
    <t>Rackdog, LLC</t>
  </si>
  <si>
    <t>RACKDOG/XC/IAD1/05232022 *NRC ONLY*</t>
  </si>
  <si>
    <t>61200</t>
  </si>
  <si>
    <t>45262</t>
  </si>
  <si>
    <t>Christine Alaimo (Zayo)</t>
  </si>
  <si>
    <t>Zayo Group Holdings (Partner)</t>
  </si>
  <si>
    <t>Paul Attallah</t>
  </si>
  <si>
    <t>Zayo-TSMSA-DEN1 New 288-ct fiber 4.11.22</t>
  </si>
  <si>
    <t>60301</t>
  </si>
  <si>
    <t>44931</t>
  </si>
  <si>
    <t>Perry Allen</t>
  </si>
  <si>
    <t>Sparklight/Renewal/MEM1/08312021</t>
  </si>
  <si>
    <t>56294</t>
  </si>
  <si>
    <t>45468</t>
  </si>
  <si>
    <t>Heliot Max</t>
  </si>
  <si>
    <t>Heliot / Colo Cab DFW3 / 05.05.22</t>
  </si>
  <si>
    <t>60436</t>
  </si>
  <si>
    <t>44849</t>
  </si>
  <si>
    <t>Internet Nerdz</t>
  </si>
  <si>
    <t>ISSC</t>
  </si>
  <si>
    <t>ISSC / Network Upgrade / 05.02.22</t>
  </si>
  <si>
    <t>61079</t>
  </si>
  <si>
    <t>45182</t>
  </si>
  <si>
    <t>ISSC / Network Upgrade DFW1 / 05.12.22</t>
  </si>
  <si>
    <t>61080</t>
  </si>
  <si>
    <t>45181</t>
  </si>
  <si>
    <t>Shell Federal Credit Union</t>
  </si>
  <si>
    <t>Houston West II 2kw add</t>
  </si>
  <si>
    <t>Stephanie Leyva</t>
  </si>
  <si>
    <t>Halliburton Energy Services Inc.</t>
  </si>
  <si>
    <t>Halliburton / 2 SMF CC / HOU5 / 05042022</t>
  </si>
  <si>
    <t>HOU5</t>
  </si>
  <si>
    <t>Infosys McCamish Systems, LLC</t>
  </si>
  <si>
    <t>Infosys / SMF CC AT&amp;T INDY / 0512.22</t>
  </si>
  <si>
    <t>60656</t>
  </si>
  <si>
    <t>44923</t>
  </si>
  <si>
    <t>Infosys (Partner)</t>
  </si>
  <si>
    <t>Online Order: Riser: EWR1: 05/26/2022: Mursal Hamse</t>
  </si>
  <si>
    <t>61368</t>
  </si>
  <si>
    <t>45269</t>
  </si>
  <si>
    <t>Patrick Chapa</t>
  </si>
  <si>
    <t>Houston Astros LLC</t>
  </si>
  <si>
    <t>Houston Astros / SMF Comcast CC / HOU3 / 5-25-22</t>
  </si>
  <si>
    <t>CDW</t>
  </si>
  <si>
    <t>T-Systems</t>
  </si>
  <si>
    <t>T-systems / SMF CC / HOU2 / 04292022</t>
  </si>
  <si>
    <t>T-systems / SMF CC / HOU1 / 04-29-22</t>
  </si>
  <si>
    <t>Oceaneering International Inc</t>
  </si>
  <si>
    <t>Oceaneering / SMF CC (Lumen) / HOU2 / 05/31/22</t>
  </si>
  <si>
    <t>Centric Fiber</t>
  </si>
  <si>
    <t>Centric / Cross Connect SMF / 05.19.22</t>
  </si>
  <si>
    <t>61050</t>
  </si>
  <si>
    <t>45110</t>
  </si>
  <si>
    <t>Diodes</t>
  </si>
  <si>
    <t>Online Order: Riser: DFW2: 05/20/2022: James JiaJei Lin</t>
  </si>
  <si>
    <t>61158</t>
  </si>
  <si>
    <t>45172</t>
  </si>
  <si>
    <t>MHMR Of Tarrant County</t>
  </si>
  <si>
    <t>MHMR / Power Upgrade / 05.03.22</t>
  </si>
  <si>
    <t>60138</t>
  </si>
  <si>
    <t>45228</t>
  </si>
  <si>
    <t>Infosys - SMF Cross Connect AT&amp;T DFW3 / 05.16.22</t>
  </si>
  <si>
    <t>60800</t>
  </si>
  <si>
    <t>44994</t>
  </si>
  <si>
    <t>Agent - Existing</t>
  </si>
  <si>
    <t>Northside Hospital</t>
  </si>
  <si>
    <t>Northside / Fiber entrance / 05.06.22</t>
  </si>
  <si>
    <t>5/14/2022</t>
  </si>
  <si>
    <t>60739</t>
  </si>
  <si>
    <t>44977</t>
  </si>
  <si>
    <t>Tier 4 Advisors</t>
  </si>
  <si>
    <t>ENGIE North America Inc fka GDF Suez</t>
  </si>
  <si>
    <t>Engie / cc renewal / HOU2 / 5/10/22</t>
  </si>
  <si>
    <t>PGS Imaging Inc</t>
  </si>
  <si>
    <t>PGS / Renewal Connectivity Uplift DH2 / 05252022</t>
  </si>
  <si>
    <t>William Brucker</t>
  </si>
  <si>
    <t>Xcavate Mining</t>
  </si>
  <si>
    <t>Xcavate/PowerCommit/SLC2/05122022</t>
  </si>
  <si>
    <t>56081</t>
  </si>
  <si>
    <t>42637</t>
  </si>
  <si>
    <t>Sumo Communications</t>
  </si>
  <si>
    <t>Angela Rogalski</t>
  </si>
  <si>
    <t>PNEVO</t>
  </si>
  <si>
    <t>PNEVO/PowerCommit/SLC2/05122022</t>
  </si>
  <si>
    <t>60122</t>
  </si>
  <si>
    <t>44737</t>
  </si>
  <si>
    <t>HealthEquity, Inc.</t>
  </si>
  <si>
    <t>HE/RenewalPlusCab/SLC2/032022</t>
  </si>
  <si>
    <t>60439</t>
  </si>
  <si>
    <t>44893</t>
  </si>
  <si>
    <t>WeLink Networks, LLC</t>
  </si>
  <si>
    <t>WeLink - One Cabinet/SAN1/050322</t>
  </si>
  <si>
    <t>60143</t>
  </si>
  <si>
    <t>44964</t>
  </si>
  <si>
    <t>SAN1</t>
  </si>
  <si>
    <t>Jason Morgan</t>
  </si>
  <si>
    <t>Andrew Lewis</t>
  </si>
  <si>
    <t>WeLink - One Cabinet/IAD1/042722</t>
  </si>
  <si>
    <t>59906</t>
  </si>
  <si>
    <t>44965</t>
  </si>
  <si>
    <t>Fusion BPO Services Limited</t>
  </si>
  <si>
    <t>Fusion BPO/Cross Connection/SLC2/04272022</t>
  </si>
  <si>
    <t>60900</t>
  </si>
  <si>
    <t>45046</t>
  </si>
  <si>
    <t>Odaine Hudson</t>
  </si>
  <si>
    <t>Employee Benefit Risk Management Services</t>
  </si>
  <si>
    <t>EBRMS/Colo/ORD4/03222022</t>
  </si>
  <si>
    <t>57995</t>
  </si>
  <si>
    <t>44842</t>
  </si>
  <si>
    <t>WeLink - Cross Connect3/DFW2/051922</t>
  </si>
  <si>
    <t>61096</t>
  </si>
  <si>
    <t>45168</t>
  </si>
  <si>
    <t>WeLink - Cross Connect4/DFW2/051922</t>
  </si>
  <si>
    <t>61099</t>
  </si>
  <si>
    <t>45169</t>
  </si>
  <si>
    <t>WeLink - Cross Connect/DFW2/051922</t>
  </si>
  <si>
    <t>61091</t>
  </si>
  <si>
    <t>45166</t>
  </si>
  <si>
    <t>WeLink - Cross Connect2/DFW2/051922</t>
  </si>
  <si>
    <t>61093</t>
  </si>
  <si>
    <t>45167</t>
  </si>
  <si>
    <t>TTEC Services</t>
  </si>
  <si>
    <t>TTEC - Cross Connect/Den2/051822</t>
  </si>
  <si>
    <t>61027</t>
  </si>
  <si>
    <t>45109</t>
  </si>
  <si>
    <t>TTEC - Cross Connect/Den2/052422</t>
  </si>
  <si>
    <t>61245</t>
  </si>
  <si>
    <t>45213</t>
  </si>
  <si>
    <t>Indiana University Health</t>
  </si>
  <si>
    <t>IUH/XC/IND1/05202022</t>
  </si>
  <si>
    <t>61140</t>
  </si>
  <si>
    <t>45162</t>
  </si>
  <si>
    <t>Xcavate/NRCPower/SLC2/05032022</t>
  </si>
  <si>
    <t>60310</t>
  </si>
  <si>
    <t>45295</t>
  </si>
  <si>
    <t>SLC5</t>
  </si>
  <si>
    <t>WeLink - EF/PHL1</t>
  </si>
  <si>
    <t>60010</t>
  </si>
  <si>
    <t>44700</t>
  </si>
  <si>
    <t>PHL1</t>
  </si>
  <si>
    <t>WeLink - EF/PHX1/050522</t>
  </si>
  <si>
    <t>5/8/2022</t>
  </si>
  <si>
    <t>60320</t>
  </si>
  <si>
    <t>44831</t>
  </si>
  <si>
    <t>PHX1</t>
  </si>
  <si>
    <t>Healthequity/Renewal/SLC3/032022</t>
  </si>
  <si>
    <t>60441</t>
  </si>
  <si>
    <t>44898</t>
  </si>
  <si>
    <t>Phoenix NAP</t>
  </si>
  <si>
    <t>phoenixNAP - Power Add/IAD1/051622</t>
  </si>
  <si>
    <t>61030</t>
  </si>
  <si>
    <t>45098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</si>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</sst>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-&quot;$&quot;#,##0.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56585B"/>
      <name val="Calibri"/>
      <family val="2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8E9297"/>
      </right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/>
      <bottom/>
      <diagonal/>
    </border>
    <border>
      <left/>
      <right/>
      <top/>
      <bottom style="thin">
        <color rgb="FF8E9297"/>
      </bottom>
      <diagonal/>
    </border>
    <border>
      <left/>
      <right style="thin">
        <color rgb="FF8E9297"/>
      </right>
      <top/>
      <bottom style="thin">
        <color rgb="FF8E9297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1" fillId="0" borderId="0" xfId="2"/>
    <xf numFmtId="0" fontId="1" fillId="3" borderId="1" xfId="1" applyFill="1" applyBorder="1"/>
    <xf numFmtId="0" fontId="3" fillId="4" borderId="2" xfId="1" applyFont="1" applyFill="1" applyBorder="1"/>
    <xf numFmtId="0" fontId="4" fillId="3" borderId="2" xfId="1" applyFont="1" applyFill="1" applyBorder="1" applyAlignment="1">
      <alignment horizontal="left"/>
    </xf>
    <xf numFmtId="164" fontId="4" fillId="3" borderId="2" xfId="1" applyNumberFormat="1" applyFont="1" applyFill="1" applyBorder="1" applyAlignment="1">
      <alignment horizontal="right"/>
    </xf>
    <xf numFmtId="0" fontId="3" fillId="2" borderId="4" xfId="1" applyFont="1" applyFill="1" applyBorder="1"/>
    <xf numFmtId="0" fontId="2" fillId="2" borderId="5" xfId="1" applyFont="1" applyFill="1" applyBorder="1"/>
    <xf numFmtId="164" fontId="4" fillId="5" borderId="2" xfId="1" applyNumberFormat="1" applyFont="1" applyFill="1" applyBorder="1" applyAlignment="1">
      <alignment horizontal="right"/>
    </xf>
    <xf numFmtId="164" fontId="4" fillId="2" borderId="2" xfId="1" applyNumberFormat="1" applyFont="1" applyFill="1" applyBorder="1" applyAlignment="1">
      <alignment horizontal="right"/>
    </xf>
    <xf numFmtId="0" fontId="1" fillId="2" borderId="6" xfId="1" applyFill="1" applyBorder="1"/>
    <xf numFmtId="0" fontId="4" fillId="2" borderId="2" xfId="1" applyFont="1" applyFill="1" applyBorder="1" applyAlignment="1">
      <alignment horizontal="right"/>
    </xf>
    <xf numFmtId="0" fontId="1" fillId="6" borderId="0" xfId="2" applyFill="1"/>
    <xf numFmtId="0" fontId="1" fillId="7" borderId="0" xfId="2" applyFill="1"/>
    <xf numFmtId="0" fontId="1" fillId="8" borderId="0" xfId="2" applyFill="1"/>
    <xf numFmtId="14" fontId="4" fillId="3" borderId="2" xfId="1" applyNumberFormat="1" applyFont="1" applyFill="1" applyBorder="1" applyAlignment="1">
      <alignment horizontal="left"/>
    </xf>
    <xf numFmtId="0" fontId="2" fillId="3" borderId="0" xfId="1" applyFont="1" applyFill="1"/>
    <xf numFmtId="0" fontId="2" fillId="3" borderId="1" xfId="1" applyFont="1" applyFill="1" applyBorder="1"/>
    <xf numFmtId="0" fontId="2" fillId="3" borderId="7" xfId="1" applyFont="1" applyFill="1" applyBorder="1"/>
    <xf numFmtId="0" fontId="2" fillId="3" borderId="8" xfId="1" applyFont="1" applyFill="1" applyBorder="1"/>
    <xf numFmtId="0" fontId="4" fillId="2" borderId="3" xfId="1" applyFont="1" applyFill="1" applyBorder="1" applyAlignment="1">
      <alignment horizontal="left"/>
    </xf>
  </cellXfs>
  <cellStyles count="3">
    <cellStyle name="Normal" xfId="0" builtinId="0"/>
    <cellStyle name="Normal 258" xfId="2" xr:uid="{138ED1AC-AF94-4292-B872-B3C5DA0805FF}"/>
    <cellStyle name="Normal 270" xfId="1" xr:uid="{D7BC929A-4C8E-4CA7-9249-B2274DC617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1\SYS3\PERSONAL\CONSUM\HADCO\DCFBI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Deals\Advanstar\Sources%20and%20Uses%20in%20Roadsho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Presentations\97%20Slides%20source%20fi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Finance\01%20Jan%2001\Business%20Forum%20Review\2001%20MPR%20Jan01%20SCIME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Hoffman\Advanstar\Models\NewModel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a_pball/InvBank/Health%20Care/Horizon/Horizon%20financial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WINDOWS\TEMP\Jane%20Forma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My%20Documents\Sales%20report\Sales%20Harmonisation\maquette\10%20October%20-%20Uro%20-%20Sales%20Report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FIN\Medi-tech\2001%20Pillar\2001SalesPlan%20-%2012-19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York%20-%20Project\Master%20York%20Corpfi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Temp\hchernia\Outlook\Merlin%20Model%202.4.03%20v7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uep2\Susan%20Peters\16011510sincePetesdeparture\intang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an.smith/Local%20Settings/Temporary%20Internet%20Files/OLK2A/Pipeline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deVeer\Deals\Flowserve\FLS_IDP%20corpfin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_Exec\5.%20Monthly%20Financials%20and%20Compliance\Commissions\2022\05-2022\May%20Commissions%20V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Tamaroff\Avista%20-%20Opportunities\INC%20Research\Model\Quarterly%20Model\Triangle%20LBO%20Quarterly_Model_v.2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Nadan\Old%20Deals%20-%20Important%20Files\Deals\KCI\Switchcraft%20M&amp;A%20Model%20v28%20(KCI%20Refinancing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DOCUME~1\WEBB_C~1.EAT\LOCALS~1\Temp\PRP_1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Documents%20and%20Settings\jtamaroff\Desktop\Project%20Parthenon%20Model%20v%203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NY_CFD1/PB13004/0000X/43bm01_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Tamaroff\Portfolio%20Companies\WOW\Model\August%202010%20-%20LBO%20Analysis\WideOpenWest%20LBO_v.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FY99\Month%20end%20close\P7\financial%20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1/2001%20Product%20Exp%20Sch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Tamaroff\Avista%20-%20Opportunities\NPG%20Cable\Model\NPG%20Cable%20LBO_v.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an.smith/Local%20Settings/Temporary%20Internet%20Files/OLK2A/Closed%20Deals%20%20Stops%20(2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Raisman\Buffets\Buffets%20Bank%20Modelv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ndard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Documents%20and%20Settings\jsha\Local%20Settings\Temporary%20Internet%20Files\OLK1\Project%20River%20Model%20v19.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Appel\Avista-Live%20Deals\MDS\Models\Project%20Maple\Project%20Morton%20LBO_v12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an.smith/Local%20Settings/Temporary%20Internet%20Files/OLK2A/MRR%20@%20Ris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m_b_share\aychang\Advanstar\New%20stuff\Key3%20M&amp;A\March%202003\Key3%20Analysis%203-28-03%20(for%20April%202003%20Bond%20Memo)%204-30-0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DOCUME~1\RAMILLER\LOCALS~1\Temp\LBOUTIL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Hoffman\Done\COllins&amp;Aikman\OAKTREE%20MODEL\Model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kenned/My%20Documents/Book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Atwal\Bridgeport\General%20EPSMC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Carter\Rexnord\Models\Rexnord%20Shell%208-16-02%20v2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Aiken\Dead%20Deals\ALM\Model\ALM%20Model%20v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JF10580/0000X/21q901!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an.smith/Local%20Settings/Temporary%20Internet%20Files/Content.Outlook/X3GPMAH1/From%20J%20drive/COREY/Weekly%20and%20Monthly%20Reports/2008/ANET%20Sales%20May%202008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Harlan\Peebles\IPO%20Exampl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gellman/Desktop/DataBank/06.%20Acquisition%20Targets/Expedient/2.0%20Model/Eclipse%20Model_v0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oconnor/Local%20Settings/Temporary%20Internet%20Files/OLK63/windows/TEMP/UCLA%20Revenue%20projectio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123files\Current\Oaktree\Returns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Neal\Project%20Carlos\Jakel%20Fasco%20September%2017%20new%20P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GROUPS\LAB801\CLARKE\BALSHEET\SAIC\BCR_31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Sha\Projects\Portfolio\IWCO\2008-09%20-%20Project%20Twin\Model\IWCO%20model%20v%20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Temp\Co5yr\Satellite%20Capex%20Summary%20Sheets%20for%20Banker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Dickie\Portfolio%20Companies\Advanstar\Models\Backup%20Models\Advanstar%20-%20Thomson%20Model%20-%20New%20-%208-4-03%23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windows\TEMP\New%20Model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Smith\DTN\Richard%20Blum%20Model%20Build%20Pages%20Version%2010-14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l-whale\Fin-Plan\Documents%20and%20Settings\chenhua\Desktop\2004%20budget%20run%203%20&amp;%20F03_11_Dec_1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LLDOZER\ACCOUNTING\Edward\telco\Telco%20analysis\Monthly%20Telco%20Expens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QM\ACQ397S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Maint_forca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ank.local\Users$\Dickie\Bakery%20Chef\Models\Bakery%20Chef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DCO"/>
      <sheetName val="Sens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CF"/>
      <sheetName val="Su"/>
      <sheetName val="Cap Table"/>
      <sheetName val="Deleverage"/>
      <sheetName val="Sheet6"/>
      <sheetName val="Hist&amp;Proj"/>
      <sheetName val="Organic Growth"/>
      <sheetName val="LTM"/>
      <sheetName val="Cluster Base Business Growth"/>
      <sheetName val="Est. Q4 Interest"/>
      <sheetName val="DLJIP Tables"/>
      <sheetName val="Mezz Returns"/>
      <sheetName val="Sub. Returns"/>
      <sheetName val="Bank Book Model"/>
      <sheetName val="LBOSHELL"/>
      <sheetName val="Revenue"/>
      <sheetName val="Bal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"/>
      <sheetName val="Sales"/>
      <sheetName val="Oper Exp"/>
      <sheetName val="Data"/>
    </sheetNames>
    <sheetDataSet>
      <sheetData sheetId="0" refreshError="1">
        <row r="5">
          <cell r="A5" t="str">
            <v>Scimed</v>
          </cell>
          <cell r="E5">
            <v>114652.46955330615</v>
          </cell>
          <cell r="I5">
            <v>101738</v>
          </cell>
          <cell r="J5">
            <v>216390.46955330615</v>
          </cell>
        </row>
        <row r="6">
          <cell r="A6" t="str">
            <v>Meditech</v>
          </cell>
          <cell r="E6">
            <v>26102.644643934989</v>
          </cell>
          <cell r="I6">
            <v>59177</v>
          </cell>
          <cell r="J6">
            <v>85279.644643934997</v>
          </cell>
        </row>
        <row r="7">
          <cell r="A7" t="str">
            <v>EPT</v>
          </cell>
          <cell r="E7">
            <v>3305.0008441246564</v>
          </cell>
          <cell r="I7">
            <v>7840</v>
          </cell>
          <cell r="J7">
            <v>11145.000844124657</v>
          </cell>
        </row>
        <row r="8">
          <cell r="A8" t="str">
            <v>Meadox</v>
          </cell>
          <cell r="E8">
            <v>15343.728372522472</v>
          </cell>
          <cell r="I8">
            <v>13989</v>
          </cell>
          <cell r="J8">
            <v>29332.72837252247</v>
          </cell>
        </row>
        <row r="9">
          <cell r="A9" t="str">
            <v>Target</v>
          </cell>
          <cell r="E9">
            <v>21733.542477261697</v>
          </cell>
          <cell r="I9">
            <v>6676</v>
          </cell>
          <cell r="J9">
            <v>28409.542477261697</v>
          </cell>
        </row>
        <row r="10">
          <cell r="A10" t="str">
            <v>Endoscopy</v>
          </cell>
          <cell r="E10">
            <v>16992.167606151361</v>
          </cell>
          <cell r="I10">
            <v>45087</v>
          </cell>
          <cell r="J10">
            <v>62079.167606151357</v>
          </cell>
        </row>
        <row r="11">
          <cell r="A11" t="str">
            <v>Urology</v>
          </cell>
          <cell r="E11">
            <v>6173.4301856945058</v>
          </cell>
          <cell r="I11">
            <v>27116</v>
          </cell>
          <cell r="J11">
            <v>33289.430185694509</v>
          </cell>
        </row>
        <row r="12">
          <cell r="A12" t="str">
            <v>Symbiosis (OEM)</v>
          </cell>
          <cell r="E12">
            <v>0</v>
          </cell>
          <cell r="I12">
            <v>7042</v>
          </cell>
          <cell r="J12">
            <v>7042</v>
          </cell>
        </row>
        <row r="13">
          <cell r="A13" t="str">
            <v>CA and Sherwood</v>
          </cell>
          <cell r="E13">
            <v>364.81631700416506</v>
          </cell>
          <cell r="I13">
            <v>418</v>
          </cell>
          <cell r="J13">
            <v>782.81631700416506</v>
          </cell>
        </row>
        <row r="14">
          <cell r="A14" t="str">
            <v>Sales Reserves</v>
          </cell>
          <cell r="E14">
            <v>0</v>
          </cell>
          <cell r="I14">
            <v>0</v>
          </cell>
        </row>
        <row r="15">
          <cell r="A15" t="str">
            <v>Grand Total</v>
          </cell>
          <cell r="B15">
            <v>0</v>
          </cell>
          <cell r="E15">
            <v>204667.80000000002</v>
          </cell>
          <cell r="I15">
            <v>269083</v>
          </cell>
          <cell r="J15">
            <v>473750.80000000005</v>
          </cell>
        </row>
        <row r="20">
          <cell r="A20" t="str">
            <v>Scimed</v>
          </cell>
          <cell r="E20">
            <v>128886.20578963299</v>
          </cell>
          <cell r="I20">
            <v>100595</v>
          </cell>
          <cell r="J20">
            <v>229481.20578963298</v>
          </cell>
        </row>
        <row r="21">
          <cell r="A21" t="str">
            <v>Meditech</v>
          </cell>
          <cell r="E21">
            <v>29517.243961154247</v>
          </cell>
          <cell r="I21">
            <v>59441</v>
          </cell>
          <cell r="J21">
            <v>88958.24396115425</v>
          </cell>
        </row>
        <row r="22">
          <cell r="A22" t="str">
            <v>EPT</v>
          </cell>
          <cell r="E22">
            <v>5676.485628107197</v>
          </cell>
          <cell r="I22">
            <v>7689</v>
          </cell>
          <cell r="J22">
            <v>13365.485628107197</v>
          </cell>
        </row>
        <row r="23">
          <cell r="A23" t="str">
            <v>Meadox</v>
          </cell>
          <cell r="E23">
            <v>20227.641567561739</v>
          </cell>
          <cell r="I23">
            <v>14151</v>
          </cell>
          <cell r="J23">
            <v>34378.641567561739</v>
          </cell>
        </row>
        <row r="24">
          <cell r="A24" t="str">
            <v>Target</v>
          </cell>
          <cell r="E24">
            <v>18791.548912742393</v>
          </cell>
          <cell r="I24">
            <v>7769</v>
          </cell>
          <cell r="J24">
            <v>26560.548912742393</v>
          </cell>
        </row>
        <row r="25">
          <cell r="A25" t="str">
            <v>Endoscopy</v>
          </cell>
          <cell r="E25">
            <v>18121.422440062051</v>
          </cell>
          <cell r="I25">
            <v>44400</v>
          </cell>
          <cell r="J25">
            <v>62521.422440062051</v>
          </cell>
        </row>
        <row r="26">
          <cell r="A26" t="str">
            <v>Urology</v>
          </cell>
          <cell r="E26">
            <v>9003.4517007393788</v>
          </cell>
          <cell r="I26">
            <v>28608</v>
          </cell>
          <cell r="J26">
            <v>37611.451700739381</v>
          </cell>
        </row>
        <row r="27">
          <cell r="A27" t="str">
            <v>Symbiosis (OEM)</v>
          </cell>
          <cell r="E27">
            <v>0</v>
          </cell>
          <cell r="I27">
            <v>5531</v>
          </cell>
          <cell r="J27">
            <v>5531</v>
          </cell>
        </row>
        <row r="28">
          <cell r="A28" t="str">
            <v>CA and Sherwood</v>
          </cell>
          <cell r="E28">
            <v>0</v>
          </cell>
          <cell r="I28">
            <v>0</v>
          </cell>
          <cell r="J28">
            <v>0</v>
          </cell>
        </row>
        <row r="29">
          <cell r="A29" t="str">
            <v>Sales Reserves</v>
          </cell>
          <cell r="E29">
            <v>0</v>
          </cell>
          <cell r="I29">
            <v>0</v>
          </cell>
          <cell r="J29">
            <v>0</v>
          </cell>
        </row>
        <row r="30">
          <cell r="A30" t="str">
            <v>Grand Total</v>
          </cell>
          <cell r="B30">
            <v>0</v>
          </cell>
          <cell r="C30">
            <v>0</v>
          </cell>
          <cell r="D30">
            <v>0</v>
          </cell>
          <cell r="E30">
            <v>230224</v>
          </cell>
          <cell r="F30">
            <v>0</v>
          </cell>
          <cell r="G30">
            <v>0</v>
          </cell>
          <cell r="H30">
            <v>0</v>
          </cell>
          <cell r="I30">
            <v>268184</v>
          </cell>
          <cell r="J30">
            <v>498408</v>
          </cell>
        </row>
        <row r="35">
          <cell r="A35" t="str">
            <v>Scimed</v>
          </cell>
          <cell r="E35">
            <v>87994.200000000012</v>
          </cell>
          <cell r="I35">
            <v>89368.700000000012</v>
          </cell>
          <cell r="J35">
            <v>177362.90000000002</v>
          </cell>
        </row>
        <row r="36">
          <cell r="A36" t="str">
            <v>Meditech</v>
          </cell>
          <cell r="E36">
            <v>22609.599999999999</v>
          </cell>
          <cell r="I36">
            <v>51224</v>
          </cell>
          <cell r="J36">
            <v>73833.600000000006</v>
          </cell>
        </row>
        <row r="37">
          <cell r="A37" t="str">
            <v>EPT</v>
          </cell>
          <cell r="E37">
            <v>1956.5</v>
          </cell>
          <cell r="I37">
            <v>6326.2999999999993</v>
          </cell>
          <cell r="J37">
            <v>8282.7999999999993</v>
          </cell>
        </row>
        <row r="38">
          <cell r="A38" t="str">
            <v>Meadox</v>
          </cell>
          <cell r="E38">
            <v>9573.7000000000007</v>
          </cell>
          <cell r="I38">
            <v>8835.6</v>
          </cell>
          <cell r="J38">
            <v>18409.300000000003</v>
          </cell>
        </row>
        <row r="39">
          <cell r="A39" t="str">
            <v>Target</v>
          </cell>
          <cell r="E39">
            <v>15771.50315</v>
          </cell>
          <cell r="I39">
            <v>6277.9492300000002</v>
          </cell>
          <cell r="J39">
            <v>22049.452380000002</v>
          </cell>
        </row>
        <row r="40">
          <cell r="A40" t="str">
            <v>Endoscopy</v>
          </cell>
          <cell r="E40">
            <v>10456.800000000001</v>
          </cell>
          <cell r="I40">
            <v>38222.199999999997</v>
          </cell>
          <cell r="J40">
            <v>48679</v>
          </cell>
        </row>
        <row r="41">
          <cell r="A41" t="str">
            <v>Urology</v>
          </cell>
          <cell r="E41">
            <v>2905.3</v>
          </cell>
          <cell r="I41">
            <v>20831.199999999997</v>
          </cell>
          <cell r="J41">
            <v>23736.499999999996</v>
          </cell>
        </row>
        <row r="42">
          <cell r="A42" t="str">
            <v>Symbiosis (OEM)</v>
          </cell>
          <cell r="E42">
            <v>0</v>
          </cell>
          <cell r="I42">
            <v>5892.1</v>
          </cell>
          <cell r="J42">
            <v>5892.1</v>
          </cell>
        </row>
        <row r="43">
          <cell r="A43" t="str">
            <v>CA and Sherwood</v>
          </cell>
          <cell r="E43">
            <v>635.5</v>
          </cell>
          <cell r="I43">
            <v>355.8</v>
          </cell>
          <cell r="J43">
            <v>991.3</v>
          </cell>
        </row>
        <row r="44">
          <cell r="A44" t="str">
            <v>Sales Reserves</v>
          </cell>
          <cell r="E44">
            <v>0</v>
          </cell>
          <cell r="I44">
            <v>0</v>
          </cell>
          <cell r="J44">
            <v>0</v>
          </cell>
        </row>
        <row r="45">
          <cell r="A45" t="str">
            <v>Grand Total</v>
          </cell>
          <cell r="B45">
            <v>0</v>
          </cell>
          <cell r="C45">
            <v>0</v>
          </cell>
          <cell r="D45">
            <v>0</v>
          </cell>
          <cell r="E45">
            <v>151903.10314999998</v>
          </cell>
          <cell r="F45">
            <v>0</v>
          </cell>
          <cell r="G45">
            <v>0</v>
          </cell>
          <cell r="H45">
            <v>0</v>
          </cell>
          <cell r="I45">
            <v>227333.84923000002</v>
          </cell>
          <cell r="J45">
            <v>379236.95238000003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 01"/>
      <sheetName val="All countries"/>
      <sheetName val="Austria"/>
      <sheetName val="France"/>
      <sheetName val="Germany"/>
      <sheetName val="Italy"/>
      <sheetName val="Nordic"/>
      <sheetName val="Iberia"/>
      <sheetName val="Switz"/>
      <sheetName val="UK"/>
      <sheetName val="Tot Blx-old"/>
      <sheetName val="Variable"/>
      <sheetName val="Cover "/>
      <sheetName val="Overview"/>
      <sheetName val="Phasing sales"/>
      <sheetName val="P&amp;L to do"/>
      <sheetName val="Bridge"/>
      <sheetName val="Consignment"/>
      <sheetName val="Tot Blx"/>
      <sheetName val="Belg"/>
      <sheetName val="Nether"/>
      <sheetName val="Plug"/>
      <sheetName val="All products"/>
      <sheetName val="Guide Wires"/>
      <sheetName val="Guid Catheters"/>
      <sheetName val="Diagnostic cath"/>
      <sheetName val="Accessories"/>
      <sheetName val="Vasc Access"/>
      <sheetName val="Atherectomy"/>
      <sheetName val="Balloon"/>
      <sheetName val="Intr ultrasound"/>
      <sheetName val="Stents"/>
      <sheetName val="New Tech"/>
      <sheetName val="Namic"/>
      <sheetName val="Other"/>
      <sheetName val="Input"/>
      <sheetName val="Copied_powerplay"/>
      <sheetName val="December"/>
      <sheetName val="Current month"/>
    </sheetNames>
    <sheetDataSet>
      <sheetData sheetId="0" refreshError="1">
        <row r="1">
          <cell r="A1" t="str">
            <v>BOSTON SCIENTIFIC EUROPE</v>
          </cell>
          <cell r="Z1" t="str">
            <v>SCIMED - New Products Tracking 2001 -</v>
          </cell>
          <cell r="AA1" t="str">
            <v>January</v>
          </cell>
        </row>
        <row r="2">
          <cell r="W2" t="str">
            <v>Enter Month Number :</v>
          </cell>
        </row>
        <row r="3">
          <cell r="A3" t="str">
            <v>in 000$ @ 2001SFX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W3">
            <v>1</v>
          </cell>
          <cell r="Y3" t="str">
            <v>FOR THE MONTH ACTUAL</v>
          </cell>
        </row>
        <row r="4">
          <cell r="A4" t="str">
            <v>L5 code</v>
          </cell>
          <cell r="B4" t="str">
            <v>NP launch in 2001</v>
          </cell>
          <cell r="D4" t="str">
            <v>Launch Dates</v>
          </cell>
          <cell r="E4" t="str">
            <v>Jan-01 Act.</v>
          </cell>
          <cell r="F4" t="str">
            <v>Feb-01 Plan</v>
          </cell>
          <cell r="G4" t="str">
            <v>Mar-01 Plan</v>
          </cell>
          <cell r="H4" t="str">
            <v>Apr-01 Plan</v>
          </cell>
          <cell r="I4" t="str">
            <v>May-01 Plan</v>
          </cell>
          <cell r="J4" t="str">
            <v>Jun-01 Plan</v>
          </cell>
          <cell r="K4" t="str">
            <v>Jul-01 Plan</v>
          </cell>
          <cell r="L4" t="str">
            <v>Aug-01 Plan</v>
          </cell>
          <cell r="M4" t="str">
            <v>Sep-01 Plan</v>
          </cell>
          <cell r="N4" t="str">
            <v>Oct-01 Plan</v>
          </cell>
          <cell r="O4" t="str">
            <v>Nov-01 Plan</v>
          </cell>
          <cell r="P4" t="str">
            <v>Dec-01 Plan</v>
          </cell>
          <cell r="Q4" t="str">
            <v>Q1'01</v>
          </cell>
          <cell r="R4" t="str">
            <v>Q2'01</v>
          </cell>
          <cell r="S4" t="str">
            <v>Q3'01</v>
          </cell>
          <cell r="T4" t="str">
            <v>Q4'01</v>
          </cell>
          <cell r="U4" t="str">
            <v>Total 01 Gross NP</v>
          </cell>
          <cell r="W4" t="str">
            <v>Actual Month</v>
          </cell>
          <cell r="X4" t="str">
            <v>%</v>
          </cell>
          <cell r="Y4" t="str">
            <v>Cannibalisation $</v>
          </cell>
          <cell r="Z4" t="str">
            <v>Actual Net NP</v>
          </cell>
          <cell r="AA4" t="str">
            <v xml:space="preserve">Cannibalisation Assumptions </v>
          </cell>
        </row>
        <row r="5">
          <cell r="A5" t="str">
            <v>06845</v>
          </cell>
          <cell r="B5" t="str">
            <v>Quantum Maxxum</v>
          </cell>
          <cell r="C5" t="str">
            <v>Plan</v>
          </cell>
          <cell r="D5" t="str">
            <v>200105</v>
          </cell>
          <cell r="I5">
            <v>352</v>
          </cell>
          <cell r="J5">
            <v>353</v>
          </cell>
          <cell r="K5">
            <v>336</v>
          </cell>
          <cell r="L5">
            <v>316</v>
          </cell>
          <cell r="M5">
            <v>334</v>
          </cell>
          <cell r="N5">
            <v>352</v>
          </cell>
          <cell r="O5">
            <v>347</v>
          </cell>
          <cell r="P5">
            <v>316</v>
          </cell>
          <cell r="Q5">
            <v>0</v>
          </cell>
          <cell r="R5">
            <v>705</v>
          </cell>
          <cell r="S5">
            <v>986</v>
          </cell>
          <cell r="T5">
            <v>1015</v>
          </cell>
          <cell r="U5">
            <v>2706</v>
          </cell>
          <cell r="W5">
            <v>0</v>
          </cell>
        </row>
        <row r="6">
          <cell r="B6" t="str">
            <v>Balloons</v>
          </cell>
          <cell r="C6" t="str">
            <v>Act/Fcst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W6">
            <v>0</v>
          </cell>
          <cell r="Y6">
            <v>0</v>
          </cell>
          <cell r="Z6">
            <v>0</v>
          </cell>
        </row>
        <row r="7">
          <cell r="C7" t="str">
            <v>Var $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>
            <v>-352</v>
          </cell>
          <cell r="J7">
            <v>-353</v>
          </cell>
          <cell r="K7">
            <v>-336</v>
          </cell>
          <cell r="L7">
            <v>-316</v>
          </cell>
          <cell r="M7">
            <v>-334</v>
          </cell>
          <cell r="N7">
            <v>-352</v>
          </cell>
          <cell r="O7">
            <v>-347</v>
          </cell>
          <cell r="P7">
            <v>-316</v>
          </cell>
          <cell r="Q7">
            <v>0</v>
          </cell>
          <cell r="R7">
            <v>-705</v>
          </cell>
          <cell r="S7">
            <v>-986</v>
          </cell>
          <cell r="T7">
            <v>-1015</v>
          </cell>
          <cell r="U7">
            <v>-2706</v>
          </cell>
          <cell r="W7" t="str">
            <v xml:space="preserve"> </v>
          </cell>
        </row>
        <row r="8">
          <cell r="A8" t="str">
            <v>05700</v>
          </cell>
          <cell r="B8" t="str">
            <v>Maverick</v>
          </cell>
          <cell r="C8" t="str">
            <v>Plan</v>
          </cell>
          <cell r="D8" t="str">
            <v>200102</v>
          </cell>
          <cell r="F8">
            <v>495</v>
          </cell>
          <cell r="G8">
            <v>1185</v>
          </cell>
          <cell r="H8">
            <v>1318</v>
          </cell>
          <cell r="I8">
            <v>1485</v>
          </cell>
          <cell r="J8">
            <v>1685</v>
          </cell>
          <cell r="K8">
            <v>1759</v>
          </cell>
          <cell r="L8">
            <v>1704</v>
          </cell>
          <cell r="M8">
            <v>2139</v>
          </cell>
          <cell r="N8">
            <v>2285</v>
          </cell>
          <cell r="O8">
            <v>2596</v>
          </cell>
          <cell r="P8">
            <v>2413</v>
          </cell>
          <cell r="Q8">
            <v>1680</v>
          </cell>
          <cell r="R8">
            <v>4488</v>
          </cell>
          <cell r="S8">
            <v>5602</v>
          </cell>
          <cell r="T8">
            <v>7294</v>
          </cell>
          <cell r="U8">
            <v>19064</v>
          </cell>
          <cell r="W8">
            <v>0</v>
          </cell>
        </row>
        <row r="9">
          <cell r="A9" t="str">
            <v>06925</v>
          </cell>
          <cell r="B9" t="str">
            <v>Balloons</v>
          </cell>
          <cell r="C9" t="str">
            <v>Act/Fcst</v>
          </cell>
          <cell r="D9" t="str">
            <v>delayed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W9">
            <v>0</v>
          </cell>
          <cell r="Y9">
            <v>0</v>
          </cell>
          <cell r="Z9">
            <v>0</v>
          </cell>
        </row>
        <row r="10">
          <cell r="C10" t="str">
            <v>Var $</v>
          </cell>
          <cell r="E10" t="str">
            <v xml:space="preserve"> </v>
          </cell>
          <cell r="F10">
            <v>-495</v>
          </cell>
          <cell r="G10">
            <v>-1185</v>
          </cell>
          <cell r="H10">
            <v>-1318</v>
          </cell>
          <cell r="I10">
            <v>-1485</v>
          </cell>
          <cell r="J10">
            <v>-1685</v>
          </cell>
          <cell r="K10">
            <v>-1759</v>
          </cell>
          <cell r="L10">
            <v>-1704</v>
          </cell>
          <cell r="M10">
            <v>-2139</v>
          </cell>
          <cell r="N10">
            <v>-2285</v>
          </cell>
          <cell r="O10">
            <v>-2596</v>
          </cell>
          <cell r="P10">
            <v>-2413</v>
          </cell>
          <cell r="Q10">
            <v>-1680</v>
          </cell>
          <cell r="R10">
            <v>-4488</v>
          </cell>
          <cell r="S10">
            <v>-5602</v>
          </cell>
          <cell r="T10">
            <v>-7294</v>
          </cell>
          <cell r="U10">
            <v>-19064</v>
          </cell>
          <cell r="W10" t="str">
            <v xml:space="preserve"> </v>
          </cell>
        </row>
        <row r="11">
          <cell r="A11" t="str">
            <v>L5 code(s)</v>
          </cell>
          <cell r="B11" t="str">
            <v>NG Guide</v>
          </cell>
          <cell r="C11" t="str">
            <v>Plan</v>
          </cell>
          <cell r="D11" t="str">
            <v>200110</v>
          </cell>
          <cell r="N11">
            <v>29</v>
          </cell>
          <cell r="O11">
            <v>59</v>
          </cell>
          <cell r="P11">
            <v>87</v>
          </cell>
          <cell r="Q11">
            <v>0</v>
          </cell>
          <cell r="R11">
            <v>0</v>
          </cell>
          <cell r="S11">
            <v>0</v>
          </cell>
          <cell r="T11">
            <v>175</v>
          </cell>
          <cell r="U11">
            <v>175</v>
          </cell>
          <cell r="W11">
            <v>0</v>
          </cell>
        </row>
        <row r="12">
          <cell r="B12" t="str">
            <v>Vascular Access</v>
          </cell>
          <cell r="C12" t="str">
            <v>Act/Fcst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Y12">
            <v>0</v>
          </cell>
          <cell r="Z12">
            <v>0</v>
          </cell>
        </row>
        <row r="13">
          <cell r="C13" t="str">
            <v>Var $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>
            <v>-29</v>
          </cell>
          <cell r="O13">
            <v>-59</v>
          </cell>
          <cell r="P13">
            <v>-87</v>
          </cell>
          <cell r="Q13">
            <v>0</v>
          </cell>
          <cell r="R13">
            <v>0</v>
          </cell>
          <cell r="S13">
            <v>0</v>
          </cell>
          <cell r="T13">
            <v>-175</v>
          </cell>
          <cell r="U13">
            <v>-175</v>
          </cell>
          <cell r="W13" t="str">
            <v xml:space="preserve"> </v>
          </cell>
        </row>
        <row r="14">
          <cell r="A14" t="str">
            <v>L5 code(s)</v>
          </cell>
          <cell r="B14" t="str">
            <v>NG Trooper</v>
          </cell>
          <cell r="C14" t="str">
            <v>Plan</v>
          </cell>
          <cell r="D14" t="str">
            <v>200110</v>
          </cell>
          <cell r="N14">
            <v>23</v>
          </cell>
          <cell r="O14">
            <v>65</v>
          </cell>
          <cell r="P14">
            <v>76</v>
          </cell>
          <cell r="Q14">
            <v>0</v>
          </cell>
          <cell r="R14">
            <v>0</v>
          </cell>
          <cell r="S14">
            <v>0</v>
          </cell>
          <cell r="T14">
            <v>164</v>
          </cell>
          <cell r="U14">
            <v>164</v>
          </cell>
          <cell r="W14">
            <v>0</v>
          </cell>
        </row>
        <row r="15">
          <cell r="B15" t="str">
            <v>Vascualr Access</v>
          </cell>
          <cell r="C15" t="str">
            <v>Act/Fcst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Y15">
            <v>0</v>
          </cell>
          <cell r="Z15">
            <v>0</v>
          </cell>
        </row>
        <row r="16">
          <cell r="C16" t="str">
            <v>Var $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>
            <v>-23</v>
          </cell>
          <cell r="O16">
            <v>-65</v>
          </cell>
          <cell r="P16">
            <v>-76</v>
          </cell>
          <cell r="Q16">
            <v>0</v>
          </cell>
          <cell r="R16">
            <v>0</v>
          </cell>
          <cell r="S16">
            <v>0</v>
          </cell>
          <cell r="T16">
            <v>-164</v>
          </cell>
          <cell r="U16">
            <v>-164</v>
          </cell>
          <cell r="W16" t="str">
            <v xml:space="preserve"> </v>
          </cell>
        </row>
        <row r="17">
          <cell r="A17" t="str">
            <v>09805/10</v>
          </cell>
          <cell r="B17" t="str">
            <v>Express</v>
          </cell>
          <cell r="C17" t="str">
            <v>Plan</v>
          </cell>
          <cell r="D17" t="str">
            <v>200109</v>
          </cell>
          <cell r="M17">
            <v>671</v>
          </cell>
          <cell r="N17">
            <v>1460</v>
          </cell>
          <cell r="O17">
            <v>2169</v>
          </cell>
          <cell r="P17">
            <v>2578</v>
          </cell>
          <cell r="Q17">
            <v>0</v>
          </cell>
          <cell r="R17">
            <v>0</v>
          </cell>
          <cell r="S17">
            <v>671</v>
          </cell>
          <cell r="T17">
            <v>6207</v>
          </cell>
          <cell r="U17">
            <v>6878</v>
          </cell>
          <cell r="W17">
            <v>0</v>
          </cell>
        </row>
        <row r="18">
          <cell r="A18" t="str">
            <v>09810/15</v>
          </cell>
          <cell r="B18" t="str">
            <v>Stents</v>
          </cell>
          <cell r="C18" t="str">
            <v>Act/Fcst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W18">
            <v>0</v>
          </cell>
          <cell r="Y18">
            <v>0</v>
          </cell>
          <cell r="Z18">
            <v>0</v>
          </cell>
        </row>
        <row r="19">
          <cell r="A19" t="str">
            <v>09820/25/30</v>
          </cell>
          <cell r="C19" t="str">
            <v>Var $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>
            <v>-671</v>
          </cell>
          <cell r="N19">
            <v>-1460</v>
          </cell>
          <cell r="O19">
            <v>-2169</v>
          </cell>
          <cell r="P19">
            <v>-2578</v>
          </cell>
          <cell r="Q19">
            <v>0</v>
          </cell>
          <cell r="R19">
            <v>0</v>
          </cell>
          <cell r="S19">
            <v>-671</v>
          </cell>
          <cell r="T19">
            <v>-6207</v>
          </cell>
          <cell r="U19">
            <v>-6878</v>
          </cell>
          <cell r="W19" t="str">
            <v xml:space="preserve"> </v>
          </cell>
        </row>
        <row r="20">
          <cell r="A20" t="str">
            <v>09700/01</v>
          </cell>
          <cell r="B20" t="str">
            <v>Symbiot</v>
          </cell>
          <cell r="C20" t="str">
            <v>Plan</v>
          </cell>
          <cell r="D20" t="str">
            <v>200105</v>
          </cell>
          <cell r="I20">
            <v>19</v>
          </cell>
          <cell r="J20">
            <v>38</v>
          </cell>
          <cell r="K20">
            <v>45</v>
          </cell>
          <cell r="L20">
            <v>48</v>
          </cell>
          <cell r="M20">
            <v>66</v>
          </cell>
          <cell r="N20">
            <v>77</v>
          </cell>
          <cell r="O20">
            <v>81</v>
          </cell>
          <cell r="P20">
            <v>68</v>
          </cell>
          <cell r="Q20">
            <v>0</v>
          </cell>
          <cell r="R20">
            <v>57</v>
          </cell>
          <cell r="S20">
            <v>159</v>
          </cell>
          <cell r="T20">
            <v>226</v>
          </cell>
          <cell r="U20">
            <v>442</v>
          </cell>
          <cell r="W20">
            <v>0</v>
          </cell>
        </row>
        <row r="21">
          <cell r="B21" t="str">
            <v>Stents</v>
          </cell>
          <cell r="C21" t="str">
            <v>Act/Fcst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Y21">
            <v>0</v>
          </cell>
          <cell r="Z21">
            <v>0</v>
          </cell>
        </row>
        <row r="22">
          <cell r="C22" t="str">
            <v>Var $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>
            <v>-19</v>
          </cell>
          <cell r="J22">
            <v>-38</v>
          </cell>
          <cell r="K22">
            <v>-45</v>
          </cell>
          <cell r="L22">
            <v>-48</v>
          </cell>
          <cell r="M22">
            <v>-66</v>
          </cell>
          <cell r="N22">
            <v>-77</v>
          </cell>
          <cell r="O22">
            <v>-81</v>
          </cell>
          <cell r="P22">
            <v>-68</v>
          </cell>
          <cell r="Q22">
            <v>0</v>
          </cell>
          <cell r="R22">
            <v>-57</v>
          </cell>
          <cell r="S22">
            <v>-159</v>
          </cell>
          <cell r="T22">
            <v>-226</v>
          </cell>
          <cell r="U22">
            <v>-442</v>
          </cell>
          <cell r="W22" t="str">
            <v xml:space="preserve"> </v>
          </cell>
        </row>
        <row r="23"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</row>
        <row r="24"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Y24">
            <v>0</v>
          </cell>
          <cell r="Z24">
            <v>0</v>
          </cell>
        </row>
        <row r="25"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W25" t="str">
            <v xml:space="preserve"> </v>
          </cell>
        </row>
        <row r="26"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</row>
        <row r="27"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Y27">
            <v>0</v>
          </cell>
          <cell r="Z27">
            <v>0</v>
          </cell>
        </row>
        <row r="28"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W28" t="str">
            <v xml:space="preserve"> </v>
          </cell>
        </row>
        <row r="29"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Y30">
            <v>0</v>
          </cell>
          <cell r="Z30">
            <v>0</v>
          </cell>
        </row>
        <row r="31"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W31" t="str">
            <v xml:space="preserve"> </v>
          </cell>
        </row>
        <row r="32">
          <cell r="C32" t="str">
            <v>Plan</v>
          </cell>
          <cell r="E32">
            <v>0</v>
          </cell>
          <cell r="F32">
            <v>495</v>
          </cell>
          <cell r="G32">
            <v>1185</v>
          </cell>
          <cell r="H32">
            <v>1318</v>
          </cell>
          <cell r="I32">
            <v>1856</v>
          </cell>
          <cell r="J32">
            <v>2076</v>
          </cell>
          <cell r="K32">
            <v>2140</v>
          </cell>
          <cell r="L32">
            <v>2068</v>
          </cell>
          <cell r="M32">
            <v>3210</v>
          </cell>
          <cell r="N32">
            <v>4226</v>
          </cell>
          <cell r="O32">
            <v>5317</v>
          </cell>
          <cell r="P32">
            <v>5538</v>
          </cell>
          <cell r="Q32">
            <v>1680</v>
          </cell>
          <cell r="R32">
            <v>5250</v>
          </cell>
          <cell r="S32">
            <v>7418</v>
          </cell>
          <cell r="T32">
            <v>15081</v>
          </cell>
          <cell r="U32">
            <v>29429</v>
          </cell>
        </row>
        <row r="33">
          <cell r="B33" t="str">
            <v>Total NP 2001</v>
          </cell>
          <cell r="C33" t="str">
            <v>Act/Fcst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Y33">
            <v>0</v>
          </cell>
          <cell r="Z33">
            <v>0</v>
          </cell>
        </row>
        <row r="34">
          <cell r="C34" t="str">
            <v>Var $</v>
          </cell>
          <cell r="E34">
            <v>0</v>
          </cell>
          <cell r="F34">
            <v>-495</v>
          </cell>
          <cell r="G34">
            <v>-1185</v>
          </cell>
          <cell r="H34">
            <v>-1318</v>
          </cell>
          <cell r="I34">
            <v>-1856</v>
          </cell>
          <cell r="J34">
            <v>-2076</v>
          </cell>
          <cell r="K34">
            <v>-2140</v>
          </cell>
          <cell r="L34">
            <v>-2068</v>
          </cell>
          <cell r="M34">
            <v>-3210</v>
          </cell>
          <cell r="N34">
            <v>-4226</v>
          </cell>
          <cell r="O34">
            <v>-5317</v>
          </cell>
          <cell r="P34">
            <v>-5538</v>
          </cell>
          <cell r="Q34">
            <v>-1680</v>
          </cell>
          <cell r="R34">
            <v>-5250</v>
          </cell>
          <cell r="S34">
            <v>-7418</v>
          </cell>
          <cell r="T34">
            <v>-15081</v>
          </cell>
          <cell r="U34">
            <v>-29429</v>
          </cell>
        </row>
        <row r="36">
          <cell r="A36" t="str">
            <v>L5 code</v>
          </cell>
          <cell r="B36" t="str">
            <v>NP launch in 2000          (carry over for Vitality Index)</v>
          </cell>
          <cell r="D36" t="str">
            <v>Launch Dates</v>
          </cell>
          <cell r="E36" t="str">
            <v>Jan-01 Act.</v>
          </cell>
          <cell r="F36" t="str">
            <v>Feb-01 Plan</v>
          </cell>
          <cell r="G36" t="str">
            <v>Mar- 01 Plan</v>
          </cell>
          <cell r="H36" t="str">
            <v>Apr-01 Plan</v>
          </cell>
          <cell r="I36" t="str">
            <v>May-01 Plan</v>
          </cell>
          <cell r="J36" t="str">
            <v>Jun-01 Plan</v>
          </cell>
          <cell r="K36" t="str">
            <v>Jul-01 Plan</v>
          </cell>
          <cell r="L36" t="str">
            <v>Aug-01 Plan</v>
          </cell>
          <cell r="M36" t="str">
            <v>Sep-01 Plan</v>
          </cell>
          <cell r="N36" t="str">
            <v>Oct-01 Plan</v>
          </cell>
          <cell r="O36" t="str">
            <v>Nov-01 Plan</v>
          </cell>
          <cell r="P36" t="str">
            <v>Dec-01 Plan</v>
          </cell>
          <cell r="Q36" t="str">
            <v>Q1'01</v>
          </cell>
          <cell r="R36" t="str">
            <v>Q2'01</v>
          </cell>
          <cell r="S36" t="str">
            <v>Q3'01</v>
          </cell>
          <cell r="T36" t="str">
            <v>Q4'01</v>
          </cell>
          <cell r="U36" t="str">
            <v>Total 01 Gross NP</v>
          </cell>
          <cell r="W36" t="str">
            <v>Actual Month</v>
          </cell>
          <cell r="X36" t="str">
            <v>%</v>
          </cell>
          <cell r="Y36" t="str">
            <v>Cannibalisation $</v>
          </cell>
          <cell r="Z36" t="str">
            <v>Actual Net NP</v>
          </cell>
          <cell r="AA36" t="str">
            <v xml:space="preserve">Cannibalisation Assumptions </v>
          </cell>
        </row>
        <row r="37">
          <cell r="A37" t="str">
            <v>08651</v>
          </cell>
          <cell r="B37" t="str">
            <v>Atlantis catheters</v>
          </cell>
          <cell r="C37" t="str">
            <v>Plan</v>
          </cell>
          <cell r="D37" t="str">
            <v>200009</v>
          </cell>
          <cell r="E37">
            <v>100</v>
          </cell>
          <cell r="F37">
            <v>116</v>
          </cell>
          <cell r="G37">
            <v>141</v>
          </cell>
          <cell r="H37">
            <v>166</v>
          </cell>
          <cell r="I37">
            <v>187</v>
          </cell>
          <cell r="J37">
            <v>206</v>
          </cell>
          <cell r="K37">
            <v>200</v>
          </cell>
          <cell r="L37">
            <v>170</v>
          </cell>
          <cell r="Q37">
            <v>357</v>
          </cell>
          <cell r="R37">
            <v>559</v>
          </cell>
          <cell r="S37">
            <v>370</v>
          </cell>
          <cell r="T37">
            <v>0</v>
          </cell>
          <cell r="U37">
            <v>1286</v>
          </cell>
          <cell r="W37">
            <v>100</v>
          </cell>
        </row>
        <row r="38">
          <cell r="B38" t="str">
            <v>Intravascular Ultrasound</v>
          </cell>
          <cell r="C38" t="str">
            <v>Act/Fcst</v>
          </cell>
          <cell r="E38">
            <v>229.209</v>
          </cell>
          <cell r="Q38">
            <v>229.209</v>
          </cell>
          <cell r="R38">
            <v>0</v>
          </cell>
          <cell r="S38">
            <v>0</v>
          </cell>
          <cell r="T38">
            <v>0</v>
          </cell>
          <cell r="U38">
            <v>229.209</v>
          </cell>
          <cell r="W38">
            <v>229.209</v>
          </cell>
          <cell r="X38">
            <v>0.8</v>
          </cell>
          <cell r="Y38">
            <v>183.36720000000003</v>
          </cell>
          <cell r="Z38">
            <v>45.841799999999978</v>
          </cell>
          <cell r="AA38" t="str">
            <v>Cannibalize Ultracross</v>
          </cell>
        </row>
        <row r="39">
          <cell r="C39" t="str">
            <v>Var $</v>
          </cell>
          <cell r="E39">
            <v>129.209</v>
          </cell>
          <cell r="F39">
            <v>-116</v>
          </cell>
          <cell r="G39">
            <v>-141</v>
          </cell>
          <cell r="H39">
            <v>-166</v>
          </cell>
          <cell r="I39">
            <v>-187</v>
          </cell>
          <cell r="J39">
            <v>-206</v>
          </cell>
          <cell r="K39">
            <v>-200</v>
          </cell>
          <cell r="L39">
            <v>-170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>
            <v>-127.791</v>
          </cell>
          <cell r="R39">
            <v>-559</v>
          </cell>
          <cell r="S39">
            <v>-370</v>
          </cell>
          <cell r="T39">
            <v>0</v>
          </cell>
          <cell r="U39">
            <v>-1056.7909999999999</v>
          </cell>
          <cell r="W39">
            <v>129.209</v>
          </cell>
        </row>
        <row r="40">
          <cell r="A40" t="str">
            <v>09628/29/30</v>
          </cell>
          <cell r="B40" t="str">
            <v>NIR w/ Sox (NIRo)</v>
          </cell>
          <cell r="C40" t="str">
            <v>Plan</v>
          </cell>
          <cell r="D40" t="str">
            <v>200006</v>
          </cell>
          <cell r="E40">
            <v>29</v>
          </cell>
          <cell r="F40">
            <v>12</v>
          </cell>
          <cell r="Q40">
            <v>41</v>
          </cell>
          <cell r="R40">
            <v>0</v>
          </cell>
          <cell r="S40">
            <v>0</v>
          </cell>
          <cell r="T40">
            <v>0</v>
          </cell>
          <cell r="U40">
            <v>41</v>
          </cell>
          <cell r="W40">
            <v>29</v>
          </cell>
        </row>
        <row r="41">
          <cell r="B41" t="str">
            <v>Stents</v>
          </cell>
          <cell r="C41" t="str">
            <v>Act/Fcst</v>
          </cell>
          <cell r="E41">
            <v>231.19900000000001</v>
          </cell>
          <cell r="Q41">
            <v>231.19900000000001</v>
          </cell>
          <cell r="R41">
            <v>0</v>
          </cell>
          <cell r="S41">
            <v>0</v>
          </cell>
          <cell r="T41">
            <v>0</v>
          </cell>
          <cell r="U41">
            <v>231.19900000000001</v>
          </cell>
          <cell r="W41">
            <v>231.19900000000001</v>
          </cell>
          <cell r="X41">
            <v>0.95</v>
          </cell>
          <cell r="Y41">
            <v>219.63905</v>
          </cell>
          <cell r="Z41">
            <v>11.559950000000015</v>
          </cell>
          <cell r="AA41" t="str">
            <v>Cannibalize Primo</v>
          </cell>
        </row>
        <row r="42">
          <cell r="C42" t="str">
            <v>Var $</v>
          </cell>
          <cell r="E42">
            <v>202.19900000000001</v>
          </cell>
          <cell r="F42">
            <v>-12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>
            <v>190.19900000000001</v>
          </cell>
          <cell r="R42">
            <v>0</v>
          </cell>
          <cell r="S42">
            <v>0</v>
          </cell>
          <cell r="T42">
            <v>0</v>
          </cell>
          <cell r="U42">
            <v>190.19900000000001</v>
          </cell>
          <cell r="W42">
            <v>202.19900000000001</v>
          </cell>
        </row>
        <row r="43">
          <cell r="A43" t="str">
            <v>09676 to 79</v>
          </cell>
          <cell r="B43" t="str">
            <v>NIR Elite</v>
          </cell>
          <cell r="C43" t="str">
            <v>Plan</v>
          </cell>
          <cell r="D43" t="str">
            <v>200010</v>
          </cell>
          <cell r="E43">
            <v>2061</v>
          </cell>
          <cell r="F43">
            <v>2101</v>
          </cell>
          <cell r="G43">
            <v>2176</v>
          </cell>
          <cell r="H43">
            <v>2131</v>
          </cell>
          <cell r="I43">
            <v>2213</v>
          </cell>
          <cell r="J43">
            <v>2383</v>
          </cell>
          <cell r="K43">
            <v>2261</v>
          </cell>
          <cell r="L43">
            <v>1955</v>
          </cell>
          <cell r="M43">
            <v>2286</v>
          </cell>
          <cell r="Q43">
            <v>6338</v>
          </cell>
          <cell r="R43">
            <v>6727</v>
          </cell>
          <cell r="S43">
            <v>6502</v>
          </cell>
          <cell r="T43">
            <v>0</v>
          </cell>
          <cell r="U43">
            <v>19567</v>
          </cell>
          <cell r="W43">
            <v>2061</v>
          </cell>
        </row>
        <row r="44">
          <cell r="A44" t="str">
            <v>09705/06</v>
          </cell>
          <cell r="B44" t="str">
            <v>Stents</v>
          </cell>
          <cell r="C44" t="str">
            <v>Act/Fcst</v>
          </cell>
          <cell r="E44">
            <v>1713.8219999999999</v>
          </cell>
          <cell r="Q44">
            <v>1713.8219999999999</v>
          </cell>
          <cell r="R44">
            <v>0</v>
          </cell>
          <cell r="S44">
            <v>0</v>
          </cell>
          <cell r="T44">
            <v>0</v>
          </cell>
          <cell r="U44">
            <v>1713.8219999999999</v>
          </cell>
          <cell r="W44">
            <v>1713.8219999999999</v>
          </cell>
          <cell r="X44">
            <v>0.8</v>
          </cell>
          <cell r="Y44">
            <v>1371.0576000000001</v>
          </cell>
          <cell r="Z44">
            <v>342.7643999999998</v>
          </cell>
          <cell r="AA44" t="str">
            <v>Cannibalize NIRO</v>
          </cell>
        </row>
        <row r="45">
          <cell r="C45" t="str">
            <v>Var $</v>
          </cell>
          <cell r="E45">
            <v>-347.17800000000011</v>
          </cell>
          <cell r="F45">
            <v>-2101</v>
          </cell>
          <cell r="G45">
            <v>-2176</v>
          </cell>
          <cell r="H45">
            <v>-2131</v>
          </cell>
          <cell r="I45">
            <v>-2213</v>
          </cell>
          <cell r="J45">
            <v>-2383</v>
          </cell>
          <cell r="K45">
            <v>-2261</v>
          </cell>
          <cell r="L45">
            <v>-1955</v>
          </cell>
          <cell r="M45">
            <v>-2286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>
            <v>-4624.1779999999999</v>
          </cell>
          <cell r="R45">
            <v>-6727</v>
          </cell>
          <cell r="S45">
            <v>-6502</v>
          </cell>
          <cell r="T45">
            <v>0</v>
          </cell>
          <cell r="U45">
            <v>-17853.178</v>
          </cell>
          <cell r="W45">
            <v>-347.17800000000011</v>
          </cell>
        </row>
        <row r="46">
          <cell r="A46" t="str">
            <v>09672 to 75</v>
          </cell>
          <cell r="B46" t="str">
            <v>NIRoyal Elite</v>
          </cell>
          <cell r="C46" t="str">
            <v>Plan</v>
          </cell>
          <cell r="D46" t="str">
            <v>200011</v>
          </cell>
          <cell r="E46">
            <v>325</v>
          </cell>
          <cell r="F46">
            <v>401</v>
          </cell>
          <cell r="G46">
            <v>461</v>
          </cell>
          <cell r="H46">
            <v>422</v>
          </cell>
          <cell r="I46">
            <v>425</v>
          </cell>
          <cell r="J46">
            <v>438</v>
          </cell>
          <cell r="K46">
            <v>401</v>
          </cell>
          <cell r="L46">
            <v>373</v>
          </cell>
          <cell r="M46">
            <v>392</v>
          </cell>
          <cell r="N46">
            <v>280</v>
          </cell>
          <cell r="Q46">
            <v>1187</v>
          </cell>
          <cell r="R46">
            <v>1285</v>
          </cell>
          <cell r="S46">
            <v>1166</v>
          </cell>
          <cell r="T46">
            <v>280</v>
          </cell>
          <cell r="U46">
            <v>3918</v>
          </cell>
          <cell r="W46">
            <v>325</v>
          </cell>
        </row>
        <row r="47">
          <cell r="A47" t="str">
            <v>09740/41</v>
          </cell>
          <cell r="B47" t="str">
            <v>Stemts</v>
          </cell>
          <cell r="C47" t="str">
            <v>Act/Fcst</v>
          </cell>
          <cell r="E47">
            <v>284.35700000000003</v>
          </cell>
          <cell r="Q47">
            <v>284.35700000000003</v>
          </cell>
          <cell r="R47">
            <v>0</v>
          </cell>
          <cell r="S47">
            <v>0</v>
          </cell>
          <cell r="T47">
            <v>0</v>
          </cell>
          <cell r="U47">
            <v>284.35700000000003</v>
          </cell>
          <cell r="W47">
            <v>284.35700000000003</v>
          </cell>
          <cell r="X47">
            <v>0.7</v>
          </cell>
          <cell r="Y47">
            <v>199.04990000000001</v>
          </cell>
          <cell r="Z47">
            <v>85.30710000000002</v>
          </cell>
          <cell r="AA47" t="str">
            <v>Cannibalize Advance</v>
          </cell>
        </row>
        <row r="48">
          <cell r="C48" t="str">
            <v>Var $</v>
          </cell>
          <cell r="E48">
            <v>-40.642999999999972</v>
          </cell>
          <cell r="F48">
            <v>-401</v>
          </cell>
          <cell r="G48">
            <v>-461</v>
          </cell>
          <cell r="H48">
            <v>-422</v>
          </cell>
          <cell r="I48">
            <v>-425</v>
          </cell>
          <cell r="J48">
            <v>-438</v>
          </cell>
          <cell r="K48">
            <v>-401</v>
          </cell>
          <cell r="L48">
            <v>-373</v>
          </cell>
          <cell r="M48">
            <v>-392</v>
          </cell>
          <cell r="N48">
            <v>-280</v>
          </cell>
          <cell r="O48" t="str">
            <v xml:space="preserve"> </v>
          </cell>
          <cell r="P48" t="str">
            <v xml:space="preserve"> </v>
          </cell>
          <cell r="Q48">
            <v>-902.64300000000003</v>
          </cell>
          <cell r="R48">
            <v>-1285</v>
          </cell>
          <cell r="S48">
            <v>-1166</v>
          </cell>
          <cell r="T48">
            <v>-280</v>
          </cell>
          <cell r="U48">
            <v>-3633.643</v>
          </cell>
          <cell r="W48">
            <v>-40.642999999999972</v>
          </cell>
        </row>
        <row r="49">
          <cell r="A49" t="str">
            <v>09726/27/28</v>
          </cell>
          <cell r="B49" t="str">
            <v>Radius</v>
          </cell>
          <cell r="C49" t="str">
            <v>Plan</v>
          </cell>
          <cell r="D49" t="str">
            <v>200003</v>
          </cell>
          <cell r="E49">
            <v>56</v>
          </cell>
          <cell r="F49">
            <v>46</v>
          </cell>
          <cell r="Q49">
            <v>102</v>
          </cell>
          <cell r="R49">
            <v>0</v>
          </cell>
          <cell r="S49">
            <v>0</v>
          </cell>
          <cell r="T49">
            <v>0</v>
          </cell>
          <cell r="U49">
            <v>102</v>
          </cell>
          <cell r="W49">
            <v>56</v>
          </cell>
        </row>
        <row r="50">
          <cell r="B50" t="str">
            <v>Stents</v>
          </cell>
          <cell r="C50" t="str">
            <v>Act/Fcst</v>
          </cell>
          <cell r="E50">
            <v>39.344999999999999</v>
          </cell>
          <cell r="Q50">
            <v>39.344999999999999</v>
          </cell>
          <cell r="R50">
            <v>0</v>
          </cell>
          <cell r="S50">
            <v>0</v>
          </cell>
          <cell r="T50">
            <v>0</v>
          </cell>
          <cell r="U50">
            <v>39.344999999999999</v>
          </cell>
          <cell r="W50">
            <v>39.344999999999999</v>
          </cell>
          <cell r="Y50">
            <v>0</v>
          </cell>
          <cell r="Z50">
            <v>39.344999999999999</v>
          </cell>
        </row>
        <row r="51">
          <cell r="C51" t="str">
            <v>Var $</v>
          </cell>
          <cell r="E51">
            <v>-16.655000000000001</v>
          </cell>
          <cell r="F51">
            <v>-46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>
            <v>-62.655000000000001</v>
          </cell>
          <cell r="R51">
            <v>0</v>
          </cell>
          <cell r="S51">
            <v>0</v>
          </cell>
          <cell r="T51">
            <v>0</v>
          </cell>
          <cell r="U51">
            <v>-62.655000000000001</v>
          </cell>
          <cell r="W51">
            <v>-16.655000000000001</v>
          </cell>
        </row>
        <row r="52">
          <cell r="C52" t="str">
            <v>Plan</v>
          </cell>
          <cell r="E52">
            <v>2571</v>
          </cell>
          <cell r="F52">
            <v>2676</v>
          </cell>
          <cell r="G52">
            <v>2778</v>
          </cell>
          <cell r="H52">
            <v>2719</v>
          </cell>
          <cell r="I52">
            <v>2825</v>
          </cell>
          <cell r="J52">
            <v>3027</v>
          </cell>
          <cell r="K52">
            <v>2862</v>
          </cell>
          <cell r="L52">
            <v>2498</v>
          </cell>
          <cell r="M52">
            <v>2678</v>
          </cell>
          <cell r="N52">
            <v>280</v>
          </cell>
          <cell r="O52">
            <v>0</v>
          </cell>
          <cell r="P52">
            <v>0</v>
          </cell>
          <cell r="Q52">
            <v>8025</v>
          </cell>
          <cell r="R52">
            <v>8571</v>
          </cell>
          <cell r="S52">
            <v>8038</v>
          </cell>
          <cell r="T52">
            <v>280</v>
          </cell>
          <cell r="U52">
            <v>24914</v>
          </cell>
          <cell r="W52">
            <v>2571</v>
          </cell>
        </row>
        <row r="53">
          <cell r="B53" t="str">
            <v>Total NP 2000</v>
          </cell>
          <cell r="C53" t="str">
            <v>Act/Fcst</v>
          </cell>
          <cell r="E53">
            <v>2497.9319999999998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2497.9319999999998</v>
          </cell>
          <cell r="R53">
            <v>0</v>
          </cell>
          <cell r="S53">
            <v>0</v>
          </cell>
          <cell r="T53">
            <v>0</v>
          </cell>
          <cell r="U53">
            <v>2497.9319999999998</v>
          </cell>
          <cell r="W53">
            <v>2497.9319999999998</v>
          </cell>
          <cell r="Y53">
            <v>1973.11375</v>
          </cell>
          <cell r="Z53">
            <v>524.81824999999981</v>
          </cell>
        </row>
        <row r="54">
          <cell r="C54" t="str">
            <v>Var $</v>
          </cell>
          <cell r="E54">
            <v>-73.068000000000211</v>
          </cell>
          <cell r="F54">
            <v>-2676</v>
          </cell>
          <cell r="G54">
            <v>-2778</v>
          </cell>
          <cell r="H54">
            <v>-2719</v>
          </cell>
          <cell r="I54">
            <v>-2825</v>
          </cell>
          <cell r="J54">
            <v>-3027</v>
          </cell>
          <cell r="K54">
            <v>-2862</v>
          </cell>
          <cell r="L54">
            <v>-2498</v>
          </cell>
          <cell r="M54">
            <v>-2678</v>
          </cell>
          <cell r="N54">
            <v>-280</v>
          </cell>
          <cell r="O54">
            <v>0</v>
          </cell>
          <cell r="P54">
            <v>0</v>
          </cell>
          <cell r="Q54">
            <v>-5527.0680000000002</v>
          </cell>
          <cell r="R54">
            <v>-8571</v>
          </cell>
          <cell r="S54">
            <v>-8038</v>
          </cell>
          <cell r="T54">
            <v>-280</v>
          </cell>
          <cell r="U54">
            <v>-22416.067999999999</v>
          </cell>
          <cell r="W54">
            <v>-73.068000000000211</v>
          </cell>
        </row>
        <row r="56">
          <cell r="C56" t="str">
            <v>Plan</v>
          </cell>
          <cell r="E56">
            <v>2571</v>
          </cell>
          <cell r="F56">
            <v>3171</v>
          </cell>
          <cell r="G56">
            <v>3963</v>
          </cell>
          <cell r="H56">
            <v>4037</v>
          </cell>
          <cell r="I56">
            <v>4681</v>
          </cell>
          <cell r="J56">
            <v>5103</v>
          </cell>
          <cell r="K56">
            <v>5002</v>
          </cell>
          <cell r="L56">
            <v>4566</v>
          </cell>
          <cell r="M56">
            <v>5888</v>
          </cell>
          <cell r="N56">
            <v>4506</v>
          </cell>
          <cell r="O56">
            <v>5317</v>
          </cell>
          <cell r="P56">
            <v>5538</v>
          </cell>
          <cell r="Q56">
            <v>9705</v>
          </cell>
          <cell r="R56">
            <v>13821</v>
          </cell>
          <cell r="S56">
            <v>15456</v>
          </cell>
          <cell r="T56">
            <v>15361</v>
          </cell>
          <cell r="U56">
            <v>54343</v>
          </cell>
        </row>
        <row r="57">
          <cell r="B57" t="str">
            <v>Total NP DIVISION</v>
          </cell>
          <cell r="C57" t="str">
            <v>Act/Fcst</v>
          </cell>
          <cell r="E57">
            <v>2497.9319999999998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2497.9319999999998</v>
          </cell>
          <cell r="R57">
            <v>0</v>
          </cell>
          <cell r="S57">
            <v>0</v>
          </cell>
          <cell r="T57">
            <v>0</v>
          </cell>
          <cell r="U57">
            <v>2497.9319999999998</v>
          </cell>
          <cell r="W57">
            <v>2497.9319999999998</v>
          </cell>
          <cell r="Y57">
            <v>1973.11375</v>
          </cell>
          <cell r="Z57">
            <v>524.81824999999981</v>
          </cell>
        </row>
        <row r="58">
          <cell r="C58" t="str">
            <v>Var $</v>
          </cell>
          <cell r="E58">
            <v>-73.068000000000211</v>
          </cell>
          <cell r="F58">
            <v>-3171</v>
          </cell>
          <cell r="G58">
            <v>-3963</v>
          </cell>
          <cell r="H58">
            <v>-4037</v>
          </cell>
          <cell r="I58">
            <v>-4681</v>
          </cell>
          <cell r="J58">
            <v>-5103</v>
          </cell>
          <cell r="K58">
            <v>-5002</v>
          </cell>
          <cell r="L58">
            <v>-4566</v>
          </cell>
          <cell r="M58">
            <v>-5888</v>
          </cell>
          <cell r="N58">
            <v>-4506</v>
          </cell>
          <cell r="O58">
            <v>-5317</v>
          </cell>
          <cell r="P58">
            <v>-5538</v>
          </cell>
          <cell r="Q58">
            <v>-7207.0680000000002</v>
          </cell>
          <cell r="R58">
            <v>-13821</v>
          </cell>
          <cell r="S58">
            <v>-15456</v>
          </cell>
          <cell r="T58">
            <v>-15361</v>
          </cell>
          <cell r="U58">
            <v>-51845.067999999999</v>
          </cell>
        </row>
        <row r="59">
          <cell r="C59" t="str">
            <v>Plan</v>
          </cell>
          <cell r="E59">
            <v>10440.881581634399</v>
          </cell>
          <cell r="F59">
            <v>10557.218730898165</v>
          </cell>
          <cell r="G59">
            <v>11172.322849933716</v>
          </cell>
          <cell r="H59">
            <v>11434.745708435319</v>
          </cell>
          <cell r="I59">
            <v>11981.385489480477</v>
          </cell>
          <cell r="J59">
            <v>12298.986375962319</v>
          </cell>
          <cell r="K59">
            <v>11552.011736563556</v>
          </cell>
          <cell r="L59">
            <v>10361.949056429557</v>
          </cell>
          <cell r="M59">
            <v>12449.745973826328</v>
          </cell>
          <cell r="N59">
            <v>13291.657099208996</v>
          </cell>
          <cell r="O59">
            <v>13421.798429282771</v>
          </cell>
          <cell r="P59">
            <v>12137.127086813643</v>
          </cell>
          <cell r="Q59">
            <v>32170.423162466283</v>
          </cell>
          <cell r="R59">
            <v>35715.117573878117</v>
          </cell>
          <cell r="S59">
            <v>34363.706766819443</v>
          </cell>
          <cell r="T59">
            <v>38850.582615305408</v>
          </cell>
          <cell r="U59">
            <v>141099.83011846925</v>
          </cell>
        </row>
        <row r="60">
          <cell r="B60" t="str">
            <v>TOTAL DIVISION</v>
          </cell>
          <cell r="C60" t="str">
            <v>Act/Fcst</v>
          </cell>
          <cell r="E60">
            <v>12086.554685484194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12086.554685484194</v>
          </cell>
          <cell r="R60">
            <v>0</v>
          </cell>
          <cell r="S60">
            <v>0</v>
          </cell>
          <cell r="T60">
            <v>0</v>
          </cell>
          <cell r="U60">
            <v>12086.554685484194</v>
          </cell>
        </row>
        <row r="61">
          <cell r="C61" t="str">
            <v>Plan VI %</v>
          </cell>
          <cell r="E61">
            <v>0.24624357434743932</v>
          </cell>
          <cell r="F61">
            <v>0.30036319989462079</v>
          </cell>
          <cell r="G61">
            <v>0.35471585034114117</v>
          </cell>
          <cell r="H61">
            <v>0.35304676666503726</v>
          </cell>
          <cell r="I61">
            <v>0.390689374288964</v>
          </cell>
          <cell r="J61">
            <v>0.41491224105862318</v>
          </cell>
          <cell r="K61">
            <v>0.43299817504236487</v>
          </cell>
          <cell r="L61">
            <v>0.44065068985904837</v>
          </cell>
          <cell r="M61">
            <v>0.47294137666572578</v>
          </cell>
          <cell r="N61">
            <v>0.33900964841081838</v>
          </cell>
          <cell r="O61">
            <v>0.39614661388445005</v>
          </cell>
          <cell r="P61">
            <v>0.45628590360701987</v>
          </cell>
          <cell r="Q61">
            <v>0.3016746143185014</v>
          </cell>
          <cell r="R61">
            <v>0.38697898645890555</v>
          </cell>
          <cell r="S61">
            <v>0.44977685628850278</v>
          </cell>
          <cell r="T61">
            <v>0.395386605964268</v>
          </cell>
          <cell r="U61">
            <v>0.38513866355737575</v>
          </cell>
        </row>
        <row r="62">
          <cell r="C62" t="str">
            <v>Actual VI %</v>
          </cell>
          <cell r="E62">
            <v>0.20667030969544911</v>
          </cell>
          <cell r="F62" t="str">
            <v xml:space="preserve"> </v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 t="str">
            <v xml:space="preserve"> 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P62" t="str">
            <v xml:space="preserve"> </v>
          </cell>
          <cell r="Q62">
            <v>0.20667030969544911</v>
          </cell>
          <cell r="R62" t="str">
            <v xml:space="preserve"> </v>
          </cell>
          <cell r="S62" t="str">
            <v xml:space="preserve"> </v>
          </cell>
          <cell r="T62" t="str">
            <v xml:space="preserve"> </v>
          </cell>
          <cell r="U62">
            <v>0.20667030969544911</v>
          </cell>
        </row>
      </sheetData>
      <sheetData sheetId="1" refreshError="1"/>
      <sheetData sheetId="2" refreshError="1"/>
      <sheetData sheetId="3" refreshError="1">
        <row r="1">
          <cell r="A1" t="str">
            <v xml:space="preserve">Boston Scientific Europe </v>
          </cell>
          <cell r="AC1" t="str">
            <v>SCIMED -  Level 2 Sales - Franchises mix</v>
          </cell>
        </row>
        <row r="3">
          <cell r="A3" t="str">
            <v>FRANCE</v>
          </cell>
        </row>
        <row r="5">
          <cell r="A5" t="str">
            <v>In  000$  @ 01SFX</v>
          </cell>
        </row>
        <row r="6">
          <cell r="A6" t="str">
            <v>Level 2</v>
          </cell>
          <cell r="C6" t="str">
            <v>January</v>
          </cell>
          <cell r="H6" t="str">
            <v>YTD</v>
          </cell>
          <cell r="AE6" t="str">
            <v>YTD prior month</v>
          </cell>
        </row>
        <row r="7">
          <cell r="C7" t="str">
            <v>Actual</v>
          </cell>
          <cell r="D7" t="str">
            <v>Plan</v>
          </cell>
          <cell r="E7" t="str">
            <v>PY</v>
          </cell>
          <cell r="F7" t="str">
            <v>V Plan</v>
          </cell>
          <cell r="G7" t="str">
            <v>V PY %</v>
          </cell>
          <cell r="H7" t="str">
            <v>Actual</v>
          </cell>
          <cell r="I7" t="str">
            <v>Plan</v>
          </cell>
          <cell r="J7" t="str">
            <v>PY</v>
          </cell>
          <cell r="K7" t="str">
            <v>V Plan</v>
          </cell>
          <cell r="L7" t="str">
            <v>V PY %</v>
          </cell>
          <cell r="AE7" t="str">
            <v>actual</v>
          </cell>
          <cell r="AF7" t="str">
            <v>Plan</v>
          </cell>
          <cell r="AG7" t="str">
            <v>PY</v>
          </cell>
          <cell r="AM7" t="str">
            <v>Jan</v>
          </cell>
          <cell r="AN7" t="str">
            <v>Feb</v>
          </cell>
          <cell r="AO7" t="str">
            <v>Mar</v>
          </cell>
          <cell r="AP7" t="str">
            <v>Apr</v>
          </cell>
          <cell r="AQ7" t="str">
            <v>May</v>
          </cell>
        </row>
        <row r="8">
          <cell r="B8" t="str">
            <v>Sales</v>
          </cell>
          <cell r="C8">
            <v>87.33599000000001</v>
          </cell>
          <cell r="D8">
            <v>79.330040107030428</v>
          </cell>
          <cell r="E8">
            <v>80.476764263090772</v>
          </cell>
          <cell r="F8">
            <v>8.005949892969582</v>
          </cell>
          <cell r="G8">
            <v>8.5232374831639479E-2</v>
          </cell>
          <cell r="H8">
            <v>87.33599000000001</v>
          </cell>
          <cell r="I8">
            <v>79.330040107030428</v>
          </cell>
          <cell r="J8">
            <v>80.476764263090772</v>
          </cell>
          <cell r="K8">
            <v>8.005949892969582</v>
          </cell>
          <cell r="L8">
            <v>8.5232374831639479E-2</v>
          </cell>
          <cell r="AE8">
            <v>980.86009000000013</v>
          </cell>
          <cell r="AF8">
            <v>853.81378079572892</v>
          </cell>
          <cell r="AG8">
            <v>0</v>
          </cell>
          <cell r="AM8">
            <v>1</v>
          </cell>
          <cell r="AN8">
            <v>2</v>
          </cell>
          <cell r="AO8">
            <v>3</v>
          </cell>
          <cell r="AP8">
            <v>4</v>
          </cell>
          <cell r="AQ8">
            <v>5</v>
          </cell>
        </row>
        <row r="9">
          <cell r="A9" t="str">
            <v>Guide Wires</v>
          </cell>
          <cell r="B9" t="str">
            <v>Units</v>
          </cell>
          <cell r="C9">
            <v>2120</v>
          </cell>
          <cell r="D9">
            <v>2309.1386554621849</v>
          </cell>
          <cell r="E9">
            <v>1920</v>
          </cell>
          <cell r="F9">
            <v>-189.13865546218494</v>
          </cell>
          <cell r="G9">
            <v>0.10416666666666674</v>
          </cell>
          <cell r="H9">
            <v>2120</v>
          </cell>
          <cell r="I9">
            <v>2309.1386554621849</v>
          </cell>
          <cell r="J9">
            <v>1920</v>
          </cell>
          <cell r="K9">
            <v>-189.13865546218494</v>
          </cell>
          <cell r="L9">
            <v>0.10416666666666674</v>
          </cell>
          <cell r="AE9">
            <v>21410</v>
          </cell>
          <cell r="AF9">
            <v>16786.310000000001</v>
          </cell>
          <cell r="AG9">
            <v>0</v>
          </cell>
          <cell r="AJ9" t="str">
            <v>Stents Market size</v>
          </cell>
          <cell r="AM9">
            <v>10113.709375</v>
          </cell>
          <cell r="AN9">
            <v>9194.28125</v>
          </cell>
          <cell r="AO9">
            <v>10113.709375</v>
          </cell>
          <cell r="AP9">
            <v>9201.7704918032778</v>
          </cell>
          <cell r="AQ9">
            <v>9661.8590163934423</v>
          </cell>
        </row>
        <row r="10">
          <cell r="B10" t="str">
            <v>ASP</v>
          </cell>
          <cell r="C10">
            <v>41.196221698113213</v>
          </cell>
          <cell r="D10">
            <v>34.354818806301672</v>
          </cell>
          <cell r="E10">
            <v>41.914981387026444</v>
          </cell>
          <cell r="F10">
            <v>6.8414028918115406</v>
          </cell>
          <cell r="G10">
            <v>-1.7148037888326528E-2</v>
          </cell>
          <cell r="H10">
            <v>41.196221698113213</v>
          </cell>
          <cell r="I10">
            <v>34.354818806301672</v>
          </cell>
          <cell r="J10">
            <v>41.914981387026444</v>
          </cell>
          <cell r="K10">
            <v>6.8414028918115406</v>
          </cell>
          <cell r="L10">
            <v>-1.7148037888326528E-2</v>
          </cell>
          <cell r="AE10">
            <v>45.813175618869693</v>
          </cell>
          <cell r="AF10">
            <v>50.863696714508954</v>
          </cell>
          <cell r="AG10" t="str">
            <v/>
          </cell>
          <cell r="AJ10" t="str">
            <v>Balloons Market size</v>
          </cell>
          <cell r="AM10">
            <v>7963.9312499999996</v>
          </cell>
          <cell r="AN10">
            <v>7239.9375</v>
          </cell>
          <cell r="AO10">
            <v>7963.9312499999996</v>
          </cell>
          <cell r="AP10">
            <v>6856.8196721311469</v>
          </cell>
          <cell r="AQ10">
            <v>7199.6606557377045</v>
          </cell>
        </row>
        <row r="11">
          <cell r="B11" t="str">
            <v>Sales</v>
          </cell>
          <cell r="C11">
            <v>35.066429999999997</v>
          </cell>
          <cell r="D11">
            <v>31.532949647000454</v>
          </cell>
          <cell r="E11">
            <v>36.478135560034552</v>
          </cell>
          <cell r="F11">
            <v>3.5334803529995433</v>
          </cell>
          <cell r="G11">
            <v>-3.8700046983246028E-2</v>
          </cell>
          <cell r="H11">
            <v>35.066429999999997</v>
          </cell>
          <cell r="I11">
            <v>31.532949647000454</v>
          </cell>
          <cell r="J11">
            <v>36.478135560034552</v>
          </cell>
          <cell r="K11">
            <v>3.5334803529995433</v>
          </cell>
          <cell r="L11">
            <v>-3.8700046983246028E-2</v>
          </cell>
          <cell r="AE11">
            <v>403.59210999999993</v>
          </cell>
          <cell r="AF11">
            <v>528.67726365060628</v>
          </cell>
          <cell r="AG11">
            <v>0</v>
          </cell>
        </row>
        <row r="12">
          <cell r="A12" t="str">
            <v>Guiding Catheters</v>
          </cell>
          <cell r="B12" t="str">
            <v>Units</v>
          </cell>
          <cell r="C12">
            <v>854</v>
          </cell>
          <cell r="D12">
            <v>781.15833014207635</v>
          </cell>
          <cell r="E12">
            <v>933</v>
          </cell>
          <cell r="F12">
            <v>72.841669857923648</v>
          </cell>
          <cell r="G12">
            <v>-8.4673097534833874E-2</v>
          </cell>
          <cell r="H12">
            <v>854</v>
          </cell>
          <cell r="I12">
            <v>781.15833014207635</v>
          </cell>
          <cell r="J12">
            <v>933</v>
          </cell>
          <cell r="K12">
            <v>72.841669857923648</v>
          </cell>
          <cell r="L12">
            <v>-8.4673097534833874E-2</v>
          </cell>
          <cell r="AE12">
            <v>8658</v>
          </cell>
          <cell r="AF12">
            <v>11849.16</v>
          </cell>
          <cell r="AG12">
            <v>0</v>
          </cell>
        </row>
        <row r="13">
          <cell r="B13" t="str">
            <v>ASP</v>
          </cell>
          <cell r="C13">
            <v>41.061393442622951</v>
          </cell>
          <cell r="D13">
            <v>40.366912097404466</v>
          </cell>
          <cell r="E13">
            <v>39.097680128654396</v>
          </cell>
          <cell r="F13">
            <v>3.5334803529995433</v>
          </cell>
          <cell r="G13">
            <v>-3.8700046983246028E-2</v>
          </cell>
          <cell r="H13">
            <v>41.061393442622951</v>
          </cell>
          <cell r="I13">
            <v>40.366912097404466</v>
          </cell>
          <cell r="J13">
            <v>39.097680128654396</v>
          </cell>
          <cell r="K13">
            <v>3.5334803529995433</v>
          </cell>
          <cell r="L13">
            <v>-3.8700046983246028E-2</v>
          </cell>
          <cell r="AE13">
            <v>46.614935319935313</v>
          </cell>
          <cell r="AF13">
            <v>44.617277819744714</v>
          </cell>
          <cell r="AG13" t="str">
            <v/>
          </cell>
        </row>
        <row r="14">
          <cell r="B14" t="str">
            <v>Sales</v>
          </cell>
          <cell r="C14">
            <v>77.236809999999991</v>
          </cell>
          <cell r="D14">
            <v>59.674657078495095</v>
          </cell>
          <cell r="E14">
            <v>57.809042556867269</v>
          </cell>
          <cell r="F14">
            <v>17.562152921504897</v>
          </cell>
          <cell r="G14">
            <v>0.33606796763709501</v>
          </cell>
          <cell r="H14">
            <v>77.236809999999991</v>
          </cell>
          <cell r="I14">
            <v>59.674657078495095</v>
          </cell>
          <cell r="J14">
            <v>57.809042556867269</v>
          </cell>
          <cell r="K14">
            <v>17.562152921504897</v>
          </cell>
          <cell r="L14">
            <v>0.33606796763709501</v>
          </cell>
          <cell r="AE14">
            <v>727.88256999999999</v>
          </cell>
          <cell r="AF14">
            <v>944.05991720485918</v>
          </cell>
          <cell r="AG14">
            <v>0</v>
          </cell>
        </row>
        <row r="15">
          <cell r="A15" t="str">
            <v>Diagnostic Catheters</v>
          </cell>
          <cell r="B15" t="str">
            <v>Units</v>
          </cell>
          <cell r="C15">
            <v>9400</v>
          </cell>
          <cell r="D15">
            <v>6948.0392156862745</v>
          </cell>
          <cell r="E15">
            <v>7285</v>
          </cell>
          <cell r="F15">
            <v>2451.9607843137255</v>
          </cell>
          <cell r="G15">
            <v>0.29032258064516125</v>
          </cell>
          <cell r="H15">
            <v>9400</v>
          </cell>
          <cell r="I15">
            <v>6948.0392156862745</v>
          </cell>
          <cell r="J15">
            <v>7285</v>
          </cell>
          <cell r="K15">
            <v>2451.9607843137255</v>
          </cell>
          <cell r="L15">
            <v>0.29032258064516125</v>
          </cell>
          <cell r="AE15">
            <v>75805</v>
          </cell>
          <cell r="AF15">
            <v>91165.773999999976</v>
          </cell>
          <cell r="AG15">
            <v>0</v>
          </cell>
        </row>
        <row r="16">
          <cell r="B16" t="str">
            <v>ASP</v>
          </cell>
          <cell r="C16">
            <v>8.2166819148936163</v>
          </cell>
          <cell r="D16">
            <v>8.5887047015754199</v>
          </cell>
          <cell r="E16">
            <v>7.9353524443194612</v>
          </cell>
          <cell r="F16">
            <v>-0.37202278668180355</v>
          </cell>
          <cell r="G16">
            <v>3.5452674918748706E-2</v>
          </cell>
          <cell r="H16">
            <v>8.2166819148936163</v>
          </cell>
          <cell r="I16">
            <v>8.5887047015754199</v>
          </cell>
          <cell r="J16">
            <v>7.9353524443194612</v>
          </cell>
          <cell r="K16">
            <v>-0.37202278668180355</v>
          </cell>
          <cell r="L16">
            <v>3.5452674918748706E-2</v>
          </cell>
          <cell r="AE16">
            <v>9.6020390475562287</v>
          </cell>
          <cell r="AF16">
            <v>10.35542041473656</v>
          </cell>
          <cell r="AG16" t="str">
            <v/>
          </cell>
        </row>
        <row r="17">
          <cell r="B17" t="str">
            <v>Sales</v>
          </cell>
          <cell r="C17">
            <v>64.07904000000002</v>
          </cell>
          <cell r="D17">
            <v>52.843389011233626</v>
          </cell>
          <cell r="E17">
            <v>56.810734465879634</v>
          </cell>
          <cell r="F17">
            <v>11.235650988766395</v>
          </cell>
          <cell r="G17">
            <v>0.12793894679333384</v>
          </cell>
          <cell r="H17">
            <v>64.07904000000002</v>
          </cell>
          <cell r="I17">
            <v>52.843389011233626</v>
          </cell>
          <cell r="J17">
            <v>56.810734465879634</v>
          </cell>
          <cell r="K17">
            <v>11.235650988766395</v>
          </cell>
          <cell r="L17">
            <v>0.12793894679333384</v>
          </cell>
          <cell r="AE17">
            <v>615.23504000000003</v>
          </cell>
          <cell r="AF17">
            <v>699.38436957147314</v>
          </cell>
          <cell r="AG17">
            <v>0</v>
          </cell>
        </row>
        <row r="18">
          <cell r="A18" t="str">
            <v>Accessories</v>
          </cell>
          <cell r="B18" t="str">
            <v>Units</v>
          </cell>
          <cell r="C18">
            <v>3285</v>
          </cell>
          <cell r="D18">
            <v>2278.7633571947299</v>
          </cell>
          <cell r="E18">
            <v>2302</v>
          </cell>
          <cell r="F18">
            <v>1006.2366428052701</v>
          </cell>
          <cell r="G18">
            <v>0.42701998262380547</v>
          </cell>
          <cell r="H18">
            <v>3285</v>
          </cell>
          <cell r="I18">
            <v>2278.7633571947299</v>
          </cell>
          <cell r="J18">
            <v>2302</v>
          </cell>
          <cell r="K18">
            <v>1006.2366428052701</v>
          </cell>
          <cell r="L18">
            <v>0.42701998262380547</v>
          </cell>
          <cell r="AE18">
            <v>25056</v>
          </cell>
          <cell r="AF18">
            <v>23750.29</v>
          </cell>
          <cell r="AG18">
            <v>0</v>
          </cell>
        </row>
        <row r="19">
          <cell r="B19" t="str">
            <v>ASP</v>
          </cell>
          <cell r="C19">
            <v>19.506557077625576</v>
          </cell>
          <cell r="D19">
            <v>23.189502694253623</v>
          </cell>
          <cell r="E19">
            <v>24.678859455204012</v>
          </cell>
          <cell r="F19">
            <v>-3.6829456166280465</v>
          </cell>
          <cell r="G19">
            <v>-0.20958433621970962</v>
          </cell>
          <cell r="H19">
            <v>19.506557077625576</v>
          </cell>
          <cell r="I19">
            <v>23.189502694253623</v>
          </cell>
          <cell r="J19">
            <v>24.678859455204012</v>
          </cell>
          <cell r="K19">
            <v>-3.6829456166280465</v>
          </cell>
          <cell r="L19">
            <v>-0.20958433621970962</v>
          </cell>
          <cell r="AE19">
            <v>24.554399744572159</v>
          </cell>
          <cell r="AF19">
            <v>29.447403361031512</v>
          </cell>
          <cell r="AG19" t="str">
            <v/>
          </cell>
        </row>
        <row r="20">
          <cell r="B20" t="str">
            <v>Sales</v>
          </cell>
          <cell r="C20">
            <v>263.71827000000002</v>
          </cell>
          <cell r="D20">
            <v>223.38103584375961</v>
          </cell>
          <cell r="E20">
            <v>231.5746768458722</v>
          </cell>
          <cell r="F20">
            <v>40.337234156240413</v>
          </cell>
          <cell r="G20">
            <v>0.13880443920697538</v>
          </cell>
          <cell r="H20">
            <v>263.71827000000002</v>
          </cell>
          <cell r="I20">
            <v>223.38103584375961</v>
          </cell>
          <cell r="J20">
            <v>231.5746768458722</v>
          </cell>
          <cell r="K20">
            <v>40.337234156240413</v>
          </cell>
          <cell r="L20">
            <v>0.13880443920697538</v>
          </cell>
          <cell r="AE20">
            <v>2727.5698099999995</v>
          </cell>
          <cell r="AF20">
            <v>3025.9353312226676</v>
          </cell>
          <cell r="AG20">
            <v>2866.2098045039297</v>
          </cell>
        </row>
        <row r="21">
          <cell r="A21" t="str">
            <v>Vascular Access</v>
          </cell>
          <cell r="B21" t="str">
            <v>Units</v>
          </cell>
          <cell r="C21">
            <v>15659</v>
          </cell>
          <cell r="D21">
            <v>12317.099558485266</v>
          </cell>
          <cell r="E21">
            <v>12440</v>
          </cell>
          <cell r="F21">
            <v>3341.9004415147338</v>
          </cell>
          <cell r="G21">
            <v>0.25876205787781359</v>
          </cell>
          <cell r="H21">
            <v>15659</v>
          </cell>
          <cell r="I21">
            <v>12317.099558485266</v>
          </cell>
          <cell r="J21">
            <v>12440</v>
          </cell>
          <cell r="K21">
            <v>3341.9004415147338</v>
          </cell>
          <cell r="L21">
            <v>0.25876205787781359</v>
          </cell>
          <cell r="AE21">
            <v>130929</v>
          </cell>
          <cell r="AF21">
            <v>143551.53400000001</v>
          </cell>
          <cell r="AG21">
            <v>107271</v>
          </cell>
        </row>
        <row r="22">
          <cell r="B22" t="str">
            <v>ASP</v>
          </cell>
          <cell r="C22">
            <v>16.84132256210486</v>
          </cell>
          <cell r="D22">
            <v>18.135847224671664</v>
          </cell>
          <cell r="E22">
            <v>18.615327720729276</v>
          </cell>
          <cell r="F22">
            <v>-1.2945246625668041</v>
          </cell>
          <cell r="G22">
            <v>-9.5298089039225209E-2</v>
          </cell>
          <cell r="H22">
            <v>16.84132256210486</v>
          </cell>
          <cell r="I22">
            <v>18.135847224671664</v>
          </cell>
          <cell r="J22">
            <v>18.615327720729276</v>
          </cell>
          <cell r="K22">
            <v>-1.2945246625668041</v>
          </cell>
          <cell r="L22">
            <v>-9.5298089039225209E-2</v>
          </cell>
          <cell r="AE22">
            <v>20.832434449205291</v>
          </cell>
          <cell r="AF22">
            <v>21.079087397440613</v>
          </cell>
          <cell r="AG22">
            <v>26.719335183823492</v>
          </cell>
        </row>
        <row r="23">
          <cell r="B23" t="str">
            <v>Sales</v>
          </cell>
          <cell r="C23">
            <v>75.168499999999995</v>
          </cell>
          <cell r="D23">
            <v>53.909254051815594</v>
          </cell>
          <cell r="E23">
            <v>60.739766262185846</v>
          </cell>
          <cell r="F23">
            <v>21.2592459481844</v>
          </cell>
          <cell r="G23">
            <v>0.23755003724465928</v>
          </cell>
          <cell r="H23">
            <v>75.168499999999995</v>
          </cell>
          <cell r="I23">
            <v>53.909254051815594</v>
          </cell>
          <cell r="J23">
            <v>60.739766262185846</v>
          </cell>
          <cell r="K23">
            <v>21.2592459481844</v>
          </cell>
          <cell r="L23">
            <v>0.23755003724465928</v>
          </cell>
          <cell r="AE23">
            <v>755.35500999999999</v>
          </cell>
          <cell r="AF23">
            <v>1184.6958075809898</v>
          </cell>
          <cell r="AG23">
            <v>928.36918064487793</v>
          </cell>
        </row>
        <row r="24">
          <cell r="A24" t="str">
            <v>Atherectomy</v>
          </cell>
          <cell r="B24" t="str">
            <v>Units</v>
          </cell>
          <cell r="C24">
            <v>223</v>
          </cell>
          <cell r="D24">
            <v>176.31353524334997</v>
          </cell>
          <cell r="E24">
            <v>198</v>
          </cell>
          <cell r="F24">
            <v>46.686464756650025</v>
          </cell>
          <cell r="G24">
            <v>0.1262626262626263</v>
          </cell>
          <cell r="H24">
            <v>223</v>
          </cell>
          <cell r="I24">
            <v>176.31353524334997</v>
          </cell>
          <cell r="J24">
            <v>198</v>
          </cell>
          <cell r="K24">
            <v>46.686464756650025</v>
          </cell>
          <cell r="L24">
            <v>0.1262626262626263</v>
          </cell>
          <cell r="AE24">
            <v>2194</v>
          </cell>
          <cell r="AF24">
            <v>3270</v>
          </cell>
          <cell r="AG24">
            <v>2279</v>
          </cell>
        </row>
        <row r="25">
          <cell r="B25" t="str">
            <v>ASP</v>
          </cell>
          <cell r="C25">
            <v>337.07847533632287</v>
          </cell>
          <cell r="D25">
            <v>305.75788737608502</v>
          </cell>
          <cell r="E25">
            <v>306.76649627366589</v>
          </cell>
          <cell r="F25">
            <v>31.320587960237845</v>
          </cell>
          <cell r="G25">
            <v>9.8811243831580908E-2</v>
          </cell>
          <cell r="H25">
            <v>337.07847533632287</v>
          </cell>
          <cell r="I25">
            <v>305.75788737608502</v>
          </cell>
          <cell r="J25">
            <v>306.76649627366589</v>
          </cell>
          <cell r="K25">
            <v>31.320587960237845</v>
          </cell>
          <cell r="L25">
            <v>9.8811243831580908E-2</v>
          </cell>
          <cell r="AE25">
            <v>344.28213764813125</v>
          </cell>
          <cell r="AF25">
            <v>362.29229589632718</v>
          </cell>
          <cell r="AG25">
            <v>407.35813104207017</v>
          </cell>
        </row>
        <row r="26">
          <cell r="B26" t="str">
            <v>Sales</v>
          </cell>
          <cell r="C26">
            <v>674.21511999999996</v>
          </cell>
          <cell r="D26">
            <v>604.93864229827466</v>
          </cell>
          <cell r="E26">
            <v>740.2360834848422</v>
          </cell>
          <cell r="F26">
            <v>69.276477701725298</v>
          </cell>
          <cell r="G26">
            <v>-8.9189064080789526E-2</v>
          </cell>
          <cell r="H26">
            <v>674.21511999999996</v>
          </cell>
          <cell r="I26">
            <v>604.93864229827466</v>
          </cell>
          <cell r="J26">
            <v>740.2360834848422</v>
          </cell>
          <cell r="K26">
            <v>69.276477701725298</v>
          </cell>
          <cell r="L26">
            <v>-8.9189064080789526E-2</v>
          </cell>
          <cell r="AE26">
            <v>8789.8686100000014</v>
          </cell>
          <cell r="AF26">
            <v>8874.8328763777608</v>
          </cell>
          <cell r="AG26">
            <v>9425.8219831754232</v>
          </cell>
        </row>
        <row r="27">
          <cell r="A27" t="str">
            <v>Balloon Catheters</v>
          </cell>
          <cell r="B27" t="str">
            <v>Units</v>
          </cell>
          <cell r="C27">
            <v>4453</v>
          </cell>
          <cell r="D27">
            <v>3913.0117424737523</v>
          </cell>
          <cell r="E27">
            <v>4174</v>
          </cell>
          <cell r="F27">
            <v>539.98825752624771</v>
          </cell>
          <cell r="G27">
            <v>6.6842357450886514E-2</v>
          </cell>
          <cell r="H27">
            <v>4453</v>
          </cell>
          <cell r="I27">
            <v>3913.0117424737523</v>
          </cell>
          <cell r="J27">
            <v>4174</v>
          </cell>
          <cell r="K27">
            <v>539.98825752624771</v>
          </cell>
          <cell r="L27">
            <v>6.6842357450886514E-2</v>
          </cell>
          <cell r="AE27">
            <v>47153</v>
          </cell>
          <cell r="AF27">
            <v>44961.237253523286</v>
          </cell>
          <cell r="AG27">
            <v>48138</v>
          </cell>
        </row>
        <row r="28">
          <cell r="B28" t="str">
            <v>ASP</v>
          </cell>
          <cell r="C28">
            <v>151.40694363350551</v>
          </cell>
          <cell r="D28">
            <v>154.59668462835756</v>
          </cell>
          <cell r="E28">
            <v>177.34453365712557</v>
          </cell>
          <cell r="F28">
            <v>-3.189740994852059</v>
          </cell>
          <cell r="G28">
            <v>-0.14625536794817307</v>
          </cell>
          <cell r="H28">
            <v>151.40694363350551</v>
          </cell>
          <cell r="I28">
            <v>154.59668462835756</v>
          </cell>
          <cell r="J28">
            <v>177.34453365712557</v>
          </cell>
          <cell r="K28">
            <v>-3.189740994852059</v>
          </cell>
          <cell r="L28">
            <v>-0.14625536794817307</v>
          </cell>
          <cell r="AE28">
            <v>186.41165164464618</v>
          </cell>
          <cell r="AF28">
            <v>197.38853773830044</v>
          </cell>
          <cell r="AG28">
            <v>195.80834233195029</v>
          </cell>
        </row>
        <row r="29">
          <cell r="B29" t="str">
            <v>Sales</v>
          </cell>
          <cell r="C29">
            <v>14.23887</v>
          </cell>
          <cell r="D29">
            <v>19.038182349242604</v>
          </cell>
          <cell r="E29">
            <v>17.892865682201471</v>
          </cell>
          <cell r="F29">
            <v>-4.7993123492426033</v>
          </cell>
          <cell r="G29">
            <v>-0.2042152300867156</v>
          </cell>
          <cell r="H29">
            <v>14.23887</v>
          </cell>
          <cell r="I29">
            <v>19.038182349242604</v>
          </cell>
          <cell r="J29">
            <v>17.892865682201471</v>
          </cell>
          <cell r="K29">
            <v>-4.7993123492426033</v>
          </cell>
          <cell r="L29">
            <v>-0.2042152300867156</v>
          </cell>
          <cell r="S29" t="str">
            <v>MARKET SHARE TRENDS - Quarter bridge</v>
          </cell>
          <cell r="AE29">
            <v>196.72358000000006</v>
          </cell>
          <cell r="AF29">
            <v>277.18037672738205</v>
          </cell>
          <cell r="AG29">
            <v>205.88090488021791</v>
          </cell>
        </row>
        <row r="30">
          <cell r="A30" t="str">
            <v>Intravascular Ultrasound</v>
          </cell>
          <cell r="B30" t="str">
            <v>Units</v>
          </cell>
          <cell r="C30">
            <v>30</v>
          </cell>
          <cell r="D30">
            <v>44.600674072445877</v>
          </cell>
          <cell r="E30">
            <v>86</v>
          </cell>
          <cell r="F30">
            <v>-14.600674072445877</v>
          </cell>
          <cell r="G30">
            <v>-0.65116279069767447</v>
          </cell>
          <cell r="H30">
            <v>30</v>
          </cell>
          <cell r="I30">
            <v>44.600674072445877</v>
          </cell>
          <cell r="J30">
            <v>86</v>
          </cell>
          <cell r="K30">
            <v>-14.600674072445877</v>
          </cell>
          <cell r="L30">
            <v>-0.65116279069767447</v>
          </cell>
          <cell r="AE30">
            <v>945</v>
          </cell>
          <cell r="AF30">
            <v>1670</v>
          </cell>
          <cell r="AG30">
            <v>1016</v>
          </cell>
        </row>
        <row r="31">
          <cell r="B31" t="str">
            <v>ASP</v>
          </cell>
          <cell r="C31">
            <v>474.62900000000002</v>
          </cell>
          <cell r="D31">
            <v>426.85862366829832</v>
          </cell>
          <cell r="E31">
            <v>208.0565777000171</v>
          </cell>
          <cell r="F31">
            <v>47.770376331701698</v>
          </cell>
          <cell r="G31">
            <v>1.2812496737514154</v>
          </cell>
          <cell r="H31">
            <v>474.62900000000002</v>
          </cell>
          <cell r="I31">
            <v>426.85862366829832</v>
          </cell>
          <cell r="J31">
            <v>208.0565777000171</v>
          </cell>
          <cell r="K31">
            <v>47.770376331701698</v>
          </cell>
          <cell r="L31">
            <v>1.2812496737514154</v>
          </cell>
          <cell r="W31" t="str">
            <v>Q300</v>
          </cell>
          <cell r="X31" t="str">
            <v>Q400</v>
          </cell>
          <cell r="Y31" t="str">
            <v>Jan</v>
          </cell>
          <cell r="Z31" t="str">
            <v>Feb</v>
          </cell>
          <cell r="AA31" t="str">
            <v>March</v>
          </cell>
          <cell r="AB31" t="str">
            <v>Q101</v>
          </cell>
          <cell r="AE31">
            <v>208.17310052910057</v>
          </cell>
          <cell r="AF31">
            <v>165.97627348945034</v>
          </cell>
          <cell r="AG31">
            <v>202.63868590572631</v>
          </cell>
        </row>
        <row r="32">
          <cell r="B32" t="str">
            <v>Sales</v>
          </cell>
          <cell r="C32">
            <v>387.82084000000003</v>
          </cell>
          <cell r="D32">
            <v>320.90347608917722</v>
          </cell>
          <cell r="E32">
            <v>312.60502607050302</v>
          </cell>
          <cell r="F32">
            <v>66.917363910822814</v>
          </cell>
          <cell r="G32">
            <v>0.2406097396288609</v>
          </cell>
          <cell r="H32">
            <v>387.82084000000003</v>
          </cell>
          <cell r="I32">
            <v>320.90347608917722</v>
          </cell>
          <cell r="J32">
            <v>312.60502607050302</v>
          </cell>
          <cell r="K32">
            <v>66.917363910822814</v>
          </cell>
          <cell r="L32">
            <v>0.2406097396288609</v>
          </cell>
          <cell r="AE32">
            <v>3705.6390999999999</v>
          </cell>
          <cell r="AF32">
            <v>7571.9964287638832</v>
          </cell>
          <cell r="AG32">
            <v>6648.6953925046182</v>
          </cell>
        </row>
        <row r="33">
          <cell r="A33" t="str">
            <v>Stents</v>
          </cell>
          <cell r="B33" t="str">
            <v>Units</v>
          </cell>
          <cell r="C33">
            <v>626</v>
          </cell>
          <cell r="D33">
            <v>574.82201644591714</v>
          </cell>
          <cell r="E33">
            <v>498</v>
          </cell>
          <cell r="F33">
            <v>51.177983554082857</v>
          </cell>
          <cell r="G33">
            <v>0.25702811244979928</v>
          </cell>
          <cell r="H33">
            <v>626</v>
          </cell>
          <cell r="I33">
            <v>574.82201644591714</v>
          </cell>
          <cell r="J33">
            <v>498</v>
          </cell>
          <cell r="K33">
            <v>51.177983554082857</v>
          </cell>
          <cell r="L33">
            <v>0.25702811244979928</v>
          </cell>
          <cell r="T33" t="str">
            <v>Stents Market size</v>
          </cell>
          <cell r="W33">
            <v>23508</v>
          </cell>
          <cell r="X33">
            <v>26796</v>
          </cell>
          <cell r="Y33">
            <v>10113.709375</v>
          </cell>
          <cell r="Z33">
            <v>9194.28125</v>
          </cell>
          <cell r="AA33">
            <v>10113.709375</v>
          </cell>
          <cell r="AB33">
            <v>29421.699999999997</v>
          </cell>
          <cell r="AE33">
            <v>5221</v>
          </cell>
          <cell r="AF33">
            <v>11141.731355755599</v>
          </cell>
          <cell r="AG33">
            <v>9136</v>
          </cell>
        </row>
        <row r="34">
          <cell r="B34" t="str">
            <v>ASP</v>
          </cell>
          <cell r="C34">
            <v>619.52210862619813</v>
          </cell>
          <cell r="D34">
            <v>558.26580560240222</v>
          </cell>
          <cell r="E34">
            <v>627.72093588454425</v>
          </cell>
          <cell r="F34">
            <v>61.256303023795908</v>
          </cell>
          <cell r="G34">
            <v>-1.3061261445410977E-2</v>
          </cell>
          <cell r="H34">
            <v>619.52210862619813</v>
          </cell>
          <cell r="I34">
            <v>558.26580560240222</v>
          </cell>
          <cell r="J34">
            <v>627.72093588454425</v>
          </cell>
          <cell r="K34">
            <v>61.256303023795908</v>
          </cell>
          <cell r="L34">
            <v>-1.3061261445410977E-2</v>
          </cell>
          <cell r="T34" t="str">
            <v>Balloons Market size</v>
          </cell>
          <cell r="W34">
            <v>19152</v>
          </cell>
          <cell r="X34">
            <v>22652</v>
          </cell>
          <cell r="Y34">
            <v>7963.9312499999996</v>
          </cell>
          <cell r="Z34">
            <v>7239.9375</v>
          </cell>
          <cell r="AA34">
            <v>7963.9312499999996</v>
          </cell>
          <cell r="AB34">
            <v>23167.8</v>
          </cell>
          <cell r="AE34">
            <v>709.75657919938715</v>
          </cell>
          <cell r="AF34">
            <v>679.60680319691414</v>
          </cell>
          <cell r="AG34">
            <v>727.74686870672269</v>
          </cell>
        </row>
        <row r="35">
          <cell r="B35" t="str">
            <v>Sales</v>
          </cell>
          <cell r="C35">
            <v>2.8141799999999999</v>
          </cell>
          <cell r="D35">
            <v>8.6917691579943241</v>
          </cell>
          <cell r="E35">
            <v>11.687397704742709</v>
          </cell>
          <cell r="F35">
            <v>-5.8775891579943238</v>
          </cell>
          <cell r="G35">
            <v>-0.75921243795288884</v>
          </cell>
          <cell r="H35">
            <v>2.8141799999999999</v>
          </cell>
          <cell r="I35">
            <v>8.6917691579943241</v>
          </cell>
          <cell r="J35">
            <v>11.687397704742709</v>
          </cell>
          <cell r="K35">
            <v>-5.8775891579943238</v>
          </cell>
          <cell r="L35">
            <v>-0.75921243795288884</v>
          </cell>
          <cell r="AE35">
            <v>91.76845999999999</v>
          </cell>
          <cell r="AF35">
            <v>138.50402124590167</v>
          </cell>
          <cell r="AG35">
            <v>134.9263870547893</v>
          </cell>
        </row>
        <row r="36">
          <cell r="A36" t="str">
            <v>New Tech/Valvuloplasty</v>
          </cell>
          <cell r="B36" t="str">
            <v>Units</v>
          </cell>
          <cell r="C36">
            <v>15</v>
          </cell>
          <cell r="D36">
            <v>23</v>
          </cell>
          <cell r="E36">
            <v>23</v>
          </cell>
          <cell r="F36">
            <v>-8</v>
          </cell>
          <cell r="G36">
            <v>-0.34782608695652173</v>
          </cell>
          <cell r="H36">
            <v>15</v>
          </cell>
          <cell r="I36">
            <v>23</v>
          </cell>
          <cell r="J36">
            <v>23</v>
          </cell>
          <cell r="K36">
            <v>-8</v>
          </cell>
          <cell r="L36">
            <v>-0.34782608695652173</v>
          </cell>
          <cell r="T36" t="str">
            <v>BSC Stents units</v>
          </cell>
          <cell r="W36">
            <v>1081</v>
          </cell>
          <cell r="X36">
            <v>1740</v>
          </cell>
          <cell r="Y36">
            <v>626</v>
          </cell>
          <cell r="Z36">
            <v>0</v>
          </cell>
          <cell r="AA36">
            <v>0</v>
          </cell>
          <cell r="AE36">
            <v>194</v>
          </cell>
          <cell r="AF36">
            <v>0</v>
          </cell>
          <cell r="AG36">
            <v>298</v>
          </cell>
        </row>
        <row r="37">
          <cell r="B37" t="str">
            <v>ASP</v>
          </cell>
          <cell r="C37">
            <v>187.61199999999999</v>
          </cell>
          <cell r="D37">
            <v>377.90300686931846</v>
          </cell>
          <cell r="E37">
            <v>508.14772629316127</v>
          </cell>
          <cell r="F37">
            <v>-190.29100686931847</v>
          </cell>
          <cell r="G37">
            <v>-0.63079240486109622</v>
          </cell>
          <cell r="H37">
            <v>187.61199999999999</v>
          </cell>
          <cell r="I37">
            <v>377.90300686931846</v>
          </cell>
          <cell r="J37">
            <v>508.14772629316127</v>
          </cell>
          <cell r="K37">
            <v>-190.29100686931847</v>
          </cell>
          <cell r="L37">
            <v>-0.63079240486109622</v>
          </cell>
          <cell r="T37" t="str">
            <v>BSC Balloons units</v>
          </cell>
          <cell r="W37">
            <v>10688</v>
          </cell>
          <cell r="X37">
            <v>12716</v>
          </cell>
          <cell r="Y37">
            <v>4453</v>
          </cell>
          <cell r="Z37">
            <v>0</v>
          </cell>
          <cell r="AA37">
            <v>0</v>
          </cell>
          <cell r="AE37">
            <v>473.03329896907212</v>
          </cell>
          <cell r="AF37" t="str">
            <v/>
          </cell>
          <cell r="AG37">
            <v>452.7731109221117</v>
          </cell>
        </row>
        <row r="38">
          <cell r="B38" t="str">
            <v>Sales</v>
          </cell>
          <cell r="C38">
            <v>77.080309999999997</v>
          </cell>
          <cell r="D38">
            <v>48.045071260247511</v>
          </cell>
          <cell r="E38">
            <v>55.676407058533179</v>
          </cell>
          <cell r="F38">
            <v>29.035238739752486</v>
          </cell>
          <cell r="G38">
            <v>0.38443398330220324</v>
          </cell>
          <cell r="H38">
            <v>77.080309999999997</v>
          </cell>
          <cell r="I38">
            <v>48.045071260247511</v>
          </cell>
          <cell r="J38">
            <v>55.676407058533179</v>
          </cell>
          <cell r="K38">
            <v>29.035238739752486</v>
          </cell>
          <cell r="L38">
            <v>0.38443398330220324</v>
          </cell>
          <cell r="AE38">
            <v>918.94890000000009</v>
          </cell>
          <cell r="AF38">
            <v>1383.0630049624199</v>
          </cell>
          <cell r="AG38">
            <v>767.15017086222451</v>
          </cell>
        </row>
        <row r="39">
          <cell r="A39" t="str">
            <v>Namic</v>
          </cell>
          <cell r="B39" t="str">
            <v>Units</v>
          </cell>
          <cell r="C39">
            <v>11977</v>
          </cell>
          <cell r="D39">
            <v>6992.4792110145909</v>
          </cell>
          <cell r="E39">
            <v>9517</v>
          </cell>
          <cell r="F39">
            <v>4984.5207889854091</v>
          </cell>
          <cell r="G39">
            <v>0.25848481664390044</v>
          </cell>
          <cell r="H39">
            <v>11977</v>
          </cell>
          <cell r="I39">
            <v>6992.4792110145909</v>
          </cell>
          <cell r="J39">
            <v>9517</v>
          </cell>
          <cell r="K39">
            <v>4984.5207889854091</v>
          </cell>
          <cell r="L39">
            <v>0.25848481664390044</v>
          </cell>
          <cell r="T39" t="str">
            <v>Stents MS%</v>
          </cell>
          <cell r="W39">
            <v>4.5984345754636717E-2</v>
          </cell>
          <cell r="X39">
            <v>6.4935064935064929E-2</v>
          </cell>
          <cell r="Y39">
            <v>6.1896182378683384E-2</v>
          </cell>
          <cell r="Z39">
            <v>0</v>
          </cell>
          <cell r="AA39">
            <v>0</v>
          </cell>
          <cell r="AB39">
            <v>0</v>
          </cell>
          <cell r="AE39">
            <v>108811</v>
          </cell>
          <cell r="AF39">
            <v>172213.18144833198</v>
          </cell>
          <cell r="AG39">
            <v>80855</v>
          </cell>
        </row>
        <row r="40">
          <cell r="B40" t="str">
            <v>ASP</v>
          </cell>
          <cell r="C40">
            <v>6.4356942473073389</v>
          </cell>
          <cell r="D40">
            <v>6.8709637612603354</v>
          </cell>
          <cell r="E40">
            <v>5.8502056381772807</v>
          </cell>
          <cell r="F40">
            <v>-0.43526951395299651</v>
          </cell>
          <cell r="G40">
            <v>0.1000800049333781</v>
          </cell>
          <cell r="H40">
            <v>6.4356942473073389</v>
          </cell>
          <cell r="I40">
            <v>6.8709637612603354</v>
          </cell>
          <cell r="J40">
            <v>5.8502056381772807</v>
          </cell>
          <cell r="K40">
            <v>-0.43526951395299651</v>
          </cell>
          <cell r="L40">
            <v>0.1000800049333781</v>
          </cell>
          <cell r="T40" t="str">
            <v>Balloons MS %</v>
          </cell>
          <cell r="W40">
            <v>0.55806182121971593</v>
          </cell>
          <cell r="X40">
            <v>0.56136323503443408</v>
          </cell>
          <cell r="Y40">
            <v>0.5591459619895639</v>
          </cell>
          <cell r="Z40">
            <v>0</v>
          </cell>
          <cell r="AA40">
            <v>0</v>
          </cell>
          <cell r="AB40">
            <v>0</v>
          </cell>
          <cell r="AE40">
            <v>8.4453676558436204</v>
          </cell>
          <cell r="AF40">
            <v>8.0311100075540462</v>
          </cell>
          <cell r="AG40">
            <v>9.4879744092786407</v>
          </cell>
        </row>
        <row r="41">
          <cell r="A41" t="str">
            <v>Other</v>
          </cell>
          <cell r="B41" t="str">
            <v>Sales</v>
          </cell>
          <cell r="C41">
            <v>-1.667</v>
          </cell>
          <cell r="D41">
            <v>33.935936193445258</v>
          </cell>
          <cell r="E41">
            <v>0</v>
          </cell>
          <cell r="F41">
            <v>-35.60293619344526</v>
          </cell>
          <cell r="G41" t="str">
            <v/>
          </cell>
          <cell r="H41">
            <v>-1.667</v>
          </cell>
          <cell r="I41">
            <v>33.935936193445258</v>
          </cell>
          <cell r="J41">
            <v>0</v>
          </cell>
          <cell r="K41">
            <v>-35.60293619344526</v>
          </cell>
          <cell r="L41" t="str">
            <v/>
          </cell>
          <cell r="AE41">
            <v>-23.809000000000001</v>
          </cell>
          <cell r="AF41">
            <v>0</v>
          </cell>
          <cell r="AG41">
            <v>-13.831356124120861</v>
          </cell>
        </row>
        <row r="42">
          <cell r="A42" t="str">
            <v xml:space="preserve"> Misc</v>
          </cell>
          <cell r="B42" t="str">
            <v>Units</v>
          </cell>
          <cell r="C42">
            <v>0</v>
          </cell>
          <cell r="E42">
            <v>0</v>
          </cell>
          <cell r="F42">
            <v>0</v>
          </cell>
          <cell r="G42" t="str">
            <v/>
          </cell>
          <cell r="H42">
            <v>0</v>
          </cell>
          <cell r="J42">
            <v>0</v>
          </cell>
          <cell r="K42">
            <v>0</v>
          </cell>
          <cell r="L42" t="str">
            <v/>
          </cell>
          <cell r="AE42">
            <v>0</v>
          </cell>
          <cell r="AG42">
            <v>0</v>
          </cell>
        </row>
        <row r="43">
          <cell r="B43" t="str">
            <v>ASP</v>
          </cell>
        </row>
        <row r="44">
          <cell r="A44" t="str">
            <v>Total Scimed</v>
          </cell>
          <cell r="B44" t="str">
            <v>Sales</v>
          </cell>
          <cell r="C44">
            <v>1493.3890900000001</v>
          </cell>
          <cell r="D44">
            <v>1312.8433672439569</v>
          </cell>
          <cell r="E44">
            <v>1430.4122231088809</v>
          </cell>
          <cell r="F44">
            <v>180.54572275604323</v>
          </cell>
          <cell r="G44">
            <v>4.4027075463773935E-2</v>
          </cell>
          <cell r="H44">
            <v>1493.3890900000001</v>
          </cell>
          <cell r="I44">
            <v>1312.8433672439569</v>
          </cell>
          <cell r="J44">
            <v>1430.4122231088809</v>
          </cell>
          <cell r="K44">
            <v>180.54572275604323</v>
          </cell>
          <cell r="L44">
            <v>4.4027075463773935E-2</v>
          </cell>
          <cell r="AE44">
            <v>17162.064470000001</v>
          </cell>
          <cell r="AF44">
            <v>22456.207846881003</v>
          </cell>
          <cell r="AG44">
            <v>20963.222467501961</v>
          </cell>
        </row>
        <row r="50">
          <cell r="A50" t="str">
            <v>In  000$  @ 01SFX</v>
          </cell>
          <cell r="AF50" t="str">
            <v>PLAN</v>
          </cell>
          <cell r="AG50" t="str">
            <v>PLAN</v>
          </cell>
          <cell r="AH50" t="str">
            <v>PLAN</v>
          </cell>
          <cell r="AI50" t="str">
            <v>PLAN</v>
          </cell>
          <cell r="AJ50" t="str">
            <v>PLAN</v>
          </cell>
          <cell r="AK50" t="str">
            <v>PLAN</v>
          </cell>
          <cell r="AL50" t="str">
            <v>PLAN</v>
          </cell>
          <cell r="AM50" t="str">
            <v>PLAN</v>
          </cell>
          <cell r="AN50" t="str">
            <v>PLAN</v>
          </cell>
          <cell r="AO50" t="str">
            <v>PLAN</v>
          </cell>
          <cell r="AP50" t="str">
            <v>PLAN</v>
          </cell>
          <cell r="AQ50" t="str">
            <v>PLAN</v>
          </cell>
        </row>
        <row r="51">
          <cell r="C51">
            <v>1</v>
          </cell>
          <cell r="D51">
            <v>2</v>
          </cell>
          <cell r="E51">
            <v>3</v>
          </cell>
          <cell r="F51">
            <v>4</v>
          </cell>
          <cell r="G51">
            <v>5</v>
          </cell>
          <cell r="H51">
            <v>6</v>
          </cell>
          <cell r="I51">
            <v>7</v>
          </cell>
          <cell r="J51">
            <v>8</v>
          </cell>
          <cell r="K51">
            <v>9</v>
          </cell>
          <cell r="L51">
            <v>10</v>
          </cell>
          <cell r="M51">
            <v>11</v>
          </cell>
          <cell r="N51">
            <v>12</v>
          </cell>
          <cell r="AF51">
            <v>1</v>
          </cell>
          <cell r="AG51">
            <v>2</v>
          </cell>
          <cell r="AH51">
            <v>3</v>
          </cell>
          <cell r="AI51">
            <v>4</v>
          </cell>
          <cell r="AJ51">
            <v>5</v>
          </cell>
          <cell r="AK51">
            <v>6</v>
          </cell>
          <cell r="AL51">
            <v>7</v>
          </cell>
          <cell r="AM51">
            <v>8</v>
          </cell>
          <cell r="AN51">
            <v>9</v>
          </cell>
          <cell r="AO51">
            <v>10</v>
          </cell>
          <cell r="AP51">
            <v>11</v>
          </cell>
          <cell r="AQ51">
            <v>12</v>
          </cell>
        </row>
        <row r="52">
          <cell r="A52" t="str">
            <v xml:space="preserve"> Actual Sales by month</v>
          </cell>
          <cell r="C52">
            <v>36892</v>
          </cell>
          <cell r="D52">
            <v>36923</v>
          </cell>
          <cell r="E52">
            <v>36951</v>
          </cell>
          <cell r="F52">
            <v>36982</v>
          </cell>
          <cell r="G52">
            <v>37012</v>
          </cell>
          <cell r="H52">
            <v>37043</v>
          </cell>
          <cell r="I52">
            <v>37073</v>
          </cell>
          <cell r="J52">
            <v>37104</v>
          </cell>
          <cell r="K52">
            <v>37135</v>
          </cell>
          <cell r="L52">
            <v>37165</v>
          </cell>
          <cell r="M52">
            <v>37196</v>
          </cell>
          <cell r="N52">
            <v>37226</v>
          </cell>
          <cell r="O52" t="str">
            <v>Q101</v>
          </cell>
          <cell r="P52" t="str">
            <v>Q201</v>
          </cell>
          <cell r="Q52" t="str">
            <v>Q301</v>
          </cell>
          <cell r="R52" t="str">
            <v>Q401</v>
          </cell>
          <cell r="S52" t="str">
            <v>TOTAL</v>
          </cell>
          <cell r="AF52">
            <v>36892</v>
          </cell>
          <cell r="AG52">
            <v>36923</v>
          </cell>
          <cell r="AH52">
            <v>36951</v>
          </cell>
          <cell r="AI52">
            <v>36982</v>
          </cell>
          <cell r="AJ52">
            <v>37012</v>
          </cell>
          <cell r="AK52">
            <v>37043</v>
          </cell>
          <cell r="AL52">
            <v>37073</v>
          </cell>
          <cell r="AM52">
            <v>37104</v>
          </cell>
          <cell r="AN52">
            <v>37135</v>
          </cell>
          <cell r="AO52">
            <v>37165</v>
          </cell>
          <cell r="AP52">
            <v>37196</v>
          </cell>
          <cell r="AQ52">
            <v>37226</v>
          </cell>
        </row>
        <row r="53">
          <cell r="B53" t="str">
            <v>Sales</v>
          </cell>
          <cell r="C53">
            <v>87.33599000000001</v>
          </cell>
          <cell r="O53">
            <v>87.33599000000001</v>
          </cell>
          <cell r="P53">
            <v>0</v>
          </cell>
          <cell r="Q53">
            <v>0</v>
          </cell>
          <cell r="R53">
            <v>0</v>
          </cell>
          <cell r="S53">
            <v>87.33599000000001</v>
          </cell>
          <cell r="AF53">
            <v>79.330040107030428</v>
          </cell>
          <cell r="AG53">
            <v>72.4590763457701</v>
          </cell>
          <cell r="AH53">
            <v>79.330040107030428</v>
          </cell>
          <cell r="AI53">
            <v>72.4590763457701</v>
          </cell>
          <cell r="AJ53">
            <v>72.4590763457701</v>
          </cell>
          <cell r="AK53">
            <v>72.4590763457701</v>
          </cell>
          <cell r="AL53">
            <v>79.330040107030428</v>
          </cell>
          <cell r="AM53">
            <v>56.999407882934342</v>
          </cell>
          <cell r="AN53">
            <v>72.4590763457701</v>
          </cell>
          <cell r="AO53">
            <v>82.765521987660605</v>
          </cell>
          <cell r="AP53">
            <v>79.330040107030428</v>
          </cell>
          <cell r="AQ53">
            <v>70.741335405455004</v>
          </cell>
        </row>
        <row r="54">
          <cell r="A54" t="str">
            <v>Guide Wires</v>
          </cell>
          <cell r="B54" t="str">
            <v>Units</v>
          </cell>
          <cell r="C54">
            <v>2120</v>
          </cell>
          <cell r="O54">
            <v>2120</v>
          </cell>
          <cell r="P54">
            <v>0</v>
          </cell>
          <cell r="Q54">
            <v>0</v>
          </cell>
          <cell r="R54">
            <v>0</v>
          </cell>
          <cell r="S54">
            <v>2120</v>
          </cell>
          <cell r="AF54">
            <v>2309.1386554621849</v>
          </cell>
          <cell r="AG54">
            <v>2109.1386554621845</v>
          </cell>
          <cell r="AH54">
            <v>2309.1386554621849</v>
          </cell>
          <cell r="AI54">
            <v>2109.1386554621845</v>
          </cell>
          <cell r="AJ54">
            <v>2109.1386554621845</v>
          </cell>
          <cell r="AK54">
            <v>2109.1386554621845</v>
          </cell>
          <cell r="AL54">
            <v>2309.1386554621849</v>
          </cell>
          <cell r="AM54">
            <v>1659.1386554621849</v>
          </cell>
          <cell r="AN54">
            <v>2109.1386554621845</v>
          </cell>
          <cell r="AO54">
            <v>2409.1386554621849</v>
          </cell>
          <cell r="AP54">
            <v>2309.1386554621849</v>
          </cell>
          <cell r="AQ54">
            <v>2059.1386554621849</v>
          </cell>
        </row>
        <row r="55">
          <cell r="B55" t="str">
            <v>ASP</v>
          </cell>
          <cell r="C55">
            <v>41.196221698113213</v>
          </cell>
          <cell r="O55">
            <v>41.196221698113213</v>
          </cell>
          <cell r="P55" t="e">
            <v>#DIV/0!</v>
          </cell>
          <cell r="Q55" t="e">
            <v>#DIV/0!</v>
          </cell>
          <cell r="R55" t="e">
            <v>#DIV/0!</v>
          </cell>
          <cell r="S55">
            <v>41.196221698113213</v>
          </cell>
          <cell r="AF55">
            <v>34.354818806301672</v>
          </cell>
          <cell r="AG55">
            <v>34.35481880630168</v>
          </cell>
          <cell r="AH55">
            <v>34.354818806301672</v>
          </cell>
          <cell r="AI55">
            <v>34.35481880630168</v>
          </cell>
          <cell r="AJ55">
            <v>34.35481880630168</v>
          </cell>
          <cell r="AK55">
            <v>34.35481880630168</v>
          </cell>
          <cell r="AL55">
            <v>34.354818806301672</v>
          </cell>
          <cell r="AM55">
            <v>34.354818806301672</v>
          </cell>
          <cell r="AN55">
            <v>34.35481880630168</v>
          </cell>
          <cell r="AO55">
            <v>34.354818806301672</v>
          </cell>
          <cell r="AP55">
            <v>34.354818806301672</v>
          </cell>
          <cell r="AQ55">
            <v>34.354818806301665</v>
          </cell>
        </row>
        <row r="56">
          <cell r="B56" t="str">
            <v>Sales</v>
          </cell>
          <cell r="C56">
            <v>35.066429999999997</v>
          </cell>
          <cell r="O56">
            <v>35.066429999999997</v>
          </cell>
          <cell r="P56">
            <v>0</v>
          </cell>
          <cell r="Q56">
            <v>0</v>
          </cell>
          <cell r="R56">
            <v>0</v>
          </cell>
          <cell r="S56">
            <v>35.066429999999997</v>
          </cell>
          <cell r="AF56">
            <v>31.532949647000454</v>
          </cell>
          <cell r="AG56">
            <v>26.939305174308526</v>
          </cell>
          <cell r="AH56">
            <v>26.25719975249444</v>
          </cell>
          <cell r="AI56">
            <v>29.555489111855511</v>
          </cell>
          <cell r="AJ56">
            <v>22.602041164095315</v>
          </cell>
          <cell r="AK56">
            <v>30.99402985910875</v>
          </cell>
          <cell r="AL56">
            <v>26.875324566088914</v>
          </cell>
          <cell r="AM56">
            <v>18.463222415844943</v>
          </cell>
          <cell r="AN56">
            <v>26.326136144063152</v>
          </cell>
          <cell r="AO56">
            <v>30.917908165068592</v>
          </cell>
          <cell r="AP56">
            <v>31.72676268349165</v>
          </cell>
          <cell r="AQ56">
            <v>26.05271107003167</v>
          </cell>
        </row>
        <row r="57">
          <cell r="A57" t="str">
            <v>Guiding Catheters</v>
          </cell>
          <cell r="B57" t="str">
            <v>Units</v>
          </cell>
          <cell r="C57">
            <v>854</v>
          </cell>
          <cell r="O57">
            <v>854</v>
          </cell>
          <cell r="P57">
            <v>0</v>
          </cell>
          <cell r="Q57">
            <v>0</v>
          </cell>
          <cell r="R57">
            <v>0</v>
          </cell>
          <cell r="S57">
            <v>854</v>
          </cell>
          <cell r="AF57">
            <v>781.15833014207635</v>
          </cell>
          <cell r="AG57">
            <v>667.36105821779415</v>
          </cell>
          <cell r="AH57">
            <v>650.46342135698649</v>
          </cell>
          <cell r="AI57">
            <v>732.17116633887588</v>
          </cell>
          <cell r="AJ57">
            <v>559.91503906855928</v>
          </cell>
          <cell r="AK57">
            <v>767.80779724544777</v>
          </cell>
          <cell r="AL57">
            <v>665.7760816888682</v>
          </cell>
          <cell r="AM57">
            <v>457.38505762575039</v>
          </cell>
          <cell r="AN57">
            <v>652.17116633887599</v>
          </cell>
          <cell r="AO57">
            <v>765.92205245881496</v>
          </cell>
          <cell r="AP57">
            <v>785.95961481858399</v>
          </cell>
          <cell r="AQ57">
            <v>645.3976714187861</v>
          </cell>
        </row>
        <row r="58">
          <cell r="B58" t="str">
            <v>ASP</v>
          </cell>
          <cell r="C58">
            <v>41.061393442622951</v>
          </cell>
          <cell r="O58">
            <v>41.061393442622943</v>
          </cell>
          <cell r="P58" t="e">
            <v>#DIV/0!</v>
          </cell>
          <cell r="Q58" t="e">
            <v>#DIV/0!</v>
          </cell>
          <cell r="R58" t="e">
            <v>#DIV/0!</v>
          </cell>
          <cell r="S58">
            <v>41.061393442622951</v>
          </cell>
          <cell r="AF58">
            <v>40.366912097404466</v>
          </cell>
          <cell r="AG58">
            <v>40.366912097404473</v>
          </cell>
          <cell r="AH58">
            <v>40.366912097404473</v>
          </cell>
          <cell r="AI58">
            <v>40.366912097404473</v>
          </cell>
          <cell r="AJ58">
            <v>40.366912097404459</v>
          </cell>
          <cell r="AK58">
            <v>40.36691209740448</v>
          </cell>
          <cell r="AL58">
            <v>40.366912097404459</v>
          </cell>
          <cell r="AM58">
            <v>40.366912097404466</v>
          </cell>
          <cell r="AN58">
            <v>40.366912097404466</v>
          </cell>
          <cell r="AO58">
            <v>40.366912097404466</v>
          </cell>
          <cell r="AP58">
            <v>40.366912097404466</v>
          </cell>
          <cell r="AQ58">
            <v>40.366912097404466</v>
          </cell>
        </row>
        <row r="59">
          <cell r="B59" t="str">
            <v>Sales</v>
          </cell>
          <cell r="C59">
            <v>77.236809999999991</v>
          </cell>
          <cell r="O59">
            <v>77.236809999999991</v>
          </cell>
          <cell r="P59">
            <v>0</v>
          </cell>
          <cell r="Q59">
            <v>0</v>
          </cell>
          <cell r="R59">
            <v>0</v>
          </cell>
          <cell r="S59">
            <v>77.236809999999991</v>
          </cell>
          <cell r="AF59">
            <v>59.674657078495095</v>
          </cell>
          <cell r="AG59">
            <v>63.110138959125258</v>
          </cell>
          <cell r="AH59">
            <v>63.969009429282799</v>
          </cell>
          <cell r="AI59">
            <v>61.392398018810177</v>
          </cell>
          <cell r="AJ59">
            <v>45.932729555974426</v>
          </cell>
          <cell r="AK59">
            <v>63.110138959125258</v>
          </cell>
          <cell r="AL59">
            <v>63.110138959125258</v>
          </cell>
          <cell r="AM59">
            <v>31.331931563296212</v>
          </cell>
          <cell r="AN59">
            <v>52.803693317234753</v>
          </cell>
          <cell r="AO59">
            <v>63.969009429282799</v>
          </cell>
          <cell r="AP59">
            <v>65.686750369597888</v>
          </cell>
          <cell r="AQ59">
            <v>47.6504704962895</v>
          </cell>
        </row>
        <row r="60">
          <cell r="A60" t="str">
            <v>Diagnostic Catheters</v>
          </cell>
          <cell r="B60" t="str">
            <v>Units</v>
          </cell>
          <cell r="C60">
            <v>9400</v>
          </cell>
          <cell r="O60">
            <v>9400</v>
          </cell>
          <cell r="P60">
            <v>0</v>
          </cell>
          <cell r="Q60">
            <v>0</v>
          </cell>
          <cell r="R60">
            <v>0</v>
          </cell>
          <cell r="S60">
            <v>9400</v>
          </cell>
          <cell r="AF60">
            <v>6948.0392156862745</v>
          </cell>
          <cell r="AG60">
            <v>7348.0392156862754</v>
          </cell>
          <cell r="AH60">
            <v>7448.0392156862745</v>
          </cell>
          <cell r="AI60">
            <v>7148.0392156862745</v>
          </cell>
          <cell r="AJ60">
            <v>5348.0392156862754</v>
          </cell>
          <cell r="AK60">
            <v>7348.0392156862754</v>
          </cell>
          <cell r="AL60">
            <v>7348.0392156862754</v>
          </cell>
          <cell r="AM60">
            <v>3648.0392156862749</v>
          </cell>
          <cell r="AN60">
            <v>6148.0392156862745</v>
          </cell>
          <cell r="AO60">
            <v>7448.0392156862745</v>
          </cell>
          <cell r="AP60">
            <v>7648.0392156862745</v>
          </cell>
          <cell r="AQ60">
            <v>5548.0392156862754</v>
          </cell>
        </row>
        <row r="61">
          <cell r="B61" t="str">
            <v>ASP</v>
          </cell>
          <cell r="C61">
            <v>8.2166819148936163</v>
          </cell>
          <cell r="O61">
            <v>8.2166819148936163</v>
          </cell>
          <cell r="P61" t="e">
            <v>#DIV/0!</v>
          </cell>
          <cell r="Q61" t="e">
            <v>#DIV/0!</v>
          </cell>
          <cell r="R61" t="e">
            <v>#DIV/0!</v>
          </cell>
          <cell r="S61">
            <v>8.2166819148936163</v>
          </cell>
          <cell r="AF61">
            <v>8.5887047015754199</v>
          </cell>
          <cell r="AG61">
            <v>8.5887047015754181</v>
          </cell>
          <cell r="AH61">
            <v>8.5887047015754181</v>
          </cell>
          <cell r="AI61">
            <v>8.5887047015754181</v>
          </cell>
          <cell r="AJ61">
            <v>8.5887047015754181</v>
          </cell>
          <cell r="AK61">
            <v>8.5887047015754181</v>
          </cell>
          <cell r="AL61">
            <v>8.5887047015754181</v>
          </cell>
          <cell r="AM61">
            <v>8.5887047015754181</v>
          </cell>
          <cell r="AN61">
            <v>8.5887047015754181</v>
          </cell>
          <cell r="AO61">
            <v>8.5887047015754181</v>
          </cell>
          <cell r="AP61">
            <v>8.5887047015754199</v>
          </cell>
          <cell r="AQ61">
            <v>8.5887047015754163</v>
          </cell>
        </row>
        <row r="62">
          <cell r="B62" t="str">
            <v>Sales</v>
          </cell>
          <cell r="C62">
            <v>64.07904000000002</v>
          </cell>
          <cell r="O62">
            <v>64.07904000000002</v>
          </cell>
          <cell r="P62">
            <v>0</v>
          </cell>
          <cell r="Q62">
            <v>0</v>
          </cell>
          <cell r="R62">
            <v>0</v>
          </cell>
          <cell r="S62">
            <v>64.07904000000002</v>
          </cell>
          <cell r="AF62">
            <v>52.843389011233626</v>
          </cell>
          <cell r="AG62">
            <v>52.843389011233626</v>
          </cell>
          <cell r="AH62">
            <v>52.843389011233626</v>
          </cell>
          <cell r="AI62">
            <v>52.843389011233626</v>
          </cell>
          <cell r="AJ62">
            <v>48.549036660445921</v>
          </cell>
          <cell r="AK62">
            <v>45.972425249973298</v>
          </cell>
          <cell r="AL62">
            <v>52.843389011233626</v>
          </cell>
          <cell r="AM62">
            <v>33.08936819761017</v>
          </cell>
          <cell r="AN62">
            <v>45.972425249973298</v>
          </cell>
          <cell r="AO62">
            <v>55.420000421706256</v>
          </cell>
          <cell r="AP62">
            <v>45.972425249973298</v>
          </cell>
          <cell r="AQ62">
            <v>39.960331958870505</v>
          </cell>
        </row>
        <row r="63">
          <cell r="A63" t="str">
            <v>Accessories</v>
          </cell>
          <cell r="B63" t="str">
            <v>Units</v>
          </cell>
          <cell r="C63">
            <v>3285</v>
          </cell>
          <cell r="O63">
            <v>3285</v>
          </cell>
          <cell r="P63">
            <v>0</v>
          </cell>
          <cell r="Q63">
            <v>0</v>
          </cell>
          <cell r="R63">
            <v>0</v>
          </cell>
          <cell r="S63">
            <v>3285</v>
          </cell>
          <cell r="AF63">
            <v>2278.7633571947299</v>
          </cell>
          <cell r="AG63">
            <v>2278.7633571947299</v>
          </cell>
          <cell r="AH63">
            <v>2278.7633571947299</v>
          </cell>
          <cell r="AI63">
            <v>2278.7633571947299</v>
          </cell>
          <cell r="AJ63">
            <v>2093.5781720095442</v>
          </cell>
          <cell r="AK63">
            <v>1982.4670608984334</v>
          </cell>
          <cell r="AL63">
            <v>2366.4081017022195</v>
          </cell>
          <cell r="AM63">
            <v>1481.7927170868345</v>
          </cell>
          <cell r="AN63">
            <v>2058.7157940099114</v>
          </cell>
          <cell r="AO63">
            <v>2481.7927170868347</v>
          </cell>
          <cell r="AP63">
            <v>2058.7157940099114</v>
          </cell>
          <cell r="AQ63">
            <v>1789.4850247791423</v>
          </cell>
        </row>
        <row r="64">
          <cell r="B64" t="str">
            <v>ASP</v>
          </cell>
          <cell r="C64">
            <v>19.506557077625576</v>
          </cell>
          <cell r="O64">
            <v>19.506557077625576</v>
          </cell>
          <cell r="P64" t="e">
            <v>#DIV/0!</v>
          </cell>
          <cell r="Q64" t="e">
            <v>#DIV/0!</v>
          </cell>
          <cell r="R64" t="e">
            <v>#DIV/0!</v>
          </cell>
          <cell r="S64">
            <v>19.506557077625576</v>
          </cell>
          <cell r="AF64">
            <v>23.189502694253623</v>
          </cell>
          <cell r="AG64">
            <v>23.189502694253623</v>
          </cell>
          <cell r="AH64">
            <v>23.189502694253623</v>
          </cell>
          <cell r="AI64">
            <v>23.189502694253623</v>
          </cell>
          <cell r="AJ64">
            <v>23.18950269425363</v>
          </cell>
          <cell r="AK64">
            <v>23.18950269425363</v>
          </cell>
          <cell r="AL64">
            <v>22.330632224096085</v>
          </cell>
          <cell r="AM64">
            <v>22.330632224096092</v>
          </cell>
          <cell r="AN64">
            <v>22.330632224096092</v>
          </cell>
          <cell r="AO64">
            <v>22.330632224096089</v>
          </cell>
          <cell r="AP64">
            <v>22.330632224096092</v>
          </cell>
          <cell r="AQ64">
            <v>22.330632224096089</v>
          </cell>
        </row>
        <row r="65">
          <cell r="B65" t="str">
            <v>Sales</v>
          </cell>
          <cell r="C65">
            <v>263.71827000000002</v>
          </cell>
          <cell r="O65">
            <v>263.71827000000002</v>
          </cell>
          <cell r="P65">
            <v>0</v>
          </cell>
          <cell r="Q65">
            <v>0</v>
          </cell>
          <cell r="R65">
            <v>0</v>
          </cell>
          <cell r="S65">
            <v>263.71827000000002</v>
          </cell>
          <cell r="AF65">
            <v>223.38103584375961</v>
          </cell>
          <cell r="AG65">
            <v>215.35190949043752</v>
          </cell>
          <cell r="AH65">
            <v>222.39963830004129</v>
          </cell>
          <cell r="AI65">
            <v>216.2503524876694</v>
          </cell>
          <cell r="AJ65">
            <v>189.54288372628577</v>
          </cell>
          <cell r="AK65">
            <v>212.53567041397741</v>
          </cell>
          <cell r="AL65">
            <v>222.15889264347823</v>
          </cell>
          <cell r="AM65">
            <v>139.88393005968567</v>
          </cell>
          <cell r="AN65">
            <v>197.56133105704131</v>
          </cell>
          <cell r="AO65">
            <v>233.07244000371824</v>
          </cell>
          <cell r="AP65">
            <v>222.71597841009327</v>
          </cell>
          <cell r="AQ65">
            <v>184.40484893064669</v>
          </cell>
        </row>
        <row r="66">
          <cell r="A66" t="str">
            <v>Vascular Access</v>
          </cell>
          <cell r="B66" t="str">
            <v>Units</v>
          </cell>
          <cell r="C66">
            <v>15659</v>
          </cell>
          <cell r="O66">
            <v>15659</v>
          </cell>
          <cell r="P66">
            <v>0</v>
          </cell>
          <cell r="Q66">
            <v>0</v>
          </cell>
          <cell r="R66">
            <v>0</v>
          </cell>
          <cell r="S66">
            <v>15659</v>
          </cell>
          <cell r="AF66">
            <v>12317.099558485266</v>
          </cell>
          <cell r="AG66">
            <v>12403.302286560984</v>
          </cell>
          <cell r="AH66">
            <v>12686.404649700176</v>
          </cell>
          <cell r="AI66">
            <v>12268.112394682064</v>
          </cell>
          <cell r="AJ66">
            <v>10110.671082226563</v>
          </cell>
          <cell r="AK66">
            <v>12207.452729292341</v>
          </cell>
          <cell r="AL66">
            <v>12689.362054539548</v>
          </cell>
          <cell r="AM66">
            <v>7246.3556458610446</v>
          </cell>
          <cell r="AN66">
            <v>10968.064831497246</v>
          </cell>
          <cell r="AO66">
            <v>13104.89264069411</v>
          </cell>
          <cell r="AP66">
            <v>12801.853279976955</v>
          </cell>
          <cell r="AQ66">
            <v>10042.060567346389</v>
          </cell>
        </row>
        <row r="67">
          <cell r="B67" t="str">
            <v>ASP</v>
          </cell>
          <cell r="C67">
            <v>16.84132256210486</v>
          </cell>
          <cell r="O67">
            <v>16.84132256210486</v>
          </cell>
          <cell r="P67" t="e">
            <v>#DIV/0!</v>
          </cell>
          <cell r="Q67" t="e">
            <v>#DIV/0!</v>
          </cell>
          <cell r="R67" t="e">
            <v>#DIV/0!</v>
          </cell>
          <cell r="S67">
            <v>16.84132256210486</v>
          </cell>
          <cell r="AF67">
            <v>18.135847224671664</v>
          </cell>
          <cell r="AG67">
            <v>17.362465617222924</v>
          </cell>
          <cell r="AH67">
            <v>17.530548996424873</v>
          </cell>
          <cell r="AI67">
            <v>17.627027331556629</v>
          </cell>
          <cell r="AJ67">
            <v>18.746815338447821</v>
          </cell>
          <cell r="AK67">
            <v>17.410320983999252</v>
          </cell>
          <cell r="AL67">
            <v>17.507491053421568</v>
          </cell>
          <cell r="AM67">
            <v>19.304038732846934</v>
          </cell>
          <cell r="AN67">
            <v>18.012414595663206</v>
          </cell>
          <cell r="AO67">
            <v>17.78514684507735</v>
          </cell>
          <cell r="AP67">
            <v>17.397166921014286</v>
          </cell>
          <cell r="AQ67">
            <v>18.363248030018166</v>
          </cell>
        </row>
        <row r="68">
          <cell r="B68" t="str">
            <v>Sales</v>
          </cell>
          <cell r="C68">
            <v>75.168499999999995</v>
          </cell>
          <cell r="O68">
            <v>75.168499999999995</v>
          </cell>
          <cell r="P68">
            <v>0</v>
          </cell>
          <cell r="Q68">
            <v>0</v>
          </cell>
          <cell r="R68">
            <v>0</v>
          </cell>
          <cell r="S68">
            <v>75.168499999999995</v>
          </cell>
          <cell r="AF68">
            <v>53.909254051815594</v>
          </cell>
          <cell r="AG68">
            <v>48.465714677574312</v>
          </cell>
          <cell r="AH68">
            <v>51.601850499675216</v>
          </cell>
          <cell r="AI68">
            <v>56.886816459955703</v>
          </cell>
          <cell r="AJ68">
            <v>47.545935697028952</v>
          </cell>
          <cell r="AK68">
            <v>57.01555637934203</v>
          </cell>
          <cell r="AL68">
            <v>55.46494386817939</v>
          </cell>
          <cell r="AM68">
            <v>41.685176107650761</v>
          </cell>
          <cell r="AN68">
            <v>47.714079838673157</v>
          </cell>
          <cell r="AO68">
            <v>60.0351123586752</v>
          </cell>
          <cell r="AP68">
            <v>60.011117440494687</v>
          </cell>
          <cell r="AQ68">
            <v>47.795879125662111</v>
          </cell>
        </row>
        <row r="69">
          <cell r="A69" t="str">
            <v>Atherectomy</v>
          </cell>
          <cell r="B69" t="str">
            <v>Units</v>
          </cell>
          <cell r="C69">
            <v>223</v>
          </cell>
          <cell r="O69">
            <v>223</v>
          </cell>
          <cell r="P69">
            <v>0</v>
          </cell>
          <cell r="Q69">
            <v>0</v>
          </cell>
          <cell r="R69">
            <v>0</v>
          </cell>
          <cell r="S69">
            <v>223</v>
          </cell>
          <cell r="AF69">
            <v>176.31353524334997</v>
          </cell>
          <cell r="AG69">
            <v>158.51010449310525</v>
          </cell>
          <cell r="AH69">
            <v>168.76702983038498</v>
          </cell>
          <cell r="AI69">
            <v>186.05183646492304</v>
          </cell>
          <cell r="AJ69">
            <v>155.50191069493829</v>
          </cell>
          <cell r="AK69">
            <v>186.47288829940271</v>
          </cell>
          <cell r="AL69">
            <v>181.40151459104311</v>
          </cell>
          <cell r="AM69">
            <v>136.33393553762238</v>
          </cell>
          <cell r="AN69">
            <v>156.05183646492304</v>
          </cell>
          <cell r="AO69">
            <v>196.34853208163184</v>
          </cell>
          <cell r="AP69">
            <v>196.27005522405534</v>
          </cell>
          <cell r="AQ69">
            <v>156.31936607042539</v>
          </cell>
        </row>
        <row r="70">
          <cell r="B70" t="str">
            <v>ASP</v>
          </cell>
          <cell r="C70">
            <v>337.07847533632287</v>
          </cell>
          <cell r="O70">
            <v>337.07847533632287</v>
          </cell>
          <cell r="P70" t="e">
            <v>#DIV/0!</v>
          </cell>
          <cell r="Q70" t="e">
            <v>#DIV/0!</v>
          </cell>
          <cell r="R70" t="e">
            <v>#DIV/0!</v>
          </cell>
          <cell r="S70">
            <v>337.07847533632287</v>
          </cell>
          <cell r="AF70">
            <v>305.75788737608502</v>
          </cell>
          <cell r="AG70">
            <v>305.75788737608485</v>
          </cell>
          <cell r="AH70">
            <v>305.75788737608491</v>
          </cell>
          <cell r="AI70">
            <v>305.75788737608491</v>
          </cell>
          <cell r="AJ70">
            <v>305.75788737608491</v>
          </cell>
          <cell r="AK70">
            <v>305.75788737608491</v>
          </cell>
          <cell r="AL70">
            <v>305.75788737608497</v>
          </cell>
          <cell r="AM70">
            <v>305.75788737608491</v>
          </cell>
          <cell r="AN70">
            <v>305.75788737608491</v>
          </cell>
          <cell r="AO70">
            <v>305.75788737608502</v>
          </cell>
          <cell r="AP70">
            <v>305.75788737608497</v>
          </cell>
          <cell r="AQ70">
            <v>305.75788737608491</v>
          </cell>
        </row>
        <row r="71">
          <cell r="B71" t="str">
            <v>Sales</v>
          </cell>
          <cell r="C71">
            <v>674.21511999999996</v>
          </cell>
          <cell r="O71">
            <v>674.21511999999996</v>
          </cell>
          <cell r="P71">
            <v>0</v>
          </cell>
          <cell r="Q71">
            <v>0</v>
          </cell>
          <cell r="R71">
            <v>0</v>
          </cell>
          <cell r="S71">
            <v>674.21511999999996</v>
          </cell>
          <cell r="AF71">
            <v>604.93864229827466</v>
          </cell>
          <cell r="AG71">
            <v>590.10106107480988</v>
          </cell>
          <cell r="AH71">
            <v>614.92077488967652</v>
          </cell>
          <cell r="AI71">
            <v>631.08443328376029</v>
          </cell>
          <cell r="AJ71">
            <v>543.27045691820888</v>
          </cell>
          <cell r="AK71">
            <v>569.72736624593711</v>
          </cell>
          <cell r="AL71">
            <v>631.30785164510417</v>
          </cell>
          <cell r="AM71">
            <v>480.29901139708284</v>
          </cell>
          <cell r="AN71">
            <v>567.85757747896287</v>
          </cell>
          <cell r="AO71">
            <v>656.85774708782765</v>
          </cell>
          <cell r="AP71">
            <v>612.25423138250801</v>
          </cell>
          <cell r="AQ71">
            <v>581.16445801989187</v>
          </cell>
        </row>
        <row r="72">
          <cell r="A72" t="str">
            <v>Balloon Catheters</v>
          </cell>
          <cell r="B72" t="str">
            <v>Units</v>
          </cell>
          <cell r="C72">
            <v>4453</v>
          </cell>
          <cell r="O72">
            <v>4453</v>
          </cell>
          <cell r="P72">
            <v>0</v>
          </cell>
          <cell r="Q72">
            <v>0</v>
          </cell>
          <cell r="R72">
            <v>0</v>
          </cell>
          <cell r="S72">
            <v>4453</v>
          </cell>
          <cell r="AF72">
            <v>3913.0117424737523</v>
          </cell>
          <cell r="AG72">
            <v>3817.0356789563912</v>
          </cell>
          <cell r="AH72">
            <v>3977.5806083287907</v>
          </cell>
          <cell r="AI72">
            <v>4082.1343277888191</v>
          </cell>
          <cell r="AJ72">
            <v>3614.5178101090778</v>
          </cell>
          <cell r="AK72">
            <v>3790.5424194868569</v>
          </cell>
          <cell r="AL72">
            <v>4200.2531968648409</v>
          </cell>
          <cell r="AM72">
            <v>3251.2890008449399</v>
          </cell>
          <cell r="AN72">
            <v>3843.9993668390448</v>
          </cell>
          <cell r="AO72">
            <v>4498.7797750316031</v>
          </cell>
          <cell r="AP72">
            <v>4193.2929398073456</v>
          </cell>
          <cell r="AQ72">
            <v>3980.3609248708553</v>
          </cell>
        </row>
        <row r="73">
          <cell r="B73" t="str">
            <v>ASP</v>
          </cell>
          <cell r="C73">
            <v>151.40694363350551</v>
          </cell>
          <cell r="O73">
            <v>151.40694363350548</v>
          </cell>
          <cell r="P73" t="e">
            <v>#DIV/0!</v>
          </cell>
          <cell r="Q73" t="e">
            <v>#DIV/0!</v>
          </cell>
          <cell r="R73" t="e">
            <v>#DIV/0!</v>
          </cell>
          <cell r="S73">
            <v>151.40694363350551</v>
          </cell>
          <cell r="AF73">
            <v>154.59668462835756</v>
          </cell>
          <cell r="AG73">
            <v>154.59668462835756</v>
          </cell>
          <cell r="AH73">
            <v>154.59668462835751</v>
          </cell>
          <cell r="AI73">
            <v>154.59668462835751</v>
          </cell>
          <cell r="AJ73">
            <v>150.30233227756989</v>
          </cell>
          <cell r="AK73">
            <v>150.30233227756983</v>
          </cell>
          <cell r="AL73">
            <v>150.3023322775698</v>
          </cell>
          <cell r="AM73">
            <v>147.72572086709718</v>
          </cell>
          <cell r="AN73">
            <v>147.72572086709715</v>
          </cell>
          <cell r="AO73">
            <v>146.0079799267821</v>
          </cell>
          <cell r="AP73">
            <v>146.0079799267821</v>
          </cell>
          <cell r="AQ73">
            <v>146.00797992678213</v>
          </cell>
        </row>
        <row r="74">
          <cell r="B74" t="str">
            <v>Sales</v>
          </cell>
          <cell r="C74">
            <v>14.23887</v>
          </cell>
          <cell r="O74">
            <v>14.23887</v>
          </cell>
          <cell r="P74">
            <v>0</v>
          </cell>
          <cell r="Q74">
            <v>0</v>
          </cell>
          <cell r="R74">
            <v>0</v>
          </cell>
          <cell r="S74">
            <v>14.23887</v>
          </cell>
          <cell r="AF74">
            <v>19.038182349242604</v>
          </cell>
          <cell r="AG74">
            <v>23.733627209593884</v>
          </cell>
          <cell r="AH74">
            <v>22.879909962257287</v>
          </cell>
          <cell r="AI74">
            <v>24.160485833262182</v>
          </cell>
          <cell r="AJ74">
            <v>10.501009875876635</v>
          </cell>
          <cell r="AK74">
            <v>21.172475467584093</v>
          </cell>
          <cell r="AL74">
            <v>24.160485833262182</v>
          </cell>
          <cell r="AM74">
            <v>7.5129995101985489</v>
          </cell>
          <cell r="AN74">
            <v>104.64266098031496</v>
          </cell>
          <cell r="AO74">
            <v>24.160485833262182</v>
          </cell>
          <cell r="AP74">
            <v>24.160485833262182</v>
          </cell>
          <cell r="AQ74">
            <v>17.33074785456941</v>
          </cell>
        </row>
        <row r="75">
          <cell r="A75" t="str">
            <v>Intravascular Ultrasound</v>
          </cell>
          <cell r="B75" t="str">
            <v>Units</v>
          </cell>
          <cell r="C75">
            <v>30</v>
          </cell>
          <cell r="O75">
            <v>30</v>
          </cell>
          <cell r="P75">
            <v>0</v>
          </cell>
          <cell r="Q75">
            <v>0</v>
          </cell>
          <cell r="R75">
            <v>0</v>
          </cell>
          <cell r="S75">
            <v>30</v>
          </cell>
          <cell r="AF75">
            <v>44.600674072445877</v>
          </cell>
          <cell r="AG75">
            <v>55.600674072445869</v>
          </cell>
          <cell r="AH75">
            <v>53.600674072445869</v>
          </cell>
          <cell r="AI75">
            <v>56.600674072445869</v>
          </cell>
          <cell r="AJ75">
            <v>24.600674072445873</v>
          </cell>
          <cell r="AK75">
            <v>49.600674072445877</v>
          </cell>
          <cell r="AL75">
            <v>56.600674072445869</v>
          </cell>
          <cell r="AM75">
            <v>17.600674072445873</v>
          </cell>
          <cell r="AN75">
            <v>55.207633053221294</v>
          </cell>
          <cell r="AO75">
            <v>56.600674072445869</v>
          </cell>
          <cell r="AP75">
            <v>56.600674072445869</v>
          </cell>
          <cell r="AQ75">
            <v>40.600674072445877</v>
          </cell>
        </row>
        <row r="76">
          <cell r="B76" t="str">
            <v>ASP</v>
          </cell>
          <cell r="C76">
            <v>474.62900000000002</v>
          </cell>
          <cell r="O76">
            <v>474.62900000000002</v>
          </cell>
          <cell r="P76" t="e">
            <v>#DIV/0!</v>
          </cell>
          <cell r="Q76" t="e">
            <v>#DIV/0!</v>
          </cell>
          <cell r="R76" t="e">
            <v>#DIV/0!</v>
          </cell>
          <cell r="S76">
            <v>474.62900000000002</v>
          </cell>
          <cell r="AF76">
            <v>426.85862366829832</v>
          </cell>
          <cell r="AG76">
            <v>426.85862366829838</v>
          </cell>
          <cell r="AH76">
            <v>426.85862366829832</v>
          </cell>
          <cell r="AI76">
            <v>426.85862366829838</v>
          </cell>
          <cell r="AJ76">
            <v>426.85862366829826</v>
          </cell>
          <cell r="AK76">
            <v>426.85862366829826</v>
          </cell>
          <cell r="AL76">
            <v>426.85862366829838</v>
          </cell>
          <cell r="AM76">
            <v>426.85862366829838</v>
          </cell>
          <cell r="AN76">
            <v>1895.438278968368</v>
          </cell>
          <cell r="AO76">
            <v>426.85862366829838</v>
          </cell>
          <cell r="AP76">
            <v>426.85862366829838</v>
          </cell>
          <cell r="AQ76">
            <v>426.85862366829832</v>
          </cell>
        </row>
        <row r="77">
          <cell r="B77" t="str">
            <v>Sales</v>
          </cell>
          <cell r="C77">
            <v>387.82084000000003</v>
          </cell>
          <cell r="O77">
            <v>387.82084000000003</v>
          </cell>
          <cell r="P77">
            <v>0</v>
          </cell>
          <cell r="Q77">
            <v>0</v>
          </cell>
          <cell r="R77">
            <v>0</v>
          </cell>
          <cell r="S77">
            <v>387.82084000000003</v>
          </cell>
          <cell r="AF77">
            <v>320.90347608917722</v>
          </cell>
          <cell r="AG77">
            <v>341.33085893100065</v>
          </cell>
          <cell r="AH77">
            <v>349.11089984645702</v>
          </cell>
          <cell r="AI77">
            <v>393.73316847614365</v>
          </cell>
          <cell r="AJ77">
            <v>351.9900936656212</v>
          </cell>
          <cell r="AK77">
            <v>451.37821893683957</v>
          </cell>
          <cell r="AL77">
            <v>409.99485350294486</v>
          </cell>
          <cell r="AM77">
            <v>351.14008368403307</v>
          </cell>
          <cell r="AN77">
            <v>453.62978195597253</v>
          </cell>
          <cell r="AO77">
            <v>518.36813118918349</v>
          </cell>
          <cell r="AP77">
            <v>501.24193824564429</v>
          </cell>
          <cell r="AQ77">
            <v>438.12988972999017</v>
          </cell>
        </row>
        <row r="78">
          <cell r="A78" t="str">
            <v>Stents</v>
          </cell>
          <cell r="B78" t="str">
            <v>Units</v>
          </cell>
          <cell r="C78">
            <v>626</v>
          </cell>
          <cell r="O78">
            <v>626</v>
          </cell>
          <cell r="P78">
            <v>0</v>
          </cell>
          <cell r="Q78">
            <v>0</v>
          </cell>
          <cell r="R78">
            <v>0</v>
          </cell>
          <cell r="S78">
            <v>626</v>
          </cell>
          <cell r="AF78">
            <v>574.82201644591714</v>
          </cell>
          <cell r="AG78">
            <v>611.41279925372498</v>
          </cell>
          <cell r="AH78">
            <v>635.11996274599039</v>
          </cell>
          <cell r="AI78">
            <v>716.29901960784309</v>
          </cell>
          <cell r="AJ78">
            <v>640.3579357567736</v>
          </cell>
          <cell r="AK78">
            <v>821.16977075651835</v>
          </cell>
          <cell r="AL78">
            <v>745.88308814581012</v>
          </cell>
          <cell r="AM78">
            <v>643.8415674452084</v>
          </cell>
          <cell r="AN78">
            <v>831.764083411142</v>
          </cell>
          <cell r="AO78">
            <v>950.46668155038458</v>
          </cell>
          <cell r="AP78">
            <v>926.35869068067416</v>
          </cell>
          <cell r="AQ78">
            <v>809.71961847182627</v>
          </cell>
        </row>
        <row r="79">
          <cell r="B79" t="str">
            <v>ASP</v>
          </cell>
          <cell r="C79">
            <v>619.52210862619813</v>
          </cell>
          <cell r="O79">
            <v>619.52210862619813</v>
          </cell>
          <cell r="P79" t="e">
            <v>#DIV/0!</v>
          </cell>
          <cell r="Q79" t="e">
            <v>#DIV/0!</v>
          </cell>
          <cell r="R79" t="e">
            <v>#DIV/0!</v>
          </cell>
          <cell r="S79">
            <v>619.52210862619813</v>
          </cell>
          <cell r="AF79">
            <v>558.26580560240222</v>
          </cell>
          <cell r="AG79">
            <v>558.26580560240222</v>
          </cell>
          <cell r="AH79">
            <v>549.67710090082664</v>
          </cell>
          <cell r="AI79">
            <v>549.67710090082676</v>
          </cell>
          <cell r="AJ79">
            <v>549.67710090082676</v>
          </cell>
          <cell r="AK79">
            <v>549.67710090082676</v>
          </cell>
          <cell r="AL79">
            <v>549.67710090082687</v>
          </cell>
          <cell r="AM79">
            <v>545.38274855003897</v>
          </cell>
          <cell r="AN79">
            <v>545.38274855003897</v>
          </cell>
          <cell r="AO79">
            <v>545.38274855003908</v>
          </cell>
          <cell r="AP79">
            <v>541.08839619925129</v>
          </cell>
          <cell r="AQ79">
            <v>541.08839619925129</v>
          </cell>
        </row>
        <row r="80">
          <cell r="B80" t="str">
            <v>Sales</v>
          </cell>
          <cell r="C80">
            <v>2.8141799999999999</v>
          </cell>
          <cell r="O80">
            <v>2.8141799999999999</v>
          </cell>
          <cell r="P80">
            <v>0</v>
          </cell>
          <cell r="Q80">
            <v>0</v>
          </cell>
          <cell r="R80">
            <v>0</v>
          </cell>
          <cell r="S80">
            <v>2.8141799999999999</v>
          </cell>
          <cell r="AF80">
            <v>8.6917691579943241</v>
          </cell>
          <cell r="AG80">
            <v>9.447575171732959</v>
          </cell>
          <cell r="AH80">
            <v>9.8254781786022782</v>
          </cell>
          <cell r="AI80">
            <v>10.203381185471599</v>
          </cell>
          <cell r="AJ80">
            <v>7.1801571305170491</v>
          </cell>
          <cell r="AK80">
            <v>10.203381185471599</v>
          </cell>
          <cell r="AL80">
            <v>10.959187199210234</v>
          </cell>
          <cell r="AM80">
            <v>4.5348360824318208</v>
          </cell>
          <cell r="AN80">
            <v>9.8254781786022782</v>
          </cell>
          <cell r="AO80">
            <v>10.959187199210234</v>
          </cell>
          <cell r="AP80">
            <v>11.337090206079552</v>
          </cell>
          <cell r="AQ80">
            <v>8.6917691579943241</v>
          </cell>
        </row>
        <row r="81">
          <cell r="A81" t="str">
            <v>New Tech/Valvuloplasty</v>
          </cell>
          <cell r="B81" t="str">
            <v>Units</v>
          </cell>
          <cell r="C81">
            <v>15</v>
          </cell>
          <cell r="O81">
            <v>15</v>
          </cell>
          <cell r="P81">
            <v>0</v>
          </cell>
          <cell r="Q81">
            <v>0</v>
          </cell>
          <cell r="R81">
            <v>0</v>
          </cell>
          <cell r="S81">
            <v>15</v>
          </cell>
          <cell r="AF81">
            <v>23</v>
          </cell>
          <cell r="AG81">
            <v>25</v>
          </cell>
          <cell r="AH81">
            <v>26</v>
          </cell>
          <cell r="AI81">
            <v>27</v>
          </cell>
          <cell r="AJ81">
            <v>19</v>
          </cell>
          <cell r="AK81">
            <v>27</v>
          </cell>
          <cell r="AL81">
            <v>29</v>
          </cell>
          <cell r="AM81">
            <v>12</v>
          </cell>
          <cell r="AN81">
            <v>26</v>
          </cell>
          <cell r="AO81">
            <v>29</v>
          </cell>
          <cell r="AP81">
            <v>30</v>
          </cell>
          <cell r="AQ81">
            <v>23</v>
          </cell>
        </row>
        <row r="82">
          <cell r="B82" t="str">
            <v>ASP</v>
          </cell>
          <cell r="C82">
            <v>187.61199999999999</v>
          </cell>
          <cell r="O82">
            <v>187.61199999999999</v>
          </cell>
          <cell r="P82" t="e">
            <v>#DIV/0!</v>
          </cell>
          <cell r="Q82" t="e">
            <v>#DIV/0!</v>
          </cell>
          <cell r="R82" t="e">
            <v>#DIV/0!</v>
          </cell>
          <cell r="S82">
            <v>187.61199999999999</v>
          </cell>
          <cell r="AF82">
            <v>377.90300686931846</v>
          </cell>
          <cell r="AG82">
            <v>377.9030068693184</v>
          </cell>
          <cell r="AH82">
            <v>377.9030068693184</v>
          </cell>
          <cell r="AI82">
            <v>377.90300686931846</v>
          </cell>
          <cell r="AJ82">
            <v>377.9030068693184</v>
          </cell>
          <cell r="AK82">
            <v>377.90300686931846</v>
          </cell>
          <cell r="AL82">
            <v>377.90300686931846</v>
          </cell>
          <cell r="AM82">
            <v>377.9030068693184</v>
          </cell>
          <cell r="AN82">
            <v>377.9030068693184</v>
          </cell>
          <cell r="AO82">
            <v>377.90300686931846</v>
          </cell>
          <cell r="AP82">
            <v>377.9030068693184</v>
          </cell>
          <cell r="AQ82">
            <v>377.90300686931846</v>
          </cell>
        </row>
        <row r="83">
          <cell r="B83" t="str">
            <v>Sales</v>
          </cell>
          <cell r="C83">
            <v>77.080309999999997</v>
          </cell>
          <cell r="O83">
            <v>77.080309999999997</v>
          </cell>
          <cell r="P83">
            <v>0</v>
          </cell>
          <cell r="Q83">
            <v>0</v>
          </cell>
          <cell r="R83">
            <v>0</v>
          </cell>
          <cell r="S83">
            <v>77.080309999999997</v>
          </cell>
          <cell r="AF83">
            <v>48.045071260247511</v>
          </cell>
          <cell r="AG83">
            <v>41.653499824386486</v>
          </cell>
          <cell r="AH83">
            <v>44.443380530991249</v>
          </cell>
          <cell r="AI83">
            <v>37.506655479085161</v>
          </cell>
          <cell r="AJ83">
            <v>49.334249932448273</v>
          </cell>
          <cell r="AK83">
            <v>62.686668559844179</v>
          </cell>
          <cell r="AL83">
            <v>58.666426750515669</v>
          </cell>
          <cell r="AM83">
            <v>23.396153385739154</v>
          </cell>
          <cell r="AN83">
            <v>53.540530694831155</v>
          </cell>
          <cell r="AO83">
            <v>68.251952960353748</v>
          </cell>
          <cell r="AP83">
            <v>69.667545586091109</v>
          </cell>
          <cell r="AQ83">
            <v>55.078609942229818</v>
          </cell>
        </row>
        <row r="84">
          <cell r="A84" t="str">
            <v>Namic</v>
          </cell>
          <cell r="B84" t="str">
            <v>Units</v>
          </cell>
          <cell r="C84">
            <v>11977</v>
          </cell>
          <cell r="O84">
            <v>11977</v>
          </cell>
          <cell r="P84">
            <v>0</v>
          </cell>
          <cell r="Q84">
            <v>0</v>
          </cell>
          <cell r="R84">
            <v>0</v>
          </cell>
          <cell r="S84">
            <v>11977</v>
          </cell>
          <cell r="AF84">
            <v>6992.4792110145909</v>
          </cell>
          <cell r="AG84">
            <v>6062.2499654613284</v>
          </cell>
          <cell r="AH84">
            <v>6468.2891767775873</v>
          </cell>
          <cell r="AI84">
            <v>5458.7182791669029</v>
          </cell>
          <cell r="AJ84">
            <v>7180.1062626182365</v>
          </cell>
          <cell r="AK84">
            <v>9123.417141752705</v>
          </cell>
          <cell r="AL84">
            <v>8538.3111873310972</v>
          </cell>
          <cell r="AM84">
            <v>3405.0759396593908</v>
          </cell>
          <cell r="AN84">
            <v>7792.2883244853947</v>
          </cell>
          <cell r="AO84">
            <v>9933.3885800955431</v>
          </cell>
          <cell r="AP84">
            <v>10139.413917286047</v>
          </cell>
          <cell r="AQ84">
            <v>8016.1403634192393</v>
          </cell>
        </row>
        <row r="85">
          <cell r="B85" t="str">
            <v>ASP</v>
          </cell>
          <cell r="C85">
            <v>6.4356942473073389</v>
          </cell>
          <cell r="O85">
            <v>6.4356942473073389</v>
          </cell>
          <cell r="P85" t="e">
            <v>#DIV/0!</v>
          </cell>
          <cell r="Q85" t="e">
            <v>#DIV/0!</v>
          </cell>
          <cell r="R85" t="e">
            <v>#DIV/0!</v>
          </cell>
          <cell r="S85">
            <v>6.4356942473073389</v>
          </cell>
          <cell r="AF85">
            <v>6.8709637612603354</v>
          </cell>
          <cell r="AG85">
            <v>6.8709637612603318</v>
          </cell>
          <cell r="AH85">
            <v>6.8709637612603354</v>
          </cell>
          <cell r="AI85">
            <v>6.8709637612603345</v>
          </cell>
          <cell r="AJ85">
            <v>6.8709637612603336</v>
          </cell>
          <cell r="AK85">
            <v>6.8709637612603354</v>
          </cell>
          <cell r="AL85">
            <v>6.8709637612603345</v>
          </cell>
          <cell r="AM85">
            <v>6.8709637612603345</v>
          </cell>
          <cell r="AN85">
            <v>6.8709637612603345</v>
          </cell>
          <cell r="AO85">
            <v>6.8709637612603371</v>
          </cell>
          <cell r="AP85">
            <v>6.8709637612603336</v>
          </cell>
          <cell r="AQ85">
            <v>6.8709637612603318</v>
          </cell>
        </row>
        <row r="86">
          <cell r="B86" t="str">
            <v>Sales</v>
          </cell>
          <cell r="C86">
            <v>-1.667</v>
          </cell>
          <cell r="O86">
            <v>-1.667</v>
          </cell>
          <cell r="P86">
            <v>0</v>
          </cell>
          <cell r="Q86">
            <v>0</v>
          </cell>
          <cell r="R86">
            <v>0</v>
          </cell>
          <cell r="S86">
            <v>-1.667</v>
          </cell>
          <cell r="AF86">
            <v>33.935936193445258</v>
          </cell>
          <cell r="AG86">
            <v>45.261554115407641</v>
          </cell>
          <cell r="AH86">
            <v>45.415642352578281</v>
          </cell>
          <cell r="AI86">
            <v>23.329576971850511</v>
          </cell>
          <cell r="AJ86">
            <v>13.838574127679406</v>
          </cell>
          <cell r="AK86">
            <v>13.838574127679406</v>
          </cell>
          <cell r="AL86">
            <v>23.301568455138145</v>
          </cell>
          <cell r="AM86">
            <v>19.173056172592077</v>
          </cell>
          <cell r="AN86">
            <v>26.396329810966975</v>
          </cell>
          <cell r="AO86">
            <v>-1.9958397374676295</v>
          </cell>
          <cell r="AP86">
            <v>-1.9958397374676295</v>
          </cell>
          <cell r="AQ86">
            <v>9.1668657372479103</v>
          </cell>
        </row>
        <row r="87">
          <cell r="A87" t="str">
            <v>Other</v>
          </cell>
          <cell r="B87" t="str">
            <v>Units</v>
          </cell>
          <cell r="C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ASP</v>
          </cell>
          <cell r="C88">
            <v>0</v>
          </cell>
          <cell r="O88" t="e">
            <v>#DIV/0!</v>
          </cell>
          <cell r="P88" t="e">
            <v>#DIV/0!</v>
          </cell>
          <cell r="Q88" t="e">
            <v>#DIV/0!</v>
          </cell>
          <cell r="R88" t="e">
            <v>#DIV/0!</v>
          </cell>
          <cell r="S88" t="str">
            <v/>
          </cell>
        </row>
        <row r="89">
          <cell r="A89" t="str">
            <v>Total Scimed</v>
          </cell>
          <cell r="B89" t="str">
            <v>Sales</v>
          </cell>
          <cell r="C89">
            <v>1493.3890900000001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1493.3890900000001</v>
          </cell>
          <cell r="P89">
            <v>0</v>
          </cell>
          <cell r="Q89">
            <v>0</v>
          </cell>
          <cell r="R89">
            <v>0</v>
          </cell>
          <cell r="S89">
            <v>1493.3890900000001</v>
          </cell>
          <cell r="AF89">
            <v>1312.8433672439569</v>
          </cell>
          <cell r="AG89">
            <v>1315.3458004949434</v>
          </cell>
          <cell r="AH89">
            <v>1360.5975745602791</v>
          </cell>
          <cell r="AI89">
            <v>1393.1548701771985</v>
          </cell>
          <cell r="AJ89">
            <v>1213.2033610736662</v>
          </cell>
          <cell r="AK89">
            <v>1398.5579113166755</v>
          </cell>
          <cell r="AL89">
            <v>1436.0142098978331</v>
          </cell>
          <cell r="AM89">
            <v>1067.6252463994138</v>
          </cell>
          <cell r="AN89">
            <v>1461.1677699953652</v>
          </cell>
          <cell r="AO89">
            <v>1569.7092168947631</v>
          </cell>
          <cell r="AP89">
            <v>1499.3925473667055</v>
          </cell>
          <cell r="AQ89">
            <v>1341.7630684982323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FCF"/>
      <sheetName val="Su"/>
      <sheetName val="Cap2"/>
      <sheetName val="Cap Table"/>
      <sheetName val="Deleverage"/>
      <sheetName val="Sheet6"/>
      <sheetName val="Hist&amp;Proj"/>
      <sheetName val="Organic Growth"/>
      <sheetName val="LTM"/>
      <sheetName val="Cluster Base Business Growth"/>
      <sheetName val="comps"/>
      <sheetName val="CAP TABLES-HOFF"/>
      <sheetName val="Mezz Returns"/>
      <sheetName val="Sub. Returns"/>
      <sheetName val="Bank Book Model"/>
      <sheetName val="LBOSHELL"/>
      <sheetName val="FA Reconold"/>
      <sheetName val="NewMode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Valuation Matrix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"/>
      <sheetName val="2ND"/>
      <sheetName val="Sheet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1-PPLY Ctry L2 KP Month"/>
      <sheetName val="1-Overview Ctry L2 KP Month"/>
      <sheetName val="2-PPLY Ctry L2 KP QTD"/>
      <sheetName val="2-Overview Ctry L2 KP QTD"/>
      <sheetName val="3- 02&amp;03&amp;04 L2 Franchises"/>
      <sheetName val="pply Data"/>
      <sheetName val="Country Franchise vs PLAN"/>
      <sheetName val="Country Franchise vs PY"/>
      <sheetName val="PPLY NP&amp; Key Products"/>
      <sheetName val="P&amp;L by quarter quick view"/>
      <sheetName val="Global P&amp;L"/>
      <sheetName val="YTD Country Charts"/>
      <sheetName val="YTD Franchises Charts"/>
      <sheetName val="Sales Overview"/>
      <sheetName val="ADS"/>
      <sheetName val="EUROPE"/>
      <sheetName val="LSC"/>
      <sheetName val="CEMSC"/>
      <sheetName val="Other"/>
      <sheetName val="UK"/>
      <sheetName val="France"/>
      <sheetName val="Germany"/>
      <sheetName val="Italy"/>
      <sheetName val="Nordic"/>
      <sheetName val="Spain"/>
      <sheetName val="Portugal"/>
      <sheetName val="Austria"/>
      <sheetName val="Belg"/>
      <sheetName val="Czech"/>
      <sheetName val="Hungry"/>
      <sheetName val="Neth"/>
      <sheetName val="Poland"/>
      <sheetName val="Switz"/>
      <sheetName val="NL10"/>
      <sheetName val="GB30"/>
      <sheetName val="NL2"/>
      <sheetName val="Plug"/>
      <sheetName val="BW UPLOAD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 xml:space="preserve">Boston Scientific Europe </v>
          </cell>
          <cell r="W1" t="str">
            <v>Urology - Gynecology - October 2004</v>
          </cell>
          <cell r="AD1" t="str">
            <v>Urology - Gynecology - October 2004</v>
          </cell>
        </row>
        <row r="2">
          <cell r="C2" t="str">
            <v>UK</v>
          </cell>
        </row>
        <row r="3">
          <cell r="E3">
            <v>10</v>
          </cell>
          <cell r="F3" t="str">
            <v>Current Month</v>
          </cell>
        </row>
        <row r="4">
          <cell r="X4" t="str">
            <v>Average L2 Cost 2004</v>
          </cell>
        </row>
        <row r="5">
          <cell r="C5" t="str">
            <v>Current Month</v>
          </cell>
          <cell r="E5" t="str">
            <v>September</v>
          </cell>
          <cell r="K5" t="str">
            <v>Quarter to Date</v>
          </cell>
          <cell r="P5">
            <v>4</v>
          </cell>
          <cell r="S5" t="str">
            <v>Year to Date</v>
          </cell>
          <cell r="Y5" t="str">
            <v>YTD</v>
          </cell>
        </row>
        <row r="6">
          <cell r="C6" t="str">
            <v>Sales in  000$  @2004 SFX  / Units in eaches</v>
          </cell>
          <cell r="E6" t="str">
            <v>Actual</v>
          </cell>
          <cell r="F6" t="str">
            <v>Com't</v>
          </cell>
          <cell r="G6" t="str">
            <v>PY</v>
          </cell>
          <cell r="H6" t="str">
            <v>V Com't</v>
          </cell>
          <cell r="I6" t="str">
            <v>VC %</v>
          </cell>
          <cell r="J6" t="str">
            <v>V PY %</v>
          </cell>
          <cell r="K6" t="str">
            <v>Actual</v>
          </cell>
          <cell r="L6" t="str">
            <v>Com't</v>
          </cell>
          <cell r="M6" t="str">
            <v>PY</v>
          </cell>
          <cell r="N6" t="str">
            <v>V Com't</v>
          </cell>
          <cell r="O6" t="str">
            <v>VC %</v>
          </cell>
          <cell r="P6" t="str">
            <v>V PY %</v>
          </cell>
          <cell r="S6" t="str">
            <v>Actual</v>
          </cell>
          <cell r="T6" t="str">
            <v>PY</v>
          </cell>
          <cell r="U6" t="str">
            <v>V PY %</v>
          </cell>
          <cell r="Y6" t="str">
            <v>Cost</v>
          </cell>
          <cell r="Z6" t="str">
            <v>GM</v>
          </cell>
          <cell r="AA6" t="str">
            <v>GM%</v>
          </cell>
        </row>
        <row r="7">
          <cell r="D7" t="str">
            <v>Sales</v>
          </cell>
          <cell r="E7">
            <v>46.772880000000001</v>
          </cell>
          <cell r="F7">
            <v>52.224100000000007</v>
          </cell>
          <cell r="G7">
            <v>47.521210000000004</v>
          </cell>
          <cell r="H7">
            <v>-5.4512200000000064</v>
          </cell>
          <cell r="I7">
            <v>-0.10438131054436561</v>
          </cell>
          <cell r="J7">
            <v>-1.5747284212670576E-2</v>
          </cell>
          <cell r="K7">
            <v>46.772880000000001</v>
          </cell>
          <cell r="L7">
            <v>52.224100000000007</v>
          </cell>
          <cell r="M7">
            <v>47.521210000000004</v>
          </cell>
          <cell r="N7">
            <v>-5.4512200000000064</v>
          </cell>
          <cell r="O7">
            <v>-0.10438131054436561</v>
          </cell>
          <cell r="P7">
            <v>-1.5747284212670576E-2</v>
          </cell>
          <cell r="S7">
            <v>489.43934999999999</v>
          </cell>
          <cell r="T7">
            <v>486.17706999999996</v>
          </cell>
          <cell r="U7">
            <v>6.710065532296694E-3</v>
          </cell>
          <cell r="X7" t="str">
            <v>Cost</v>
          </cell>
          <cell r="Y7">
            <v>140.53916000000001</v>
          </cell>
          <cell r="Z7">
            <v>348.90018999999995</v>
          </cell>
          <cell r="AA7">
            <v>0.71285684324319232</v>
          </cell>
        </row>
        <row r="8">
          <cell r="C8" t="str">
            <v>Percutaneous</v>
          </cell>
          <cell r="D8" t="str">
            <v>Units</v>
          </cell>
          <cell r="E8">
            <v>492</v>
          </cell>
          <cell r="F8">
            <v>510</v>
          </cell>
          <cell r="G8">
            <v>450</v>
          </cell>
          <cell r="H8">
            <v>-18</v>
          </cell>
          <cell r="I8">
            <v>-3.5294117647058809E-2</v>
          </cell>
          <cell r="J8">
            <v>9.3333333333333268E-2</v>
          </cell>
          <cell r="K8">
            <v>492</v>
          </cell>
          <cell r="L8">
            <v>510</v>
          </cell>
          <cell r="M8">
            <v>450</v>
          </cell>
          <cell r="N8">
            <v>-18</v>
          </cell>
          <cell r="O8">
            <v>-3.5294117647058809E-2</v>
          </cell>
          <cell r="P8">
            <v>9.3333333333333268E-2</v>
          </cell>
          <cell r="S8">
            <v>4868</v>
          </cell>
          <cell r="T8">
            <v>4586</v>
          </cell>
          <cell r="U8">
            <v>6.1491495856955902E-2</v>
          </cell>
          <cell r="X8" t="str">
            <v>Units</v>
          </cell>
          <cell r="Y8">
            <v>4868</v>
          </cell>
        </row>
        <row r="9">
          <cell r="D9" t="str">
            <v>ASP</v>
          </cell>
          <cell r="E9">
            <v>95.066829268292679</v>
          </cell>
          <cell r="F9">
            <v>102.40019607843139</v>
          </cell>
          <cell r="G9">
            <v>105.60268888888889</v>
          </cell>
          <cell r="H9">
            <v>-7.3333668101387133</v>
          </cell>
          <cell r="I9">
            <v>-7.1614773125257214E-2</v>
          </cell>
          <cell r="J9">
            <v>-9.9768857511588926E-2</v>
          </cell>
          <cell r="K9">
            <v>95.066829268292679</v>
          </cell>
          <cell r="L9">
            <v>102.40019607843139</v>
          </cell>
          <cell r="M9">
            <v>105.60268888888889</v>
          </cell>
          <cell r="N9">
            <v>-7.3333668101387133</v>
          </cell>
          <cell r="O9">
            <v>-7.1614773125257214E-2</v>
          </cell>
          <cell r="P9">
            <v>-9.9768857511588926E-2</v>
          </cell>
          <cell r="S9">
            <v>100.54218364831553</v>
          </cell>
          <cell r="T9">
            <v>106.01331661578716</v>
          </cell>
          <cell r="U9">
            <v>-5.1607978526887144E-2</v>
          </cell>
          <cell r="X9" t="str">
            <v>ASC</v>
          </cell>
          <cell r="Y9">
            <v>28.87</v>
          </cell>
        </row>
        <row r="10">
          <cell r="D10" t="str">
            <v>Sales</v>
          </cell>
          <cell r="E10">
            <v>120.74016</v>
          </cell>
          <cell r="F10">
            <v>133.9</v>
          </cell>
          <cell r="G10">
            <v>129.90343999999999</v>
          </cell>
          <cell r="H10">
            <v>-13.159840000000003</v>
          </cell>
          <cell r="I10">
            <v>-9.8281105302464589E-2</v>
          </cell>
          <cell r="J10">
            <v>-7.053916355101908E-2</v>
          </cell>
          <cell r="K10">
            <v>120.74016</v>
          </cell>
          <cell r="L10">
            <v>133.9</v>
          </cell>
          <cell r="M10">
            <v>129.90343999999999</v>
          </cell>
          <cell r="N10">
            <v>-13.159840000000003</v>
          </cell>
          <cell r="O10">
            <v>-9.8281105302464589E-2</v>
          </cell>
          <cell r="P10">
            <v>-7.053916355101908E-2</v>
          </cell>
          <cell r="S10">
            <v>1259.9476600000003</v>
          </cell>
          <cell r="T10">
            <v>1143.25153</v>
          </cell>
          <cell r="U10">
            <v>0.10207388919916882</v>
          </cell>
          <cell r="X10" t="str">
            <v>Cost</v>
          </cell>
          <cell r="Y10">
            <v>69.810749999999999</v>
          </cell>
          <cell r="Z10">
            <v>1190.1369100000002</v>
          </cell>
          <cell r="AA10">
            <v>0.94459234124058766</v>
          </cell>
        </row>
        <row r="11">
          <cell r="C11" t="str">
            <v>Ureteral Stents</v>
          </cell>
          <cell r="D11" t="str">
            <v>Units</v>
          </cell>
          <cell r="E11">
            <v>1196</v>
          </cell>
          <cell r="F11">
            <v>1300</v>
          </cell>
          <cell r="G11">
            <v>1245</v>
          </cell>
          <cell r="H11">
            <v>-104</v>
          </cell>
          <cell r="I11">
            <v>-7.999999999999996E-2</v>
          </cell>
          <cell r="J11">
            <v>-3.9357429718875458E-2</v>
          </cell>
          <cell r="K11">
            <v>1196</v>
          </cell>
          <cell r="L11">
            <v>1300</v>
          </cell>
          <cell r="M11">
            <v>1245</v>
          </cell>
          <cell r="N11">
            <v>-104</v>
          </cell>
          <cell r="O11">
            <v>-7.999999999999996E-2</v>
          </cell>
          <cell r="P11">
            <v>-3.9357429718875458E-2</v>
          </cell>
          <cell r="S11">
            <v>12141</v>
          </cell>
          <cell r="T11">
            <v>11016</v>
          </cell>
          <cell r="U11">
            <v>0.10212418300653603</v>
          </cell>
          <cell r="X11" t="str">
            <v>Units</v>
          </cell>
          <cell r="Y11">
            <v>12141</v>
          </cell>
        </row>
        <row r="12">
          <cell r="D12" t="str">
            <v>ASP</v>
          </cell>
          <cell r="E12">
            <v>100.9533110367893</v>
          </cell>
          <cell r="F12">
            <v>103</v>
          </cell>
          <cell r="G12">
            <v>104.34011244979918</v>
          </cell>
          <cell r="H12">
            <v>-2.0466889632106984</v>
          </cell>
          <cell r="I12">
            <v>-1.9870766633113601E-2</v>
          </cell>
          <cell r="J12">
            <v>-3.2459246338644276E-2</v>
          </cell>
          <cell r="K12">
            <v>100.9533110367893</v>
          </cell>
          <cell r="L12">
            <v>103.00000000000001</v>
          </cell>
          <cell r="M12">
            <v>104.34011244979918</v>
          </cell>
          <cell r="N12">
            <v>-2.0466889632107126</v>
          </cell>
          <cell r="O12">
            <v>-1.9870766633113712E-2</v>
          </cell>
          <cell r="P12">
            <v>-3.2459246338644276E-2</v>
          </cell>
          <cell r="S12">
            <v>103.77626719380613</v>
          </cell>
          <cell r="T12">
            <v>103.78100308641976</v>
          </cell>
          <cell r="U12">
            <v>-4.5633521287946621E-5</v>
          </cell>
          <cell r="X12" t="str">
            <v>ASC</v>
          </cell>
          <cell r="Y12">
            <v>5.75</v>
          </cell>
        </row>
        <row r="13">
          <cell r="D13" t="str">
            <v>Sales</v>
          </cell>
          <cell r="E13">
            <v>145.62424999999999</v>
          </cell>
          <cell r="F13">
            <v>168.73313999999999</v>
          </cell>
          <cell r="G13">
            <v>156.22074000000001</v>
          </cell>
          <cell r="H13">
            <v>-23.108890000000002</v>
          </cell>
          <cell r="I13">
            <v>-0.13695525372194228</v>
          </cell>
          <cell r="J13">
            <v>-6.7830238161719181E-2</v>
          </cell>
          <cell r="K13">
            <v>145.62424999999999</v>
          </cell>
          <cell r="L13">
            <v>168.73313999999999</v>
          </cell>
          <cell r="M13">
            <v>156.22074000000001</v>
          </cell>
          <cell r="N13">
            <v>-23.108890000000002</v>
          </cell>
          <cell r="O13">
            <v>-0.13695525372194228</v>
          </cell>
          <cell r="P13">
            <v>-6.7830238161719181E-2</v>
          </cell>
          <cell r="S13">
            <v>1479.0771100000002</v>
          </cell>
          <cell r="T13">
            <v>1399.55186</v>
          </cell>
          <cell r="U13">
            <v>5.6821938702578789E-2</v>
          </cell>
          <cell r="X13" t="str">
            <v>Cost</v>
          </cell>
          <cell r="Y13">
            <v>245.66166999999999</v>
          </cell>
          <cell r="Z13">
            <v>1233.4154400000002</v>
          </cell>
          <cell r="AA13">
            <v>0.83390881493663305</v>
          </cell>
        </row>
        <row r="14">
          <cell r="C14" t="str">
            <v>Stone Retrieval</v>
          </cell>
          <cell r="D14" t="str">
            <v>Units</v>
          </cell>
          <cell r="E14">
            <v>698</v>
          </cell>
          <cell r="F14">
            <v>787</v>
          </cell>
          <cell r="G14">
            <v>740</v>
          </cell>
          <cell r="H14">
            <v>-89</v>
          </cell>
          <cell r="I14">
            <v>-0.11308767471410419</v>
          </cell>
          <cell r="J14">
            <v>-5.6756756756756732E-2</v>
          </cell>
          <cell r="K14">
            <v>698</v>
          </cell>
          <cell r="L14">
            <v>787</v>
          </cell>
          <cell r="M14">
            <v>740</v>
          </cell>
          <cell r="N14">
            <v>-89</v>
          </cell>
          <cell r="O14">
            <v>-0.11308767471410419</v>
          </cell>
          <cell r="P14">
            <v>-5.6756756756756732E-2</v>
          </cell>
          <cell r="S14">
            <v>7037</v>
          </cell>
          <cell r="T14">
            <v>6664</v>
          </cell>
          <cell r="U14">
            <v>5.597238895558232E-2</v>
          </cell>
          <cell r="X14" t="str">
            <v>Units</v>
          </cell>
          <cell r="Y14">
            <v>7037</v>
          </cell>
        </row>
        <row r="15">
          <cell r="D15" t="str">
            <v>ASP</v>
          </cell>
          <cell r="E15">
            <v>208.63073065902577</v>
          </cell>
          <cell r="F15">
            <v>214.40043202033036</v>
          </cell>
          <cell r="G15">
            <v>211.10910810810813</v>
          </cell>
          <cell r="H15">
            <v>-5.769701361304584</v>
          </cell>
          <cell r="I15">
            <v>-2.6910866302533698E-2</v>
          </cell>
          <cell r="J15">
            <v>-1.1739794039645091E-2</v>
          </cell>
          <cell r="K15">
            <v>208.63073065902577</v>
          </cell>
          <cell r="L15">
            <v>214.40043202033036</v>
          </cell>
          <cell r="M15">
            <v>211.10910810810813</v>
          </cell>
          <cell r="N15">
            <v>-5.769701361304584</v>
          </cell>
          <cell r="O15">
            <v>-2.6910866302533698E-2</v>
          </cell>
          <cell r="P15">
            <v>-1.1739794039645091E-2</v>
          </cell>
          <cell r="S15">
            <v>210.18574818814838</v>
          </cell>
          <cell r="T15">
            <v>210.01678571428573</v>
          </cell>
          <cell r="U15">
            <v>8.0451890208665944E-4</v>
          </cell>
          <cell r="X15" t="str">
            <v>ASC</v>
          </cell>
          <cell r="Y15">
            <v>34.909999999999997</v>
          </cell>
        </row>
        <row r="16">
          <cell r="D16" t="str">
            <v>Sales</v>
          </cell>
          <cell r="E16">
            <v>26.308209999999999</v>
          </cell>
          <cell r="F16">
            <v>36.800069999999998</v>
          </cell>
          <cell r="G16">
            <v>29.777670000000001</v>
          </cell>
          <cell r="H16">
            <v>-10.491859999999999</v>
          </cell>
          <cell r="I16">
            <v>-0.28510434898629267</v>
          </cell>
          <cell r="J16">
            <v>-0.116512138122291</v>
          </cell>
          <cell r="K16">
            <v>26.308209999999999</v>
          </cell>
          <cell r="L16">
            <v>36.800069999999998</v>
          </cell>
          <cell r="M16">
            <v>29.777670000000001</v>
          </cell>
          <cell r="N16">
            <v>-10.491859999999999</v>
          </cell>
          <cell r="O16">
            <v>-0.28510434898629267</v>
          </cell>
          <cell r="P16">
            <v>-0.116512138122291</v>
          </cell>
          <cell r="S16">
            <v>325.31423000000001</v>
          </cell>
          <cell r="T16">
            <v>337.51697999999999</v>
          </cell>
          <cell r="U16">
            <v>-3.6154477324370382E-2</v>
          </cell>
          <cell r="X16" t="str">
            <v>Cost</v>
          </cell>
          <cell r="Y16">
            <v>57.502499999999998</v>
          </cell>
          <cell r="Z16">
            <v>267.81173000000001</v>
          </cell>
          <cell r="AA16">
            <v>0.82324013308609345</v>
          </cell>
        </row>
        <row r="17">
          <cell r="C17" t="str">
            <v>Dilatation</v>
          </cell>
          <cell r="D17" t="str">
            <v>Units</v>
          </cell>
          <cell r="E17">
            <v>208</v>
          </cell>
          <cell r="F17">
            <v>300</v>
          </cell>
          <cell r="G17">
            <v>251</v>
          </cell>
          <cell r="H17">
            <v>-92</v>
          </cell>
          <cell r="I17">
            <v>-0.30666666666666664</v>
          </cell>
          <cell r="J17">
            <v>-0.17131474103585653</v>
          </cell>
          <cell r="K17">
            <v>208</v>
          </cell>
          <cell r="L17">
            <v>300</v>
          </cell>
          <cell r="M17">
            <v>251</v>
          </cell>
          <cell r="N17">
            <v>-92</v>
          </cell>
          <cell r="O17">
            <v>-0.30666666666666664</v>
          </cell>
          <cell r="P17">
            <v>-0.17131474103585653</v>
          </cell>
          <cell r="S17">
            <v>2805</v>
          </cell>
          <cell r="T17">
            <v>2713</v>
          </cell>
          <cell r="U17">
            <v>3.3910799852561846E-2</v>
          </cell>
          <cell r="X17" t="str">
            <v>Units</v>
          </cell>
          <cell r="Y17">
            <v>2805</v>
          </cell>
        </row>
        <row r="18">
          <cell r="D18" t="str">
            <v>ASP</v>
          </cell>
          <cell r="E18">
            <v>126.48177884615383</v>
          </cell>
          <cell r="F18">
            <v>122.6669</v>
          </cell>
          <cell r="G18">
            <v>118.63613545816733</v>
          </cell>
          <cell r="H18">
            <v>3.8148788461538317</v>
          </cell>
          <cell r="I18">
            <v>3.1099496654385383E-2</v>
          </cell>
          <cell r="J18">
            <v>6.6131987169735229E-2</v>
          </cell>
          <cell r="K18">
            <v>126.48177884615383</v>
          </cell>
          <cell r="L18">
            <v>122.6669</v>
          </cell>
          <cell r="M18">
            <v>118.63613545816733</v>
          </cell>
          <cell r="N18">
            <v>3.8148788461538317</v>
          </cell>
          <cell r="O18">
            <v>3.1099496654385383E-2</v>
          </cell>
          <cell r="P18">
            <v>6.6131987169735229E-2</v>
          </cell>
          <cell r="S18">
            <v>115.97655258467024</v>
          </cell>
          <cell r="T18">
            <v>124.4072908219683</v>
          </cell>
          <cell r="U18">
            <v>-6.7767236000362496E-2</v>
          </cell>
          <cell r="X18" t="str">
            <v>ASC</v>
          </cell>
          <cell r="Y18">
            <v>20.5</v>
          </cell>
        </row>
        <row r="19">
          <cell r="D19" t="str">
            <v>Sales</v>
          </cell>
          <cell r="E19">
            <v>55.531769999999995</v>
          </cell>
          <cell r="F19">
            <v>62.113999999999997</v>
          </cell>
          <cell r="G19">
            <v>54.292349999999999</v>
          </cell>
          <cell r="H19">
            <v>-6.5822300000000027</v>
          </cell>
          <cell r="I19">
            <v>-0.10597015165663137</v>
          </cell>
          <cell r="J19">
            <v>2.2828630552923057E-2</v>
          </cell>
          <cell r="K19">
            <v>55.531769999999995</v>
          </cell>
          <cell r="L19">
            <v>62.113999999999997</v>
          </cell>
          <cell r="M19">
            <v>54.292349999999999</v>
          </cell>
          <cell r="N19">
            <v>-6.5822300000000027</v>
          </cell>
          <cell r="O19">
            <v>-0.10597015165663137</v>
          </cell>
          <cell r="P19">
            <v>2.2828630552923057E-2</v>
          </cell>
          <cell r="S19">
            <v>543.64314000000002</v>
          </cell>
          <cell r="T19">
            <v>440.14203000000003</v>
          </cell>
          <cell r="U19">
            <v>0.23515388884810662</v>
          </cell>
          <cell r="X19" t="str">
            <v>Cost</v>
          </cell>
          <cell r="Y19">
            <v>2727.5773600000002</v>
          </cell>
          <cell r="Z19">
            <v>-2183.9342200000001</v>
          </cell>
          <cell r="AA19">
            <v>-4.0172202301678999</v>
          </cell>
        </row>
        <row r="20">
          <cell r="C20" t="str">
            <v>Guidewires</v>
          </cell>
          <cell r="D20" t="str">
            <v>Units</v>
          </cell>
          <cell r="E20">
            <v>2098</v>
          </cell>
          <cell r="F20">
            <v>2389</v>
          </cell>
          <cell r="G20">
            <v>2242</v>
          </cell>
          <cell r="H20">
            <v>-291</v>
          </cell>
          <cell r="I20">
            <v>-0.12180828798660526</v>
          </cell>
          <cell r="J20">
            <v>-6.422836752899197E-2</v>
          </cell>
          <cell r="K20">
            <v>2098</v>
          </cell>
          <cell r="L20">
            <v>2389</v>
          </cell>
          <cell r="M20">
            <v>2242</v>
          </cell>
          <cell r="N20">
            <v>-291</v>
          </cell>
          <cell r="O20">
            <v>-0.12180828798660526</v>
          </cell>
          <cell r="P20">
            <v>-6.422836752899197E-2</v>
          </cell>
          <cell r="S20">
            <v>21064</v>
          </cell>
          <cell r="T20">
            <v>18285</v>
          </cell>
          <cell r="U20">
            <v>0.15198249931637964</v>
          </cell>
          <cell r="X20" t="str">
            <v>Units</v>
          </cell>
          <cell r="Y20">
            <v>21064</v>
          </cell>
        </row>
        <row r="21">
          <cell r="D21" t="str">
            <v>ASP</v>
          </cell>
          <cell r="E21">
            <v>26.468908484270731</v>
          </cell>
          <cell r="F21">
            <v>26</v>
          </cell>
          <cell r="G21">
            <v>24.216034790365747</v>
          </cell>
          <cell r="H21">
            <v>0.46890848427073095</v>
          </cell>
          <cell r="I21">
            <v>1.8034941702720353E-2</v>
          </cell>
          <cell r="J21">
            <v>9.3032311582294192E-2</v>
          </cell>
          <cell r="K21">
            <v>26.468908484270731</v>
          </cell>
          <cell r="L21">
            <v>26</v>
          </cell>
          <cell r="M21">
            <v>24.216034790365747</v>
          </cell>
          <cell r="N21">
            <v>0.46890848427073095</v>
          </cell>
          <cell r="O21">
            <v>1.8034941702720353E-2</v>
          </cell>
          <cell r="P21">
            <v>9.3032311582294192E-2</v>
          </cell>
          <cell r="S21">
            <v>25.809112229396124</v>
          </cell>
          <cell r="T21">
            <v>24.071207547169813</v>
          </cell>
          <cell r="U21">
            <v>7.2198483554292814E-2</v>
          </cell>
          <cell r="X21" t="str">
            <v>ASC</v>
          </cell>
          <cell r="Y21">
            <v>129.49</v>
          </cell>
        </row>
        <row r="22">
          <cell r="D22" t="str">
            <v>Sales</v>
          </cell>
          <cell r="E22">
            <v>16.904040000000002</v>
          </cell>
          <cell r="F22">
            <v>19.200040000000001</v>
          </cell>
          <cell r="G22">
            <v>16.035160000000001</v>
          </cell>
          <cell r="H22">
            <v>-2.2959999999999994</v>
          </cell>
          <cell r="I22">
            <v>-0.11958308420190789</v>
          </cell>
          <cell r="J22">
            <v>5.4185926426677522E-2</v>
          </cell>
          <cell r="K22">
            <v>16.904040000000002</v>
          </cell>
          <cell r="L22">
            <v>19.200040000000001</v>
          </cell>
          <cell r="M22">
            <v>16.035160000000001</v>
          </cell>
          <cell r="N22">
            <v>-2.2959999999999994</v>
          </cell>
          <cell r="O22">
            <v>-0.11958308420190789</v>
          </cell>
          <cell r="P22">
            <v>5.4185926426677522E-2</v>
          </cell>
          <cell r="S22">
            <v>170.64850000000001</v>
          </cell>
          <cell r="T22">
            <v>168.96062999999998</v>
          </cell>
          <cell r="U22">
            <v>9.9897236415373847E-3</v>
          </cell>
          <cell r="X22" t="str">
            <v>Cost</v>
          </cell>
          <cell r="Y22">
            <v>0</v>
          </cell>
          <cell r="Z22">
            <v>170.64850000000001</v>
          </cell>
          <cell r="AA22">
            <v>1</v>
          </cell>
        </row>
        <row r="23">
          <cell r="C23" t="str">
            <v>Stone Mgmt Accessor</v>
          </cell>
          <cell r="D23" t="str">
            <v>Units</v>
          </cell>
          <cell r="E23">
            <v>913</v>
          </cell>
          <cell r="F23">
            <v>1000</v>
          </cell>
          <cell r="G23">
            <v>867</v>
          </cell>
          <cell r="H23">
            <v>-87</v>
          </cell>
          <cell r="I23">
            <v>-8.6999999999999966E-2</v>
          </cell>
          <cell r="J23">
            <v>5.3056516724336866E-2</v>
          </cell>
          <cell r="K23">
            <v>913</v>
          </cell>
          <cell r="L23">
            <v>1000</v>
          </cell>
          <cell r="M23">
            <v>867</v>
          </cell>
          <cell r="N23">
            <v>-87</v>
          </cell>
          <cell r="O23">
            <v>-8.6999999999999966E-2</v>
          </cell>
          <cell r="P23">
            <v>5.3056516724336866E-2</v>
          </cell>
          <cell r="S23">
            <v>9025</v>
          </cell>
          <cell r="T23">
            <v>8447</v>
          </cell>
          <cell r="U23">
            <v>6.8426660352787883E-2</v>
          </cell>
          <cell r="X23" t="str">
            <v>Units</v>
          </cell>
          <cell r="Y23">
            <v>9025</v>
          </cell>
        </row>
        <row r="24">
          <cell r="C24" t="str">
            <v>incl. Retention</v>
          </cell>
          <cell r="D24" t="str">
            <v>ASP</v>
          </cell>
          <cell r="E24">
            <v>18.514830230010954</v>
          </cell>
          <cell r="F24">
            <v>19.200040000000001</v>
          </cell>
          <cell r="G24">
            <v>18.494994232987313</v>
          </cell>
          <cell r="H24">
            <v>-0.68520976998904715</v>
          </cell>
          <cell r="I24">
            <v>-3.5687934503732643E-2</v>
          </cell>
          <cell r="J24">
            <v>1.0725062562204624E-3</v>
          </cell>
          <cell r="K24">
            <v>18.514830230010954</v>
          </cell>
          <cell r="L24">
            <v>19.200040000000001</v>
          </cell>
          <cell r="M24">
            <v>18.494994232987313</v>
          </cell>
          <cell r="N24">
            <v>-0.68520976998904715</v>
          </cell>
          <cell r="O24">
            <v>-3.5687934503732643E-2</v>
          </cell>
          <cell r="P24">
            <v>1.0725062562204624E-3</v>
          </cell>
          <cell r="S24">
            <v>18.908421052631581</v>
          </cell>
          <cell r="T24">
            <v>20.002442287202555</v>
          </cell>
          <cell r="U24">
            <v>-5.4694382758995519E-2</v>
          </cell>
          <cell r="X24" t="str">
            <v>ASC</v>
          </cell>
        </row>
        <row r="25">
          <cell r="D25" t="str">
            <v>Sales</v>
          </cell>
          <cell r="E25">
            <v>0</v>
          </cell>
          <cell r="F25">
            <v>0</v>
          </cell>
          <cell r="G25">
            <v>28.977650000000001</v>
          </cell>
          <cell r="H25">
            <v>0</v>
          </cell>
          <cell r="I25">
            <v>0</v>
          </cell>
          <cell r="J25">
            <v>-1</v>
          </cell>
          <cell r="K25">
            <v>0</v>
          </cell>
          <cell r="L25">
            <v>0</v>
          </cell>
          <cell r="M25">
            <v>28.977650000000001</v>
          </cell>
          <cell r="N25">
            <v>0</v>
          </cell>
          <cell r="O25">
            <v>0</v>
          </cell>
          <cell r="P25">
            <v>-1</v>
          </cell>
          <cell r="S25">
            <v>-1.81334</v>
          </cell>
          <cell r="T25">
            <v>223.53355000000002</v>
          </cell>
          <cell r="U25">
            <v>-1.0081121603446104</v>
          </cell>
          <cell r="X25" t="str">
            <v>Cost</v>
          </cell>
          <cell r="Y25">
            <v>0</v>
          </cell>
          <cell r="Z25">
            <v>-1.81334</v>
          </cell>
          <cell r="AA25">
            <v>1</v>
          </cell>
        </row>
        <row r="26">
          <cell r="C26" t="str">
            <v>Lithotripsy</v>
          </cell>
          <cell r="D26" t="str">
            <v>Units</v>
          </cell>
          <cell r="E26">
            <v>0</v>
          </cell>
          <cell r="F26">
            <v>0</v>
          </cell>
          <cell r="G26">
            <v>15</v>
          </cell>
          <cell r="H26">
            <v>0</v>
          </cell>
          <cell r="I26">
            <v>0</v>
          </cell>
          <cell r="J26">
            <v>-1</v>
          </cell>
          <cell r="K26">
            <v>0</v>
          </cell>
          <cell r="L26">
            <v>0</v>
          </cell>
          <cell r="M26">
            <v>15</v>
          </cell>
          <cell r="N26">
            <v>0</v>
          </cell>
          <cell r="O26">
            <v>0</v>
          </cell>
          <cell r="P26">
            <v>-1</v>
          </cell>
          <cell r="S26">
            <v>-2</v>
          </cell>
          <cell r="T26">
            <v>190</v>
          </cell>
          <cell r="U26">
            <v>-1.0105263157894737</v>
          </cell>
          <cell r="X26" t="str">
            <v>Units</v>
          </cell>
          <cell r="Y26">
            <v>-2</v>
          </cell>
        </row>
        <row r="27">
          <cell r="D27" t="str">
            <v>ASP</v>
          </cell>
          <cell r="E27">
            <v>0</v>
          </cell>
          <cell r="F27">
            <v>0</v>
          </cell>
          <cell r="G27">
            <v>1931.8433333333332</v>
          </cell>
          <cell r="H27">
            <v>0</v>
          </cell>
          <cell r="I27">
            <v>0</v>
          </cell>
          <cell r="J27">
            <v>-1</v>
          </cell>
          <cell r="K27">
            <v>0</v>
          </cell>
          <cell r="L27">
            <v>0</v>
          </cell>
          <cell r="M27">
            <v>1931.8433333333332</v>
          </cell>
          <cell r="N27">
            <v>0</v>
          </cell>
          <cell r="O27">
            <v>0</v>
          </cell>
          <cell r="P27">
            <v>-1</v>
          </cell>
          <cell r="S27">
            <v>906.67</v>
          </cell>
          <cell r="T27">
            <v>1176.4923684210526</v>
          </cell>
          <cell r="U27">
            <v>-0.22934476726200603</v>
          </cell>
          <cell r="X27" t="str">
            <v>ASC</v>
          </cell>
        </row>
        <row r="28">
          <cell r="D28" t="str">
            <v>Sales</v>
          </cell>
          <cell r="E28">
            <v>32.11806</v>
          </cell>
          <cell r="F28">
            <v>47.426000000000002</v>
          </cell>
          <cell r="G28">
            <v>41.666919999999998</v>
          </cell>
          <cell r="H28">
            <v>-15.307940000000002</v>
          </cell>
          <cell r="I28">
            <v>-0.32277527094842495</v>
          </cell>
          <cell r="J28">
            <v>-0.22917124663882038</v>
          </cell>
          <cell r="K28">
            <v>32.11806</v>
          </cell>
          <cell r="L28">
            <v>47.426000000000002</v>
          </cell>
          <cell r="M28">
            <v>41.666919999999998</v>
          </cell>
          <cell r="N28">
            <v>-15.307940000000002</v>
          </cell>
          <cell r="O28">
            <v>-0.32277527094842495</v>
          </cell>
          <cell r="P28">
            <v>-0.22917124663882038</v>
          </cell>
          <cell r="S28">
            <v>381.48738000000009</v>
          </cell>
          <cell r="T28">
            <v>303.57245</v>
          </cell>
          <cell r="U28">
            <v>0.25666008229666448</v>
          </cell>
          <cell r="X28" t="str">
            <v>Cost</v>
          </cell>
          <cell r="Y28">
            <v>0</v>
          </cell>
          <cell r="Z28">
            <v>381.48738000000009</v>
          </cell>
          <cell r="AA28">
            <v>1</v>
          </cell>
        </row>
        <row r="29">
          <cell r="C29" t="str">
            <v>Oncology</v>
          </cell>
          <cell r="D29" t="str">
            <v>Units</v>
          </cell>
          <cell r="E29">
            <v>990</v>
          </cell>
          <cell r="F29">
            <v>1031</v>
          </cell>
          <cell r="G29">
            <v>1201</v>
          </cell>
          <cell r="H29">
            <v>-41</v>
          </cell>
          <cell r="I29">
            <v>-3.9767216294859353E-2</v>
          </cell>
          <cell r="J29">
            <v>-0.17568692756036641</v>
          </cell>
          <cell r="K29">
            <v>990</v>
          </cell>
          <cell r="L29">
            <v>1031</v>
          </cell>
          <cell r="M29">
            <v>1201</v>
          </cell>
          <cell r="N29">
            <v>-41</v>
          </cell>
          <cell r="O29">
            <v>-3.9767216294859353E-2</v>
          </cell>
          <cell r="P29">
            <v>-0.17568692756036641</v>
          </cell>
          <cell r="S29">
            <v>9193</v>
          </cell>
          <cell r="T29">
            <v>7972</v>
          </cell>
          <cell r="U29">
            <v>0.15316106372303051</v>
          </cell>
          <cell r="X29" t="str">
            <v>Units</v>
          </cell>
          <cell r="Y29">
            <v>9193</v>
          </cell>
        </row>
        <row r="30">
          <cell r="D30" t="str">
            <v>ASP</v>
          </cell>
          <cell r="E30">
            <v>32.442484848484845</v>
          </cell>
          <cell r="F30">
            <v>46</v>
          </cell>
          <cell r="G30">
            <v>34.693522064945881</v>
          </cell>
          <cell r="H30">
            <v>-13.557515151515155</v>
          </cell>
          <cell r="I30">
            <v>-0.29472859025032949</v>
          </cell>
          <cell r="J30">
            <v>-6.488350223557926E-2</v>
          </cell>
          <cell r="K30">
            <v>32.442484848484845</v>
          </cell>
          <cell r="L30">
            <v>46</v>
          </cell>
          <cell r="M30">
            <v>34.693522064945881</v>
          </cell>
          <cell r="N30">
            <v>-13.557515151515155</v>
          </cell>
          <cell r="O30">
            <v>-0.29472859025032949</v>
          </cell>
          <cell r="P30">
            <v>-6.488350223557926E-2</v>
          </cell>
          <cell r="S30">
            <v>41.497593821385848</v>
          </cell>
          <cell r="T30">
            <v>38.079835674862018</v>
          </cell>
          <cell r="U30">
            <v>8.9752439472317036E-2</v>
          </cell>
          <cell r="X30" t="str">
            <v>ASC</v>
          </cell>
        </row>
        <row r="31">
          <cell r="D31" t="str">
            <v>Sales</v>
          </cell>
          <cell r="E31">
            <v>34.491599999999998</v>
          </cell>
          <cell r="F31">
            <v>36.800069999999998</v>
          </cell>
          <cell r="G31">
            <v>44.10989</v>
          </cell>
          <cell r="H31">
            <v>-2.3084699999999998</v>
          </cell>
          <cell r="I31">
            <v>-6.2730043720025552E-2</v>
          </cell>
          <cell r="J31">
            <v>-0.21805291285015682</v>
          </cell>
          <cell r="K31">
            <v>34.491599999999998</v>
          </cell>
          <cell r="L31">
            <v>36.800069999999998</v>
          </cell>
          <cell r="M31">
            <v>44.10989</v>
          </cell>
          <cell r="N31">
            <v>-2.3084699999999998</v>
          </cell>
          <cell r="O31">
            <v>-6.2730043720025552E-2</v>
          </cell>
          <cell r="P31">
            <v>-0.21805291285015682</v>
          </cell>
          <cell r="S31">
            <v>351.15293000000003</v>
          </cell>
          <cell r="T31">
            <v>356.01249999999999</v>
          </cell>
          <cell r="U31">
            <v>-1.3649998244443573E-2</v>
          </cell>
          <cell r="X31" t="str">
            <v>Cost</v>
          </cell>
          <cell r="Y31">
            <v>0</v>
          </cell>
          <cell r="Z31">
            <v>351.15293000000003</v>
          </cell>
          <cell r="AA31">
            <v>1</v>
          </cell>
        </row>
        <row r="32">
          <cell r="C32" t="str">
            <v>BPH</v>
          </cell>
          <cell r="D32" t="str">
            <v>Units</v>
          </cell>
          <cell r="E32">
            <v>1980</v>
          </cell>
          <cell r="F32">
            <v>2300</v>
          </cell>
          <cell r="G32">
            <v>2670</v>
          </cell>
          <cell r="H32">
            <v>-320</v>
          </cell>
          <cell r="I32">
            <v>-0.13913043478260867</v>
          </cell>
          <cell r="J32">
            <v>-0.2584269662921348</v>
          </cell>
          <cell r="K32">
            <v>1980</v>
          </cell>
          <cell r="L32">
            <v>2300</v>
          </cell>
          <cell r="M32">
            <v>2670</v>
          </cell>
          <cell r="N32">
            <v>-320</v>
          </cell>
          <cell r="O32">
            <v>-0.13913043478260867</v>
          </cell>
          <cell r="P32">
            <v>-0.2584269662921348</v>
          </cell>
          <cell r="S32">
            <v>21202</v>
          </cell>
          <cell r="T32">
            <v>21430</v>
          </cell>
          <cell r="U32">
            <v>-1.0639290713952421E-2</v>
          </cell>
          <cell r="X32" t="str">
            <v>Units</v>
          </cell>
          <cell r="Y32">
            <v>21202</v>
          </cell>
        </row>
        <row r="33">
          <cell r="D33" t="str">
            <v>ASP</v>
          </cell>
          <cell r="E33">
            <v>17.419999999999998</v>
          </cell>
          <cell r="F33">
            <v>16.000030434782609</v>
          </cell>
          <cell r="G33">
            <v>16.520558052434456</v>
          </cell>
          <cell r="H33">
            <v>1.4199695652173894</v>
          </cell>
          <cell r="I33">
            <v>8.8747929012091387E-2</v>
          </cell>
          <cell r="J33">
            <v>5.4443799338425025E-2</v>
          </cell>
          <cell r="K33">
            <v>17.419999999999998</v>
          </cell>
          <cell r="L33">
            <v>16.000030434782609</v>
          </cell>
          <cell r="M33">
            <v>16.520558052434456</v>
          </cell>
          <cell r="N33">
            <v>1.4199695652173894</v>
          </cell>
          <cell r="O33">
            <v>8.8747929012091387E-2</v>
          </cell>
          <cell r="P33">
            <v>5.4443799338425025E-2</v>
          </cell>
          <cell r="S33">
            <v>16.562254975945667</v>
          </cell>
          <cell r="T33">
            <v>16.612809146056929</v>
          </cell>
          <cell r="U33">
            <v>-3.0430837835310198E-3</v>
          </cell>
          <cell r="X33" t="str">
            <v>ASC</v>
          </cell>
        </row>
        <row r="34">
          <cell r="D34" t="str">
            <v>Sales</v>
          </cell>
          <cell r="E34">
            <v>4.9333400000000003</v>
          </cell>
          <cell r="F34">
            <v>14.7</v>
          </cell>
          <cell r="G34">
            <v>0</v>
          </cell>
          <cell r="H34">
            <v>-9.7666599999999981</v>
          </cell>
          <cell r="I34">
            <v>-0.66439863945578226</v>
          </cell>
          <cell r="J34">
            <v>0</v>
          </cell>
          <cell r="K34">
            <v>4.9333400000000003</v>
          </cell>
          <cell r="L34">
            <v>14.7</v>
          </cell>
          <cell r="M34">
            <v>0</v>
          </cell>
          <cell r="N34">
            <v>-9.7666599999999981</v>
          </cell>
          <cell r="O34">
            <v>-0.66439863945578226</v>
          </cell>
          <cell r="P34">
            <v>0</v>
          </cell>
          <cell r="S34">
            <v>14.183350000000001</v>
          </cell>
          <cell r="T34">
            <v>2.8333400000000002</v>
          </cell>
          <cell r="U34">
            <v>4.0058764567612783</v>
          </cell>
          <cell r="X34" t="str">
            <v>Cost</v>
          </cell>
          <cell r="Y34">
            <v>0.37140000000000001</v>
          </cell>
          <cell r="Z34">
            <v>13.811950000000001</v>
          </cell>
          <cell r="AA34">
            <v>0.97381436684563238</v>
          </cell>
        </row>
        <row r="35">
          <cell r="C35" t="str">
            <v>Pelvic Floor</v>
          </cell>
          <cell r="D35" t="str">
            <v>Units</v>
          </cell>
          <cell r="E35">
            <v>16</v>
          </cell>
          <cell r="F35">
            <v>35</v>
          </cell>
          <cell r="G35">
            <v>0</v>
          </cell>
          <cell r="H35">
            <v>-19</v>
          </cell>
          <cell r="I35">
            <v>-0.54285714285714293</v>
          </cell>
          <cell r="J35">
            <v>0</v>
          </cell>
          <cell r="K35">
            <v>16</v>
          </cell>
          <cell r="L35">
            <v>35</v>
          </cell>
          <cell r="M35">
            <v>0</v>
          </cell>
          <cell r="N35">
            <v>-19</v>
          </cell>
          <cell r="O35">
            <v>-0.54285714285714293</v>
          </cell>
          <cell r="P35">
            <v>0</v>
          </cell>
          <cell r="S35">
            <v>60</v>
          </cell>
          <cell r="T35">
            <v>77</v>
          </cell>
          <cell r="U35">
            <v>-0.22077922077922074</v>
          </cell>
          <cell r="X35" t="str">
            <v>Units</v>
          </cell>
          <cell r="Y35">
            <v>60</v>
          </cell>
        </row>
        <row r="36">
          <cell r="D36" t="str">
            <v>ASP</v>
          </cell>
          <cell r="E36">
            <v>308.33375000000001</v>
          </cell>
          <cell r="F36">
            <v>420</v>
          </cell>
          <cell r="G36">
            <v>0</v>
          </cell>
          <cell r="H36">
            <v>-111.66624999999999</v>
          </cell>
          <cell r="I36">
            <v>-0.26587202380952379</v>
          </cell>
          <cell r="J36">
            <v>0</v>
          </cell>
          <cell r="K36">
            <v>308.33375000000001</v>
          </cell>
          <cell r="L36">
            <v>420</v>
          </cell>
          <cell r="M36">
            <v>0</v>
          </cell>
          <cell r="N36">
            <v>-111.66624999999999</v>
          </cell>
          <cell r="O36">
            <v>-0.26587202380952379</v>
          </cell>
          <cell r="P36">
            <v>0</v>
          </cell>
          <cell r="S36">
            <v>236.38916666666668</v>
          </cell>
          <cell r="T36">
            <v>36.79662337662338</v>
          </cell>
          <cell r="U36">
            <v>5.4242081195103067</v>
          </cell>
          <cell r="X36" t="str">
            <v>ASC</v>
          </cell>
          <cell r="Y36">
            <v>6.19</v>
          </cell>
        </row>
        <row r="37">
          <cell r="D37" t="str">
            <v>Sales</v>
          </cell>
          <cell r="E37">
            <v>0</v>
          </cell>
          <cell r="F37">
            <v>0</v>
          </cell>
          <cell r="G37">
            <v>24.578379999999999</v>
          </cell>
          <cell r="H37">
            <v>0</v>
          </cell>
          <cell r="I37">
            <v>0</v>
          </cell>
          <cell r="J37">
            <v>-1</v>
          </cell>
          <cell r="K37">
            <v>0</v>
          </cell>
          <cell r="L37">
            <v>0</v>
          </cell>
          <cell r="M37">
            <v>24.578379999999999</v>
          </cell>
          <cell r="N37">
            <v>0</v>
          </cell>
          <cell r="O37">
            <v>0</v>
          </cell>
          <cell r="P37">
            <v>-1</v>
          </cell>
          <cell r="S37">
            <v>98.811659999999989</v>
          </cell>
          <cell r="T37">
            <v>67.478449999999995</v>
          </cell>
          <cell r="U37">
            <v>0.46434394980916127</v>
          </cell>
          <cell r="X37" t="str">
            <v>Cost</v>
          </cell>
          <cell r="Y37">
            <v>0</v>
          </cell>
          <cell r="Z37">
            <v>98.811659999999989</v>
          </cell>
          <cell r="AA37">
            <v>1</v>
          </cell>
        </row>
        <row r="38">
          <cell r="C38" t="str">
            <v>Other</v>
          </cell>
          <cell r="D38" t="str">
            <v>Units</v>
          </cell>
          <cell r="E38">
            <v>0</v>
          </cell>
          <cell r="F38">
            <v>0</v>
          </cell>
          <cell r="G38">
            <v>70</v>
          </cell>
          <cell r="H38">
            <v>0</v>
          </cell>
          <cell r="I38">
            <v>0</v>
          </cell>
          <cell r="J38">
            <v>-1</v>
          </cell>
          <cell r="K38">
            <v>0</v>
          </cell>
          <cell r="L38">
            <v>0</v>
          </cell>
          <cell r="M38">
            <v>70</v>
          </cell>
          <cell r="N38">
            <v>0</v>
          </cell>
          <cell r="O38">
            <v>0</v>
          </cell>
          <cell r="P38">
            <v>-1</v>
          </cell>
          <cell r="S38">
            <v>0</v>
          </cell>
          <cell r="T38">
            <v>258</v>
          </cell>
          <cell r="U38">
            <v>-1</v>
          </cell>
          <cell r="X38" t="str">
            <v>Units</v>
          </cell>
          <cell r="Y38">
            <v>0</v>
          </cell>
        </row>
        <row r="39">
          <cell r="D39" t="str">
            <v>ASP</v>
          </cell>
          <cell r="E39">
            <v>0</v>
          </cell>
          <cell r="F39">
            <v>0</v>
          </cell>
          <cell r="G39">
            <v>351.11971428571428</v>
          </cell>
          <cell r="H39">
            <v>0</v>
          </cell>
          <cell r="I39">
            <v>0</v>
          </cell>
          <cell r="J39">
            <v>-1</v>
          </cell>
          <cell r="K39">
            <v>0</v>
          </cell>
          <cell r="L39">
            <v>0</v>
          </cell>
          <cell r="M39">
            <v>351.11971428571428</v>
          </cell>
          <cell r="N39">
            <v>0</v>
          </cell>
          <cell r="O39">
            <v>0</v>
          </cell>
          <cell r="P39">
            <v>-1</v>
          </cell>
          <cell r="S39">
            <v>0</v>
          </cell>
          <cell r="T39">
            <v>261.54437984496121</v>
          </cell>
          <cell r="U39">
            <v>-1</v>
          </cell>
          <cell r="X39" t="str">
            <v>ASC</v>
          </cell>
          <cell r="Y39">
            <v>7.8</v>
          </cell>
        </row>
        <row r="40">
          <cell r="D40" t="str">
            <v>Sales</v>
          </cell>
          <cell r="E40">
            <v>483.42430999999999</v>
          </cell>
          <cell r="F40">
            <v>571.89742000000001</v>
          </cell>
          <cell r="G40">
            <v>573.08341000000007</v>
          </cell>
          <cell r="H40">
            <v>-88.47311000000002</v>
          </cell>
          <cell r="I40">
            <v>-0.15470101263964442</v>
          </cell>
          <cell r="J40">
            <v>-0.15645034987140893</v>
          </cell>
          <cell r="K40">
            <v>483.42430999999999</v>
          </cell>
          <cell r="L40">
            <v>571.89742000000001</v>
          </cell>
          <cell r="M40">
            <v>573.08341000000007</v>
          </cell>
          <cell r="N40">
            <v>-88.47311000000002</v>
          </cell>
          <cell r="O40">
            <v>-0.15470101263964442</v>
          </cell>
          <cell r="P40">
            <v>-0.15645034987140893</v>
          </cell>
          <cell r="S40">
            <v>5111.8919700000024</v>
          </cell>
          <cell r="T40">
            <v>4929.0303899999999</v>
          </cell>
          <cell r="U40">
            <v>3.709889481935269E-2</v>
          </cell>
          <cell r="X40" t="str">
            <v>Cost</v>
          </cell>
          <cell r="Y40">
            <v>10666.31565</v>
          </cell>
          <cell r="Z40">
            <v>-5554.4236799999981</v>
          </cell>
          <cell r="AA40">
            <v>-1.0865690653474422</v>
          </cell>
        </row>
        <row r="41">
          <cell r="C41" t="str">
            <v>TOTAL CORE</v>
          </cell>
          <cell r="D41" t="str">
            <v>Units</v>
          </cell>
          <cell r="E41">
            <v>8591</v>
          </cell>
          <cell r="F41">
            <v>9652</v>
          </cell>
          <cell r="G41">
            <v>9751</v>
          </cell>
          <cell r="H41">
            <v>-1061</v>
          </cell>
          <cell r="I41">
            <v>-0.10992540406133444</v>
          </cell>
          <cell r="J41">
            <v>-0.11896215772741259</v>
          </cell>
          <cell r="K41">
            <v>8591</v>
          </cell>
          <cell r="L41">
            <v>9652</v>
          </cell>
          <cell r="M41">
            <v>9681</v>
          </cell>
          <cell r="N41">
            <v>-1061</v>
          </cell>
          <cell r="O41">
            <v>-0.10992540406133444</v>
          </cell>
          <cell r="P41">
            <v>-0.11259167441380025</v>
          </cell>
          <cell r="S41">
            <v>87393</v>
          </cell>
          <cell r="T41">
            <v>81380</v>
          </cell>
          <cell r="U41">
            <v>7.388793315310882E-2</v>
          </cell>
          <cell r="X41" t="str">
            <v>Units</v>
          </cell>
          <cell r="Y41">
            <v>87393</v>
          </cell>
        </row>
        <row r="42">
          <cell r="D42" t="str">
            <v>ASP</v>
          </cell>
          <cell r="E42">
            <v>56.271017343731813</v>
          </cell>
          <cell r="F42">
            <v>59.251701201823458</v>
          </cell>
          <cell r="G42">
            <v>58.771757768434014</v>
          </cell>
          <cell r="H42">
            <v>-2.9806838580916448</v>
          </cell>
          <cell r="I42">
            <v>-5.030545617481641E-2</v>
          </cell>
          <cell r="J42">
            <v>-4.2550036270062597E-2</v>
          </cell>
          <cell r="K42">
            <v>56.271017343731813</v>
          </cell>
          <cell r="L42">
            <v>59.251701201823458</v>
          </cell>
          <cell r="M42">
            <v>59.196716248321465</v>
          </cell>
          <cell r="N42">
            <v>-2.9806838580916448</v>
          </cell>
          <cell r="O42">
            <v>-5.030545617481641E-2</v>
          </cell>
          <cell r="P42">
            <v>-4.9423331056350772E-2</v>
          </cell>
          <cell r="S42">
            <v>58.493151282139323</v>
          </cell>
          <cell r="T42">
            <v>60.568080486606043</v>
          </cell>
          <cell r="U42">
            <v>-3.4257800276922601E-2</v>
          </cell>
          <cell r="X42" t="str">
            <v>ASC</v>
          </cell>
          <cell r="Y42">
            <v>122.05</v>
          </cell>
        </row>
        <row r="43">
          <cell r="D43" t="str">
            <v>Sales</v>
          </cell>
          <cell r="E43">
            <v>56.707610000000003</v>
          </cell>
          <cell r="F43">
            <v>43.32</v>
          </cell>
          <cell r="G43">
            <v>0</v>
          </cell>
          <cell r="H43">
            <v>13.387610000000002</v>
          </cell>
          <cell r="I43">
            <v>0.30903993536472774</v>
          </cell>
          <cell r="J43">
            <v>0</v>
          </cell>
          <cell r="K43">
            <v>56.707610000000003</v>
          </cell>
          <cell r="L43">
            <v>43.32</v>
          </cell>
          <cell r="M43">
            <v>0</v>
          </cell>
          <cell r="N43">
            <v>13.387610000000002</v>
          </cell>
          <cell r="O43">
            <v>0.30903993536472774</v>
          </cell>
          <cell r="P43">
            <v>0</v>
          </cell>
          <cell r="S43">
            <v>321.76767000000001</v>
          </cell>
          <cell r="T43">
            <v>0</v>
          </cell>
          <cell r="U43">
            <v>0</v>
          </cell>
          <cell r="X43" t="str">
            <v>Cost</v>
          </cell>
          <cell r="Y43">
            <v>0</v>
          </cell>
          <cell r="Z43">
            <v>321.76767000000001</v>
          </cell>
          <cell r="AA43">
            <v>1</v>
          </cell>
        </row>
        <row r="44">
          <cell r="C44" t="str">
            <v>Gynecology</v>
          </cell>
          <cell r="D44" t="str">
            <v>Units</v>
          </cell>
          <cell r="E44">
            <v>143</v>
          </cell>
          <cell r="F44">
            <v>76</v>
          </cell>
          <cell r="G44">
            <v>0</v>
          </cell>
          <cell r="H44">
            <v>67</v>
          </cell>
          <cell r="I44">
            <v>0.88157894736842102</v>
          </cell>
          <cell r="J44">
            <v>0</v>
          </cell>
          <cell r="K44">
            <v>143</v>
          </cell>
          <cell r="L44">
            <v>76</v>
          </cell>
          <cell r="M44">
            <v>0</v>
          </cell>
          <cell r="N44">
            <v>67</v>
          </cell>
          <cell r="O44">
            <v>0.88157894736842102</v>
          </cell>
          <cell r="P44">
            <v>0</v>
          </cell>
          <cell r="S44">
            <v>766</v>
          </cell>
          <cell r="T44">
            <v>0</v>
          </cell>
          <cell r="U44">
            <v>0</v>
          </cell>
          <cell r="X44" t="str">
            <v>Units</v>
          </cell>
          <cell r="Y44">
            <v>766</v>
          </cell>
        </row>
        <row r="45">
          <cell r="D45" t="str">
            <v>ASP</v>
          </cell>
          <cell r="E45">
            <v>396.55671328671332</v>
          </cell>
          <cell r="F45">
            <v>59.251701201823458</v>
          </cell>
          <cell r="G45">
            <v>58.771757768434014</v>
          </cell>
          <cell r="H45">
            <v>337.30501208488988</v>
          </cell>
          <cell r="I45">
            <v>5.6927481446643995</v>
          </cell>
          <cell r="J45">
            <v>5.7474026359596433</v>
          </cell>
          <cell r="K45">
            <v>396.55671328671332</v>
          </cell>
          <cell r="L45">
            <v>570</v>
          </cell>
          <cell r="M45">
            <v>0</v>
          </cell>
          <cell r="N45">
            <v>-173.44328671328668</v>
          </cell>
          <cell r="O45">
            <v>-0.30428646791804681</v>
          </cell>
          <cell r="P45">
            <v>0</v>
          </cell>
          <cell r="S45">
            <v>420.06223237597914</v>
          </cell>
          <cell r="T45">
            <v>0</v>
          </cell>
          <cell r="U45">
            <v>0</v>
          </cell>
          <cell r="X45" t="str">
            <v>ASC</v>
          </cell>
        </row>
        <row r="46">
          <cell r="D46" t="str">
            <v>Sales</v>
          </cell>
          <cell r="E46">
            <v>540.13192000000004</v>
          </cell>
          <cell r="F46">
            <v>615.21742000000006</v>
          </cell>
          <cell r="G46">
            <v>573.08341000000007</v>
          </cell>
          <cell r="H46">
            <v>-75.085500000000025</v>
          </cell>
          <cell r="I46">
            <v>-0.12204709678084213</v>
          </cell>
          <cell r="J46">
            <v>-5.7498593442096069E-2</v>
          </cell>
          <cell r="K46">
            <v>540.13192000000004</v>
          </cell>
          <cell r="L46">
            <v>615.21742000000006</v>
          </cell>
          <cell r="M46">
            <v>573.08341000000007</v>
          </cell>
          <cell r="N46">
            <v>-75.085500000000025</v>
          </cell>
          <cell r="O46">
            <v>-0.12204709678084213</v>
          </cell>
          <cell r="P46">
            <v>-5.7498593442096069E-2</v>
          </cell>
          <cell r="S46">
            <v>5433.6596400000026</v>
          </cell>
          <cell r="T46">
            <v>4929.0303899999999</v>
          </cell>
          <cell r="U46">
            <v>0.10237900967780456</v>
          </cell>
          <cell r="X46" t="str">
            <v>Cost</v>
          </cell>
          <cell r="Y46">
            <v>13907.778490000001</v>
          </cell>
          <cell r="Z46">
            <v>-8474.1188499999989</v>
          </cell>
          <cell r="AA46">
            <v>-1.5595601144425002</v>
          </cell>
        </row>
        <row r="47">
          <cell r="C47" t="str">
            <v>Total Uro - Gyne</v>
          </cell>
          <cell r="D47" t="str">
            <v>Units</v>
          </cell>
          <cell r="E47">
            <v>8734</v>
          </cell>
          <cell r="F47">
            <v>9728</v>
          </cell>
          <cell r="G47">
            <v>9751</v>
          </cell>
          <cell r="H47">
            <v>-994</v>
          </cell>
          <cell r="I47">
            <v>-0.10217927631578949</v>
          </cell>
          <cell r="J47">
            <v>-0.10429699517998159</v>
          </cell>
          <cell r="K47">
            <v>8734</v>
          </cell>
          <cell r="L47">
            <v>9728</v>
          </cell>
          <cell r="M47">
            <v>9681</v>
          </cell>
          <cell r="N47">
            <v>-994</v>
          </cell>
          <cell r="O47">
            <v>-0.10217927631578949</v>
          </cell>
          <cell r="P47">
            <v>-9.7820473091622784E-2</v>
          </cell>
          <cell r="S47">
            <v>88159</v>
          </cell>
          <cell r="T47">
            <v>81380</v>
          </cell>
          <cell r="U47">
            <v>8.3300565249446956E-2</v>
          </cell>
          <cell r="X47" t="str">
            <v>Units</v>
          </cell>
          <cell r="Y47">
            <v>88159</v>
          </cell>
        </row>
        <row r="48">
          <cell r="D48" t="str">
            <v>ASP</v>
          </cell>
          <cell r="E48">
            <v>61.842445614838567</v>
          </cell>
          <cell r="F48">
            <v>63.24192228618422</v>
          </cell>
          <cell r="G48">
            <v>58.771757768434014</v>
          </cell>
          <cell r="H48">
            <v>-1.3994766713456528</v>
          </cell>
          <cell r="I48">
            <v>-2.2128939487523813E-2</v>
          </cell>
          <cell r="J48">
            <v>5.2247677506998214E-2</v>
          </cell>
          <cell r="K48">
            <v>61.842445614838567</v>
          </cell>
          <cell r="L48">
            <v>63.24192228618422</v>
          </cell>
          <cell r="M48">
            <v>59.196716248321465</v>
          </cell>
          <cell r="N48">
            <v>-1.3994766713456528</v>
          </cell>
          <cell r="O48">
            <v>-2.2128939487523813E-2</v>
          </cell>
          <cell r="P48">
            <v>4.4693853547866702E-2</v>
          </cell>
          <cell r="S48">
            <v>61.634769450651696</v>
          </cell>
          <cell r="T48">
            <v>60.568080486606043</v>
          </cell>
          <cell r="U48">
            <v>1.7611404480311066E-2</v>
          </cell>
          <cell r="X48" t="str">
            <v>ASC</v>
          </cell>
          <cell r="Y48">
            <v>157.75789754874717</v>
          </cell>
        </row>
        <row r="51">
          <cell r="C51" t="str">
            <v>How  Much To Com't and PY?</v>
          </cell>
        </row>
        <row r="52">
          <cell r="C52" t="str">
            <v>QTD and YTD vs Full Q and Y</v>
          </cell>
          <cell r="E52" t="str">
            <v>Q1</v>
          </cell>
          <cell r="F52" t="str">
            <v>V$ Com't</v>
          </cell>
          <cell r="G52" t="str">
            <v>V% PY</v>
          </cell>
          <cell r="H52" t="str">
            <v>Q2</v>
          </cell>
          <cell r="I52" t="str">
            <v>V$ Com't</v>
          </cell>
          <cell r="J52" t="str">
            <v>V% PY</v>
          </cell>
          <cell r="K52" t="str">
            <v>Q3</v>
          </cell>
          <cell r="L52" t="str">
            <v>V$ Com't</v>
          </cell>
          <cell r="M52" t="str">
            <v>V% PY</v>
          </cell>
          <cell r="N52" t="str">
            <v>Q4</v>
          </cell>
          <cell r="O52" t="str">
            <v>V$ Com't</v>
          </cell>
          <cell r="P52" t="str">
            <v>V% PY</v>
          </cell>
          <cell r="R52" t="str">
            <v>FY</v>
          </cell>
          <cell r="S52" t="str">
            <v>V$ Com't</v>
          </cell>
          <cell r="T52" t="str">
            <v>V% Com't</v>
          </cell>
          <cell r="U52" t="str">
            <v>FY</v>
          </cell>
          <cell r="V52" t="str">
            <v>V$ PY</v>
          </cell>
          <cell r="W52" t="str">
            <v>V% PY</v>
          </cell>
          <cell r="Y52" t="str">
            <v>% Total Sales</v>
          </cell>
        </row>
        <row r="53">
          <cell r="C53" t="str">
            <v>Percutaneous</v>
          </cell>
          <cell r="E53">
            <v>147.21956999999998</v>
          </cell>
          <cell r="F53">
            <v>-0.23673000000002276</v>
          </cell>
          <cell r="G53">
            <v>0.13967588582151413</v>
          </cell>
          <cell r="H53">
            <v>157.51381000000001</v>
          </cell>
          <cell r="I53">
            <v>4.9375100000000032</v>
          </cell>
          <cell r="J53">
            <v>5.8798069082970583E-2</v>
          </cell>
          <cell r="K53">
            <v>137.93308999999999</v>
          </cell>
          <cell r="L53">
            <v>-12.595210000000009</v>
          </cell>
          <cell r="M53">
            <v>-0.14174033961506671</v>
          </cell>
          <cell r="N53">
            <v>46.772880000000001</v>
          </cell>
          <cell r="O53">
            <v>-106.82743000000001</v>
          </cell>
          <cell r="P53">
            <v>-0.67520315218951477</v>
          </cell>
          <cell r="R53">
            <v>489.43934999999999</v>
          </cell>
          <cell r="S53">
            <v>-114.72185999999999</v>
          </cell>
          <cell r="T53">
            <v>-0.18988617293056601</v>
          </cell>
          <cell r="U53">
            <v>489.43934999999999</v>
          </cell>
          <cell r="V53">
            <v>-93.223079999999982</v>
          </cell>
          <cell r="W53">
            <v>-0.15999500774402087</v>
          </cell>
          <cell r="Y53">
            <v>9.007545235203579E-2</v>
          </cell>
        </row>
        <row r="54">
          <cell r="C54" t="str">
            <v>Ureteral Stents</v>
          </cell>
          <cell r="E54">
            <v>348.54317000000003</v>
          </cell>
          <cell r="F54">
            <v>22.10519000000005</v>
          </cell>
          <cell r="G54">
            <v>9.5846006708262266E-2</v>
          </cell>
          <cell r="H54">
            <v>389.28714000000002</v>
          </cell>
          <cell r="I54">
            <v>42.259250000000009</v>
          </cell>
          <cell r="J54">
            <v>0.17327867054485302</v>
          </cell>
          <cell r="K54">
            <v>401.37719000000004</v>
          </cell>
          <cell r="L54">
            <v>18.54977318425756</v>
          </cell>
          <cell r="M54">
            <v>0.10421565572417757</v>
          </cell>
          <cell r="N54">
            <v>120.74016</v>
          </cell>
          <cell r="O54">
            <v>-260.66884000000005</v>
          </cell>
          <cell r="P54">
            <v>-0.6848025892829942</v>
          </cell>
          <cell r="R54">
            <v>1259.94766</v>
          </cell>
          <cell r="S54">
            <v>-133.33723999999984</v>
          </cell>
          <cell r="T54">
            <v>-9.5699910334203608E-2</v>
          </cell>
          <cell r="U54">
            <v>1259.94766</v>
          </cell>
          <cell r="V54">
            <v>-136.46245999999996</v>
          </cell>
          <cell r="W54">
            <v>-9.7723769002762584E-2</v>
          </cell>
          <cell r="Y54">
            <v>0.23187828157745999</v>
          </cell>
        </row>
        <row r="55">
          <cell r="C55" t="str">
            <v>Stone Retrieval</v>
          </cell>
          <cell r="E55">
            <v>384.44141000000002</v>
          </cell>
          <cell r="F55">
            <v>-66.33281999999997</v>
          </cell>
          <cell r="G55">
            <v>7.1104978283702547E-3</v>
          </cell>
          <cell r="H55">
            <v>440.91646999999995</v>
          </cell>
          <cell r="I55">
            <v>-34.16395</v>
          </cell>
          <cell r="J55">
            <v>0.10094546183835829</v>
          </cell>
          <cell r="K55">
            <v>508.09497999999996</v>
          </cell>
          <cell r="L55">
            <v>23.550010174755698</v>
          </cell>
          <cell r="M55">
            <v>0.10188331523770477</v>
          </cell>
          <cell r="N55">
            <v>145.62424999999999</v>
          </cell>
          <cell r="O55">
            <v>-341.70792999999992</v>
          </cell>
          <cell r="P55">
            <v>-0.67605505657581588</v>
          </cell>
          <cell r="R55">
            <v>1479.0771099999999</v>
          </cell>
          <cell r="S55">
            <v>-378.77621000000022</v>
          </cell>
          <cell r="T55">
            <v>-0.20387842566602632</v>
          </cell>
          <cell r="U55">
            <v>1479.0771099999999</v>
          </cell>
          <cell r="V55">
            <v>-213.78796000000011</v>
          </cell>
          <cell r="W55">
            <v>-0.12628765504624662</v>
          </cell>
          <cell r="Y55">
            <v>0.27220643323180244</v>
          </cell>
        </row>
        <row r="56">
          <cell r="C56" t="str">
            <v>Dilatation</v>
          </cell>
          <cell r="E56">
            <v>98.998859999999993</v>
          </cell>
          <cell r="F56">
            <v>-8.9480199999999996</v>
          </cell>
          <cell r="G56">
            <v>0.12689546854178158</v>
          </cell>
          <cell r="H56">
            <v>98.791680000000014</v>
          </cell>
          <cell r="I56">
            <v>-5.4751899999999978</v>
          </cell>
          <cell r="J56">
            <v>-0.10547492732956232</v>
          </cell>
          <cell r="K56">
            <v>101.21548</v>
          </cell>
          <cell r="L56">
            <v>-3.051390000000012</v>
          </cell>
          <cell r="M56">
            <v>-7.5218297790265121E-2</v>
          </cell>
          <cell r="N56">
            <v>26.308209999999999</v>
          </cell>
          <cell r="O56">
            <v>-84.091999999999985</v>
          </cell>
          <cell r="P56">
            <v>-0.71308229797999911</v>
          </cell>
          <cell r="R56">
            <v>325.31423000000001</v>
          </cell>
          <cell r="S56">
            <v>-101.56660000000005</v>
          </cell>
          <cell r="T56">
            <v>-0.2379272922609339</v>
          </cell>
          <cell r="U56">
            <v>325.31423000000001</v>
          </cell>
          <cell r="V56">
            <v>-74.117609999999956</v>
          </cell>
          <cell r="W56">
            <v>-0.18555759100225955</v>
          </cell>
          <cell r="Y56">
            <v>5.9870189072056039E-2</v>
          </cell>
        </row>
        <row r="57">
          <cell r="C57" t="str">
            <v>Guidewires</v>
          </cell>
          <cell r="E57">
            <v>134.68463</v>
          </cell>
          <cell r="F57">
            <v>8.3377100000000013</v>
          </cell>
          <cell r="G57">
            <v>0.16502775755349819</v>
          </cell>
          <cell r="H57">
            <v>173.60174000000001</v>
          </cell>
          <cell r="I57">
            <v>38.454810000000009</v>
          </cell>
          <cell r="J57">
            <v>0.37442087464702634</v>
          </cell>
          <cell r="K57">
            <v>179.82500000000002</v>
          </cell>
          <cell r="L57">
            <v>36.464708970588248</v>
          </cell>
          <cell r="M57">
            <v>0.24935474032249449</v>
          </cell>
          <cell r="N57">
            <v>55.531769999999995</v>
          </cell>
          <cell r="O57">
            <v>-126.91023000000001</v>
          </cell>
          <cell r="P57">
            <v>-0.62766324934154216</v>
          </cell>
          <cell r="R57">
            <v>543.64314000000013</v>
          </cell>
          <cell r="S57">
            <v>19.74877000000015</v>
          </cell>
          <cell r="T57">
            <v>3.769609129412891E-2</v>
          </cell>
          <cell r="U57">
            <v>543.64314000000013</v>
          </cell>
          <cell r="V57">
            <v>8.649520000000166</v>
          </cell>
          <cell r="W57">
            <v>1.6167519904256356E-2</v>
          </cell>
          <cell r="Y57">
            <v>0.10005101092419548</v>
          </cell>
        </row>
        <row r="58">
          <cell r="C58" t="str">
            <v>Stone Mgmt Access (incl. Retention)</v>
          </cell>
          <cell r="E58">
            <v>48.519829999999999</v>
          </cell>
          <cell r="F58">
            <v>-4.2802799999999976</v>
          </cell>
          <cell r="G58">
            <v>2.1204592069219874E-2</v>
          </cell>
          <cell r="H58">
            <v>55.846679999999999</v>
          </cell>
          <cell r="I58">
            <v>2.6625700000000023</v>
          </cell>
          <cell r="J58">
            <v>9.708513572447286E-2</v>
          </cell>
          <cell r="K58">
            <v>49.377949999999998</v>
          </cell>
          <cell r="L58">
            <v>-2.4621500000000012</v>
          </cell>
          <cell r="M58">
            <v>-9.4124184622880969E-2</v>
          </cell>
          <cell r="N58">
            <v>16.904040000000002</v>
          </cell>
          <cell r="O58">
            <v>-39.736070000000005</v>
          </cell>
          <cell r="P58">
            <v>-0.60012565827478181</v>
          </cell>
          <cell r="R58">
            <v>170.64850000000001</v>
          </cell>
          <cell r="S58">
            <v>-43.81592999999998</v>
          </cell>
          <cell r="T58">
            <v>-0.20430394914438718</v>
          </cell>
          <cell r="U58">
            <v>170.64850000000001</v>
          </cell>
          <cell r="V58">
            <v>-24.55034999999998</v>
          </cell>
          <cell r="W58">
            <v>-0.12577097662204451</v>
          </cell>
          <cell r="Y58">
            <v>3.1405813265109113E-2</v>
          </cell>
        </row>
        <row r="59">
          <cell r="C59" t="str">
            <v>Lithotripsy</v>
          </cell>
          <cell r="E59">
            <v>-1.81334</v>
          </cell>
          <cell r="F59">
            <v>-1.81334</v>
          </cell>
          <cell r="G59">
            <v>-1.0248960137601226</v>
          </cell>
          <cell r="H59">
            <v>0</v>
          </cell>
          <cell r="I59">
            <v>0</v>
          </cell>
          <cell r="J59">
            <v>-1</v>
          </cell>
          <cell r="K59">
            <v>0</v>
          </cell>
          <cell r="L59">
            <v>0</v>
          </cell>
          <cell r="M59">
            <v>-1</v>
          </cell>
          <cell r="N59">
            <v>0</v>
          </cell>
          <cell r="O59">
            <v>0</v>
          </cell>
          <cell r="P59">
            <v>-1</v>
          </cell>
          <cell r="R59">
            <v>-1.81334</v>
          </cell>
          <cell r="S59">
            <v>-1.81334</v>
          </cell>
          <cell r="T59" t="e">
            <v>#DIV/0!</v>
          </cell>
          <cell r="U59">
            <v>-1.81334</v>
          </cell>
          <cell r="V59">
            <v>-270.81104999999997</v>
          </cell>
          <cell r="W59">
            <v>-1.0067410982792382</v>
          </cell>
          <cell r="Y59">
            <v>-3.337235160353179E-4</v>
          </cell>
        </row>
        <row r="60">
          <cell r="C60" t="str">
            <v>Oncology</v>
          </cell>
          <cell r="E60">
            <v>130.63713000000001</v>
          </cell>
          <cell r="F60">
            <v>25.548930000000013</v>
          </cell>
          <cell r="G60">
            <v>0.49742438264847766</v>
          </cell>
          <cell r="H60">
            <v>106.47545000000001</v>
          </cell>
          <cell r="I60">
            <v>0.89337000000001865</v>
          </cell>
          <cell r="J60">
            <v>0.34419877317683678</v>
          </cell>
          <cell r="K60">
            <v>112.25674000000001</v>
          </cell>
          <cell r="L60">
            <v>-2.1306799999999839</v>
          </cell>
          <cell r="M60">
            <v>0.17603932062218552</v>
          </cell>
          <cell r="N60">
            <v>32.11806</v>
          </cell>
          <cell r="O60">
            <v>-107.56894000000001</v>
          </cell>
          <cell r="P60">
            <v>-0.63266152003368004</v>
          </cell>
          <cell r="R60">
            <v>381.48738000000003</v>
          </cell>
          <cell r="S60">
            <v>-67.571629999999914</v>
          </cell>
          <cell r="T60">
            <v>-0.1504738319358071</v>
          </cell>
          <cell r="U60">
            <v>381.48738000000003</v>
          </cell>
          <cell r="V60">
            <v>32.147340000000042</v>
          </cell>
          <cell r="W60">
            <v>9.2023061541986584E-2</v>
          </cell>
          <cell r="Y60">
            <v>7.0208184773236912E-2</v>
          </cell>
        </row>
        <row r="61">
          <cell r="C61" t="str">
            <v>BPH</v>
          </cell>
          <cell r="E61">
            <v>105.17413000000001</v>
          </cell>
          <cell r="F61">
            <v>5.9739299999999957</v>
          </cell>
          <cell r="G61">
            <v>-3.4998798039427959E-2</v>
          </cell>
          <cell r="H61">
            <v>107.98580000000001</v>
          </cell>
          <cell r="I61">
            <v>7.185600000000008</v>
          </cell>
          <cell r="J61">
            <v>6.2567999764629789E-2</v>
          </cell>
          <cell r="K61">
            <v>103.5014</v>
          </cell>
          <cell r="L61">
            <v>1.1012000000000199</v>
          </cell>
          <cell r="M61">
            <v>2.1864443962205549E-2</v>
          </cell>
          <cell r="N61">
            <v>34.491599999999998</v>
          </cell>
          <cell r="O61">
            <v>-73.508620000000008</v>
          </cell>
          <cell r="P61">
            <v>-0.72473453158039902</v>
          </cell>
          <cell r="R61">
            <v>351.15293000000003</v>
          </cell>
          <cell r="S61">
            <v>-59.247889999999984</v>
          </cell>
          <cell r="T61">
            <v>-0.14436591525328821</v>
          </cell>
          <cell r="U61">
            <v>351.15293000000003</v>
          </cell>
          <cell r="V61">
            <v>-86.052719999999965</v>
          </cell>
          <cell r="W61">
            <v>-0.19682435485451744</v>
          </cell>
          <cell r="Y61">
            <v>6.4625492442511534E-2</v>
          </cell>
        </row>
        <row r="62">
          <cell r="C62" t="str">
            <v>Pelvic Floor</v>
          </cell>
          <cell r="E62">
            <v>0</v>
          </cell>
          <cell r="F62">
            <v>0</v>
          </cell>
          <cell r="G62" t="e">
            <v>#DIV/0!</v>
          </cell>
          <cell r="H62">
            <v>0</v>
          </cell>
          <cell r="I62">
            <v>0</v>
          </cell>
          <cell r="J62">
            <v>-1</v>
          </cell>
          <cell r="K62">
            <v>9.2500099999999996</v>
          </cell>
          <cell r="L62">
            <v>-10.069990000000001</v>
          </cell>
          <cell r="M62">
            <v>-4.6999892000432002</v>
          </cell>
          <cell r="N62">
            <v>4.9333400000000003</v>
          </cell>
          <cell r="O62">
            <v>-39.16666</v>
          </cell>
          <cell r="P62" t="e">
            <v>#DIV/0!</v>
          </cell>
          <cell r="R62">
            <v>14.183350000000001</v>
          </cell>
          <cell r="S62">
            <v>14.183350000000001</v>
          </cell>
          <cell r="T62" t="e">
            <v>#DIV/0!</v>
          </cell>
          <cell r="U62">
            <v>14.183350000000001</v>
          </cell>
          <cell r="V62">
            <v>11.350010000000001</v>
          </cell>
          <cell r="W62">
            <v>4.0058764567612783</v>
          </cell>
          <cell r="Y62">
            <v>2.6102757514638881E-3</v>
          </cell>
        </row>
        <row r="63">
          <cell r="C63" t="str">
            <v>Other/Misc</v>
          </cell>
          <cell r="E63">
            <v>32.44623</v>
          </cell>
          <cell r="F63">
            <v>2.5795099999999991</v>
          </cell>
          <cell r="G63">
            <v>1.2679061334242934</v>
          </cell>
          <cell r="H63">
            <v>35.373599999999996</v>
          </cell>
          <cell r="I63">
            <v>12.973559999999996</v>
          </cell>
          <cell r="J63">
            <v>0.8977222676143759</v>
          </cell>
          <cell r="K63">
            <v>30.99183</v>
          </cell>
          <cell r="L63">
            <v>23.52515</v>
          </cell>
          <cell r="M63">
            <v>2.1137084499188719</v>
          </cell>
          <cell r="N63">
            <v>0</v>
          </cell>
          <cell r="O63">
            <v>0</v>
          </cell>
          <cell r="P63">
            <v>-1</v>
          </cell>
          <cell r="R63">
            <v>98.811659999999989</v>
          </cell>
          <cell r="S63">
            <v>16.678179999999998</v>
          </cell>
          <cell r="T63">
            <v>0.20306189388298168</v>
          </cell>
          <cell r="U63">
            <v>98.811659999999989</v>
          </cell>
          <cell r="V63">
            <v>2.7508199999999903</v>
          </cell>
          <cell r="W63">
            <v>2.863622679127098E-2</v>
          </cell>
          <cell r="Y63">
            <v>1.8185102959448519E-2</v>
          </cell>
        </row>
        <row r="64">
          <cell r="C64" t="str">
            <v>CORE BUSINESS</v>
          </cell>
          <cell r="E64">
            <v>1428.8516200000004</v>
          </cell>
          <cell r="F64">
            <v>-17.065919999999323</v>
          </cell>
          <cell r="G64">
            <v>4.8079104638886649E-2</v>
          </cell>
          <cell r="H64">
            <v>1565.7923699999999</v>
          </cell>
          <cell r="I64">
            <v>69.727530000000115</v>
          </cell>
          <cell r="J64">
            <v>8.9567672707807411E-2</v>
          </cell>
          <cell r="K64">
            <v>1633.8236700000002</v>
          </cell>
          <cell r="L64">
            <v>72.881422329601946</v>
          </cell>
          <cell r="M64">
            <v>5.0308772034034499E-2</v>
          </cell>
          <cell r="N64">
            <v>483.42430999999999</v>
          </cell>
          <cell r="O64">
            <v>-1180.1867200000002</v>
          </cell>
          <cell r="P64">
            <v>-0.69786972556457261</v>
          </cell>
          <cell r="R64">
            <v>5111.8919700000006</v>
          </cell>
          <cell r="S64">
            <v>-850.24039999999877</v>
          </cell>
          <cell r="T64">
            <v>-0.14260676335839201</v>
          </cell>
          <cell r="U64">
            <v>5111.8919700000006</v>
          </cell>
          <cell r="V64">
            <v>-844.10753999999906</v>
          </cell>
          <cell r="W64">
            <v>-0.14172391024928055</v>
          </cell>
          <cell r="Y64">
            <v>0.94078251283328451</v>
          </cell>
        </row>
        <row r="65">
          <cell r="C65" t="str">
            <v>GYNECOLOGY</v>
          </cell>
          <cell r="E65">
            <v>87.239769999999993</v>
          </cell>
          <cell r="F65">
            <v>6.8662700000000001</v>
          </cell>
          <cell r="G65" t="e">
            <v>#DIV/0!</v>
          </cell>
          <cell r="H65">
            <v>66.391729999999995</v>
          </cell>
          <cell r="I65">
            <v>-48.218440000000015</v>
          </cell>
          <cell r="J65" t="e">
            <v>#DIV/0!</v>
          </cell>
          <cell r="K65">
            <v>111.42856</v>
          </cell>
          <cell r="L65">
            <v>-7.5396778184591824</v>
          </cell>
          <cell r="M65" t="e">
            <v>#DIV/0!</v>
          </cell>
          <cell r="N65">
            <v>56.707610000000003</v>
          </cell>
          <cell r="O65">
            <v>-73.252390000000005</v>
          </cell>
          <cell r="P65" t="e">
            <v>#DIV/0!</v>
          </cell>
          <cell r="R65">
            <v>321.76767000000001</v>
          </cell>
          <cell r="S65">
            <v>-427.78050000000002</v>
          </cell>
          <cell r="T65">
            <v>-0.57071782324543596</v>
          </cell>
          <cell r="U65">
            <v>321.76767000000001</v>
          </cell>
          <cell r="V65">
            <v>321.76767000000001</v>
          </cell>
          <cell r="W65" t="e">
            <v>#DIV/0!</v>
          </cell>
          <cell r="Y65">
            <v>5.9217487166715502E-2</v>
          </cell>
        </row>
        <row r="66">
          <cell r="C66" t="str">
            <v>Total Uro - Gyne</v>
          </cell>
          <cell r="E66">
            <v>1516.0913900000003</v>
          </cell>
          <cell r="F66">
            <v>-10.199649999999927</v>
          </cell>
          <cell r="G66">
            <v>0.11207047977586715</v>
          </cell>
          <cell r="H66">
            <v>1632.1840999999999</v>
          </cell>
          <cell r="I66">
            <v>21.509090000000043</v>
          </cell>
          <cell r="J66">
            <v>0.13576682665000295</v>
          </cell>
          <cell r="K66">
            <v>1745.2522300000003</v>
          </cell>
          <cell r="L66">
            <v>65.341744511142338</v>
          </cell>
          <cell r="M66">
            <v>0.12194097823356942</v>
          </cell>
          <cell r="N66">
            <v>540.13192000000004</v>
          </cell>
          <cell r="O66">
            <v>-1253.4391100000003</v>
          </cell>
          <cell r="P66">
            <v>-0.66242863288994647</v>
          </cell>
          <cell r="R66">
            <v>5433.6596400000008</v>
          </cell>
          <cell r="S66">
            <v>-2148.0100699999984</v>
          </cell>
          <cell r="T66">
            <v>-0.32004057064372715</v>
          </cell>
          <cell r="U66">
            <v>5433.6596400000008</v>
          </cell>
          <cell r="V66">
            <v>-1375.0969299999992</v>
          </cell>
          <cell r="W66">
            <v>-8.7699783910828222E-2</v>
          </cell>
          <cell r="Y66">
            <v>1</v>
          </cell>
        </row>
        <row r="69">
          <cell r="C69" t="str">
            <v>Update when Finance P&amp;L are Available</v>
          </cell>
        </row>
        <row r="70">
          <cell r="C70" t="str">
            <v>P&amp;L</v>
          </cell>
          <cell r="D70" t="str">
            <v>Q1</v>
          </cell>
          <cell r="I70" t="str">
            <v>Q2</v>
          </cell>
          <cell r="N70" t="str">
            <v>Q3</v>
          </cell>
          <cell r="S70" t="str">
            <v>Q4</v>
          </cell>
        </row>
        <row r="71">
          <cell r="D71" t="str">
            <v>Act</v>
          </cell>
          <cell r="E71" t="str">
            <v>Plan</v>
          </cell>
          <cell r="F71" t="str">
            <v>PY</v>
          </cell>
          <cell r="G71" t="str">
            <v>Vplan</v>
          </cell>
          <cell r="H71" t="str">
            <v>VPY%</v>
          </cell>
          <cell r="I71" t="str">
            <v>Act</v>
          </cell>
          <cell r="J71" t="str">
            <v>C2</v>
          </cell>
          <cell r="K71" t="str">
            <v>PY</v>
          </cell>
          <cell r="L71" t="str">
            <v>VC2</v>
          </cell>
          <cell r="M71" t="str">
            <v>VPY%</v>
          </cell>
          <cell r="N71" t="str">
            <v>Act</v>
          </cell>
          <cell r="O71" t="str">
            <v>C3</v>
          </cell>
          <cell r="P71" t="str">
            <v>PY</v>
          </cell>
          <cell r="Q71" t="str">
            <v>VC2</v>
          </cell>
          <cell r="R71" t="str">
            <v>VPY%</v>
          </cell>
          <cell r="S71" t="str">
            <v>Act</v>
          </cell>
          <cell r="T71" t="str">
            <v>C4</v>
          </cell>
          <cell r="U71" t="str">
            <v>PY</v>
          </cell>
          <cell r="V71" t="str">
            <v>VC4</v>
          </cell>
          <cell r="W71" t="str">
            <v>VPY%</v>
          </cell>
        </row>
        <row r="73">
          <cell r="C73" t="str">
            <v>Sales</v>
          </cell>
          <cell r="D73">
            <v>1516.0913900000003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>
            <v>1632.1840999999999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>
            <v>1745.2522300000003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>
            <v>540.13192000000004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</row>
        <row r="74">
          <cell r="C74" t="str">
            <v>GM</v>
          </cell>
          <cell r="D74">
            <v>4259</v>
          </cell>
          <cell r="E74">
            <v>4364</v>
          </cell>
          <cell r="F74">
            <v>4077</v>
          </cell>
          <cell r="G74">
            <v>-105</v>
          </cell>
          <cell r="H74">
            <v>4.4640667157223479E-2</v>
          </cell>
          <cell r="I74">
            <v>4362</v>
          </cell>
          <cell r="J74">
            <v>4510</v>
          </cell>
          <cell r="K74">
            <v>3997</v>
          </cell>
          <cell r="L74">
            <v>-148</v>
          </cell>
          <cell r="M74">
            <v>9.131848886665006E-2</v>
          </cell>
          <cell r="N74" t="e">
            <v>#REF!</v>
          </cell>
          <cell r="O74">
            <v>4547</v>
          </cell>
          <cell r="P74">
            <v>4079</v>
          </cell>
          <cell r="Q74" t="e">
            <v>#REF!</v>
          </cell>
          <cell r="R74" t="e">
            <v>#REF!</v>
          </cell>
          <cell r="S74" t="e">
            <v>#REF!</v>
          </cell>
          <cell r="T74">
            <v>4725</v>
          </cell>
          <cell r="U74">
            <v>4183</v>
          </cell>
          <cell r="V74" t="e">
            <v>#REF!</v>
          </cell>
          <cell r="W74" t="e">
            <v>#REF!</v>
          </cell>
        </row>
        <row r="75">
          <cell r="C75" t="str">
            <v>GM%</v>
          </cell>
          <cell r="D75">
            <v>2.8091974059690421</v>
          </cell>
          <cell r="E75" t="e">
            <v>#REF!</v>
          </cell>
          <cell r="F75" t="e">
            <v>#REF!</v>
          </cell>
          <cell r="I75">
            <v>2.6724926434462879</v>
          </cell>
          <cell r="J75" t="e">
            <v>#REF!</v>
          </cell>
          <cell r="K75" t="e">
            <v>#REF!</v>
          </cell>
          <cell r="N75" t="e">
            <v>#REF!</v>
          </cell>
          <cell r="O75" t="e">
            <v>#REF!</v>
          </cell>
          <cell r="P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</row>
        <row r="76">
          <cell r="C76" t="str">
            <v>Opex</v>
          </cell>
          <cell r="D76">
            <v>708</v>
          </cell>
          <cell r="E76">
            <v>746</v>
          </cell>
          <cell r="F76">
            <v>591</v>
          </cell>
          <cell r="G76">
            <v>-38</v>
          </cell>
          <cell r="H76">
            <v>0.19796954314720816</v>
          </cell>
          <cell r="I76">
            <v>594</v>
          </cell>
          <cell r="J76">
            <v>680</v>
          </cell>
          <cell r="K76">
            <v>566</v>
          </cell>
          <cell r="L76">
            <v>-86</v>
          </cell>
          <cell r="M76">
            <v>4.9469964664310861E-2</v>
          </cell>
          <cell r="N76">
            <v>668</v>
          </cell>
          <cell r="O76">
            <v>675</v>
          </cell>
          <cell r="P76">
            <v>555</v>
          </cell>
          <cell r="Q76">
            <v>-7</v>
          </cell>
          <cell r="R76">
            <v>0.20360360360360352</v>
          </cell>
          <cell r="S76">
            <v>639</v>
          </cell>
          <cell r="T76">
            <v>645</v>
          </cell>
          <cell r="U76">
            <v>562</v>
          </cell>
          <cell r="V76">
            <v>-6</v>
          </cell>
          <cell r="W76">
            <v>0.13701067615658369</v>
          </cell>
        </row>
        <row r="77">
          <cell r="C77" t="str">
            <v>Opex%</v>
          </cell>
          <cell r="D77">
            <v>0.4669903177802493</v>
          </cell>
          <cell r="E77" t="e">
            <v>#REF!</v>
          </cell>
          <cell r="F77" t="e">
            <v>#REF!</v>
          </cell>
          <cell r="I77">
            <v>0.36392953466462519</v>
          </cell>
          <cell r="J77" t="e">
            <v>#REF!</v>
          </cell>
          <cell r="K77" t="e">
            <v>#REF!</v>
          </cell>
          <cell r="N77">
            <v>0.38275269815870677</v>
          </cell>
          <cell r="O77" t="e">
            <v>#REF!</v>
          </cell>
          <cell r="P77" t="e">
            <v>#REF!</v>
          </cell>
          <cell r="S77">
            <v>1.183044319987606</v>
          </cell>
          <cell r="T77" t="e">
            <v>#REF!</v>
          </cell>
          <cell r="U77" t="e">
            <v>#REF!</v>
          </cell>
        </row>
        <row r="78">
          <cell r="C78" t="str">
            <v>OI</v>
          </cell>
          <cell r="D78">
            <v>3551</v>
          </cell>
          <cell r="E78">
            <v>3618</v>
          </cell>
          <cell r="F78">
            <v>3486</v>
          </cell>
          <cell r="G78">
            <v>-67</v>
          </cell>
          <cell r="H78">
            <v>1.8646012621916341E-2</v>
          </cell>
          <cell r="I78">
            <v>3768</v>
          </cell>
          <cell r="J78">
            <v>3830</v>
          </cell>
          <cell r="K78">
            <v>3431</v>
          </cell>
          <cell r="L78">
            <v>-62</v>
          </cell>
          <cell r="M78">
            <v>9.8222092684348672E-2</v>
          </cell>
          <cell r="N78" t="e">
            <v>#REF!</v>
          </cell>
          <cell r="O78">
            <v>3872</v>
          </cell>
          <cell r="P78">
            <v>3524</v>
          </cell>
          <cell r="Q78" t="e">
            <v>#REF!</v>
          </cell>
          <cell r="R78" t="e">
            <v>#REF!</v>
          </cell>
          <cell r="S78" t="e">
            <v>#REF!</v>
          </cell>
          <cell r="T78">
            <v>4080</v>
          </cell>
          <cell r="U78">
            <v>3621</v>
          </cell>
          <cell r="V78" t="e">
            <v>#REF!</v>
          </cell>
          <cell r="W78" t="e">
            <v>#REF!</v>
          </cell>
        </row>
        <row r="79">
          <cell r="C79" t="str">
            <v>OI%</v>
          </cell>
          <cell r="D79">
            <v>2.3422070881887929</v>
          </cell>
          <cell r="E79" t="e">
            <v>#REF!</v>
          </cell>
          <cell r="F79" t="e">
            <v>#REF!</v>
          </cell>
          <cell r="I79">
            <v>2.3085631087816627</v>
          </cell>
          <cell r="J79" t="e">
            <v>#REF!</v>
          </cell>
          <cell r="K79" t="e">
            <v>#REF!</v>
          </cell>
          <cell r="N79" t="e">
            <v>#REF!</v>
          </cell>
          <cell r="O79" t="e">
            <v>#REF!</v>
          </cell>
          <cell r="P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</row>
        <row r="86">
          <cell r="E86">
            <v>1</v>
          </cell>
          <cell r="F86">
            <v>2</v>
          </cell>
          <cell r="G86">
            <v>3</v>
          </cell>
          <cell r="H86">
            <v>4</v>
          </cell>
          <cell r="I86">
            <v>5</v>
          </cell>
          <cell r="J86">
            <v>6</v>
          </cell>
          <cell r="K86">
            <v>7</v>
          </cell>
          <cell r="L86">
            <v>8</v>
          </cell>
          <cell r="M86">
            <v>9</v>
          </cell>
          <cell r="N86">
            <v>10</v>
          </cell>
          <cell r="O86">
            <v>11</v>
          </cell>
          <cell r="P86">
            <v>12</v>
          </cell>
          <cell r="S86" t="str">
            <v>Quarter to Date</v>
          </cell>
        </row>
        <row r="87">
          <cell r="C87" t="str">
            <v xml:space="preserve"> Actual Sales by month</v>
          </cell>
          <cell r="E87" t="str">
            <v>Jan</v>
          </cell>
          <cell r="F87" t="str">
            <v>Feb</v>
          </cell>
          <cell r="G87" t="str">
            <v>Mar</v>
          </cell>
          <cell r="H87" t="str">
            <v>Apr</v>
          </cell>
          <cell r="I87" t="str">
            <v>May</v>
          </cell>
          <cell r="J87" t="str">
            <v>Jun</v>
          </cell>
          <cell r="K87" t="str">
            <v>Jul</v>
          </cell>
          <cell r="L87" t="str">
            <v>Aug</v>
          </cell>
          <cell r="M87" t="str">
            <v>Sep</v>
          </cell>
          <cell r="N87" t="str">
            <v>Oct</v>
          </cell>
          <cell r="O87" t="str">
            <v>Nov</v>
          </cell>
          <cell r="P87" t="str">
            <v>Dec</v>
          </cell>
          <cell r="Q87" t="str">
            <v>YTD</v>
          </cell>
          <cell r="S87">
            <v>1</v>
          </cell>
          <cell r="T87">
            <v>2</v>
          </cell>
          <cell r="U87">
            <v>3</v>
          </cell>
          <cell r="V87">
            <v>4</v>
          </cell>
        </row>
        <row r="88">
          <cell r="D88" t="str">
            <v>Sales</v>
          </cell>
          <cell r="E88">
            <v>50.275980000000004</v>
          </cell>
          <cell r="F88">
            <v>36.564</v>
          </cell>
          <cell r="G88">
            <v>60.379589999999993</v>
          </cell>
          <cell r="H88">
            <v>49.15</v>
          </cell>
          <cell r="I88">
            <v>46.94726</v>
          </cell>
          <cell r="J88">
            <v>61.416550000000001</v>
          </cell>
          <cell r="K88">
            <v>55.164970000000004</v>
          </cell>
          <cell r="L88">
            <v>37.43468</v>
          </cell>
          <cell r="M88">
            <v>45.333440000000003</v>
          </cell>
          <cell r="N88">
            <v>46.772880000000001</v>
          </cell>
          <cell r="Q88">
            <v>489.43934999999999</v>
          </cell>
          <cell r="S88">
            <v>147.21956999999998</v>
          </cell>
          <cell r="T88">
            <v>157.51381000000001</v>
          </cell>
          <cell r="U88">
            <v>137.93308999999999</v>
          </cell>
          <cell r="V88">
            <v>46.772880000000001</v>
          </cell>
        </row>
        <row r="89">
          <cell r="C89" t="str">
            <v>Percutaneous</v>
          </cell>
          <cell r="D89" t="str">
            <v>Units</v>
          </cell>
          <cell r="E89">
            <v>450</v>
          </cell>
          <cell r="F89">
            <v>393</v>
          </cell>
          <cell r="G89">
            <v>510</v>
          </cell>
          <cell r="H89">
            <v>437</v>
          </cell>
          <cell r="I89">
            <v>467</v>
          </cell>
          <cell r="J89">
            <v>555</v>
          </cell>
          <cell r="K89">
            <v>531</v>
          </cell>
          <cell r="L89">
            <v>613</v>
          </cell>
          <cell r="M89">
            <v>420</v>
          </cell>
          <cell r="N89">
            <v>492</v>
          </cell>
          <cell r="Q89">
            <v>4868</v>
          </cell>
          <cell r="S89">
            <v>1353</v>
          </cell>
          <cell r="T89">
            <v>1459</v>
          </cell>
          <cell r="U89">
            <v>1564</v>
          </cell>
          <cell r="V89">
            <v>492</v>
          </cell>
        </row>
        <row r="90">
          <cell r="D90" t="str">
            <v>ASP</v>
          </cell>
          <cell r="E90">
            <v>111.72440000000002</v>
          </cell>
          <cell r="F90">
            <v>93.038167938931295</v>
          </cell>
          <cell r="G90">
            <v>118.39135294117646</v>
          </cell>
          <cell r="H90">
            <v>112.47139588100687</v>
          </cell>
          <cell r="I90">
            <v>100.52946466809422</v>
          </cell>
          <cell r="J90">
            <v>110.66045045045045</v>
          </cell>
          <cell r="K90">
            <v>103.88883239171376</v>
          </cell>
          <cell r="L90">
            <v>61.06799347471452</v>
          </cell>
          <cell r="M90">
            <v>107.93676190476191</v>
          </cell>
          <cell r="N90">
            <v>95.066829268292679</v>
          </cell>
          <cell r="O90">
            <v>0</v>
          </cell>
          <cell r="P90">
            <v>0</v>
          </cell>
          <cell r="Q90">
            <v>100.54218364831553</v>
          </cell>
          <cell r="S90">
            <v>108.80973392461196</v>
          </cell>
          <cell r="T90">
            <v>107.96011651816313</v>
          </cell>
          <cell r="U90">
            <v>88.192512787723771</v>
          </cell>
          <cell r="V90">
            <v>95.066829268292679</v>
          </cell>
        </row>
        <row r="91">
          <cell r="D91" t="str">
            <v>Sales</v>
          </cell>
          <cell r="E91">
            <v>104.00299000000001</v>
          </cell>
          <cell r="F91">
            <v>119.2144</v>
          </cell>
          <cell r="G91">
            <v>125.32577999999999</v>
          </cell>
          <cell r="H91">
            <v>134.74295999999998</v>
          </cell>
          <cell r="I91">
            <v>119.40788999999999</v>
          </cell>
          <cell r="J91">
            <v>135.13629</v>
          </cell>
          <cell r="K91">
            <v>136.00529</v>
          </cell>
          <cell r="L91">
            <v>127.22233</v>
          </cell>
          <cell r="M91">
            <v>138.14957000000001</v>
          </cell>
          <cell r="N91">
            <v>120.74016</v>
          </cell>
          <cell r="Q91">
            <v>1259.9476600000003</v>
          </cell>
          <cell r="S91">
            <v>348.54317000000003</v>
          </cell>
          <cell r="T91">
            <v>389.28714000000002</v>
          </cell>
          <cell r="U91">
            <v>401.37719000000004</v>
          </cell>
          <cell r="V91">
            <v>120.74016</v>
          </cell>
        </row>
        <row r="92">
          <cell r="C92" t="str">
            <v>Ureteral Stents</v>
          </cell>
          <cell r="D92" t="str">
            <v>Units</v>
          </cell>
          <cell r="E92">
            <v>970</v>
          </cell>
          <cell r="F92">
            <v>1160</v>
          </cell>
          <cell r="G92">
            <v>1212</v>
          </cell>
          <cell r="H92">
            <v>1323</v>
          </cell>
          <cell r="I92">
            <v>1105</v>
          </cell>
          <cell r="J92">
            <v>1282</v>
          </cell>
          <cell r="K92">
            <v>1309</v>
          </cell>
          <cell r="L92">
            <v>1276</v>
          </cell>
          <cell r="M92">
            <v>1308</v>
          </cell>
          <cell r="N92">
            <v>1196</v>
          </cell>
          <cell r="Q92">
            <v>12141</v>
          </cell>
          <cell r="S92">
            <v>3342</v>
          </cell>
          <cell r="T92">
            <v>3710</v>
          </cell>
          <cell r="U92">
            <v>3893</v>
          </cell>
          <cell r="V92">
            <v>1196</v>
          </cell>
        </row>
        <row r="93">
          <cell r="D93" t="str">
            <v>ASP</v>
          </cell>
          <cell r="E93">
            <v>107.21957731958764</v>
          </cell>
          <cell r="F93">
            <v>102.77103448275862</v>
          </cell>
          <cell r="G93">
            <v>103.40410891089108</v>
          </cell>
          <cell r="H93">
            <v>101.84653061224489</v>
          </cell>
          <cell r="I93">
            <v>108.06143891402714</v>
          </cell>
          <cell r="J93">
            <v>105.41052262090483</v>
          </cell>
          <cell r="K93">
            <v>103.90014514896869</v>
          </cell>
          <cell r="L93">
            <v>99.704020376175549</v>
          </cell>
          <cell r="M93">
            <v>105.61893730886851</v>
          </cell>
          <cell r="N93">
            <v>100.9533110367893</v>
          </cell>
          <cell r="O93">
            <v>0</v>
          </cell>
          <cell r="P93">
            <v>0</v>
          </cell>
          <cell r="Q93">
            <v>103.77626719380613</v>
          </cell>
          <cell r="S93">
            <v>104.29179233991623</v>
          </cell>
          <cell r="T93">
            <v>104.92914824797845</v>
          </cell>
          <cell r="U93">
            <v>103.10228358592346</v>
          </cell>
          <cell r="V93">
            <v>100.9533110367893</v>
          </cell>
        </row>
        <row r="94">
          <cell r="D94" t="str">
            <v>Sales</v>
          </cell>
          <cell r="E94">
            <v>116.95799000000001</v>
          </cell>
          <cell r="F94">
            <v>105.04877999999999</v>
          </cell>
          <cell r="G94">
            <v>162.43464</v>
          </cell>
          <cell r="H94">
            <v>121.74347999999999</v>
          </cell>
          <cell r="I94">
            <v>159.04023999999998</v>
          </cell>
          <cell r="J94">
            <v>160.13274999999999</v>
          </cell>
          <cell r="K94">
            <v>175.77867999999998</v>
          </cell>
          <cell r="L94">
            <v>158.22220999999999</v>
          </cell>
          <cell r="M94">
            <v>174.09408999999999</v>
          </cell>
          <cell r="N94">
            <v>145.62424999999999</v>
          </cell>
          <cell r="Q94">
            <v>1479.0771100000002</v>
          </cell>
          <cell r="S94">
            <v>384.44141000000002</v>
          </cell>
          <cell r="T94">
            <v>440.91646999999995</v>
          </cell>
          <cell r="U94">
            <v>508.09497999999996</v>
          </cell>
          <cell r="V94">
            <v>145.62424999999999</v>
          </cell>
        </row>
        <row r="95">
          <cell r="C95" t="str">
            <v>Stone Retrieval</v>
          </cell>
          <cell r="D95" t="str">
            <v>Units</v>
          </cell>
          <cell r="E95">
            <v>548</v>
          </cell>
          <cell r="F95">
            <v>508</v>
          </cell>
          <cell r="G95">
            <v>744</v>
          </cell>
          <cell r="H95">
            <v>566</v>
          </cell>
          <cell r="I95">
            <v>740</v>
          </cell>
          <cell r="J95">
            <v>828</v>
          </cell>
          <cell r="K95">
            <v>826</v>
          </cell>
          <cell r="L95">
            <v>760</v>
          </cell>
          <cell r="M95">
            <v>819</v>
          </cell>
          <cell r="N95">
            <v>698</v>
          </cell>
          <cell r="Q95">
            <v>7037</v>
          </cell>
          <cell r="S95">
            <v>1800</v>
          </cell>
          <cell r="T95">
            <v>2134</v>
          </cell>
          <cell r="U95">
            <v>2405</v>
          </cell>
          <cell r="V95">
            <v>698</v>
          </cell>
        </row>
        <row r="96">
          <cell r="D96" t="str">
            <v>ASP</v>
          </cell>
          <cell r="E96">
            <v>213.42698905109492</v>
          </cell>
          <cell r="F96">
            <v>206.78893700787401</v>
          </cell>
          <cell r="G96">
            <v>218.32612903225805</v>
          </cell>
          <cell r="H96">
            <v>215.09448763250882</v>
          </cell>
          <cell r="I96">
            <v>214.91924324324322</v>
          </cell>
          <cell r="J96">
            <v>193.39704106280192</v>
          </cell>
          <cell r="K96">
            <v>212.80711864406777</v>
          </cell>
          <cell r="L96">
            <v>208.18711842105262</v>
          </cell>
          <cell r="M96">
            <v>212.56909645909644</v>
          </cell>
          <cell r="N96">
            <v>208.63073065902577</v>
          </cell>
          <cell r="O96">
            <v>0</v>
          </cell>
          <cell r="P96">
            <v>0</v>
          </cell>
          <cell r="Q96">
            <v>210.18574818814838</v>
          </cell>
          <cell r="S96">
            <v>213.57856111111113</v>
          </cell>
          <cell r="T96">
            <v>206.61502811621367</v>
          </cell>
          <cell r="U96">
            <v>211.26610395010391</v>
          </cell>
          <cell r="V96">
            <v>208.63073065902577</v>
          </cell>
        </row>
        <row r="97">
          <cell r="D97" t="str">
            <v>Sales</v>
          </cell>
          <cell r="E97">
            <v>33.970839999999995</v>
          </cell>
          <cell r="F97">
            <v>32.817779999999999</v>
          </cell>
          <cell r="G97">
            <v>32.210239999999999</v>
          </cell>
          <cell r="H97">
            <v>30.582799999999999</v>
          </cell>
          <cell r="I97">
            <v>29.043009999999999</v>
          </cell>
          <cell r="J97">
            <v>39.165870000000005</v>
          </cell>
          <cell r="K97">
            <v>35.861820000000002</v>
          </cell>
          <cell r="L97">
            <v>34.797069999999998</v>
          </cell>
          <cell r="M97">
            <v>30.55659</v>
          </cell>
          <cell r="N97">
            <v>26.308209999999999</v>
          </cell>
          <cell r="Q97">
            <v>325.31423000000001</v>
          </cell>
          <cell r="S97">
            <v>98.998859999999993</v>
          </cell>
          <cell r="T97">
            <v>98.791680000000014</v>
          </cell>
          <cell r="U97">
            <v>101.21548</v>
          </cell>
          <cell r="V97">
            <v>26.308209999999999</v>
          </cell>
        </row>
        <row r="98">
          <cell r="C98" t="str">
            <v>Ureteral Dilatation</v>
          </cell>
          <cell r="D98" t="str">
            <v>Units</v>
          </cell>
          <cell r="E98">
            <v>279</v>
          </cell>
          <cell r="F98">
            <v>305</v>
          </cell>
          <cell r="G98">
            <v>272</v>
          </cell>
          <cell r="H98">
            <v>273</v>
          </cell>
          <cell r="I98">
            <v>245</v>
          </cell>
          <cell r="J98">
            <v>359</v>
          </cell>
          <cell r="K98">
            <v>293</v>
          </cell>
          <cell r="L98">
            <v>295</v>
          </cell>
          <cell r="M98">
            <v>276</v>
          </cell>
          <cell r="N98">
            <v>208</v>
          </cell>
          <cell r="Q98">
            <v>2805</v>
          </cell>
          <cell r="S98">
            <v>856</v>
          </cell>
          <cell r="T98">
            <v>877</v>
          </cell>
          <cell r="U98">
            <v>864</v>
          </cell>
          <cell r="V98">
            <v>208</v>
          </cell>
        </row>
        <row r="99">
          <cell r="D99" t="str">
            <v>ASP</v>
          </cell>
          <cell r="E99">
            <v>121.75928315412185</v>
          </cell>
          <cell r="F99">
            <v>107.59927868852459</v>
          </cell>
          <cell r="G99">
            <v>118.42</v>
          </cell>
          <cell r="H99">
            <v>112.02490842490842</v>
          </cell>
          <cell r="I99">
            <v>118.54289795918368</v>
          </cell>
          <cell r="J99">
            <v>109.09713091922008</v>
          </cell>
          <cell r="K99">
            <v>122.39529010238908</v>
          </cell>
          <cell r="L99">
            <v>117.95616949152542</v>
          </cell>
          <cell r="M99">
            <v>110.71228260869566</v>
          </cell>
          <cell r="N99">
            <v>126.48177884615383</v>
          </cell>
          <cell r="O99">
            <v>0</v>
          </cell>
          <cell r="P99">
            <v>0</v>
          </cell>
          <cell r="Q99">
            <v>115.97655258467024</v>
          </cell>
          <cell r="S99">
            <v>115.65287383177569</v>
          </cell>
          <cell r="T99">
            <v>112.64729760547323</v>
          </cell>
          <cell r="U99">
            <v>117.1475462962963</v>
          </cell>
          <cell r="V99">
            <v>126.48177884615383</v>
          </cell>
        </row>
        <row r="100">
          <cell r="D100" t="str">
            <v>Sales</v>
          </cell>
          <cell r="E100">
            <v>37.638199999999998</v>
          </cell>
          <cell r="F100">
            <v>44.975120000000004</v>
          </cell>
          <cell r="G100">
            <v>52.071309999999997</v>
          </cell>
          <cell r="H100">
            <v>52.935499999999998</v>
          </cell>
          <cell r="I100">
            <v>53.19097</v>
          </cell>
          <cell r="J100">
            <v>67.475270000000009</v>
          </cell>
          <cell r="K100">
            <v>52.278930000000003</v>
          </cell>
          <cell r="L100">
            <v>64.077420000000004</v>
          </cell>
          <cell r="M100">
            <v>63.468650000000004</v>
          </cell>
          <cell r="N100">
            <v>55.531769999999995</v>
          </cell>
          <cell r="Q100">
            <v>543.64314000000002</v>
          </cell>
          <cell r="S100">
            <v>134.68463</v>
          </cell>
          <cell r="T100">
            <v>173.60174000000001</v>
          </cell>
          <cell r="U100">
            <v>179.82500000000002</v>
          </cell>
          <cell r="V100">
            <v>55.531769999999995</v>
          </cell>
        </row>
        <row r="101">
          <cell r="C101" t="str">
            <v>Guidewires</v>
          </cell>
          <cell r="D101" t="str">
            <v>Units</v>
          </cell>
          <cell r="E101">
            <v>1537</v>
          </cell>
          <cell r="F101">
            <v>1809</v>
          </cell>
          <cell r="G101">
            <v>2061</v>
          </cell>
          <cell r="H101">
            <v>2119</v>
          </cell>
          <cell r="I101">
            <v>1970</v>
          </cell>
          <cell r="J101">
            <v>2655</v>
          </cell>
          <cell r="K101">
            <v>2035</v>
          </cell>
          <cell r="L101">
            <v>2508</v>
          </cell>
          <cell r="M101">
            <v>2272</v>
          </cell>
          <cell r="N101">
            <v>2098</v>
          </cell>
          <cell r="Q101">
            <v>21064</v>
          </cell>
          <cell r="S101">
            <v>5407</v>
          </cell>
          <cell r="T101">
            <v>6744</v>
          </cell>
          <cell r="U101">
            <v>6815</v>
          </cell>
          <cell r="V101">
            <v>2098</v>
          </cell>
        </row>
        <row r="102">
          <cell r="D102" t="str">
            <v>ASP</v>
          </cell>
          <cell r="E102">
            <v>24.488093689004554</v>
          </cell>
          <cell r="F102">
            <v>24.861868435599781</v>
          </cell>
          <cell r="G102">
            <v>25.265070354196993</v>
          </cell>
          <cell r="H102">
            <v>24.981359131665879</v>
          </cell>
          <cell r="I102">
            <v>27.000492385786803</v>
          </cell>
          <cell r="J102">
            <v>25.414414312617705</v>
          </cell>
          <cell r="K102">
            <v>25.689891891891893</v>
          </cell>
          <cell r="L102">
            <v>25.549210526315793</v>
          </cell>
          <cell r="M102">
            <v>27.935145246478875</v>
          </cell>
          <cell r="N102">
            <v>26.468908484270731</v>
          </cell>
          <cell r="O102">
            <v>0</v>
          </cell>
          <cell r="P102">
            <v>0</v>
          </cell>
          <cell r="Q102">
            <v>25.809112229396124</v>
          </cell>
          <cell r="S102">
            <v>24.909308304050302</v>
          </cell>
          <cell r="T102">
            <v>25.741657769869512</v>
          </cell>
          <cell r="U102">
            <v>26.386647101980927</v>
          </cell>
          <cell r="V102">
            <v>26.468908484270731</v>
          </cell>
        </row>
        <row r="103">
          <cell r="D103" t="str">
            <v>Sales</v>
          </cell>
          <cell r="E103">
            <v>14.746979999999999</v>
          </cell>
          <cell r="F103">
            <v>16.034829999999999</v>
          </cell>
          <cell r="G103">
            <v>17.738019999999999</v>
          </cell>
          <cell r="H103">
            <v>20.725189999999998</v>
          </cell>
          <cell r="I103">
            <v>19.14574</v>
          </cell>
          <cell r="J103">
            <v>15.97575</v>
          </cell>
          <cell r="K103">
            <v>16.78989</v>
          </cell>
          <cell r="L103">
            <v>15.80185</v>
          </cell>
          <cell r="M103">
            <v>16.786210000000001</v>
          </cell>
          <cell r="N103">
            <v>16.904040000000002</v>
          </cell>
          <cell r="Q103">
            <v>170.64850000000001</v>
          </cell>
          <cell r="S103">
            <v>48.519829999999999</v>
          </cell>
          <cell r="T103">
            <v>55.846679999999999</v>
          </cell>
          <cell r="U103">
            <v>49.377949999999998</v>
          </cell>
          <cell r="V103">
            <v>16.904040000000002</v>
          </cell>
        </row>
        <row r="104">
          <cell r="C104" t="str">
            <v>Stone Mgmt Access</v>
          </cell>
          <cell r="D104" t="str">
            <v>Units</v>
          </cell>
          <cell r="E104">
            <v>637</v>
          </cell>
          <cell r="F104">
            <v>729</v>
          </cell>
          <cell r="G104">
            <v>994</v>
          </cell>
          <cell r="H104">
            <v>980</v>
          </cell>
          <cell r="I104">
            <v>1011</v>
          </cell>
          <cell r="J104">
            <v>1058</v>
          </cell>
          <cell r="K104">
            <v>854</v>
          </cell>
          <cell r="L104">
            <v>1017</v>
          </cell>
          <cell r="M104">
            <v>832</v>
          </cell>
          <cell r="N104">
            <v>913</v>
          </cell>
          <cell r="Q104">
            <v>9025</v>
          </cell>
          <cell r="S104">
            <v>2360</v>
          </cell>
          <cell r="T104">
            <v>3049</v>
          </cell>
          <cell r="U104">
            <v>2703</v>
          </cell>
          <cell r="V104">
            <v>913</v>
          </cell>
        </row>
        <row r="105">
          <cell r="C105" t="str">
            <v>incl. Retention</v>
          </cell>
          <cell r="D105" t="str">
            <v>ASP</v>
          </cell>
          <cell r="E105">
            <v>23.150675039246465</v>
          </cell>
          <cell r="F105">
            <v>21.995651577503427</v>
          </cell>
          <cell r="G105">
            <v>17.845090543259555</v>
          </cell>
          <cell r="H105">
            <v>21.148153061224487</v>
          </cell>
          <cell r="I105">
            <v>18.937428288822947</v>
          </cell>
          <cell r="J105">
            <v>15.099952741020793</v>
          </cell>
          <cell r="K105">
            <v>19.660292740046838</v>
          </cell>
          <cell r="L105">
            <v>15.537708947885939</v>
          </cell>
          <cell r="M105">
            <v>20.175733173076921</v>
          </cell>
          <cell r="N105">
            <v>18.514830230010954</v>
          </cell>
          <cell r="O105">
            <v>0</v>
          </cell>
          <cell r="P105">
            <v>0</v>
          </cell>
          <cell r="Q105">
            <v>18.908421052631581</v>
          </cell>
          <cell r="S105">
            <v>20.559250000000002</v>
          </cell>
          <cell r="T105">
            <v>18.316392259757297</v>
          </cell>
          <cell r="U105">
            <v>18.267832038475767</v>
          </cell>
          <cell r="V105">
            <v>18.514830230010954</v>
          </cell>
        </row>
        <row r="106">
          <cell r="D106" t="str">
            <v>Sales</v>
          </cell>
          <cell r="E106">
            <v>-1.81334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Q106">
            <v>-1.81334</v>
          </cell>
          <cell r="S106">
            <v>-1.81334</v>
          </cell>
          <cell r="T106">
            <v>0</v>
          </cell>
          <cell r="U106">
            <v>0</v>
          </cell>
          <cell r="V106">
            <v>0</v>
          </cell>
        </row>
        <row r="107">
          <cell r="C107" t="str">
            <v>Lithotripsy</v>
          </cell>
          <cell r="D107" t="str">
            <v>Units</v>
          </cell>
          <cell r="E107">
            <v>-4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2</v>
          </cell>
          <cell r="M107">
            <v>0</v>
          </cell>
          <cell r="N107">
            <v>0</v>
          </cell>
          <cell r="Q107">
            <v>-2</v>
          </cell>
          <cell r="S107">
            <v>-4</v>
          </cell>
          <cell r="T107">
            <v>0</v>
          </cell>
          <cell r="U107">
            <v>2</v>
          </cell>
          <cell r="V107">
            <v>0</v>
          </cell>
        </row>
        <row r="108">
          <cell r="D108" t="str">
            <v>ASP</v>
          </cell>
          <cell r="E108">
            <v>453.33499999999998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906.67</v>
          </cell>
          <cell r="S108">
            <v>453.33499999999998</v>
          </cell>
          <cell r="T108">
            <v>0</v>
          </cell>
          <cell r="U108">
            <v>0</v>
          </cell>
          <cell r="V108">
            <v>0</v>
          </cell>
        </row>
        <row r="109">
          <cell r="D109" t="str">
            <v>Sales</v>
          </cell>
          <cell r="E109">
            <v>37.866779999999999</v>
          </cell>
          <cell r="F109">
            <v>34.560900000000004</v>
          </cell>
          <cell r="G109">
            <v>58.209449999999997</v>
          </cell>
          <cell r="H109">
            <v>19.73612</v>
          </cell>
          <cell r="I109">
            <v>45.725760000000001</v>
          </cell>
          <cell r="J109">
            <v>41.013570000000001</v>
          </cell>
          <cell r="K109">
            <v>38.082740000000001</v>
          </cell>
          <cell r="L109">
            <v>31.827310000000001</v>
          </cell>
          <cell r="M109">
            <v>42.346690000000002</v>
          </cell>
          <cell r="N109">
            <v>32.11806</v>
          </cell>
          <cell r="Q109">
            <v>381.48738000000009</v>
          </cell>
          <cell r="S109">
            <v>130.63713000000001</v>
          </cell>
          <cell r="T109">
            <v>106.47545000000001</v>
          </cell>
          <cell r="U109">
            <v>112.25674000000001</v>
          </cell>
          <cell r="V109">
            <v>32.11806</v>
          </cell>
        </row>
        <row r="110">
          <cell r="C110" t="str">
            <v>Oncology</v>
          </cell>
          <cell r="D110" t="str">
            <v>Units</v>
          </cell>
          <cell r="E110">
            <v>876</v>
          </cell>
          <cell r="F110">
            <v>855</v>
          </cell>
          <cell r="G110">
            <v>1597</v>
          </cell>
          <cell r="H110">
            <v>187</v>
          </cell>
          <cell r="I110">
            <v>1080</v>
          </cell>
          <cell r="J110">
            <v>829</v>
          </cell>
          <cell r="K110">
            <v>1095</v>
          </cell>
          <cell r="L110">
            <v>697</v>
          </cell>
          <cell r="M110">
            <v>987</v>
          </cell>
          <cell r="N110">
            <v>990</v>
          </cell>
          <cell r="Q110">
            <v>9193</v>
          </cell>
          <cell r="S110">
            <v>3328</v>
          </cell>
          <cell r="T110">
            <v>2096</v>
          </cell>
          <cell r="U110">
            <v>2779</v>
          </cell>
          <cell r="V110">
            <v>990</v>
          </cell>
        </row>
        <row r="111">
          <cell r="D111" t="str">
            <v>ASP</v>
          </cell>
          <cell r="E111">
            <v>43.226917808219177</v>
          </cell>
          <cell r="F111">
            <v>40.422105263157896</v>
          </cell>
          <cell r="G111">
            <v>36.449248591108322</v>
          </cell>
          <cell r="H111">
            <v>105.54074866310161</v>
          </cell>
          <cell r="I111">
            <v>42.338666666666668</v>
          </cell>
          <cell r="J111">
            <v>49.473546441495778</v>
          </cell>
          <cell r="K111">
            <v>34.778757990867582</v>
          </cell>
          <cell r="L111">
            <v>45.663285509325682</v>
          </cell>
          <cell r="M111">
            <v>42.904447821681863</v>
          </cell>
          <cell r="N111">
            <v>32.442484848484845</v>
          </cell>
          <cell r="O111">
            <v>0</v>
          </cell>
          <cell r="P111">
            <v>0</v>
          </cell>
          <cell r="Q111">
            <v>41.497593821385848</v>
          </cell>
          <cell r="S111">
            <v>39.253945312500001</v>
          </cell>
          <cell r="T111">
            <v>50.799355916030542</v>
          </cell>
          <cell r="U111">
            <v>40.39465275278878</v>
          </cell>
          <cell r="V111">
            <v>32.442484848484845</v>
          </cell>
        </row>
        <row r="112">
          <cell r="D112" t="str">
            <v>Sales</v>
          </cell>
          <cell r="E112">
            <v>33.163019999999996</v>
          </cell>
          <cell r="F112">
            <v>30.214310000000001</v>
          </cell>
          <cell r="G112">
            <v>41.796800000000005</v>
          </cell>
          <cell r="H112">
            <v>44.37574</v>
          </cell>
          <cell r="I112">
            <v>35.702640000000002</v>
          </cell>
          <cell r="J112">
            <v>27.907419999999998</v>
          </cell>
          <cell r="K112">
            <v>31.8657</v>
          </cell>
          <cell r="L112">
            <v>36.321220000000004</v>
          </cell>
          <cell r="M112">
            <v>35.314480000000003</v>
          </cell>
          <cell r="N112">
            <v>34.491599999999998</v>
          </cell>
          <cell r="Q112">
            <v>351.15293000000003</v>
          </cell>
          <cell r="S112">
            <v>105.17413000000001</v>
          </cell>
          <cell r="T112">
            <v>107.98580000000001</v>
          </cell>
          <cell r="U112">
            <v>103.5014</v>
          </cell>
          <cell r="V112">
            <v>34.491599999999998</v>
          </cell>
        </row>
        <row r="113">
          <cell r="C113" t="str">
            <v>BPH</v>
          </cell>
          <cell r="D113" t="str">
            <v>Units</v>
          </cell>
          <cell r="E113">
            <v>2060</v>
          </cell>
          <cell r="F113">
            <v>1874</v>
          </cell>
          <cell r="G113">
            <v>2550</v>
          </cell>
          <cell r="H113">
            <v>2380</v>
          </cell>
          <cell r="I113">
            <v>1940</v>
          </cell>
          <cell r="J113">
            <v>2134</v>
          </cell>
          <cell r="K113">
            <v>1910</v>
          </cell>
          <cell r="L113">
            <v>2200</v>
          </cell>
          <cell r="M113">
            <v>2174</v>
          </cell>
          <cell r="N113">
            <v>1980</v>
          </cell>
          <cell r="Q113">
            <v>21202</v>
          </cell>
          <cell r="S113">
            <v>6484</v>
          </cell>
          <cell r="T113">
            <v>6454</v>
          </cell>
          <cell r="U113">
            <v>6284</v>
          </cell>
          <cell r="V113">
            <v>1980</v>
          </cell>
        </row>
        <row r="114">
          <cell r="D114" t="str">
            <v>ASP</v>
          </cell>
          <cell r="E114">
            <v>16.09855339805825</v>
          </cell>
          <cell r="F114">
            <v>16.122897545357525</v>
          </cell>
          <cell r="G114">
            <v>16.390901960784316</v>
          </cell>
          <cell r="H114">
            <v>18.645268907563025</v>
          </cell>
          <cell r="I114">
            <v>18.403422680412373</v>
          </cell>
          <cell r="J114">
            <v>13.077516401124647</v>
          </cell>
          <cell r="K114">
            <v>16.683612565445028</v>
          </cell>
          <cell r="L114">
            <v>16.509645454545456</v>
          </cell>
          <cell r="M114">
            <v>16.244011039558419</v>
          </cell>
          <cell r="N114">
            <v>17.419999999999998</v>
          </cell>
          <cell r="O114">
            <v>0</v>
          </cell>
          <cell r="P114">
            <v>0</v>
          </cell>
          <cell r="Q114">
            <v>16.562254975945667</v>
          </cell>
          <cell r="S114">
            <v>16.220562924120912</v>
          </cell>
          <cell r="T114">
            <v>16.731608304927178</v>
          </cell>
          <cell r="U114">
            <v>16.470623806492682</v>
          </cell>
          <cell r="V114">
            <v>17.419999999999998</v>
          </cell>
        </row>
        <row r="115">
          <cell r="D115" t="str">
            <v>Sales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2</v>
          </cell>
          <cell r="L115">
            <v>5.0833399999999997</v>
          </cell>
          <cell r="M115">
            <v>2.1666699999999999</v>
          </cell>
          <cell r="N115">
            <v>4.9333400000000003</v>
          </cell>
          <cell r="Q115">
            <v>14.183350000000001</v>
          </cell>
          <cell r="S115">
            <v>0</v>
          </cell>
          <cell r="T115">
            <v>0</v>
          </cell>
          <cell r="U115">
            <v>9.2500099999999996</v>
          </cell>
          <cell r="V115">
            <v>4.9333400000000003</v>
          </cell>
        </row>
        <row r="116">
          <cell r="C116" t="str">
            <v>Pelvic Floor</v>
          </cell>
          <cell r="D116" t="str">
            <v>Units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30</v>
          </cell>
          <cell r="L116">
            <v>9</v>
          </cell>
          <cell r="M116">
            <v>5</v>
          </cell>
          <cell r="N116">
            <v>16</v>
          </cell>
          <cell r="Q116">
            <v>60</v>
          </cell>
          <cell r="S116">
            <v>0</v>
          </cell>
          <cell r="T116">
            <v>0</v>
          </cell>
          <cell r="U116">
            <v>44</v>
          </cell>
          <cell r="V116">
            <v>16</v>
          </cell>
        </row>
        <row r="117">
          <cell r="D117" t="str">
            <v>ASP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66.666666666666671</v>
          </cell>
          <cell r="L117">
            <v>564.81555555555553</v>
          </cell>
          <cell r="M117">
            <v>433.334</v>
          </cell>
          <cell r="N117">
            <v>308.33375000000001</v>
          </cell>
          <cell r="O117">
            <v>0</v>
          </cell>
          <cell r="P117">
            <v>0</v>
          </cell>
          <cell r="Q117">
            <v>236.38916666666668</v>
          </cell>
          <cell r="S117">
            <v>0</v>
          </cell>
          <cell r="T117">
            <v>0</v>
          </cell>
          <cell r="U117">
            <v>210.22749999999999</v>
          </cell>
          <cell r="V117">
            <v>308.33375000000001</v>
          </cell>
        </row>
        <row r="118">
          <cell r="D118" t="str">
            <v>Sales</v>
          </cell>
          <cell r="E118">
            <v>9.7567199999999996</v>
          </cell>
          <cell r="F118">
            <v>14.034889999999999</v>
          </cell>
          <cell r="G118">
            <v>8.6546200000000013</v>
          </cell>
          <cell r="H118">
            <v>0</v>
          </cell>
          <cell r="I118">
            <v>18.361919999999998</v>
          </cell>
          <cell r="J118">
            <v>17.011680000000002</v>
          </cell>
          <cell r="K118">
            <v>15.140930000000001</v>
          </cell>
          <cell r="L118">
            <v>0</v>
          </cell>
          <cell r="M118">
            <v>15.850899999999999</v>
          </cell>
          <cell r="N118">
            <v>0</v>
          </cell>
          <cell r="Q118">
            <v>98.811659999999989</v>
          </cell>
          <cell r="S118">
            <v>32.44623</v>
          </cell>
          <cell r="T118">
            <v>35.373599999999996</v>
          </cell>
          <cell r="U118">
            <v>30.99183</v>
          </cell>
          <cell r="V118">
            <v>0</v>
          </cell>
        </row>
        <row r="119">
          <cell r="C119" t="str">
            <v>Other/Misc</v>
          </cell>
          <cell r="D119" t="str">
            <v>Units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Q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D120" t="str">
            <v>ASP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D121" t="str">
            <v>Sales</v>
          </cell>
          <cell r="E121">
            <v>436.56616000000002</v>
          </cell>
          <cell r="F121">
            <v>433.46501000000001</v>
          </cell>
          <cell r="G121">
            <v>558.82044999999994</v>
          </cell>
          <cell r="H121">
            <v>473.99178999999998</v>
          </cell>
          <cell r="I121">
            <v>526.56542999999988</v>
          </cell>
          <cell r="J121">
            <v>565.23514999999998</v>
          </cell>
          <cell r="K121">
            <v>558.96895000000006</v>
          </cell>
          <cell r="L121">
            <v>510.78743000000009</v>
          </cell>
          <cell r="M121">
            <v>564.06728999999996</v>
          </cell>
          <cell r="N121">
            <v>483.42430999999999</v>
          </cell>
          <cell r="O121">
            <v>0</v>
          </cell>
          <cell r="P121">
            <v>0</v>
          </cell>
          <cell r="Q121">
            <v>5111.8919700000006</v>
          </cell>
          <cell r="S121">
            <v>1428.8516199999999</v>
          </cell>
          <cell r="T121">
            <v>1565.7923699999999</v>
          </cell>
          <cell r="U121">
            <v>1633.8236700000002</v>
          </cell>
          <cell r="V121">
            <v>483.42430999999999</v>
          </cell>
        </row>
        <row r="122">
          <cell r="C122" t="str">
            <v>CORE BUSINESS</v>
          </cell>
          <cell r="D122" t="str">
            <v>Units</v>
          </cell>
          <cell r="E122">
            <v>7353</v>
          </cell>
          <cell r="F122">
            <v>7633</v>
          </cell>
          <cell r="G122">
            <v>9940</v>
          </cell>
          <cell r="H122">
            <v>8265</v>
          </cell>
          <cell r="I122">
            <v>8558</v>
          </cell>
          <cell r="J122">
            <v>9700</v>
          </cell>
          <cell r="K122">
            <v>8883</v>
          </cell>
          <cell r="L122">
            <v>9377</v>
          </cell>
          <cell r="M122">
            <v>9093</v>
          </cell>
          <cell r="N122">
            <v>8591</v>
          </cell>
          <cell r="O122">
            <v>0</v>
          </cell>
          <cell r="P122">
            <v>0</v>
          </cell>
          <cell r="Q122">
            <v>87393</v>
          </cell>
          <cell r="S122">
            <v>24926</v>
          </cell>
          <cell r="T122">
            <v>26523</v>
          </cell>
          <cell r="U122">
            <v>27353</v>
          </cell>
          <cell r="V122">
            <v>8591</v>
          </cell>
        </row>
        <row r="123">
          <cell r="D123" t="str">
            <v>ASP</v>
          </cell>
          <cell r="E123">
            <v>59.372522779817764</v>
          </cell>
          <cell r="F123">
            <v>56.788289008253642</v>
          </cell>
          <cell r="G123">
            <v>56.219361167002006</v>
          </cell>
          <cell r="H123">
            <v>57.349278886872348</v>
          </cell>
          <cell r="I123">
            <v>61.529028978733336</v>
          </cell>
          <cell r="J123">
            <v>58.271664948453605</v>
          </cell>
          <cell r="K123">
            <v>62.925695148035587</v>
          </cell>
          <cell r="L123">
            <v>54.472371760691061</v>
          </cell>
          <cell r="M123">
            <v>62.033134279115799</v>
          </cell>
          <cell r="N123">
            <v>56.271017343731813</v>
          </cell>
          <cell r="O123">
            <v>0</v>
          </cell>
          <cell r="P123">
            <v>0</v>
          </cell>
          <cell r="Q123">
            <v>58.493151282139308</v>
          </cell>
          <cell r="S123">
            <v>57.32374307951536</v>
          </cell>
          <cell r="T123">
            <v>59.035266372582278</v>
          </cell>
          <cell r="U123">
            <v>59.731059481592517</v>
          </cell>
          <cell r="V123">
            <v>56.271017343731813</v>
          </cell>
        </row>
        <row r="124">
          <cell r="D124" t="str">
            <v>Sales</v>
          </cell>
          <cell r="E124">
            <v>12.837530000000001</v>
          </cell>
          <cell r="F124">
            <v>31.270900000000001</v>
          </cell>
          <cell r="G124">
            <v>43.131339999999994</v>
          </cell>
          <cell r="H124">
            <v>22.565049999999999</v>
          </cell>
          <cell r="I124">
            <v>16.039619999999999</v>
          </cell>
          <cell r="J124">
            <v>27.78706</v>
          </cell>
          <cell r="K124">
            <v>40.486750000000001</v>
          </cell>
          <cell r="L124">
            <v>23.116709999999998</v>
          </cell>
          <cell r="M124">
            <v>47.825099999999999</v>
          </cell>
          <cell r="N124">
            <v>56.707610000000003</v>
          </cell>
          <cell r="Q124">
            <v>321.76767000000001</v>
          </cell>
          <cell r="S124">
            <v>87.239769999999993</v>
          </cell>
          <cell r="T124">
            <v>66.391729999999995</v>
          </cell>
          <cell r="U124">
            <v>111.42856</v>
          </cell>
          <cell r="V124">
            <v>56.707610000000003</v>
          </cell>
        </row>
        <row r="125">
          <cell r="C125" t="str">
            <v>GYNECOLOGY</v>
          </cell>
          <cell r="D125" t="str">
            <v>Units</v>
          </cell>
          <cell r="E125">
            <v>34</v>
          </cell>
          <cell r="F125">
            <v>74</v>
          </cell>
          <cell r="G125">
            <v>96</v>
          </cell>
          <cell r="H125">
            <v>38</v>
          </cell>
          <cell r="I125">
            <v>25</v>
          </cell>
          <cell r="J125">
            <v>63</v>
          </cell>
          <cell r="K125">
            <v>95</v>
          </cell>
          <cell r="L125">
            <v>86</v>
          </cell>
          <cell r="M125">
            <v>112</v>
          </cell>
          <cell r="N125">
            <v>143</v>
          </cell>
          <cell r="Q125">
            <v>766</v>
          </cell>
          <cell r="S125">
            <v>204</v>
          </cell>
          <cell r="T125">
            <v>126</v>
          </cell>
          <cell r="U125">
            <v>293</v>
          </cell>
          <cell r="V125">
            <v>143</v>
          </cell>
        </row>
        <row r="126">
          <cell r="D126" t="str">
            <v>ASP</v>
          </cell>
          <cell r="E126">
            <v>377.57441176470593</v>
          </cell>
          <cell r="F126">
            <v>422.57972972972976</v>
          </cell>
          <cell r="G126">
            <v>449.28479166666665</v>
          </cell>
          <cell r="H126">
            <v>593.81710526315794</v>
          </cell>
          <cell r="I126">
            <v>641.58479999999997</v>
          </cell>
          <cell r="J126">
            <v>441.0644444444444</v>
          </cell>
          <cell r="K126">
            <v>426.17631578947368</v>
          </cell>
          <cell r="L126">
            <v>268.79895348837209</v>
          </cell>
          <cell r="M126">
            <v>427.0098214285714</v>
          </cell>
          <cell r="N126">
            <v>396.55671328671332</v>
          </cell>
          <cell r="O126">
            <v>0</v>
          </cell>
          <cell r="P126">
            <v>0</v>
          </cell>
          <cell r="Q126">
            <v>420.06223237597914</v>
          </cell>
          <cell r="S126">
            <v>427.64593137254894</v>
          </cell>
          <cell r="T126">
            <v>526.91849206349207</v>
          </cell>
          <cell r="U126">
            <v>380.30225255972698</v>
          </cell>
          <cell r="V126">
            <v>396.55671328671332</v>
          </cell>
        </row>
      </sheetData>
      <sheetData sheetId="21" refreshError="1">
        <row r="1">
          <cell r="C1" t="str">
            <v xml:space="preserve">Boston Scientific Europe </v>
          </cell>
          <cell r="W1" t="str">
            <v>Urology - Gynecology - October 2004</v>
          </cell>
          <cell r="AD1" t="str">
            <v>Urology - Gynecology - October 2004</v>
          </cell>
        </row>
        <row r="2">
          <cell r="C2" t="str">
            <v>FRANCE</v>
          </cell>
        </row>
        <row r="3">
          <cell r="E3">
            <v>10</v>
          </cell>
          <cell r="F3" t="str">
            <v>Current Month</v>
          </cell>
        </row>
        <row r="4">
          <cell r="X4" t="str">
            <v>Average L2 Cost 2004</v>
          </cell>
        </row>
        <row r="5">
          <cell r="C5" t="str">
            <v>Current Month</v>
          </cell>
          <cell r="E5" t="str">
            <v>September</v>
          </cell>
          <cell r="K5" t="str">
            <v>Quarter to Date</v>
          </cell>
          <cell r="P5">
            <v>4</v>
          </cell>
          <cell r="S5" t="str">
            <v>Year to Date</v>
          </cell>
          <cell r="Y5" t="str">
            <v>YTD</v>
          </cell>
        </row>
        <row r="6">
          <cell r="C6" t="str">
            <v>Sales in  000$  @2004 SFX  / Units in eaches</v>
          </cell>
          <cell r="E6" t="str">
            <v>Actual</v>
          </cell>
          <cell r="F6" t="str">
            <v>Com't</v>
          </cell>
          <cell r="G6" t="str">
            <v>PY</v>
          </cell>
          <cell r="H6" t="str">
            <v>V Com't</v>
          </cell>
          <cell r="I6" t="str">
            <v>VC %</v>
          </cell>
          <cell r="J6" t="str">
            <v>V PY %</v>
          </cell>
          <cell r="K6" t="str">
            <v>Actual</v>
          </cell>
          <cell r="L6" t="str">
            <v>Com't</v>
          </cell>
          <cell r="M6" t="str">
            <v>PY</v>
          </cell>
          <cell r="N6" t="str">
            <v>V Com't</v>
          </cell>
          <cell r="O6" t="str">
            <v>VC %</v>
          </cell>
          <cell r="P6" t="str">
            <v>V PY %</v>
          </cell>
          <cell r="S6" t="str">
            <v>Actual</v>
          </cell>
          <cell r="T6" t="str">
            <v>PY</v>
          </cell>
          <cell r="U6" t="str">
            <v>V PY %</v>
          </cell>
          <cell r="Y6" t="str">
            <v>Cost</v>
          </cell>
          <cell r="Z6" t="str">
            <v>GM</v>
          </cell>
          <cell r="AA6" t="str">
            <v>GM%</v>
          </cell>
        </row>
        <row r="7">
          <cell r="D7" t="str">
            <v>Sales</v>
          </cell>
          <cell r="E7">
            <v>19.158009999999997</v>
          </cell>
          <cell r="F7">
            <v>23.331</v>
          </cell>
          <cell r="G7">
            <v>21.723479999999999</v>
          </cell>
          <cell r="H7">
            <v>-4.1729900000000022</v>
          </cell>
          <cell r="I7">
            <v>-0.17886031460288898</v>
          </cell>
          <cell r="J7">
            <v>-0.11809664013316479</v>
          </cell>
          <cell r="K7">
            <v>19.158009999999997</v>
          </cell>
          <cell r="L7">
            <v>23.331</v>
          </cell>
          <cell r="M7">
            <v>21.723479999999999</v>
          </cell>
          <cell r="N7">
            <v>-4.1729900000000022</v>
          </cell>
          <cell r="O7">
            <v>-0.17886031460288898</v>
          </cell>
          <cell r="P7">
            <v>-0.11809664013316479</v>
          </cell>
          <cell r="S7">
            <v>190.82920999999999</v>
          </cell>
          <cell r="T7">
            <v>161.32963999999998</v>
          </cell>
          <cell r="U7">
            <v>0.18285276034831544</v>
          </cell>
          <cell r="X7" t="str">
            <v>Cost</v>
          </cell>
          <cell r="Y7">
            <v>69.518960000000007</v>
          </cell>
          <cell r="Z7">
            <v>121.31024999999998</v>
          </cell>
          <cell r="AA7">
            <v>0.63570063513861419</v>
          </cell>
        </row>
        <row r="8">
          <cell r="C8" t="str">
            <v>Percutaneous</v>
          </cell>
          <cell r="D8" t="str">
            <v>Units</v>
          </cell>
          <cell r="E8">
            <v>274</v>
          </cell>
          <cell r="F8">
            <v>303</v>
          </cell>
          <cell r="G8">
            <v>243</v>
          </cell>
          <cell r="H8">
            <v>-29</v>
          </cell>
          <cell r="I8">
            <v>-9.5709570957095758E-2</v>
          </cell>
          <cell r="J8">
            <v>0.12757201646090532</v>
          </cell>
          <cell r="K8">
            <v>274</v>
          </cell>
          <cell r="L8">
            <v>303</v>
          </cell>
          <cell r="M8">
            <v>243</v>
          </cell>
          <cell r="N8">
            <v>-29</v>
          </cell>
          <cell r="O8">
            <v>-9.5709570957095758E-2</v>
          </cell>
          <cell r="P8">
            <v>0.12757201646090532</v>
          </cell>
          <cell r="S8">
            <v>2408</v>
          </cell>
          <cell r="T8">
            <v>1982</v>
          </cell>
          <cell r="U8">
            <v>0.21493440968718458</v>
          </cell>
          <cell r="X8" t="str">
            <v>Units</v>
          </cell>
          <cell r="Y8">
            <v>2408</v>
          </cell>
        </row>
        <row r="9">
          <cell r="D9" t="str">
            <v>ASP</v>
          </cell>
          <cell r="E9">
            <v>69.919744525547429</v>
          </cell>
          <cell r="F9">
            <v>77</v>
          </cell>
          <cell r="G9">
            <v>89.397037037037023</v>
          </cell>
          <cell r="H9">
            <v>-7.0802554744525708</v>
          </cell>
          <cell r="I9">
            <v>-9.1951369798085381E-2</v>
          </cell>
          <cell r="J9">
            <v>-0.21787402756335417</v>
          </cell>
          <cell r="K9">
            <v>69.919744525547429</v>
          </cell>
          <cell r="L9">
            <v>77</v>
          </cell>
          <cell r="M9">
            <v>89.397037037037023</v>
          </cell>
          <cell r="N9">
            <v>-7.0802554744525708</v>
          </cell>
          <cell r="O9">
            <v>-9.1951369798085381E-2</v>
          </cell>
          <cell r="P9">
            <v>-0.21787402756335417</v>
          </cell>
          <cell r="S9">
            <v>79.248010797342189</v>
          </cell>
          <cell r="T9">
            <v>81.397396569122094</v>
          </cell>
          <cell r="U9">
            <v>-2.640607516181015E-2</v>
          </cell>
          <cell r="X9" t="str">
            <v>ASC</v>
          </cell>
          <cell r="Y9">
            <v>28.87</v>
          </cell>
        </row>
        <row r="10">
          <cell r="D10" t="str">
            <v>Sales</v>
          </cell>
          <cell r="E10">
            <v>44.463529999999999</v>
          </cell>
          <cell r="F10">
            <v>47</v>
          </cell>
          <cell r="G10">
            <v>55.018740000000001</v>
          </cell>
          <cell r="H10">
            <v>-2.5364700000000013</v>
          </cell>
          <cell r="I10">
            <v>-5.3967446808510622E-2</v>
          </cell>
          <cell r="J10">
            <v>-0.19184754140134797</v>
          </cell>
          <cell r="K10">
            <v>44.463529999999999</v>
          </cell>
          <cell r="L10">
            <v>47</v>
          </cell>
          <cell r="M10">
            <v>55.018740000000001</v>
          </cell>
          <cell r="N10">
            <v>-2.5364700000000013</v>
          </cell>
          <cell r="O10">
            <v>-5.3967446808510622E-2</v>
          </cell>
          <cell r="P10">
            <v>-0.19184754140134797</v>
          </cell>
          <cell r="S10">
            <v>465.04589999999996</v>
          </cell>
          <cell r="T10">
            <v>463.05137999999994</v>
          </cell>
          <cell r="U10">
            <v>4.3073405806501874E-3</v>
          </cell>
          <cell r="X10" t="str">
            <v>Cost</v>
          </cell>
          <cell r="Y10">
            <v>49.852499999999999</v>
          </cell>
          <cell r="Z10">
            <v>415.19339999999994</v>
          </cell>
          <cell r="AA10">
            <v>0.8928009041688143</v>
          </cell>
        </row>
        <row r="11">
          <cell r="C11" t="str">
            <v>Ureteral Stents</v>
          </cell>
          <cell r="D11" t="str">
            <v>Units</v>
          </cell>
          <cell r="E11">
            <v>854</v>
          </cell>
          <cell r="F11">
            <v>760</v>
          </cell>
          <cell r="G11">
            <v>936</v>
          </cell>
          <cell r="H11">
            <v>94</v>
          </cell>
          <cell r="I11">
            <v>0.12368421052631584</v>
          </cell>
          <cell r="J11">
            <v>-8.7606837606837629E-2</v>
          </cell>
          <cell r="K11">
            <v>854</v>
          </cell>
          <cell r="L11">
            <v>760</v>
          </cell>
          <cell r="M11">
            <v>936</v>
          </cell>
          <cell r="N11">
            <v>94</v>
          </cell>
          <cell r="O11">
            <v>0.12368421052631584</v>
          </cell>
          <cell r="P11">
            <v>-8.7606837606837629E-2</v>
          </cell>
          <cell r="S11">
            <v>8670</v>
          </cell>
          <cell r="T11">
            <v>8603</v>
          </cell>
          <cell r="U11">
            <v>7.7879809368823771E-3</v>
          </cell>
          <cell r="X11" t="str">
            <v>Units</v>
          </cell>
          <cell r="Y11">
            <v>8670</v>
          </cell>
        </row>
        <row r="12">
          <cell r="D12" t="str">
            <v>ASP</v>
          </cell>
          <cell r="E12">
            <v>52.06502341920374</v>
          </cell>
          <cell r="F12">
            <v>61.84210526315789</v>
          </cell>
          <cell r="G12">
            <v>58.780705128205128</v>
          </cell>
          <cell r="H12">
            <v>-9.77708184395415</v>
          </cell>
          <cell r="I12">
            <v>-0.15809749364691816</v>
          </cell>
          <cell r="J12">
            <v>-0.11424976434620815</v>
          </cell>
          <cell r="K12">
            <v>52.06502341920374</v>
          </cell>
          <cell r="L12">
            <v>61.84210526315789</v>
          </cell>
          <cell r="M12">
            <v>58.780705128205128</v>
          </cell>
          <cell r="N12">
            <v>-9.77708184395415</v>
          </cell>
          <cell r="O12">
            <v>-0.15809749364691816</v>
          </cell>
          <cell r="P12">
            <v>-0.11424976434620815</v>
          </cell>
          <cell r="S12">
            <v>53.638512110726644</v>
          </cell>
          <cell r="T12">
            <v>53.824407764733223</v>
          </cell>
          <cell r="U12">
            <v>-3.4537426741252375E-3</v>
          </cell>
          <cell r="X12" t="str">
            <v>ASC</v>
          </cell>
          <cell r="Y12">
            <v>5.75</v>
          </cell>
        </row>
        <row r="13">
          <cell r="D13" t="str">
            <v>Sales</v>
          </cell>
          <cell r="E13">
            <v>72.168179999999992</v>
          </cell>
          <cell r="F13">
            <v>75</v>
          </cell>
          <cell r="G13">
            <v>65.960340000000002</v>
          </cell>
          <cell r="H13">
            <v>-2.8318200000000076</v>
          </cell>
          <cell r="I13">
            <v>-3.7757600000000058E-2</v>
          </cell>
          <cell r="J13">
            <v>9.4114736218763984E-2</v>
          </cell>
          <cell r="K13">
            <v>72.168179999999992</v>
          </cell>
          <cell r="L13">
            <v>75</v>
          </cell>
          <cell r="M13">
            <v>65.960340000000002</v>
          </cell>
          <cell r="N13">
            <v>-2.8318200000000076</v>
          </cell>
          <cell r="O13">
            <v>-3.7757600000000058E-2</v>
          </cell>
          <cell r="P13">
            <v>9.4114736218763984E-2</v>
          </cell>
          <cell r="S13">
            <v>598.07024000000001</v>
          </cell>
          <cell r="T13">
            <v>575.44417999999996</v>
          </cell>
          <cell r="U13">
            <v>3.9319295921978137E-2</v>
          </cell>
          <cell r="X13" t="str">
            <v>Cost</v>
          </cell>
          <cell r="Y13">
            <v>203.14128999999997</v>
          </cell>
          <cell r="Z13">
            <v>394.92895000000004</v>
          </cell>
          <cell r="AA13">
            <v>0.66033874215175803</v>
          </cell>
        </row>
        <row r="14">
          <cell r="C14" t="str">
            <v>Stone Retrieval</v>
          </cell>
          <cell r="D14" t="str">
            <v>Units</v>
          </cell>
          <cell r="E14">
            <v>651</v>
          </cell>
          <cell r="F14">
            <v>685</v>
          </cell>
          <cell r="G14">
            <v>695</v>
          </cell>
          <cell r="H14">
            <v>-34</v>
          </cell>
          <cell r="I14">
            <v>-4.9635036496350371E-2</v>
          </cell>
          <cell r="J14">
            <v>-6.330935251798564E-2</v>
          </cell>
          <cell r="K14">
            <v>651</v>
          </cell>
          <cell r="L14">
            <v>685</v>
          </cell>
          <cell r="M14">
            <v>695</v>
          </cell>
          <cell r="N14">
            <v>-34</v>
          </cell>
          <cell r="O14">
            <v>-4.9635036496350371E-2</v>
          </cell>
          <cell r="P14">
            <v>-6.330935251798564E-2</v>
          </cell>
          <cell r="S14">
            <v>5819</v>
          </cell>
          <cell r="T14">
            <v>5768</v>
          </cell>
          <cell r="U14">
            <v>8.8418862690706757E-3</v>
          </cell>
          <cell r="X14" t="str">
            <v>Units</v>
          </cell>
          <cell r="Y14">
            <v>5819</v>
          </cell>
        </row>
        <row r="15">
          <cell r="D15" t="str">
            <v>ASP</v>
          </cell>
          <cell r="E15">
            <v>110.8574193548387</v>
          </cell>
          <cell r="F15">
            <v>109.48905109489051</v>
          </cell>
          <cell r="G15">
            <v>94.906964028776983</v>
          </cell>
          <cell r="H15">
            <v>1.3683682599481841</v>
          </cell>
          <cell r="I15">
            <v>1.2497763440860066E-2</v>
          </cell>
          <cell r="J15">
            <v>0.16806411931189102</v>
          </cell>
          <cell r="K15">
            <v>110.8574193548387</v>
          </cell>
          <cell r="L15">
            <v>109.48905109489051</v>
          </cell>
          <cell r="M15">
            <v>94.906964028776983</v>
          </cell>
          <cell r="N15">
            <v>1.3683682599481841</v>
          </cell>
          <cell r="O15">
            <v>1.2497763440860066E-2</v>
          </cell>
          <cell r="P15">
            <v>0.16806411931189102</v>
          </cell>
          <cell r="S15">
            <v>102.77886922151573</v>
          </cell>
          <cell r="T15">
            <v>99.764941054091537</v>
          </cell>
          <cell r="U15">
            <v>3.0210293672103372E-2</v>
          </cell>
          <cell r="X15" t="str">
            <v>ASC</v>
          </cell>
          <cell r="Y15">
            <v>34.909999999999997</v>
          </cell>
        </row>
        <row r="16">
          <cell r="D16" t="str">
            <v>Sales</v>
          </cell>
          <cell r="E16">
            <v>13.50442</v>
          </cell>
          <cell r="F16">
            <v>16</v>
          </cell>
          <cell r="G16">
            <v>12.63738</v>
          </cell>
          <cell r="H16">
            <v>-2.4955800000000004</v>
          </cell>
          <cell r="I16">
            <v>-0.15597375000000002</v>
          </cell>
          <cell r="J16">
            <v>6.8609157910896057E-2</v>
          </cell>
          <cell r="K16">
            <v>13.50442</v>
          </cell>
          <cell r="L16">
            <v>16</v>
          </cell>
          <cell r="M16">
            <v>12.63738</v>
          </cell>
          <cell r="N16">
            <v>-2.4955800000000004</v>
          </cell>
          <cell r="O16">
            <v>-0.15597375000000002</v>
          </cell>
          <cell r="P16">
            <v>6.8609157910896057E-2</v>
          </cell>
          <cell r="S16">
            <v>137.48160000000001</v>
          </cell>
          <cell r="T16">
            <v>139.88306</v>
          </cell>
          <cell r="U16">
            <v>-1.7167625586686386E-2</v>
          </cell>
          <cell r="X16" t="str">
            <v>Cost</v>
          </cell>
          <cell r="Y16">
            <v>37.023000000000003</v>
          </cell>
          <cell r="Z16">
            <v>100.45860000000002</v>
          </cell>
          <cell r="AA16">
            <v>0.73070578171915379</v>
          </cell>
        </row>
        <row r="17">
          <cell r="C17" t="str">
            <v>Dilatation</v>
          </cell>
          <cell r="D17" t="str">
            <v>Units</v>
          </cell>
          <cell r="E17">
            <v>220</v>
          </cell>
          <cell r="F17">
            <v>150</v>
          </cell>
          <cell r="G17">
            <v>163</v>
          </cell>
          <cell r="H17">
            <v>70</v>
          </cell>
          <cell r="I17">
            <v>0.46666666666666656</v>
          </cell>
          <cell r="J17">
            <v>0.34969325153374231</v>
          </cell>
          <cell r="K17">
            <v>220</v>
          </cell>
          <cell r="L17">
            <v>150</v>
          </cell>
          <cell r="M17">
            <v>163</v>
          </cell>
          <cell r="N17">
            <v>70</v>
          </cell>
          <cell r="O17">
            <v>0.46666666666666656</v>
          </cell>
          <cell r="P17">
            <v>0.34969325153374231</v>
          </cell>
          <cell r="S17">
            <v>1806</v>
          </cell>
          <cell r="T17">
            <v>1734</v>
          </cell>
          <cell r="U17">
            <v>4.1522491349480939E-2</v>
          </cell>
          <cell r="X17" t="str">
            <v>Units</v>
          </cell>
          <cell r="Y17">
            <v>1806</v>
          </cell>
        </row>
        <row r="18">
          <cell r="D18" t="str">
            <v>ASP</v>
          </cell>
          <cell r="E18">
            <v>61.38372727272727</v>
          </cell>
          <cell r="F18">
            <v>106.66666666666667</v>
          </cell>
          <cell r="G18">
            <v>77.529938650306747</v>
          </cell>
          <cell r="H18">
            <v>-45.282939393939401</v>
          </cell>
          <cell r="I18">
            <v>-0.42452755681818188</v>
          </cell>
          <cell r="J18">
            <v>-0.20825776027510878</v>
          </cell>
          <cell r="K18">
            <v>61.38372727272727</v>
          </cell>
          <cell r="L18">
            <v>106.66666666666667</v>
          </cell>
          <cell r="M18">
            <v>77.529938650306747</v>
          </cell>
          <cell r="N18">
            <v>-45.282939393939401</v>
          </cell>
          <cell r="O18">
            <v>-0.42452755681818188</v>
          </cell>
          <cell r="P18">
            <v>-0.20825776027510878</v>
          </cell>
          <cell r="S18">
            <v>76.124916943521612</v>
          </cell>
          <cell r="T18">
            <v>80.670738177623988</v>
          </cell>
          <cell r="U18">
            <v>-5.6350311609808412E-2</v>
          </cell>
          <cell r="X18" t="str">
            <v>ASC</v>
          </cell>
          <cell r="Y18">
            <v>20.5</v>
          </cell>
        </row>
        <row r="19">
          <cell r="D19" t="str">
            <v>Sales</v>
          </cell>
          <cell r="E19">
            <v>18.589299999999998</v>
          </cell>
          <cell r="F19">
            <v>16</v>
          </cell>
          <cell r="G19">
            <v>19.31842</v>
          </cell>
          <cell r="H19">
            <v>2.5892999999999979</v>
          </cell>
          <cell r="I19">
            <v>0.16183124999999987</v>
          </cell>
          <cell r="J19">
            <v>-3.7742217013606805E-2</v>
          </cell>
          <cell r="K19">
            <v>18.589299999999998</v>
          </cell>
          <cell r="L19">
            <v>16</v>
          </cell>
          <cell r="M19">
            <v>19.31842</v>
          </cell>
          <cell r="N19">
            <v>2.5892999999999979</v>
          </cell>
          <cell r="O19">
            <v>0.16183124999999987</v>
          </cell>
          <cell r="P19">
            <v>-3.7742217013606805E-2</v>
          </cell>
          <cell r="S19">
            <v>178.09828000000002</v>
          </cell>
          <cell r="T19">
            <v>164.95835</v>
          </cell>
          <cell r="U19">
            <v>7.965604651113467E-2</v>
          </cell>
          <cell r="X19" t="str">
            <v>Cost</v>
          </cell>
          <cell r="Y19">
            <v>986.06635000000006</v>
          </cell>
          <cell r="Z19">
            <v>-807.96807000000001</v>
          </cell>
          <cell r="AA19">
            <v>-4.5366416228163455</v>
          </cell>
        </row>
        <row r="20">
          <cell r="C20" t="str">
            <v>Guidewires</v>
          </cell>
          <cell r="D20" t="str">
            <v>Units</v>
          </cell>
          <cell r="E20">
            <v>794</v>
          </cell>
          <cell r="F20">
            <v>585</v>
          </cell>
          <cell r="G20">
            <v>844</v>
          </cell>
          <cell r="H20">
            <v>209</v>
          </cell>
          <cell r="I20">
            <v>0.35726495726495733</v>
          </cell>
          <cell r="J20">
            <v>-5.9241706161137442E-2</v>
          </cell>
          <cell r="K20">
            <v>794</v>
          </cell>
          <cell r="L20">
            <v>585</v>
          </cell>
          <cell r="M20">
            <v>844</v>
          </cell>
          <cell r="N20">
            <v>209</v>
          </cell>
          <cell r="O20">
            <v>0.35726495726495733</v>
          </cell>
          <cell r="P20">
            <v>-5.9241706161137442E-2</v>
          </cell>
          <cell r="S20">
            <v>7615</v>
          </cell>
          <cell r="T20">
            <v>7324</v>
          </cell>
          <cell r="U20">
            <v>3.9732386673948739E-2</v>
          </cell>
          <cell r="X20" t="str">
            <v>Units</v>
          </cell>
          <cell r="Y20">
            <v>7615</v>
          </cell>
        </row>
        <row r="21">
          <cell r="D21" t="str">
            <v>ASP</v>
          </cell>
          <cell r="E21">
            <v>23.412216624685136</v>
          </cell>
          <cell r="F21">
            <v>27.350427350427349</v>
          </cell>
          <cell r="G21">
            <v>22.889123222748815</v>
          </cell>
          <cell r="H21">
            <v>-3.9382107257422128</v>
          </cell>
          <cell r="I21">
            <v>-0.14399082965994969</v>
          </cell>
          <cell r="J21">
            <v>2.2853361260095628E-2</v>
          </cell>
          <cell r="K21">
            <v>23.412216624685136</v>
          </cell>
          <cell r="L21">
            <v>27.350427350427349</v>
          </cell>
          <cell r="M21">
            <v>22.889123222748815</v>
          </cell>
          <cell r="N21">
            <v>-3.9382107257422128</v>
          </cell>
          <cell r="O21">
            <v>-0.14399082965994969</v>
          </cell>
          <cell r="P21">
            <v>2.2853361260095628E-2</v>
          </cell>
          <cell r="S21">
            <v>23.387824031516747</v>
          </cell>
          <cell r="T21">
            <v>22.52298607318405</v>
          </cell>
          <cell r="U21">
            <v>3.8398015055489232E-2</v>
          </cell>
          <cell r="X21" t="str">
            <v>ASC</v>
          </cell>
          <cell r="Y21">
            <v>129.49</v>
          </cell>
        </row>
        <row r="22">
          <cell r="D22" t="str">
            <v>Sales</v>
          </cell>
          <cell r="E22">
            <v>14.563040000000001</v>
          </cell>
          <cell r="F22">
            <v>23.997779999999999</v>
          </cell>
          <cell r="G22">
            <v>14.92517</v>
          </cell>
          <cell r="H22">
            <v>-9.4347399999999979</v>
          </cell>
          <cell r="I22">
            <v>-0.39315053309097747</v>
          </cell>
          <cell r="J22">
            <v>-2.4263040219977272E-2</v>
          </cell>
          <cell r="K22">
            <v>14.563040000000001</v>
          </cell>
          <cell r="L22">
            <v>23.997779999999999</v>
          </cell>
          <cell r="M22">
            <v>14.92517</v>
          </cell>
          <cell r="N22">
            <v>-9.4347399999999979</v>
          </cell>
          <cell r="O22">
            <v>-0.39315053309097747</v>
          </cell>
          <cell r="P22">
            <v>-2.4263040219977272E-2</v>
          </cell>
          <cell r="S22">
            <v>188.80694999999997</v>
          </cell>
          <cell r="T22">
            <v>139.42275000000001</v>
          </cell>
          <cell r="U22">
            <v>0.35420474779044286</v>
          </cell>
          <cell r="X22" t="str">
            <v>Cost</v>
          </cell>
          <cell r="Y22">
            <v>0</v>
          </cell>
          <cell r="Z22">
            <v>188.80694999999997</v>
          </cell>
          <cell r="AA22">
            <v>1</v>
          </cell>
        </row>
        <row r="23">
          <cell r="C23" t="str">
            <v>Stone Mgmt Accessor</v>
          </cell>
          <cell r="D23" t="str">
            <v>Units</v>
          </cell>
          <cell r="E23">
            <v>413</v>
          </cell>
          <cell r="F23">
            <v>254</v>
          </cell>
          <cell r="G23">
            <v>484</v>
          </cell>
          <cell r="H23">
            <v>159</v>
          </cell>
          <cell r="I23">
            <v>0.62598425196850394</v>
          </cell>
          <cell r="J23">
            <v>-0.14669421487603307</v>
          </cell>
          <cell r="K23">
            <v>413</v>
          </cell>
          <cell r="L23">
            <v>254</v>
          </cell>
          <cell r="M23">
            <v>484</v>
          </cell>
          <cell r="N23">
            <v>159</v>
          </cell>
          <cell r="O23">
            <v>0.62598425196850394</v>
          </cell>
          <cell r="P23">
            <v>-0.14669421487603307</v>
          </cell>
          <cell r="S23">
            <v>3882</v>
          </cell>
          <cell r="T23">
            <v>3529</v>
          </cell>
          <cell r="U23">
            <v>0.10002833663927468</v>
          </cell>
          <cell r="X23" t="str">
            <v>Units</v>
          </cell>
          <cell r="Y23">
            <v>3882</v>
          </cell>
        </row>
        <row r="24">
          <cell r="C24" t="str">
            <v>incl. Retention</v>
          </cell>
          <cell r="D24" t="str">
            <v>ASP</v>
          </cell>
          <cell r="E24">
            <v>35.261598062953993</v>
          </cell>
          <cell r="F24">
            <v>94.479448818897637</v>
          </cell>
          <cell r="G24">
            <v>30.837128099173555</v>
          </cell>
          <cell r="H24">
            <v>-59.217850755943644</v>
          </cell>
          <cell r="I24">
            <v>-0.62678023100510494</v>
          </cell>
          <cell r="J24">
            <v>0.14347866473009896</v>
          </cell>
          <cell r="K24">
            <v>35.261598062953993</v>
          </cell>
          <cell r="L24">
            <v>94.479448818897637</v>
          </cell>
          <cell r="M24">
            <v>30.837128099173555</v>
          </cell>
          <cell r="N24">
            <v>-59.217850755943644</v>
          </cell>
          <cell r="O24">
            <v>-0.62678023100510494</v>
          </cell>
          <cell r="P24">
            <v>0.14347866473009896</v>
          </cell>
          <cell r="S24">
            <v>48.636514683153003</v>
          </cell>
          <cell r="T24">
            <v>39.507721734202327</v>
          </cell>
          <cell r="U24">
            <v>0.23106351235251732</v>
          </cell>
          <cell r="X24" t="str">
            <v>ASC</v>
          </cell>
        </row>
        <row r="25">
          <cell r="D25" t="str">
            <v>Sales</v>
          </cell>
          <cell r="E25">
            <v>0</v>
          </cell>
          <cell r="F25">
            <v>0</v>
          </cell>
          <cell r="G25">
            <v>1.95556</v>
          </cell>
          <cell r="H25">
            <v>0</v>
          </cell>
          <cell r="I25">
            <v>0</v>
          </cell>
          <cell r="J25">
            <v>-1</v>
          </cell>
          <cell r="K25">
            <v>0</v>
          </cell>
          <cell r="L25">
            <v>0</v>
          </cell>
          <cell r="M25">
            <v>1.95556</v>
          </cell>
          <cell r="N25">
            <v>0</v>
          </cell>
          <cell r="O25">
            <v>0</v>
          </cell>
          <cell r="P25">
            <v>-1</v>
          </cell>
          <cell r="S25">
            <v>0</v>
          </cell>
          <cell r="T25">
            <v>14.045440000000001</v>
          </cell>
          <cell r="U25">
            <v>-1</v>
          </cell>
          <cell r="X25" t="str">
            <v>Cost</v>
          </cell>
          <cell r="Y25">
            <v>0</v>
          </cell>
          <cell r="Z25">
            <v>0</v>
          </cell>
          <cell r="AA25" t="e">
            <v>#DIV/0!</v>
          </cell>
        </row>
        <row r="26">
          <cell r="C26" t="str">
            <v>Lithotripsy</v>
          </cell>
          <cell r="D26" t="str">
            <v>Units</v>
          </cell>
          <cell r="E26">
            <v>0</v>
          </cell>
          <cell r="F26">
            <v>0</v>
          </cell>
          <cell r="G26">
            <v>2</v>
          </cell>
          <cell r="H26">
            <v>0</v>
          </cell>
          <cell r="I26">
            <v>0</v>
          </cell>
          <cell r="J26">
            <v>-1</v>
          </cell>
          <cell r="K26">
            <v>0</v>
          </cell>
          <cell r="L26">
            <v>0</v>
          </cell>
          <cell r="M26">
            <v>2</v>
          </cell>
          <cell r="N26">
            <v>0</v>
          </cell>
          <cell r="O26">
            <v>0</v>
          </cell>
          <cell r="P26">
            <v>-1</v>
          </cell>
          <cell r="S26">
            <v>0</v>
          </cell>
          <cell r="T26">
            <v>25</v>
          </cell>
          <cell r="U26">
            <v>-1</v>
          </cell>
          <cell r="X26" t="str">
            <v>Units</v>
          </cell>
          <cell r="Y26">
            <v>0</v>
          </cell>
        </row>
        <row r="27">
          <cell r="D27" t="str">
            <v>ASP</v>
          </cell>
          <cell r="E27">
            <v>0</v>
          </cell>
          <cell r="F27">
            <v>0</v>
          </cell>
          <cell r="G27">
            <v>977.78</v>
          </cell>
          <cell r="H27">
            <v>0</v>
          </cell>
          <cell r="I27">
            <v>0</v>
          </cell>
          <cell r="J27">
            <v>-1</v>
          </cell>
          <cell r="K27">
            <v>0</v>
          </cell>
          <cell r="L27">
            <v>0</v>
          </cell>
          <cell r="M27">
            <v>977.78</v>
          </cell>
          <cell r="N27">
            <v>0</v>
          </cell>
          <cell r="O27">
            <v>0</v>
          </cell>
          <cell r="P27">
            <v>-1</v>
          </cell>
          <cell r="S27">
            <v>0</v>
          </cell>
          <cell r="T27">
            <v>561.81760000000008</v>
          </cell>
          <cell r="U27">
            <v>-1</v>
          </cell>
          <cell r="X27" t="str">
            <v>ASC</v>
          </cell>
        </row>
        <row r="28">
          <cell r="D28" t="str">
            <v>Sales</v>
          </cell>
          <cell r="E28">
            <v>73.020150000000001</v>
          </cell>
          <cell r="F28">
            <v>67.986000000000004</v>
          </cell>
          <cell r="G28">
            <v>60.805579999999999</v>
          </cell>
          <cell r="H28">
            <v>5.0341499999999968</v>
          </cell>
          <cell r="I28">
            <v>7.4046862589356666E-2</v>
          </cell>
          <cell r="J28">
            <v>0.20087909695129946</v>
          </cell>
          <cell r="K28">
            <v>73.020150000000001</v>
          </cell>
          <cell r="L28">
            <v>67.986000000000004</v>
          </cell>
          <cell r="M28">
            <v>60.805579999999999</v>
          </cell>
          <cell r="N28">
            <v>5.0341499999999968</v>
          </cell>
          <cell r="O28">
            <v>7.4046862589356666E-2</v>
          </cell>
          <cell r="P28">
            <v>0.20087909695129946</v>
          </cell>
          <cell r="S28">
            <v>761.53964999999994</v>
          </cell>
          <cell r="T28">
            <v>527.19692999999995</v>
          </cell>
          <cell r="U28">
            <v>0.44450698906763364</v>
          </cell>
          <cell r="X28" t="str">
            <v>Cost</v>
          </cell>
          <cell r="Y28">
            <v>0</v>
          </cell>
          <cell r="Z28">
            <v>761.53964999999994</v>
          </cell>
          <cell r="AA28">
            <v>1</v>
          </cell>
        </row>
        <row r="29">
          <cell r="C29" t="str">
            <v>Oncology</v>
          </cell>
          <cell r="D29" t="str">
            <v>Units</v>
          </cell>
          <cell r="E29">
            <v>5209</v>
          </cell>
          <cell r="F29">
            <v>3777</v>
          </cell>
          <cell r="G29">
            <v>4311</v>
          </cell>
          <cell r="H29">
            <v>1432</v>
          </cell>
          <cell r="I29">
            <v>0.37913688112258415</v>
          </cell>
          <cell r="J29">
            <v>0.20830433774066348</v>
          </cell>
          <cell r="K29">
            <v>5209</v>
          </cell>
          <cell r="L29">
            <v>3777</v>
          </cell>
          <cell r="M29">
            <v>4311</v>
          </cell>
          <cell r="N29">
            <v>1432</v>
          </cell>
          <cell r="O29">
            <v>0.37913688112258415</v>
          </cell>
          <cell r="P29">
            <v>0.20830433774066348</v>
          </cell>
          <cell r="S29">
            <v>53713</v>
          </cell>
          <cell r="T29">
            <v>37852</v>
          </cell>
          <cell r="U29">
            <v>0.41902673570749238</v>
          </cell>
          <cell r="X29" t="str">
            <v>Units</v>
          </cell>
          <cell r="Y29">
            <v>53713</v>
          </cell>
        </row>
        <row r="30">
          <cell r="D30" t="str">
            <v>ASP</v>
          </cell>
          <cell r="E30">
            <v>14.018074486465732</v>
          </cell>
          <cell r="F30">
            <v>18.000000000000004</v>
          </cell>
          <cell r="G30">
            <v>14.104750637903038</v>
          </cell>
          <cell r="H30">
            <v>-3.9819255135342715</v>
          </cell>
          <cell r="I30">
            <v>-0.22121808408523724</v>
          </cell>
          <cell r="J30">
            <v>-6.1451743219327337E-3</v>
          </cell>
          <cell r="K30">
            <v>14.018074486465732</v>
          </cell>
          <cell r="L30">
            <v>18.000000000000004</v>
          </cell>
          <cell r="M30">
            <v>14.104750637903038</v>
          </cell>
          <cell r="N30">
            <v>-3.9819255135342715</v>
          </cell>
          <cell r="O30">
            <v>-0.22121808408523724</v>
          </cell>
          <cell r="P30">
            <v>-6.1451743219327337E-3</v>
          </cell>
          <cell r="S30">
            <v>14.177939232588013</v>
          </cell>
          <cell r="T30">
            <v>13.927848726619464</v>
          </cell>
          <cell r="U30">
            <v>1.7956147491074104E-2</v>
          </cell>
          <cell r="X30" t="str">
            <v>ASC</v>
          </cell>
        </row>
        <row r="31">
          <cell r="D31" t="str">
            <v>Sales</v>
          </cell>
          <cell r="E31">
            <v>11.643379999999999</v>
          </cell>
          <cell r="F31">
            <v>14.119199999999999</v>
          </cell>
          <cell r="G31">
            <v>15.32808</v>
          </cell>
          <cell r="H31">
            <v>-2.4758200000000006</v>
          </cell>
          <cell r="I31">
            <v>-0.17535129469091737</v>
          </cell>
          <cell r="J31">
            <v>-0.2403888810601198</v>
          </cell>
          <cell r="K31">
            <v>11.643379999999999</v>
          </cell>
          <cell r="L31">
            <v>14.119199999999999</v>
          </cell>
          <cell r="M31">
            <v>15.32808</v>
          </cell>
          <cell r="N31">
            <v>-2.4758200000000006</v>
          </cell>
          <cell r="O31">
            <v>-0.17535129469091737</v>
          </cell>
          <cell r="P31">
            <v>-0.2403888810601198</v>
          </cell>
          <cell r="S31">
            <v>153.67550000000003</v>
          </cell>
          <cell r="T31">
            <v>148.32162</v>
          </cell>
          <cell r="U31">
            <v>3.6096423434426095E-2</v>
          </cell>
          <cell r="X31" t="str">
            <v>Cost</v>
          </cell>
          <cell r="Y31">
            <v>0</v>
          </cell>
          <cell r="Z31">
            <v>153.67550000000003</v>
          </cell>
          <cell r="AA31">
            <v>1</v>
          </cell>
        </row>
        <row r="32">
          <cell r="C32" t="str">
            <v>BPH</v>
          </cell>
          <cell r="D32" t="str">
            <v>Units</v>
          </cell>
          <cell r="E32">
            <v>900</v>
          </cell>
          <cell r="F32">
            <v>1272</v>
          </cell>
          <cell r="G32">
            <v>1458</v>
          </cell>
          <cell r="H32">
            <v>-372</v>
          </cell>
          <cell r="I32">
            <v>-0.29245283018867929</v>
          </cell>
          <cell r="J32">
            <v>-0.38271604938271608</v>
          </cell>
          <cell r="K32">
            <v>900</v>
          </cell>
          <cell r="L32">
            <v>1272</v>
          </cell>
          <cell r="M32">
            <v>1458</v>
          </cell>
          <cell r="N32">
            <v>-372</v>
          </cell>
          <cell r="O32">
            <v>-0.29245283018867929</v>
          </cell>
          <cell r="P32">
            <v>-0.38271604938271608</v>
          </cell>
          <cell r="S32">
            <v>12303</v>
          </cell>
          <cell r="T32">
            <v>11646</v>
          </cell>
          <cell r="U32">
            <v>5.6414219474497651E-2</v>
          </cell>
          <cell r="X32" t="str">
            <v>Units</v>
          </cell>
          <cell r="Y32">
            <v>12303</v>
          </cell>
        </row>
        <row r="33">
          <cell r="D33" t="str">
            <v>ASP</v>
          </cell>
          <cell r="E33">
            <v>12.937088888888887</v>
          </cell>
          <cell r="F33">
            <v>11.099999999999998</v>
          </cell>
          <cell r="G33">
            <v>10.513086419753087</v>
          </cell>
          <cell r="H33">
            <v>1.8370888888888892</v>
          </cell>
          <cell r="I33">
            <v>0.16550350350350351</v>
          </cell>
          <cell r="J33">
            <v>0.2305700126826058</v>
          </cell>
          <cell r="K33">
            <v>12.937088888888887</v>
          </cell>
          <cell r="L33">
            <v>11.099999999999998</v>
          </cell>
          <cell r="M33">
            <v>10.513086419753087</v>
          </cell>
          <cell r="N33">
            <v>1.8370888888888892</v>
          </cell>
          <cell r="O33">
            <v>0.16550350350350351</v>
          </cell>
          <cell r="P33">
            <v>0.2305700126826058</v>
          </cell>
          <cell r="S33">
            <v>12.490896529301798</v>
          </cell>
          <cell r="T33">
            <v>12.735842349304482</v>
          </cell>
          <cell r="U33">
            <v>-1.9232793032811113E-2</v>
          </cell>
          <cell r="X33" t="str">
            <v>ASC</v>
          </cell>
        </row>
        <row r="34">
          <cell r="D34" t="str">
            <v>Sales</v>
          </cell>
          <cell r="E34">
            <v>32.084780000000002</v>
          </cell>
          <cell r="F34">
            <v>13.86</v>
          </cell>
          <cell r="G34">
            <v>0</v>
          </cell>
          <cell r="H34">
            <v>18.224780000000003</v>
          </cell>
          <cell r="I34">
            <v>1.3149191919191923</v>
          </cell>
          <cell r="J34">
            <v>0</v>
          </cell>
          <cell r="K34">
            <v>32.084780000000002</v>
          </cell>
          <cell r="L34">
            <v>13.86</v>
          </cell>
          <cell r="M34">
            <v>0</v>
          </cell>
          <cell r="N34">
            <v>18.224780000000003</v>
          </cell>
          <cell r="O34">
            <v>1.3149191919191923</v>
          </cell>
          <cell r="P34">
            <v>0</v>
          </cell>
          <cell r="S34">
            <v>107.47215</v>
          </cell>
          <cell r="T34">
            <v>1.04813</v>
          </cell>
          <cell r="U34">
            <v>101.53704216080067</v>
          </cell>
          <cell r="X34" t="str">
            <v>Cost</v>
          </cell>
          <cell r="Y34">
            <v>1.9436600000000002</v>
          </cell>
          <cell r="Z34">
            <v>105.52849000000001</v>
          </cell>
          <cell r="AA34">
            <v>0.98191475652064286</v>
          </cell>
        </row>
        <row r="35">
          <cell r="C35" t="str">
            <v>Pelvic Floor</v>
          </cell>
          <cell r="D35" t="str">
            <v>Units</v>
          </cell>
          <cell r="E35">
            <v>96</v>
          </cell>
          <cell r="F35">
            <v>36</v>
          </cell>
          <cell r="G35">
            <v>0</v>
          </cell>
          <cell r="H35">
            <v>60</v>
          </cell>
          <cell r="I35">
            <v>1.6666666666666665</v>
          </cell>
          <cell r="J35">
            <v>0</v>
          </cell>
          <cell r="K35">
            <v>96</v>
          </cell>
          <cell r="L35">
            <v>36</v>
          </cell>
          <cell r="M35">
            <v>0</v>
          </cell>
          <cell r="N35">
            <v>60</v>
          </cell>
          <cell r="O35">
            <v>1.6666666666666665</v>
          </cell>
          <cell r="P35">
            <v>0</v>
          </cell>
          <cell r="S35">
            <v>314</v>
          </cell>
          <cell r="T35">
            <v>2</v>
          </cell>
          <cell r="U35">
            <v>156</v>
          </cell>
          <cell r="X35" t="str">
            <v>Units</v>
          </cell>
          <cell r="Y35">
            <v>314</v>
          </cell>
        </row>
        <row r="36">
          <cell r="D36" t="str">
            <v>ASP</v>
          </cell>
          <cell r="E36">
            <v>334.21645833333338</v>
          </cell>
          <cell r="F36">
            <v>385</v>
          </cell>
          <cell r="G36">
            <v>0</v>
          </cell>
          <cell r="H36">
            <v>-50.783541666666622</v>
          </cell>
          <cell r="I36">
            <v>-0.1319053030303029</v>
          </cell>
          <cell r="J36">
            <v>0</v>
          </cell>
          <cell r="K36">
            <v>334.21645833333338</v>
          </cell>
          <cell r="L36">
            <v>385</v>
          </cell>
          <cell r="M36">
            <v>0</v>
          </cell>
          <cell r="N36">
            <v>-50.783541666666622</v>
          </cell>
          <cell r="O36">
            <v>-0.1319053030303029</v>
          </cell>
          <cell r="P36">
            <v>0</v>
          </cell>
          <cell r="S36">
            <v>342.26799363057324</v>
          </cell>
          <cell r="T36">
            <v>524.06500000000005</v>
          </cell>
          <cell r="U36">
            <v>-0.34689782063184293</v>
          </cell>
          <cell r="X36" t="str">
            <v>ASC</v>
          </cell>
          <cell r="Y36">
            <v>6.19</v>
          </cell>
        </row>
        <row r="37">
          <cell r="D37" t="str">
            <v>Sales</v>
          </cell>
          <cell r="E37">
            <v>-1</v>
          </cell>
          <cell r="F37">
            <v>0</v>
          </cell>
          <cell r="G37">
            <v>5.3351300000000004</v>
          </cell>
          <cell r="H37">
            <v>-1</v>
          </cell>
          <cell r="I37">
            <v>0</v>
          </cell>
          <cell r="J37">
            <v>-1.1874368572087277</v>
          </cell>
          <cell r="K37">
            <v>-1</v>
          </cell>
          <cell r="L37">
            <v>0</v>
          </cell>
          <cell r="M37">
            <v>5.3351300000000004</v>
          </cell>
          <cell r="N37">
            <v>-1</v>
          </cell>
          <cell r="O37">
            <v>0</v>
          </cell>
          <cell r="P37">
            <v>-1.1874368572087277</v>
          </cell>
          <cell r="S37">
            <v>-16</v>
          </cell>
          <cell r="T37">
            <v>18.723929999999999</v>
          </cell>
          <cell r="U37">
            <v>-1.8545214599712774</v>
          </cell>
          <cell r="X37" t="str">
            <v>Cost</v>
          </cell>
          <cell r="Y37">
            <v>0</v>
          </cell>
          <cell r="Z37">
            <v>-16</v>
          </cell>
          <cell r="AA37">
            <v>1</v>
          </cell>
        </row>
        <row r="38">
          <cell r="C38" t="str">
            <v>Other</v>
          </cell>
          <cell r="D38" t="str">
            <v>Units</v>
          </cell>
          <cell r="E38">
            <v>0</v>
          </cell>
          <cell r="F38">
            <v>0</v>
          </cell>
          <cell r="G38">
            <v>-9</v>
          </cell>
          <cell r="H38">
            <v>0</v>
          </cell>
          <cell r="I38">
            <v>0</v>
          </cell>
          <cell r="J38">
            <v>-1</v>
          </cell>
          <cell r="K38">
            <v>0</v>
          </cell>
          <cell r="L38">
            <v>0</v>
          </cell>
          <cell r="M38">
            <v>-9</v>
          </cell>
          <cell r="N38">
            <v>0</v>
          </cell>
          <cell r="O38">
            <v>0</v>
          </cell>
          <cell r="P38">
            <v>-1</v>
          </cell>
          <cell r="S38">
            <v>0</v>
          </cell>
          <cell r="T38">
            <v>81</v>
          </cell>
          <cell r="U38">
            <v>-1</v>
          </cell>
          <cell r="X38" t="str">
            <v>Units</v>
          </cell>
          <cell r="Y38">
            <v>0</v>
          </cell>
        </row>
        <row r="39">
          <cell r="D39" t="str">
            <v>ASP</v>
          </cell>
          <cell r="E39">
            <v>0</v>
          </cell>
          <cell r="F39">
            <v>0</v>
          </cell>
          <cell r="G39">
            <v>-592.79222222222222</v>
          </cell>
          <cell r="H39">
            <v>0</v>
          </cell>
          <cell r="I39">
            <v>0</v>
          </cell>
          <cell r="J39">
            <v>-1</v>
          </cell>
          <cell r="K39">
            <v>0</v>
          </cell>
          <cell r="L39">
            <v>0</v>
          </cell>
          <cell r="M39">
            <v>-592.79222222222222</v>
          </cell>
          <cell r="N39">
            <v>0</v>
          </cell>
          <cell r="O39">
            <v>0</v>
          </cell>
          <cell r="P39">
            <v>-1</v>
          </cell>
          <cell r="S39">
            <v>0</v>
          </cell>
          <cell r="T39">
            <v>231.15962962962962</v>
          </cell>
          <cell r="U39">
            <v>-1</v>
          </cell>
          <cell r="X39" t="str">
            <v>ASC</v>
          </cell>
          <cell r="Y39">
            <v>7.8</v>
          </cell>
        </row>
        <row r="40">
          <cell r="D40" t="str">
            <v>Sales</v>
          </cell>
          <cell r="E40">
            <v>298.19479000000001</v>
          </cell>
          <cell r="F40">
            <v>297.29398000000003</v>
          </cell>
          <cell r="G40">
            <v>273.00788</v>
          </cell>
          <cell r="H40">
            <v>0.90080999999997857</v>
          </cell>
          <cell r="I40">
            <v>3.0300310823649923E-3</v>
          </cell>
          <cell r="J40">
            <v>9.2257080638111999E-2</v>
          </cell>
          <cell r="K40">
            <v>298.19479000000001</v>
          </cell>
          <cell r="L40">
            <v>297.29398000000003</v>
          </cell>
          <cell r="M40">
            <v>273.00788</v>
          </cell>
          <cell r="N40">
            <v>0.90080999999997857</v>
          </cell>
          <cell r="O40">
            <v>3.0300310823649923E-3</v>
          </cell>
          <cell r="P40">
            <v>9.2257080638111999E-2</v>
          </cell>
          <cell r="S40">
            <v>2765.0194799999999</v>
          </cell>
          <cell r="T40">
            <v>2353.4254099999998</v>
          </cell>
          <cell r="U40">
            <v>0.17489148721310022</v>
          </cell>
          <cell r="X40" t="str">
            <v>Cost</v>
          </cell>
          <cell r="Y40">
            <v>11781.486500000001</v>
          </cell>
          <cell r="Z40">
            <v>-9016.46702</v>
          </cell>
          <cell r="AA40">
            <v>-3.260905424073179</v>
          </cell>
        </row>
        <row r="41">
          <cell r="C41" t="str">
            <v>TOTAL CORE</v>
          </cell>
          <cell r="D41" t="str">
            <v>Units</v>
          </cell>
          <cell r="E41">
            <v>9411</v>
          </cell>
          <cell r="F41">
            <v>7822</v>
          </cell>
          <cell r="G41">
            <v>9127</v>
          </cell>
          <cell r="H41">
            <v>1589</v>
          </cell>
          <cell r="I41">
            <v>0.20314497570953716</v>
          </cell>
          <cell r="J41">
            <v>3.1116467623534483E-2</v>
          </cell>
          <cell r="K41">
            <v>9411</v>
          </cell>
          <cell r="L41">
            <v>7822</v>
          </cell>
          <cell r="M41">
            <v>9136</v>
          </cell>
          <cell r="N41">
            <v>1589</v>
          </cell>
          <cell r="O41">
            <v>0.20314497570953716</v>
          </cell>
          <cell r="P41">
            <v>3.0100700525394153E-2</v>
          </cell>
          <cell r="S41">
            <v>96530</v>
          </cell>
          <cell r="T41">
            <v>78465</v>
          </cell>
          <cell r="U41">
            <v>0.23023003887083404</v>
          </cell>
          <cell r="X41" t="str">
            <v>Units</v>
          </cell>
          <cell r="Y41">
            <v>96530</v>
          </cell>
        </row>
        <row r="42">
          <cell r="D42" t="str">
            <v>ASP</v>
          </cell>
          <cell r="E42">
            <v>31.685770906386143</v>
          </cell>
          <cell r="F42">
            <v>38.007412426489388</v>
          </cell>
          <cell r="G42">
            <v>29.912115700668345</v>
          </cell>
          <cell r="H42">
            <v>-6.3216415201032454</v>
          </cell>
          <cell r="I42">
            <v>-0.16632654307445982</v>
          </cell>
          <cell r="J42">
            <v>5.9295545105094938E-2</v>
          </cell>
          <cell r="K42">
            <v>31.685770906386143</v>
          </cell>
          <cell r="L42">
            <v>38.007412426489388</v>
          </cell>
          <cell r="M42">
            <v>29.882648861646235</v>
          </cell>
          <cell r="N42">
            <v>-6.3216415201032454</v>
          </cell>
          <cell r="O42">
            <v>-0.16632654307445982</v>
          </cell>
          <cell r="P42">
            <v>6.0340100808605968E-2</v>
          </cell>
          <cell r="S42">
            <v>28.644146690148141</v>
          </cell>
          <cell r="T42">
            <v>29.993314343975019</v>
          </cell>
          <cell r="U42">
            <v>-4.4982279662530766E-2</v>
          </cell>
          <cell r="X42" t="str">
            <v>ASC</v>
          </cell>
          <cell r="Y42">
            <v>122.05</v>
          </cell>
        </row>
        <row r="43">
          <cell r="D43" t="str">
            <v>Sales</v>
          </cell>
          <cell r="E43">
            <v>1.9444399999999999</v>
          </cell>
          <cell r="F43">
            <v>10</v>
          </cell>
          <cell r="G43">
            <v>0</v>
          </cell>
          <cell r="H43">
            <v>-8.0555599999999998</v>
          </cell>
          <cell r="I43">
            <v>-0.80555599999999994</v>
          </cell>
          <cell r="J43">
            <v>0</v>
          </cell>
          <cell r="K43">
            <v>1.9444399999999999</v>
          </cell>
          <cell r="L43">
            <v>10</v>
          </cell>
          <cell r="M43">
            <v>0</v>
          </cell>
          <cell r="N43">
            <v>-8.0555599999999998</v>
          </cell>
          <cell r="O43">
            <v>-0.80555599999999994</v>
          </cell>
          <cell r="P43">
            <v>0</v>
          </cell>
          <cell r="S43">
            <v>59.556420000000003</v>
          </cell>
          <cell r="T43">
            <v>0</v>
          </cell>
          <cell r="U43">
            <v>0</v>
          </cell>
          <cell r="X43" t="str">
            <v>Cost</v>
          </cell>
          <cell r="Y43">
            <v>0</v>
          </cell>
          <cell r="Z43">
            <v>59.556420000000003</v>
          </cell>
          <cell r="AA43">
            <v>1</v>
          </cell>
        </row>
        <row r="44">
          <cell r="C44" t="str">
            <v>Gynecology</v>
          </cell>
          <cell r="D44" t="str">
            <v>Units</v>
          </cell>
          <cell r="E44">
            <v>6</v>
          </cell>
          <cell r="F44">
            <v>25</v>
          </cell>
          <cell r="G44">
            <v>0</v>
          </cell>
          <cell r="H44">
            <v>-19</v>
          </cell>
          <cell r="I44">
            <v>-0.76</v>
          </cell>
          <cell r="J44">
            <v>0</v>
          </cell>
          <cell r="K44">
            <v>6</v>
          </cell>
          <cell r="L44">
            <v>25</v>
          </cell>
          <cell r="M44">
            <v>0</v>
          </cell>
          <cell r="N44">
            <v>-19</v>
          </cell>
          <cell r="O44">
            <v>-0.76</v>
          </cell>
          <cell r="P44">
            <v>0</v>
          </cell>
          <cell r="S44">
            <v>218</v>
          </cell>
          <cell r="T44">
            <v>0</v>
          </cell>
          <cell r="U44">
            <v>0</v>
          </cell>
          <cell r="X44" t="str">
            <v>Units</v>
          </cell>
          <cell r="Y44">
            <v>218</v>
          </cell>
        </row>
        <row r="45">
          <cell r="D45" t="str">
            <v>ASP</v>
          </cell>
          <cell r="E45">
            <v>324.07333333333332</v>
          </cell>
          <cell r="F45">
            <v>38.007412426489388</v>
          </cell>
          <cell r="G45">
            <v>29.912115700668345</v>
          </cell>
          <cell r="H45">
            <v>286.06592090684393</v>
          </cell>
          <cell r="I45">
            <v>7.5265823860050354</v>
          </cell>
          <cell r="J45">
            <v>9.8341829302997894</v>
          </cell>
          <cell r="K45">
            <v>324.07333333333332</v>
          </cell>
          <cell r="L45">
            <v>400</v>
          </cell>
          <cell r="M45">
            <v>0</v>
          </cell>
          <cell r="N45">
            <v>-75.926666666666677</v>
          </cell>
          <cell r="O45">
            <v>-0.18981666666666674</v>
          </cell>
          <cell r="P45">
            <v>0</v>
          </cell>
          <cell r="S45">
            <v>273.19458715596335</v>
          </cell>
          <cell r="T45">
            <v>0</v>
          </cell>
          <cell r="U45">
            <v>0</v>
          </cell>
          <cell r="X45" t="str">
            <v>ASC</v>
          </cell>
        </row>
        <row r="46">
          <cell r="D46" t="str">
            <v>Sales</v>
          </cell>
          <cell r="E46">
            <v>300.13923</v>
          </cell>
          <cell r="F46">
            <v>307.29398000000003</v>
          </cell>
          <cell r="G46">
            <v>273.00788</v>
          </cell>
          <cell r="H46">
            <v>-7.1547500000000355</v>
          </cell>
          <cell r="I46">
            <v>-2.3283078959112857E-2</v>
          </cell>
          <cell r="J46">
            <v>9.9379365899621597E-2</v>
          </cell>
          <cell r="K46">
            <v>300.13923</v>
          </cell>
          <cell r="L46">
            <v>307.29398000000003</v>
          </cell>
          <cell r="M46">
            <v>273.00788</v>
          </cell>
          <cell r="N46">
            <v>-7.1547500000000355</v>
          </cell>
          <cell r="O46">
            <v>-2.3283078959112857E-2</v>
          </cell>
          <cell r="P46">
            <v>9.9379365899621597E-2</v>
          </cell>
          <cell r="S46">
            <v>2824.5758999999998</v>
          </cell>
          <cell r="T46">
            <v>2353.4254099999998</v>
          </cell>
          <cell r="U46">
            <v>0.20019775770161341</v>
          </cell>
          <cell r="X46" t="str">
            <v>Cost</v>
          </cell>
          <cell r="Y46">
            <v>13129.03226</v>
          </cell>
          <cell r="Z46">
            <v>-10304.45636</v>
          </cell>
          <cell r="AA46">
            <v>-3.6481428450904794</v>
          </cell>
        </row>
        <row r="47">
          <cell r="C47" t="str">
            <v>Total Uro - Gyne</v>
          </cell>
          <cell r="D47" t="str">
            <v>Units</v>
          </cell>
          <cell r="E47">
            <v>9417</v>
          </cell>
          <cell r="F47">
            <v>7847</v>
          </cell>
          <cell r="G47">
            <v>9127</v>
          </cell>
          <cell r="H47">
            <v>1570</v>
          </cell>
          <cell r="I47">
            <v>0.20007646234229637</v>
          </cell>
          <cell r="J47">
            <v>3.1773857784595183E-2</v>
          </cell>
          <cell r="K47">
            <v>9417</v>
          </cell>
          <cell r="L47">
            <v>7847</v>
          </cell>
          <cell r="M47">
            <v>9136</v>
          </cell>
          <cell r="N47">
            <v>1570</v>
          </cell>
          <cell r="O47">
            <v>0.20007646234229637</v>
          </cell>
          <cell r="P47">
            <v>3.0757443082311653E-2</v>
          </cell>
          <cell r="S47">
            <v>96748</v>
          </cell>
          <cell r="T47">
            <v>78465</v>
          </cell>
          <cell r="U47">
            <v>0.23300834767093614</v>
          </cell>
          <cell r="X47" t="str">
            <v>Units</v>
          </cell>
          <cell r="Y47">
            <v>96748</v>
          </cell>
        </row>
        <row r="48">
          <cell r="D48" t="str">
            <v>ASP</v>
          </cell>
          <cell r="E48">
            <v>31.872064351704367</v>
          </cell>
          <cell r="F48">
            <v>39.160695807314902</v>
          </cell>
          <cell r="G48">
            <v>29.912115700668345</v>
          </cell>
          <cell r="H48">
            <v>-7.2886314556105347</v>
          </cell>
          <cell r="I48">
            <v>-0.18612109170565549</v>
          </cell>
          <cell r="J48">
            <v>6.5523571473489195E-2</v>
          </cell>
          <cell r="K48">
            <v>31.872064351704367</v>
          </cell>
          <cell r="L48">
            <v>39.160695807314902</v>
          </cell>
          <cell r="M48">
            <v>29.882648861646235</v>
          </cell>
          <cell r="N48">
            <v>-7.2886314556105347</v>
          </cell>
          <cell r="O48">
            <v>-0.18612109170565549</v>
          </cell>
          <cell r="P48">
            <v>6.6574268541886417E-2</v>
          </cell>
          <cell r="S48">
            <v>29.19518646380287</v>
          </cell>
          <cell r="T48">
            <v>29.993314343975019</v>
          </cell>
          <cell r="U48">
            <v>-2.6610192892286166E-2</v>
          </cell>
          <cell r="X48" t="str">
            <v>ASC</v>
          </cell>
          <cell r="Y48">
            <v>135.70339707280772</v>
          </cell>
        </row>
        <row r="51">
          <cell r="C51" t="str">
            <v>How  Much To Com't and PY?</v>
          </cell>
        </row>
        <row r="52">
          <cell r="C52" t="str">
            <v>QTD and YTD vs Full Q and Y</v>
          </cell>
          <cell r="E52" t="str">
            <v>Q1</v>
          </cell>
          <cell r="F52" t="str">
            <v>V$ Com't</v>
          </cell>
          <cell r="G52" t="str">
            <v>V% PY</v>
          </cell>
          <cell r="H52" t="str">
            <v>Q2</v>
          </cell>
          <cell r="I52" t="str">
            <v>V$ Com't</v>
          </cell>
          <cell r="J52" t="str">
            <v>V% PY</v>
          </cell>
          <cell r="K52" t="str">
            <v>Q3</v>
          </cell>
          <cell r="L52" t="str">
            <v>V$ Com't</v>
          </cell>
          <cell r="M52" t="str">
            <v>V% PY</v>
          </cell>
          <cell r="N52" t="str">
            <v>Q4</v>
          </cell>
          <cell r="O52" t="str">
            <v>V$ Com't</v>
          </cell>
          <cell r="P52" t="str">
            <v>V% PY</v>
          </cell>
          <cell r="R52" t="str">
            <v>FY</v>
          </cell>
          <cell r="S52" t="str">
            <v>V$ Com't</v>
          </cell>
          <cell r="T52" t="str">
            <v>V% Com't</v>
          </cell>
          <cell r="U52" t="str">
            <v>FY</v>
          </cell>
          <cell r="V52" t="str">
            <v>V$ PY</v>
          </cell>
          <cell r="W52" t="str">
            <v>V% PY</v>
          </cell>
          <cell r="Y52" t="str">
            <v>% Total Sales</v>
          </cell>
        </row>
        <row r="53">
          <cell r="C53" t="str">
            <v>Percutaneous</v>
          </cell>
          <cell r="E53">
            <v>60.975380000000001</v>
          </cell>
          <cell r="F53">
            <v>8.6998200000000026</v>
          </cell>
          <cell r="G53">
            <v>0.14953884879798296</v>
          </cell>
          <cell r="H53">
            <v>57.496510000000001</v>
          </cell>
          <cell r="I53">
            <v>10.419839999999994</v>
          </cell>
          <cell r="J53">
            <v>0.22823142737272417</v>
          </cell>
          <cell r="K53">
            <v>53.199309999999997</v>
          </cell>
          <cell r="L53">
            <v>4.6981842816659452</v>
          </cell>
          <cell r="M53">
            <v>0.33833462724129904</v>
          </cell>
          <cell r="N53">
            <v>19.158009999999997</v>
          </cell>
          <cell r="O53">
            <v>-45.172990000000006</v>
          </cell>
          <cell r="P53">
            <v>-0.62197355039619939</v>
          </cell>
          <cell r="R53">
            <v>190.82920999999999</v>
          </cell>
          <cell r="S53">
            <v>-5.9708100000000286</v>
          </cell>
          <cell r="T53">
            <v>-3.0339478624036867E-2</v>
          </cell>
          <cell r="U53">
            <v>190.82920999999999</v>
          </cell>
          <cell r="V53">
            <v>0.54403000000002066</v>
          </cell>
          <cell r="W53">
            <v>2.8590245441080242E-3</v>
          </cell>
          <cell r="Y53">
            <v>6.7560305247948899E-2</v>
          </cell>
        </row>
        <row r="54">
          <cell r="C54" t="str">
            <v>Ureteral Stents</v>
          </cell>
          <cell r="E54">
            <v>146.79602</v>
          </cell>
          <cell r="F54">
            <v>16.47824</v>
          </cell>
          <cell r="G54">
            <v>0.14244753607154093</v>
          </cell>
          <cell r="H54">
            <v>142.52329</v>
          </cell>
          <cell r="I54">
            <v>12.097739999999988</v>
          </cell>
          <cell r="J54">
            <v>8.5234143455778844E-2</v>
          </cell>
          <cell r="K54">
            <v>131.26306</v>
          </cell>
          <cell r="L54">
            <v>-20.466721432258055</v>
          </cell>
          <cell r="M54">
            <v>-0.11434733319236257</v>
          </cell>
          <cell r="N54">
            <v>44.463529999999999</v>
          </cell>
          <cell r="O54">
            <v>-94.536470000000008</v>
          </cell>
          <cell r="P54">
            <v>-0.67503279927515991</v>
          </cell>
          <cell r="R54">
            <v>465.04589999999996</v>
          </cell>
          <cell r="S54">
            <v>-67.870760000000132</v>
          </cell>
          <cell r="T54">
            <v>-0.12735717438445276</v>
          </cell>
          <cell r="U54">
            <v>465.04589999999996</v>
          </cell>
          <cell r="V54">
            <v>-79.811410000000024</v>
          </cell>
          <cell r="W54">
            <v>-0.14648130535313919</v>
          </cell>
          <cell r="Y54">
            <v>0.16464273450750605</v>
          </cell>
        </row>
        <row r="55">
          <cell r="C55" t="str">
            <v>Stone Retrieval</v>
          </cell>
          <cell r="E55">
            <v>176.71561</v>
          </cell>
          <cell r="F55">
            <v>8.2122799999999927</v>
          </cell>
          <cell r="G55">
            <v>5.487592274835662E-2</v>
          </cell>
          <cell r="H55">
            <v>174.38198</v>
          </cell>
          <cell r="I55">
            <v>12.321979999999996</v>
          </cell>
          <cell r="J55">
            <v>6.5062628978120651E-2</v>
          </cell>
          <cell r="K55">
            <v>174.80446999999998</v>
          </cell>
          <cell r="L55">
            <v>-13.730969903846159</v>
          </cell>
          <cell r="M55">
            <v>-1.9230006395601462E-2</v>
          </cell>
          <cell r="N55">
            <v>72.168179999999992</v>
          </cell>
          <cell r="O55">
            <v>-133.83181999999999</v>
          </cell>
          <cell r="P55">
            <v>-0.59353249222795035</v>
          </cell>
          <cell r="R55">
            <v>598.0702399999999</v>
          </cell>
          <cell r="S55">
            <v>-105.07308000000012</v>
          </cell>
          <cell r="T55">
            <v>-0.14943337583012253</v>
          </cell>
          <cell r="U55">
            <v>598.0702399999999</v>
          </cell>
          <cell r="V55">
            <v>-88.963290000000029</v>
          </cell>
          <cell r="W55">
            <v>-0.12948900761801252</v>
          </cell>
          <cell r="Y55">
            <v>0.21173806658904082</v>
          </cell>
        </row>
        <row r="56">
          <cell r="C56" t="str">
            <v>Dilatation</v>
          </cell>
          <cell r="E56">
            <v>45.112939999999995</v>
          </cell>
          <cell r="F56">
            <v>3.8973799999999983</v>
          </cell>
          <cell r="G56">
            <v>0.11409066146149471</v>
          </cell>
          <cell r="H56">
            <v>39.060929999999999</v>
          </cell>
          <cell r="I56">
            <v>-4.4546299999999945</v>
          </cell>
          <cell r="J56">
            <v>-7.5420329332834379E-2</v>
          </cell>
          <cell r="K56">
            <v>39.803310000000003</v>
          </cell>
          <cell r="L56">
            <v>-6.9177974999999989</v>
          </cell>
          <cell r="M56">
            <v>-0.10565192216043939</v>
          </cell>
          <cell r="N56">
            <v>13.50442</v>
          </cell>
          <cell r="O56">
            <v>-37.495580000000004</v>
          </cell>
          <cell r="P56">
            <v>-0.6665303592638413</v>
          </cell>
          <cell r="R56">
            <v>137.48160000000001</v>
          </cell>
          <cell r="S56">
            <v>-37.208409999999958</v>
          </cell>
          <cell r="T56">
            <v>-0.21299678212852563</v>
          </cell>
          <cell r="U56">
            <v>137.48160000000001</v>
          </cell>
          <cell r="V56">
            <v>-30.260779999999983</v>
          </cell>
          <cell r="W56">
            <v>-0.18040032578529042</v>
          </cell>
          <cell r="Y56">
            <v>4.8673360131692697E-2</v>
          </cell>
        </row>
        <row r="57">
          <cell r="C57" t="str">
            <v>Guidewires</v>
          </cell>
          <cell r="E57">
            <v>55.684629999999999</v>
          </cell>
          <cell r="F57">
            <v>7.4179699999999968</v>
          </cell>
          <cell r="G57">
            <v>0.22017428109268389</v>
          </cell>
          <cell r="H57">
            <v>46.551209999999998</v>
          </cell>
          <cell r="I57">
            <v>4.8412099999999967</v>
          </cell>
          <cell r="J57">
            <v>0.12165076678679632</v>
          </cell>
          <cell r="K57">
            <v>57.273140000000005</v>
          </cell>
          <cell r="L57">
            <v>4.2109200000000016</v>
          </cell>
          <cell r="M57">
            <v>-2.0987027550003479E-2</v>
          </cell>
          <cell r="N57">
            <v>18.589299999999998</v>
          </cell>
          <cell r="O57">
            <v>-30.410700000000002</v>
          </cell>
          <cell r="P57">
            <v>-0.63893432863535349</v>
          </cell>
          <cell r="R57">
            <v>178.09828000000002</v>
          </cell>
          <cell r="S57">
            <v>-4.5472699999999975</v>
          </cell>
          <cell r="T57">
            <v>-2.48966919807244E-2</v>
          </cell>
          <cell r="U57">
            <v>178.09828000000002</v>
          </cell>
          <cell r="V57">
            <v>-19.026189999999957</v>
          </cell>
          <cell r="W57">
            <v>-9.6518661534004124E-2</v>
          </cell>
          <cell r="Y57">
            <v>6.3053104715649538E-2</v>
          </cell>
        </row>
        <row r="58">
          <cell r="C58" t="str">
            <v>Stone Mgmt Access (incl. Retention)</v>
          </cell>
          <cell r="E58">
            <v>69.135459999999995</v>
          </cell>
          <cell r="F58">
            <v>36.932129999999994</v>
          </cell>
          <cell r="G58">
            <v>1.1235662529218615</v>
          </cell>
          <cell r="H58">
            <v>52.975769999999997</v>
          </cell>
          <cell r="I58">
            <v>13.033549999999998</v>
          </cell>
          <cell r="J58">
            <v>0.18533994652790486</v>
          </cell>
          <cell r="K58">
            <v>52.132679999999993</v>
          </cell>
          <cell r="L58">
            <v>0.52490999999999133</v>
          </cell>
          <cell r="M58">
            <v>0.10336493130726443</v>
          </cell>
          <cell r="N58">
            <v>14.563040000000001</v>
          </cell>
          <cell r="O58">
            <v>-55.434740000000005</v>
          </cell>
          <cell r="P58">
            <v>-0.70802461945365081</v>
          </cell>
          <cell r="R58">
            <v>188.80694999999997</v>
          </cell>
          <cell r="S58">
            <v>-0.74970000000001846</v>
          </cell>
          <cell r="T58">
            <v>-3.9550181964073455E-3</v>
          </cell>
          <cell r="U58">
            <v>188.80694999999997</v>
          </cell>
          <cell r="V58">
            <v>14.431739999999962</v>
          </cell>
          <cell r="W58">
            <v>8.2762566995618014E-2</v>
          </cell>
          <cell r="Y58">
            <v>6.6844353518699912E-2</v>
          </cell>
        </row>
        <row r="59">
          <cell r="C59" t="str">
            <v>Lithotripsy</v>
          </cell>
          <cell r="E59">
            <v>0</v>
          </cell>
          <cell r="F59">
            <v>0</v>
          </cell>
          <cell r="G59">
            <v>-1</v>
          </cell>
          <cell r="H59">
            <v>0</v>
          </cell>
          <cell r="I59">
            <v>0</v>
          </cell>
          <cell r="J59">
            <v>-1</v>
          </cell>
          <cell r="K59">
            <v>0</v>
          </cell>
          <cell r="L59">
            <v>0</v>
          </cell>
          <cell r="M59">
            <v>-1</v>
          </cell>
          <cell r="N59">
            <v>0</v>
          </cell>
          <cell r="O59">
            <v>0</v>
          </cell>
          <cell r="P59">
            <v>-1</v>
          </cell>
          <cell r="R59">
            <v>0</v>
          </cell>
          <cell r="S59">
            <v>0</v>
          </cell>
          <cell r="T59" t="e">
            <v>#DIV/0!</v>
          </cell>
          <cell r="U59">
            <v>0</v>
          </cell>
          <cell r="V59">
            <v>-18.05433</v>
          </cell>
          <cell r="W59">
            <v>-1</v>
          </cell>
          <cell r="Y59">
            <v>0</v>
          </cell>
        </row>
        <row r="60">
          <cell r="C60" t="str">
            <v>Oncology</v>
          </cell>
          <cell r="E60">
            <v>242.90926999999999</v>
          </cell>
          <cell r="F60">
            <v>32.042609999999968</v>
          </cell>
          <cell r="G60">
            <v>0.38459954280888442</v>
          </cell>
          <cell r="H60">
            <v>253.51796999999999</v>
          </cell>
          <cell r="I60">
            <v>78.234639999999985</v>
          </cell>
          <cell r="J60">
            <v>0.56045359632283476</v>
          </cell>
          <cell r="K60">
            <v>192.09226000000001</v>
          </cell>
          <cell r="L60">
            <v>27.750159999999994</v>
          </cell>
          <cell r="M60">
            <v>0.49499087832035027</v>
          </cell>
          <cell r="N60">
            <v>73.020150000000001</v>
          </cell>
          <cell r="O60">
            <v>-124.04385000000002</v>
          </cell>
          <cell r="P60">
            <v>-0.57407260069849153</v>
          </cell>
          <cell r="R60">
            <v>761.53964999999994</v>
          </cell>
          <cell r="S60">
            <v>67.439660000000003</v>
          </cell>
          <cell r="T60">
            <v>9.7161303805810464E-2</v>
          </cell>
          <cell r="U60">
            <v>761.53964999999994</v>
          </cell>
          <cell r="V60">
            <v>123.71028000000001</v>
          </cell>
          <cell r="W60">
            <v>0.19395513254587193</v>
          </cell>
          <cell r="Y60">
            <v>0.2696120327302941</v>
          </cell>
        </row>
        <row r="61">
          <cell r="C61" t="str">
            <v>BPH</v>
          </cell>
          <cell r="E61">
            <v>51.010689999999997</v>
          </cell>
          <cell r="F61">
            <v>-1.6004100000000108</v>
          </cell>
          <cell r="G61">
            <v>-0.12023398251633133</v>
          </cell>
          <cell r="H61">
            <v>46.566250000000004</v>
          </cell>
          <cell r="I61">
            <v>13.658470000000001</v>
          </cell>
          <cell r="J61">
            <v>0.39573984814973917</v>
          </cell>
          <cell r="K61">
            <v>44.455179999999999</v>
          </cell>
          <cell r="L61">
            <v>2.3519799999999975</v>
          </cell>
          <cell r="M61">
            <v>6.7394827640023802E-2</v>
          </cell>
          <cell r="N61">
            <v>11.643379999999999</v>
          </cell>
          <cell r="O61">
            <v>-28.58502</v>
          </cell>
          <cell r="P61">
            <v>-0.79091010307797294</v>
          </cell>
          <cell r="R61">
            <v>153.67550000000003</v>
          </cell>
          <cell r="S61">
            <v>-6.6778199999999686</v>
          </cell>
          <cell r="T61">
            <v>-4.164441372339512E-2</v>
          </cell>
          <cell r="U61">
            <v>153.67550000000003</v>
          </cell>
          <cell r="V61">
            <v>-35.004039999999947</v>
          </cell>
          <cell r="W61">
            <v>-0.18552112221600681</v>
          </cell>
          <cell r="Y61">
            <v>5.4406574806504591E-2</v>
          </cell>
        </row>
        <row r="62">
          <cell r="C62" t="str">
            <v>Pelvic Floor</v>
          </cell>
          <cell r="E62">
            <v>1.9563900000000001</v>
          </cell>
          <cell r="F62">
            <v>1.9563900000000001</v>
          </cell>
          <cell r="G62">
            <v>0.86655281310524468</v>
          </cell>
          <cell r="H62">
            <v>33.649889999999999</v>
          </cell>
          <cell r="I62">
            <v>33.649889999999999</v>
          </cell>
          <cell r="J62" t="e">
            <v>#DIV/0!</v>
          </cell>
          <cell r="K62">
            <v>39.781089999999999</v>
          </cell>
          <cell r="L62">
            <v>4.3610899999999972</v>
          </cell>
          <cell r="M62" t="e">
            <v>#DIV/0!</v>
          </cell>
          <cell r="N62">
            <v>32.084780000000002</v>
          </cell>
          <cell r="O62">
            <v>-27.590219999999995</v>
          </cell>
          <cell r="P62" t="e">
            <v>#DIV/0!</v>
          </cell>
          <cell r="R62">
            <v>107.47215</v>
          </cell>
          <cell r="S62">
            <v>107.47215</v>
          </cell>
          <cell r="T62" t="e">
            <v>#DIV/0!</v>
          </cell>
          <cell r="U62">
            <v>107.47215</v>
          </cell>
          <cell r="V62">
            <v>106.42402</v>
          </cell>
          <cell r="W62">
            <v>101.53704216080067</v>
          </cell>
          <cell r="Y62">
            <v>3.8048950994731635E-2</v>
          </cell>
        </row>
        <row r="63">
          <cell r="C63" t="str">
            <v>Other/Misc</v>
          </cell>
          <cell r="E63">
            <v>-5</v>
          </cell>
          <cell r="F63">
            <v>-5</v>
          </cell>
          <cell r="G63">
            <v>6.3928407729954317</v>
          </cell>
          <cell r="H63">
            <v>-7</v>
          </cell>
          <cell r="I63">
            <v>-7</v>
          </cell>
          <cell r="J63">
            <v>9.4228707564026202</v>
          </cell>
          <cell r="K63">
            <v>-3</v>
          </cell>
          <cell r="L63">
            <v>-3</v>
          </cell>
          <cell r="M63">
            <v>-1.2035729771801478</v>
          </cell>
          <cell r="N63">
            <v>-1</v>
          </cell>
          <cell r="O63">
            <v>-1</v>
          </cell>
          <cell r="P63">
            <v>-1.2774579304412967</v>
          </cell>
          <cell r="R63">
            <v>-16</v>
          </cell>
          <cell r="S63">
            <v>-16</v>
          </cell>
          <cell r="T63" t="e">
            <v>#DIV/0!</v>
          </cell>
          <cell r="U63">
            <v>-16</v>
          </cell>
          <cell r="V63">
            <v>-32.99295</v>
          </cell>
          <cell r="W63">
            <v>-1.9415669439385157</v>
          </cell>
          <cell r="Y63">
            <v>-5.6645672010442348E-3</v>
          </cell>
        </row>
        <row r="64">
          <cell r="C64" t="str">
            <v>CORE BUSINESS</v>
          </cell>
          <cell r="E64">
            <v>845.29638999999997</v>
          </cell>
          <cell r="F64">
            <v>109.03641000000005</v>
          </cell>
          <cell r="G64">
            <v>0.19665769374835063</v>
          </cell>
          <cell r="H64">
            <v>839.72379999999998</v>
          </cell>
          <cell r="I64">
            <v>166.80268999999998</v>
          </cell>
          <cell r="J64">
            <v>0.25381269497974324</v>
          </cell>
          <cell r="K64">
            <v>781.80450000000008</v>
          </cell>
          <cell r="L64">
            <v>-0.2182445544381153</v>
          </cell>
          <cell r="M64">
            <v>0.11004444156183557</v>
          </cell>
          <cell r="N64">
            <v>298.19479000000001</v>
          </cell>
          <cell r="O64">
            <v>-578.10139000000004</v>
          </cell>
          <cell r="P64">
            <v>-0.59898757790545409</v>
          </cell>
          <cell r="R64">
            <v>2765.0194799999999</v>
          </cell>
          <cell r="S64">
            <v>-69.186040000000048</v>
          </cell>
          <cell r="T64">
            <v>-2.4411087873401661E-2</v>
          </cell>
          <cell r="U64">
            <v>2765.0194799999999</v>
          </cell>
          <cell r="V64">
            <v>-59.002919999999904</v>
          </cell>
          <cell r="W64">
            <v>-2.0893219543867581E-2</v>
          </cell>
          <cell r="Y64">
            <v>0.9789149160410241</v>
          </cell>
        </row>
        <row r="65">
          <cell r="C65" t="str">
            <v>GYNECOLOGY</v>
          </cell>
          <cell r="E65">
            <v>19.83399</v>
          </cell>
          <cell r="F65">
            <v>-59.928229999999999</v>
          </cell>
          <cell r="G65" t="e">
            <v>#DIV/0!</v>
          </cell>
          <cell r="H65">
            <v>24.666890000000002</v>
          </cell>
          <cell r="I65">
            <v>-45.333109999999998</v>
          </cell>
          <cell r="J65" t="e">
            <v>#DIV/0!</v>
          </cell>
          <cell r="K65">
            <v>13.1111</v>
          </cell>
          <cell r="L65">
            <v>-21.688899999999997</v>
          </cell>
          <cell r="M65" t="e">
            <v>#DIV/0!</v>
          </cell>
          <cell r="N65">
            <v>1.9444399999999999</v>
          </cell>
          <cell r="O65">
            <v>-34.05556</v>
          </cell>
          <cell r="P65" t="e">
            <v>#DIV/0!</v>
          </cell>
          <cell r="R65">
            <v>59.556420000000003</v>
          </cell>
          <cell r="S65">
            <v>-708.20580000000007</v>
          </cell>
          <cell r="T65">
            <v>-0.92242856128034012</v>
          </cell>
          <cell r="U65">
            <v>59.556420000000003</v>
          </cell>
          <cell r="V65">
            <v>59.556420000000003</v>
          </cell>
          <cell r="W65" t="e">
            <v>#DIV/0!</v>
          </cell>
          <cell r="Y65">
            <v>2.1085083958975931E-2</v>
          </cell>
        </row>
        <row r="66">
          <cell r="C66" t="str">
            <v>Total Uro - Gyne</v>
          </cell>
          <cell r="E66">
            <v>865.13037999999995</v>
          </cell>
          <cell r="F66">
            <v>49.108179999999948</v>
          </cell>
          <cell r="G66">
            <v>0.22473600688444217</v>
          </cell>
          <cell r="H66">
            <v>864.39068999999995</v>
          </cell>
          <cell r="I66">
            <v>121.46958000000001</v>
          </cell>
          <cell r="J66">
            <v>0.29064344793407026</v>
          </cell>
          <cell r="K66">
            <v>794.91560000000004</v>
          </cell>
          <cell r="L66">
            <v>-21.907144554438283</v>
          </cell>
          <cell r="M66">
            <v>0.12866022553054046</v>
          </cell>
          <cell r="N66">
            <v>300.13923</v>
          </cell>
          <cell r="O66">
            <v>-612.15695000000005</v>
          </cell>
          <cell r="P66">
            <v>-0.59637269454676922</v>
          </cell>
          <cell r="R66">
            <v>2824.5758999999998</v>
          </cell>
          <cell r="S66">
            <v>-842.03061000000025</v>
          </cell>
          <cell r="T66">
            <v>-0.23376961449410424</v>
          </cell>
          <cell r="U66">
            <v>2824.5758999999998</v>
          </cell>
          <cell r="V66">
            <v>-39.423229999999876</v>
          </cell>
          <cell r="W66">
            <v>1.9599702891870407E-4</v>
          </cell>
          <cell r="Y66">
            <v>1</v>
          </cell>
        </row>
        <row r="69">
          <cell r="C69" t="str">
            <v>Update when Finance P&amp;L are Available</v>
          </cell>
        </row>
        <row r="70">
          <cell r="C70" t="str">
            <v>P&amp;L</v>
          </cell>
          <cell r="D70" t="str">
            <v>Q1</v>
          </cell>
          <cell r="I70" t="str">
            <v>Q2</v>
          </cell>
          <cell r="N70" t="str">
            <v>Q3</v>
          </cell>
          <cell r="S70" t="str">
            <v>Q4</v>
          </cell>
        </row>
        <row r="71">
          <cell r="D71" t="str">
            <v>Act</v>
          </cell>
          <cell r="E71" t="str">
            <v>Plan</v>
          </cell>
          <cell r="F71" t="str">
            <v>PY</v>
          </cell>
          <cell r="G71" t="str">
            <v>Vplan</v>
          </cell>
          <cell r="H71" t="str">
            <v>VPY%</v>
          </cell>
          <cell r="I71" t="str">
            <v>Act</v>
          </cell>
          <cell r="J71" t="str">
            <v>C2</v>
          </cell>
          <cell r="K71" t="str">
            <v>PY</v>
          </cell>
          <cell r="L71" t="str">
            <v>VC2</v>
          </cell>
          <cell r="M71" t="str">
            <v>VPY%</v>
          </cell>
          <cell r="N71" t="str">
            <v>Act</v>
          </cell>
          <cell r="O71" t="str">
            <v>C3</v>
          </cell>
          <cell r="P71" t="str">
            <v>PY</v>
          </cell>
          <cell r="Q71" t="str">
            <v>VC2</v>
          </cell>
          <cell r="R71" t="str">
            <v>VPY%</v>
          </cell>
          <cell r="S71" t="str">
            <v>Act</v>
          </cell>
          <cell r="T71" t="str">
            <v>C4</v>
          </cell>
          <cell r="U71" t="str">
            <v>PY</v>
          </cell>
          <cell r="V71" t="str">
            <v>VC4</v>
          </cell>
          <cell r="W71" t="str">
            <v>VPY%</v>
          </cell>
        </row>
        <row r="73">
          <cell r="C73" t="str">
            <v>Sales</v>
          </cell>
          <cell r="D73">
            <v>865.13037999999995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>
            <v>864.39068999999995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>
            <v>794.91560000000004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>
            <v>300.13923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</row>
        <row r="74">
          <cell r="C74" t="str">
            <v>GM</v>
          </cell>
          <cell r="D74">
            <v>2955</v>
          </cell>
          <cell r="E74">
            <v>3081</v>
          </cell>
          <cell r="F74">
            <v>2847</v>
          </cell>
          <cell r="G74">
            <v>-126</v>
          </cell>
          <cell r="H74">
            <v>3.7934668071654354E-2</v>
          </cell>
          <cell r="I74">
            <v>3029</v>
          </cell>
          <cell r="J74">
            <v>2975</v>
          </cell>
          <cell r="K74">
            <v>2813</v>
          </cell>
          <cell r="L74">
            <v>54</v>
          </cell>
          <cell r="M74">
            <v>7.6786349093494577E-2</v>
          </cell>
          <cell r="N74" t="e">
            <v>#REF!</v>
          </cell>
          <cell r="O74">
            <v>2832</v>
          </cell>
          <cell r="P74">
            <v>2515</v>
          </cell>
          <cell r="Q74" t="e">
            <v>#REF!</v>
          </cell>
          <cell r="R74" t="e">
            <v>#REF!</v>
          </cell>
          <cell r="S74" t="e">
            <v>#REF!</v>
          </cell>
          <cell r="T74">
            <v>3134</v>
          </cell>
          <cell r="U74">
            <v>2723</v>
          </cell>
          <cell r="V74" t="e">
            <v>#REF!</v>
          </cell>
          <cell r="W74" t="e">
            <v>#REF!</v>
          </cell>
        </row>
        <row r="75">
          <cell r="C75" t="str">
            <v>GM%</v>
          </cell>
          <cell r="D75">
            <v>3.4156701328648293</v>
          </cell>
          <cell r="E75" t="e">
            <v>#REF!</v>
          </cell>
          <cell r="F75" t="e">
            <v>#REF!</v>
          </cell>
          <cell r="I75">
            <v>3.504202480477896</v>
          </cell>
          <cell r="J75" t="e">
            <v>#REF!</v>
          </cell>
          <cell r="K75" t="e">
            <v>#REF!</v>
          </cell>
          <cell r="N75" t="e">
            <v>#REF!</v>
          </cell>
          <cell r="O75" t="e">
            <v>#REF!</v>
          </cell>
          <cell r="P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</row>
        <row r="76">
          <cell r="C76" t="str">
            <v>Opex</v>
          </cell>
          <cell r="D76">
            <v>691</v>
          </cell>
          <cell r="E76">
            <v>678</v>
          </cell>
          <cell r="F76">
            <v>649</v>
          </cell>
          <cell r="G76">
            <v>13</v>
          </cell>
          <cell r="H76">
            <v>6.4714946070878243E-2</v>
          </cell>
          <cell r="I76">
            <v>738</v>
          </cell>
          <cell r="J76">
            <v>618</v>
          </cell>
          <cell r="K76">
            <v>561</v>
          </cell>
          <cell r="L76">
            <v>120</v>
          </cell>
          <cell r="M76">
            <v>0.31550802139037426</v>
          </cell>
          <cell r="N76">
            <v>581</v>
          </cell>
          <cell r="O76">
            <v>579</v>
          </cell>
          <cell r="P76">
            <v>527</v>
          </cell>
          <cell r="Q76">
            <v>2</v>
          </cell>
          <cell r="R76">
            <v>0.10246679316888052</v>
          </cell>
          <cell r="S76">
            <v>658</v>
          </cell>
          <cell r="T76">
            <v>658</v>
          </cell>
          <cell r="U76">
            <v>718</v>
          </cell>
          <cell r="V76">
            <v>0</v>
          </cell>
          <cell r="W76">
            <v>-8.3565459610027815E-2</v>
          </cell>
        </row>
        <row r="77">
          <cell r="C77" t="str">
            <v>Opex%</v>
          </cell>
          <cell r="D77">
            <v>0.79872354037549809</v>
          </cell>
          <cell r="E77" t="e">
            <v>#REF!</v>
          </cell>
          <cell r="F77" t="e">
            <v>#REF!</v>
          </cell>
          <cell r="I77">
            <v>0.8537805977526205</v>
          </cell>
          <cell r="J77" t="e">
            <v>#REF!</v>
          </cell>
          <cell r="K77" t="e">
            <v>#REF!</v>
          </cell>
          <cell r="N77">
            <v>0.73089520447202194</v>
          </cell>
          <cell r="O77" t="e">
            <v>#REF!</v>
          </cell>
          <cell r="P77" t="e">
            <v>#REF!</v>
          </cell>
          <cell r="S77">
            <v>2.1923158795336417</v>
          </cell>
          <cell r="T77" t="e">
            <v>#REF!</v>
          </cell>
          <cell r="U77" t="e">
            <v>#REF!</v>
          </cell>
        </row>
        <row r="78">
          <cell r="C78" t="str">
            <v>OI</v>
          </cell>
          <cell r="D78">
            <v>2264</v>
          </cell>
          <cell r="E78">
            <v>2403</v>
          </cell>
          <cell r="F78">
            <v>2198</v>
          </cell>
          <cell r="G78">
            <v>-139</v>
          </cell>
          <cell r="H78">
            <v>3.0027297543221199E-2</v>
          </cell>
          <cell r="I78">
            <v>2291</v>
          </cell>
          <cell r="J78">
            <v>2357</v>
          </cell>
          <cell r="K78">
            <v>2252</v>
          </cell>
          <cell r="L78">
            <v>-66</v>
          </cell>
          <cell r="M78">
            <v>1.7317939609236221E-2</v>
          </cell>
          <cell r="N78" t="e">
            <v>#REF!</v>
          </cell>
          <cell r="O78">
            <v>2253</v>
          </cell>
          <cell r="P78">
            <v>1988</v>
          </cell>
          <cell r="Q78" t="e">
            <v>#REF!</v>
          </cell>
          <cell r="R78" t="e">
            <v>#REF!</v>
          </cell>
          <cell r="S78" t="e">
            <v>#REF!</v>
          </cell>
          <cell r="T78">
            <v>2476</v>
          </cell>
          <cell r="U78">
            <v>2005</v>
          </cell>
          <cell r="V78" t="e">
            <v>#REF!</v>
          </cell>
          <cell r="W78" t="e">
            <v>#REF!</v>
          </cell>
        </row>
        <row r="79">
          <cell r="C79" t="str">
            <v>OI%</v>
          </cell>
          <cell r="D79">
            <v>2.6169465924893309</v>
          </cell>
          <cell r="E79" t="e">
            <v>#REF!</v>
          </cell>
          <cell r="F79" t="e">
            <v>#REF!</v>
          </cell>
          <cell r="I79">
            <v>2.6504218827252757</v>
          </cell>
          <cell r="J79" t="e">
            <v>#REF!</v>
          </cell>
          <cell r="K79" t="e">
            <v>#REF!</v>
          </cell>
          <cell r="N79" t="e">
            <v>#REF!</v>
          </cell>
          <cell r="O79" t="e">
            <v>#REF!</v>
          </cell>
          <cell r="P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</row>
        <row r="86">
          <cell r="E86">
            <v>1</v>
          </cell>
          <cell r="F86">
            <v>2</v>
          </cell>
          <cell r="G86">
            <v>3</v>
          </cell>
          <cell r="H86">
            <v>4</v>
          </cell>
          <cell r="I86">
            <v>5</v>
          </cell>
          <cell r="J86">
            <v>6</v>
          </cell>
          <cell r="K86">
            <v>7</v>
          </cell>
          <cell r="L86">
            <v>8</v>
          </cell>
          <cell r="M86">
            <v>9</v>
          </cell>
          <cell r="N86">
            <v>10</v>
          </cell>
          <cell r="O86">
            <v>11</v>
          </cell>
          <cell r="P86">
            <v>12</v>
          </cell>
          <cell r="S86" t="str">
            <v>Quarter to Date</v>
          </cell>
        </row>
        <row r="87">
          <cell r="C87" t="str">
            <v xml:space="preserve"> Actual Sales by month</v>
          </cell>
          <cell r="E87" t="str">
            <v>Jan</v>
          </cell>
          <cell r="F87" t="str">
            <v>Feb</v>
          </cell>
          <cell r="G87" t="str">
            <v>Mar</v>
          </cell>
          <cell r="H87" t="str">
            <v>Apr</v>
          </cell>
          <cell r="I87" t="str">
            <v>May</v>
          </cell>
          <cell r="J87" t="str">
            <v>Jun</v>
          </cell>
          <cell r="K87" t="str">
            <v>Jul</v>
          </cell>
          <cell r="L87" t="str">
            <v>Aug</v>
          </cell>
          <cell r="M87" t="str">
            <v>Sep</v>
          </cell>
          <cell r="N87" t="str">
            <v>Oct</v>
          </cell>
          <cell r="O87" t="str">
            <v>Nov</v>
          </cell>
          <cell r="P87" t="str">
            <v>Dec</v>
          </cell>
          <cell r="Q87" t="str">
            <v>YTD</v>
          </cell>
          <cell r="S87">
            <v>1</v>
          </cell>
          <cell r="T87">
            <v>2</v>
          </cell>
          <cell r="U87">
            <v>3</v>
          </cell>
          <cell r="V87">
            <v>4</v>
          </cell>
        </row>
        <row r="88">
          <cell r="D88" t="str">
            <v>Sales</v>
          </cell>
          <cell r="E88">
            <v>18.249279999999999</v>
          </cell>
          <cell r="F88">
            <v>22.774470000000001</v>
          </cell>
          <cell r="G88">
            <v>19.951630000000002</v>
          </cell>
          <cell r="H88">
            <v>17.399660000000001</v>
          </cell>
          <cell r="I88">
            <v>20.453790000000001</v>
          </cell>
          <cell r="J88">
            <v>19.643060000000002</v>
          </cell>
          <cell r="K88">
            <v>17.752389999999998</v>
          </cell>
          <cell r="L88">
            <v>16.696240000000003</v>
          </cell>
          <cell r="M88">
            <v>18.750679999999999</v>
          </cell>
          <cell r="N88">
            <v>19.158009999999997</v>
          </cell>
          <cell r="Q88">
            <v>190.82920999999999</v>
          </cell>
          <cell r="S88">
            <v>60.975380000000001</v>
          </cell>
          <cell r="T88">
            <v>57.496510000000001</v>
          </cell>
          <cell r="U88">
            <v>53.199309999999997</v>
          </cell>
          <cell r="V88">
            <v>19.158009999999997</v>
          </cell>
        </row>
        <row r="89">
          <cell r="C89" t="str">
            <v>Percutaneous</v>
          </cell>
          <cell r="D89" t="str">
            <v>Units</v>
          </cell>
          <cell r="E89">
            <v>195</v>
          </cell>
          <cell r="F89">
            <v>248</v>
          </cell>
          <cell r="G89">
            <v>279</v>
          </cell>
          <cell r="H89">
            <v>225</v>
          </cell>
          <cell r="I89">
            <v>212</v>
          </cell>
          <cell r="J89">
            <v>227</v>
          </cell>
          <cell r="K89">
            <v>234</v>
          </cell>
          <cell r="L89">
            <v>243</v>
          </cell>
          <cell r="M89">
            <v>271</v>
          </cell>
          <cell r="N89">
            <v>274</v>
          </cell>
          <cell r="Q89">
            <v>2408</v>
          </cell>
          <cell r="S89">
            <v>722</v>
          </cell>
          <cell r="T89">
            <v>664</v>
          </cell>
          <cell r="U89">
            <v>748</v>
          </cell>
          <cell r="V89">
            <v>274</v>
          </cell>
        </row>
        <row r="90">
          <cell r="D90" t="str">
            <v>ASP</v>
          </cell>
          <cell r="E90">
            <v>93.586051282051272</v>
          </cell>
          <cell r="F90">
            <v>91.832540322580641</v>
          </cell>
          <cell r="G90">
            <v>71.51121863799284</v>
          </cell>
          <cell r="H90">
            <v>77.331822222222215</v>
          </cell>
          <cell r="I90">
            <v>96.480141509433977</v>
          </cell>
          <cell r="J90">
            <v>86.533303964757721</v>
          </cell>
          <cell r="K90">
            <v>75.864914529914515</v>
          </cell>
          <cell r="L90">
            <v>68.708806584362151</v>
          </cell>
          <cell r="M90">
            <v>69.190701107011066</v>
          </cell>
          <cell r="N90">
            <v>69.919744525547429</v>
          </cell>
          <cell r="O90">
            <v>0</v>
          </cell>
          <cell r="P90">
            <v>0</v>
          </cell>
          <cell r="Q90">
            <v>79.248010797342189</v>
          </cell>
          <cell r="S90">
            <v>84.453434903047096</v>
          </cell>
          <cell r="T90">
            <v>86.591129518072293</v>
          </cell>
          <cell r="U90">
            <v>71.122072192513357</v>
          </cell>
          <cell r="V90">
            <v>69.919744525547429</v>
          </cell>
        </row>
        <row r="91">
          <cell r="D91" t="str">
            <v>Sales</v>
          </cell>
          <cell r="E91">
            <v>51.21199</v>
          </cell>
          <cell r="F91">
            <v>46.172719999999998</v>
          </cell>
          <cell r="G91">
            <v>49.41131</v>
          </cell>
          <cell r="H91">
            <v>47.582389999999997</v>
          </cell>
          <cell r="I91">
            <v>39.859400000000001</v>
          </cell>
          <cell r="J91">
            <v>55.081499999999998</v>
          </cell>
          <cell r="K91">
            <v>44.629080000000002</v>
          </cell>
          <cell r="L91">
            <v>37.830620000000003</v>
          </cell>
          <cell r="M91">
            <v>48.803359999999998</v>
          </cell>
          <cell r="N91">
            <v>44.463529999999999</v>
          </cell>
          <cell r="Q91">
            <v>465.04589999999996</v>
          </cell>
          <cell r="S91">
            <v>146.79602</v>
          </cell>
          <cell r="T91">
            <v>142.52329</v>
          </cell>
          <cell r="U91">
            <v>131.26306</v>
          </cell>
          <cell r="V91">
            <v>44.463529999999999</v>
          </cell>
        </row>
        <row r="92">
          <cell r="C92" t="str">
            <v>Ureteral Stents</v>
          </cell>
          <cell r="D92" t="str">
            <v>Units</v>
          </cell>
          <cell r="E92">
            <v>942</v>
          </cell>
          <cell r="F92">
            <v>887</v>
          </cell>
          <cell r="G92">
            <v>944</v>
          </cell>
          <cell r="H92">
            <v>896</v>
          </cell>
          <cell r="I92">
            <v>706</v>
          </cell>
          <cell r="J92">
            <v>976</v>
          </cell>
          <cell r="K92">
            <v>800</v>
          </cell>
          <cell r="L92">
            <v>723</v>
          </cell>
          <cell r="M92">
            <v>942</v>
          </cell>
          <cell r="N92">
            <v>854</v>
          </cell>
          <cell r="Q92">
            <v>8670</v>
          </cell>
          <cell r="S92">
            <v>2773</v>
          </cell>
          <cell r="T92">
            <v>2578</v>
          </cell>
          <cell r="U92">
            <v>2465</v>
          </cell>
          <cell r="V92">
            <v>854</v>
          </cell>
        </row>
        <row r="93">
          <cell r="D93" t="str">
            <v>ASP</v>
          </cell>
          <cell r="E93">
            <v>54.365169851380038</v>
          </cell>
          <cell r="F93">
            <v>52.054926719278463</v>
          </cell>
          <cell r="G93">
            <v>52.342489406779663</v>
          </cell>
          <cell r="H93">
            <v>53.10534598214285</v>
          </cell>
          <cell r="I93">
            <v>56.458073654390937</v>
          </cell>
          <cell r="J93">
            <v>56.435963114754095</v>
          </cell>
          <cell r="K93">
            <v>55.786350000000006</v>
          </cell>
          <cell r="L93">
            <v>52.324508990318122</v>
          </cell>
          <cell r="M93">
            <v>51.808237791932058</v>
          </cell>
          <cell r="N93">
            <v>52.06502341920374</v>
          </cell>
          <cell r="O93">
            <v>0</v>
          </cell>
          <cell r="P93">
            <v>0</v>
          </cell>
          <cell r="Q93">
            <v>53.638512110726644</v>
          </cell>
          <cell r="S93">
            <v>52.93761990623873</v>
          </cell>
          <cell r="T93">
            <v>55.28444142746315</v>
          </cell>
          <cell r="U93">
            <v>53.250734279918859</v>
          </cell>
          <cell r="V93">
            <v>52.06502341920374</v>
          </cell>
        </row>
        <row r="94">
          <cell r="D94" t="str">
            <v>Sales</v>
          </cell>
          <cell r="E94">
            <v>54.283279999999998</v>
          </cell>
          <cell r="F94">
            <v>63.446429999999999</v>
          </cell>
          <cell r="G94">
            <v>58.985900000000001</v>
          </cell>
          <cell r="H94">
            <v>47.690300000000001</v>
          </cell>
          <cell r="I94">
            <v>55.878329999999998</v>
          </cell>
          <cell r="J94">
            <v>70.81335</v>
          </cell>
          <cell r="K94">
            <v>56.48912</v>
          </cell>
          <cell r="L94">
            <v>49.552070000000001</v>
          </cell>
          <cell r="M94">
            <v>68.763279999999995</v>
          </cell>
          <cell r="N94">
            <v>72.168179999999992</v>
          </cell>
          <cell r="Q94">
            <v>598.07024000000001</v>
          </cell>
          <cell r="S94">
            <v>176.71561</v>
          </cell>
          <cell r="T94">
            <v>174.38198</v>
          </cell>
          <cell r="U94">
            <v>174.80446999999998</v>
          </cell>
          <cell r="V94">
            <v>72.168179999999992</v>
          </cell>
        </row>
        <row r="95">
          <cell r="C95" t="str">
            <v>Stone Retrieval</v>
          </cell>
          <cell r="D95" t="str">
            <v>Units</v>
          </cell>
          <cell r="E95">
            <v>562</v>
          </cell>
          <cell r="F95">
            <v>610</v>
          </cell>
          <cell r="G95">
            <v>594</v>
          </cell>
          <cell r="H95">
            <v>497</v>
          </cell>
          <cell r="I95">
            <v>539</v>
          </cell>
          <cell r="J95">
            <v>658</v>
          </cell>
          <cell r="K95">
            <v>592</v>
          </cell>
          <cell r="L95">
            <v>492</v>
          </cell>
          <cell r="M95">
            <v>624</v>
          </cell>
          <cell r="N95">
            <v>651</v>
          </cell>
          <cell r="Q95">
            <v>5819</v>
          </cell>
          <cell r="S95">
            <v>1766</v>
          </cell>
          <cell r="T95">
            <v>1694</v>
          </cell>
          <cell r="U95">
            <v>1708</v>
          </cell>
          <cell r="V95">
            <v>651</v>
          </cell>
        </row>
        <row r="96">
          <cell r="D96" t="str">
            <v>ASP</v>
          </cell>
          <cell r="E96">
            <v>96.589466192170818</v>
          </cell>
          <cell r="F96">
            <v>104.01054098360656</v>
          </cell>
          <cell r="G96">
            <v>99.302861952861946</v>
          </cell>
          <cell r="H96">
            <v>95.956338028169014</v>
          </cell>
          <cell r="I96">
            <v>103.6703710575139</v>
          </cell>
          <cell r="J96">
            <v>107.61907294832827</v>
          </cell>
          <cell r="K96">
            <v>95.420810810810821</v>
          </cell>
          <cell r="L96">
            <v>100.71558943089431</v>
          </cell>
          <cell r="M96">
            <v>110.19756410256409</v>
          </cell>
          <cell r="N96">
            <v>110.8574193548387</v>
          </cell>
          <cell r="O96">
            <v>0</v>
          </cell>
          <cell r="P96">
            <v>0</v>
          </cell>
          <cell r="Q96">
            <v>102.77886922151573</v>
          </cell>
          <cell r="S96">
            <v>100.06546432616081</v>
          </cell>
          <cell r="T96">
            <v>102.94095631641086</v>
          </cell>
          <cell r="U96">
            <v>102.34453747072598</v>
          </cell>
          <cell r="V96">
            <v>110.8574193548387</v>
          </cell>
        </row>
        <row r="97">
          <cell r="D97" t="str">
            <v>Sales</v>
          </cell>
          <cell r="E97">
            <v>14.661370000000002</v>
          </cell>
          <cell r="F97">
            <v>13.035309999999999</v>
          </cell>
          <cell r="G97">
            <v>17.416259999999998</v>
          </cell>
          <cell r="H97">
            <v>11.07104</v>
          </cell>
          <cell r="I97">
            <v>10.52467</v>
          </cell>
          <cell r="J97">
            <v>17.465220000000002</v>
          </cell>
          <cell r="K97">
            <v>13.995010000000001</v>
          </cell>
          <cell r="L97">
            <v>12.459620000000001</v>
          </cell>
          <cell r="M97">
            <v>13.34868</v>
          </cell>
          <cell r="N97">
            <v>13.50442</v>
          </cell>
          <cell r="Q97">
            <v>137.48160000000001</v>
          </cell>
          <cell r="S97">
            <v>45.112939999999995</v>
          </cell>
          <cell r="T97">
            <v>39.060929999999999</v>
          </cell>
          <cell r="U97">
            <v>39.803310000000003</v>
          </cell>
          <cell r="V97">
            <v>13.50442</v>
          </cell>
        </row>
        <row r="98">
          <cell r="C98" t="str">
            <v>Ureteral Dilatation</v>
          </cell>
          <cell r="D98" t="str">
            <v>Units</v>
          </cell>
          <cell r="E98">
            <v>170</v>
          </cell>
          <cell r="F98">
            <v>123</v>
          </cell>
          <cell r="G98">
            <v>217</v>
          </cell>
          <cell r="H98">
            <v>163</v>
          </cell>
          <cell r="I98">
            <v>152</v>
          </cell>
          <cell r="J98">
            <v>227</v>
          </cell>
          <cell r="K98">
            <v>194</v>
          </cell>
          <cell r="L98">
            <v>175</v>
          </cell>
          <cell r="M98">
            <v>165</v>
          </cell>
          <cell r="N98">
            <v>220</v>
          </cell>
          <cell r="Q98">
            <v>1806</v>
          </cell>
          <cell r="S98">
            <v>510</v>
          </cell>
          <cell r="T98">
            <v>542</v>
          </cell>
          <cell r="U98">
            <v>534</v>
          </cell>
          <cell r="V98">
            <v>220</v>
          </cell>
        </row>
        <row r="99">
          <cell r="D99" t="str">
            <v>ASP</v>
          </cell>
          <cell r="E99">
            <v>86.243352941176482</v>
          </cell>
          <cell r="F99">
            <v>105.9781300813008</v>
          </cell>
          <cell r="G99">
            <v>80.259262672811062</v>
          </cell>
          <cell r="H99">
            <v>67.920490797546009</v>
          </cell>
          <cell r="I99">
            <v>69.241249999999994</v>
          </cell>
          <cell r="J99">
            <v>76.939295154185032</v>
          </cell>
          <cell r="K99">
            <v>72.139226804123709</v>
          </cell>
          <cell r="L99">
            <v>71.197828571428573</v>
          </cell>
          <cell r="M99">
            <v>80.901090909090911</v>
          </cell>
          <cell r="N99">
            <v>61.38372727272727</v>
          </cell>
          <cell r="O99">
            <v>0</v>
          </cell>
          <cell r="P99">
            <v>0</v>
          </cell>
          <cell r="Q99">
            <v>76.124916943521612</v>
          </cell>
          <cell r="S99">
            <v>88.456745098039207</v>
          </cell>
          <cell r="T99">
            <v>72.068136531365312</v>
          </cell>
          <cell r="U99">
            <v>74.538033707865168</v>
          </cell>
          <cell r="V99">
            <v>61.38372727272727</v>
          </cell>
        </row>
        <row r="100">
          <cell r="D100" t="str">
            <v>Sales</v>
          </cell>
          <cell r="E100">
            <v>16.868209999999998</v>
          </cell>
          <cell r="F100">
            <v>14.83123</v>
          </cell>
          <cell r="G100">
            <v>23.985189999999999</v>
          </cell>
          <cell r="H100">
            <v>15.02223</v>
          </cell>
          <cell r="I100">
            <v>14.101319999999999</v>
          </cell>
          <cell r="J100">
            <v>17.427659999999999</v>
          </cell>
          <cell r="K100">
            <v>20.777840000000001</v>
          </cell>
          <cell r="L100">
            <v>17.738490000000002</v>
          </cell>
          <cell r="M100">
            <v>18.756810000000002</v>
          </cell>
          <cell r="N100">
            <v>18.589299999999998</v>
          </cell>
          <cell r="Q100">
            <v>178.09828000000002</v>
          </cell>
          <cell r="S100">
            <v>55.684629999999999</v>
          </cell>
          <cell r="T100">
            <v>46.551209999999998</v>
          </cell>
          <cell r="U100">
            <v>57.273140000000005</v>
          </cell>
          <cell r="V100">
            <v>18.589299999999998</v>
          </cell>
        </row>
        <row r="101">
          <cell r="C101" t="str">
            <v>Guidewires</v>
          </cell>
          <cell r="D101" t="str">
            <v>Units</v>
          </cell>
          <cell r="E101">
            <v>715</v>
          </cell>
          <cell r="F101">
            <v>646</v>
          </cell>
          <cell r="G101">
            <v>967</v>
          </cell>
          <cell r="H101">
            <v>671</v>
          </cell>
          <cell r="I101">
            <v>590</v>
          </cell>
          <cell r="J101">
            <v>726</v>
          </cell>
          <cell r="K101">
            <v>887</v>
          </cell>
          <cell r="L101">
            <v>648</v>
          </cell>
          <cell r="M101">
            <v>971</v>
          </cell>
          <cell r="N101">
            <v>794</v>
          </cell>
          <cell r="Q101">
            <v>7615</v>
          </cell>
          <cell r="S101">
            <v>2328</v>
          </cell>
          <cell r="T101">
            <v>1987</v>
          </cell>
          <cell r="U101">
            <v>2506</v>
          </cell>
          <cell r="V101">
            <v>794</v>
          </cell>
        </row>
        <row r="102">
          <cell r="D102" t="str">
            <v>ASP</v>
          </cell>
          <cell r="E102">
            <v>23.591902097902093</v>
          </cell>
          <cell r="F102">
            <v>22.958560371517027</v>
          </cell>
          <cell r="G102">
            <v>24.803712512926573</v>
          </cell>
          <cell r="H102">
            <v>22.387824143070045</v>
          </cell>
          <cell r="I102">
            <v>23.900542372881354</v>
          </cell>
          <cell r="J102">
            <v>24.00504132231405</v>
          </cell>
          <cell r="K102">
            <v>23.424847801578355</v>
          </cell>
          <cell r="L102">
            <v>27.374212962962968</v>
          </cell>
          <cell r="M102">
            <v>19.317003089598352</v>
          </cell>
          <cell r="N102">
            <v>23.412216624685136</v>
          </cell>
          <cell r="O102">
            <v>0</v>
          </cell>
          <cell r="P102">
            <v>0</v>
          </cell>
          <cell r="Q102">
            <v>23.387824031516747</v>
          </cell>
          <cell r="S102">
            <v>23.919514604810995</v>
          </cell>
          <cell r="T102">
            <v>23.427886260694514</v>
          </cell>
          <cell r="U102">
            <v>22.854405426975262</v>
          </cell>
          <cell r="V102">
            <v>23.412216624685136</v>
          </cell>
        </row>
        <row r="103">
          <cell r="D103" t="str">
            <v>Sales</v>
          </cell>
          <cell r="E103">
            <v>20.006599999999999</v>
          </cell>
          <cell r="F103">
            <v>17.791070000000001</v>
          </cell>
          <cell r="G103">
            <v>31.337790000000002</v>
          </cell>
          <cell r="H103">
            <v>25.503409999999999</v>
          </cell>
          <cell r="I103">
            <v>11.16277</v>
          </cell>
          <cell r="J103">
            <v>16.30959</v>
          </cell>
          <cell r="K103">
            <v>18.314259999999997</v>
          </cell>
          <cell r="L103">
            <v>10.64664</v>
          </cell>
          <cell r="M103">
            <v>23.171779999999998</v>
          </cell>
          <cell r="N103">
            <v>14.563040000000001</v>
          </cell>
          <cell r="Q103">
            <v>188.80694999999997</v>
          </cell>
          <cell r="S103">
            <v>69.135459999999995</v>
          </cell>
          <cell r="T103">
            <v>52.975769999999997</v>
          </cell>
          <cell r="U103">
            <v>52.132679999999993</v>
          </cell>
          <cell r="V103">
            <v>14.563040000000001</v>
          </cell>
        </row>
        <row r="104">
          <cell r="C104" t="str">
            <v>Stone Mgmt Access</v>
          </cell>
          <cell r="D104" t="str">
            <v>Units</v>
          </cell>
          <cell r="E104">
            <v>393</v>
          </cell>
          <cell r="F104">
            <v>382</v>
          </cell>
          <cell r="G104">
            <v>441</v>
          </cell>
          <cell r="H104">
            <v>435</v>
          </cell>
          <cell r="I104">
            <v>272</v>
          </cell>
          <cell r="J104">
            <v>319</v>
          </cell>
          <cell r="K104">
            <v>386</v>
          </cell>
          <cell r="L104">
            <v>396</v>
          </cell>
          <cell r="M104">
            <v>445</v>
          </cell>
          <cell r="N104">
            <v>413</v>
          </cell>
          <cell r="Q104">
            <v>3882</v>
          </cell>
          <cell r="S104">
            <v>1216</v>
          </cell>
          <cell r="T104">
            <v>1026</v>
          </cell>
          <cell r="U104">
            <v>1227</v>
          </cell>
          <cell r="V104">
            <v>413</v>
          </cell>
        </row>
        <row r="105">
          <cell r="C105" t="str">
            <v>incl. Retention</v>
          </cell>
          <cell r="D105" t="str">
            <v>ASP</v>
          </cell>
          <cell r="E105">
            <v>50.907379134860051</v>
          </cell>
          <cell r="F105">
            <v>46.573481675392671</v>
          </cell>
          <cell r="G105">
            <v>71.060748299319727</v>
          </cell>
          <cell r="H105">
            <v>58.62852873563218</v>
          </cell>
          <cell r="I105">
            <v>41.039595588235294</v>
          </cell>
          <cell r="J105">
            <v>51.127241379310341</v>
          </cell>
          <cell r="K105">
            <v>47.446269430051807</v>
          </cell>
          <cell r="L105">
            <v>26.885454545454547</v>
          </cell>
          <cell r="M105">
            <v>52.071415730337073</v>
          </cell>
          <cell r="N105">
            <v>35.261598062953993</v>
          </cell>
          <cell r="O105">
            <v>0</v>
          </cell>
          <cell r="P105">
            <v>0</v>
          </cell>
          <cell r="Q105">
            <v>48.636514683153003</v>
          </cell>
          <cell r="S105">
            <v>56.854819078947365</v>
          </cell>
          <cell r="T105">
            <v>51.633304093567247</v>
          </cell>
          <cell r="U105">
            <v>42.487921760391195</v>
          </cell>
          <cell r="V105">
            <v>35.261598062953993</v>
          </cell>
        </row>
        <row r="106">
          <cell r="D106" t="str">
            <v>Sales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Q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C107" t="str">
            <v>Lithotripsy</v>
          </cell>
          <cell r="D107" t="str">
            <v>Units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D108" t="str">
            <v>ASP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D109" t="str">
            <v>Sales</v>
          </cell>
          <cell r="E109">
            <v>79.920990000000003</v>
          </cell>
          <cell r="F109">
            <v>78.849140000000006</v>
          </cell>
          <cell r="G109">
            <v>84.139139999999998</v>
          </cell>
          <cell r="H109">
            <v>83.557929999999999</v>
          </cell>
          <cell r="I109">
            <v>72.732749999999996</v>
          </cell>
          <cell r="J109">
            <v>97.227289999999996</v>
          </cell>
          <cell r="K109">
            <v>67.120270000000005</v>
          </cell>
          <cell r="L109">
            <v>51.523000000000003</v>
          </cell>
          <cell r="M109">
            <v>73.448990000000009</v>
          </cell>
          <cell r="N109">
            <v>73.020150000000001</v>
          </cell>
          <cell r="Q109">
            <v>761.53964999999994</v>
          </cell>
          <cell r="S109">
            <v>242.90926999999999</v>
          </cell>
          <cell r="T109">
            <v>253.51796999999999</v>
          </cell>
          <cell r="U109">
            <v>192.09226000000001</v>
          </cell>
          <cell r="V109">
            <v>73.020150000000001</v>
          </cell>
        </row>
        <row r="110">
          <cell r="C110" t="str">
            <v>Oncology</v>
          </cell>
          <cell r="D110" t="str">
            <v>Units</v>
          </cell>
          <cell r="E110">
            <v>5655</v>
          </cell>
          <cell r="F110">
            <v>5547</v>
          </cell>
          <cell r="G110">
            <v>6048</v>
          </cell>
          <cell r="H110">
            <v>6085</v>
          </cell>
          <cell r="I110">
            <v>4911</v>
          </cell>
          <cell r="J110">
            <v>6490</v>
          </cell>
          <cell r="K110">
            <v>4920</v>
          </cell>
          <cell r="L110">
            <v>3648</v>
          </cell>
          <cell r="M110">
            <v>5200</v>
          </cell>
          <cell r="N110">
            <v>5209</v>
          </cell>
          <cell r="Q110">
            <v>53713</v>
          </cell>
          <cell r="S110">
            <v>17250</v>
          </cell>
          <cell r="T110">
            <v>17486</v>
          </cell>
          <cell r="U110">
            <v>13768</v>
          </cell>
          <cell r="V110">
            <v>5209</v>
          </cell>
        </row>
        <row r="111">
          <cell r="D111" t="str">
            <v>ASP</v>
          </cell>
          <cell r="E111">
            <v>14.132801061007958</v>
          </cell>
          <cell r="F111">
            <v>14.214735893275645</v>
          </cell>
          <cell r="G111">
            <v>13.911894841269842</v>
          </cell>
          <cell r="H111">
            <v>13.73178800328677</v>
          </cell>
          <cell r="I111">
            <v>14.810171044593769</v>
          </cell>
          <cell r="J111">
            <v>14.981092449922958</v>
          </cell>
          <cell r="K111">
            <v>13.642331300813009</v>
          </cell>
          <cell r="L111">
            <v>14.123629385964913</v>
          </cell>
          <cell r="M111">
            <v>14.124805769230772</v>
          </cell>
          <cell r="N111">
            <v>14.018074486465732</v>
          </cell>
          <cell r="O111">
            <v>0</v>
          </cell>
          <cell r="P111">
            <v>0</v>
          </cell>
          <cell r="Q111">
            <v>14.177939232588013</v>
          </cell>
          <cell r="S111">
            <v>14.081696811594203</v>
          </cell>
          <cell r="T111">
            <v>14.498339814708908</v>
          </cell>
          <cell r="U111">
            <v>13.95208163858222</v>
          </cell>
          <cell r="V111">
            <v>14.018074486465732</v>
          </cell>
        </row>
        <row r="112">
          <cell r="D112" t="str">
            <v>Sales</v>
          </cell>
          <cell r="E112">
            <v>16.710570000000001</v>
          </cell>
          <cell r="F112">
            <v>13.79439</v>
          </cell>
          <cell r="G112">
            <v>20.50573</v>
          </cell>
          <cell r="H112">
            <v>9.714319999999999</v>
          </cell>
          <cell r="I112">
            <v>17.68571</v>
          </cell>
          <cell r="J112">
            <v>19.166220000000003</v>
          </cell>
          <cell r="K112">
            <v>14.4602</v>
          </cell>
          <cell r="L112">
            <v>9.1915400000000016</v>
          </cell>
          <cell r="M112">
            <v>20.803439999999998</v>
          </cell>
          <cell r="N112">
            <v>11.643379999999999</v>
          </cell>
          <cell r="Q112">
            <v>153.67550000000003</v>
          </cell>
          <cell r="S112">
            <v>51.010689999999997</v>
          </cell>
          <cell r="T112">
            <v>46.566250000000004</v>
          </cell>
          <cell r="U112">
            <v>44.455179999999999</v>
          </cell>
          <cell r="V112">
            <v>11.643379999999999</v>
          </cell>
        </row>
        <row r="113">
          <cell r="C113" t="str">
            <v>BPH</v>
          </cell>
          <cell r="D113" t="str">
            <v>Units</v>
          </cell>
          <cell r="E113">
            <v>1108</v>
          </cell>
          <cell r="F113">
            <v>1178</v>
          </cell>
          <cell r="G113">
            <v>1760</v>
          </cell>
          <cell r="H113">
            <v>1057</v>
          </cell>
          <cell r="I113">
            <v>1090</v>
          </cell>
          <cell r="J113">
            <v>1730</v>
          </cell>
          <cell r="K113">
            <v>1220</v>
          </cell>
          <cell r="L113">
            <v>730</v>
          </cell>
          <cell r="M113">
            <v>1530</v>
          </cell>
          <cell r="N113">
            <v>900</v>
          </cell>
          <cell r="Q113">
            <v>12303</v>
          </cell>
          <cell r="S113">
            <v>4046</v>
          </cell>
          <cell r="T113">
            <v>3877</v>
          </cell>
          <cell r="U113">
            <v>3480</v>
          </cell>
          <cell r="V113">
            <v>900</v>
          </cell>
        </row>
        <row r="114">
          <cell r="D114" t="str">
            <v>ASP</v>
          </cell>
          <cell r="E114">
            <v>15.081741877256318</v>
          </cell>
          <cell r="F114">
            <v>11.710008488964345</v>
          </cell>
          <cell r="G114">
            <v>11.650982954545453</v>
          </cell>
          <cell r="H114">
            <v>9.1904635761589386</v>
          </cell>
          <cell r="I114">
            <v>16.225422018348624</v>
          </cell>
          <cell r="J114">
            <v>11.078739884393064</v>
          </cell>
          <cell r="K114">
            <v>11.852622950819674</v>
          </cell>
          <cell r="L114">
            <v>12.59115068493151</v>
          </cell>
          <cell r="M114">
            <v>13.597019607843137</v>
          </cell>
          <cell r="N114">
            <v>12.937088888888887</v>
          </cell>
          <cell r="O114">
            <v>0</v>
          </cell>
          <cell r="P114">
            <v>0</v>
          </cell>
          <cell r="Q114">
            <v>12.490896529301798</v>
          </cell>
          <cell r="S114">
            <v>12.607684132476519</v>
          </cell>
          <cell r="T114">
            <v>12.010897601238071</v>
          </cell>
          <cell r="U114">
            <v>12.774477011494254</v>
          </cell>
          <cell r="V114">
            <v>12.937088888888887</v>
          </cell>
        </row>
        <row r="115">
          <cell r="D115" t="str">
            <v>Sales</v>
          </cell>
          <cell r="E115">
            <v>0</v>
          </cell>
          <cell r="F115">
            <v>0</v>
          </cell>
          <cell r="G115">
            <v>1.9563900000000001</v>
          </cell>
          <cell r="H115">
            <v>8.99939</v>
          </cell>
          <cell r="I115">
            <v>12.129610000000001</v>
          </cell>
          <cell r="J115">
            <v>12.52089</v>
          </cell>
          <cell r="K115">
            <v>8.6081099999999999</v>
          </cell>
          <cell r="L115">
            <v>5.4778900000000004</v>
          </cell>
          <cell r="M115">
            <v>25.69509</v>
          </cell>
          <cell r="N115">
            <v>32.084780000000002</v>
          </cell>
          <cell r="Q115">
            <v>107.47215</v>
          </cell>
          <cell r="S115">
            <v>1.9563900000000001</v>
          </cell>
          <cell r="T115">
            <v>33.649889999999999</v>
          </cell>
          <cell r="U115">
            <v>39.781089999999999</v>
          </cell>
          <cell r="V115">
            <v>32.084780000000002</v>
          </cell>
        </row>
        <row r="116">
          <cell r="C116" t="str">
            <v>Pelvic Floor</v>
          </cell>
          <cell r="D116" t="str">
            <v>Units</v>
          </cell>
          <cell r="E116">
            <v>-1</v>
          </cell>
          <cell r="F116">
            <v>2</v>
          </cell>
          <cell r="G116">
            <v>9</v>
          </cell>
          <cell r="H116">
            <v>24</v>
          </cell>
          <cell r="I116">
            <v>33</v>
          </cell>
          <cell r="J116">
            <v>31</v>
          </cell>
          <cell r="K116">
            <v>21</v>
          </cell>
          <cell r="L116">
            <v>17</v>
          </cell>
          <cell r="M116">
            <v>82</v>
          </cell>
          <cell r="N116">
            <v>96</v>
          </cell>
          <cell r="Q116">
            <v>314</v>
          </cell>
          <cell r="S116">
            <v>10</v>
          </cell>
          <cell r="T116">
            <v>88</v>
          </cell>
          <cell r="U116">
            <v>120</v>
          </cell>
          <cell r="V116">
            <v>96</v>
          </cell>
        </row>
        <row r="117">
          <cell r="D117" t="str">
            <v>ASP</v>
          </cell>
          <cell r="E117">
            <v>0</v>
          </cell>
          <cell r="F117">
            <v>0</v>
          </cell>
          <cell r="G117">
            <v>217.37666666666667</v>
          </cell>
          <cell r="H117">
            <v>374.97458333333333</v>
          </cell>
          <cell r="I117">
            <v>367.56393939393945</v>
          </cell>
          <cell r="J117">
            <v>403.89967741935482</v>
          </cell>
          <cell r="K117">
            <v>409.91</v>
          </cell>
          <cell r="L117">
            <v>322.22882352941178</v>
          </cell>
          <cell r="M117">
            <v>313.35475609756099</v>
          </cell>
          <cell r="N117">
            <v>334.21645833333338</v>
          </cell>
          <cell r="O117">
            <v>0</v>
          </cell>
          <cell r="P117">
            <v>0</v>
          </cell>
          <cell r="Q117">
            <v>342.26799363057324</v>
          </cell>
          <cell r="S117">
            <v>195.63900000000001</v>
          </cell>
          <cell r="T117">
            <v>382.3851136363636</v>
          </cell>
          <cell r="U117">
            <v>331.50908333333336</v>
          </cell>
          <cell r="V117">
            <v>334.21645833333338</v>
          </cell>
        </row>
        <row r="118">
          <cell r="D118" t="str">
            <v>Sales</v>
          </cell>
          <cell r="E118">
            <v>-3</v>
          </cell>
          <cell r="F118">
            <v>0</v>
          </cell>
          <cell r="G118">
            <v>-2</v>
          </cell>
          <cell r="H118">
            <v>-3</v>
          </cell>
          <cell r="I118">
            <v>-1</v>
          </cell>
          <cell r="J118">
            <v>-3</v>
          </cell>
          <cell r="K118">
            <v>-1</v>
          </cell>
          <cell r="L118">
            <v>-1</v>
          </cell>
          <cell r="M118">
            <v>-1</v>
          </cell>
          <cell r="N118">
            <v>-1</v>
          </cell>
          <cell r="Q118">
            <v>-16</v>
          </cell>
          <cell r="S118">
            <v>-5</v>
          </cell>
          <cell r="T118">
            <v>-7</v>
          </cell>
          <cell r="U118">
            <v>-3</v>
          </cell>
          <cell r="V118">
            <v>-1</v>
          </cell>
        </row>
        <row r="119">
          <cell r="C119" t="str">
            <v>Other/Misc</v>
          </cell>
          <cell r="D119" t="str">
            <v>Units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Q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D120" t="str">
            <v>ASP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D121" t="str">
            <v>Sales</v>
          </cell>
          <cell r="E121">
            <v>268.91229000000004</v>
          </cell>
          <cell r="F121">
            <v>270.69476000000003</v>
          </cell>
          <cell r="G121">
            <v>305.68933999999996</v>
          </cell>
          <cell r="H121">
            <v>263.54066999999998</v>
          </cell>
          <cell r="I121">
            <v>253.52835000000002</v>
          </cell>
          <cell r="J121">
            <v>322.65478000000002</v>
          </cell>
          <cell r="K121">
            <v>261.14627999999999</v>
          </cell>
          <cell r="L121">
            <v>210.11611000000002</v>
          </cell>
          <cell r="M121">
            <v>310.54211000000004</v>
          </cell>
          <cell r="N121">
            <v>298.19479000000001</v>
          </cell>
          <cell r="O121">
            <v>0</v>
          </cell>
          <cell r="P121">
            <v>0</v>
          </cell>
          <cell r="Q121">
            <v>2765.0194799999999</v>
          </cell>
          <cell r="S121">
            <v>845.29638999999997</v>
          </cell>
          <cell r="T121">
            <v>839.72379999999998</v>
          </cell>
          <cell r="U121">
            <v>781.80449999999996</v>
          </cell>
          <cell r="V121">
            <v>298.19479000000001</v>
          </cell>
        </row>
        <row r="122">
          <cell r="C122" t="str">
            <v>CORE BUSINESS</v>
          </cell>
          <cell r="D122" t="str">
            <v>Units</v>
          </cell>
          <cell r="E122">
            <v>9739</v>
          </cell>
          <cell r="F122">
            <v>9623</v>
          </cell>
          <cell r="G122">
            <v>11259</v>
          </cell>
          <cell r="H122">
            <v>10053</v>
          </cell>
          <cell r="I122">
            <v>8505</v>
          </cell>
          <cell r="J122">
            <v>11384</v>
          </cell>
          <cell r="K122">
            <v>9254</v>
          </cell>
          <cell r="L122">
            <v>7072</v>
          </cell>
          <cell r="M122">
            <v>10230</v>
          </cell>
          <cell r="N122">
            <v>9411</v>
          </cell>
          <cell r="O122">
            <v>0</v>
          </cell>
          <cell r="P122">
            <v>0</v>
          </cell>
          <cell r="Q122">
            <v>96530</v>
          </cell>
          <cell r="S122">
            <v>30621</v>
          </cell>
          <cell r="T122">
            <v>29942</v>
          </cell>
          <cell r="U122">
            <v>26556</v>
          </cell>
          <cell r="V122">
            <v>9411</v>
          </cell>
        </row>
        <row r="123">
          <cell r="D123" t="str">
            <v>ASP</v>
          </cell>
          <cell r="E123">
            <v>27.611899579012224</v>
          </cell>
          <cell r="F123">
            <v>28.129976098929649</v>
          </cell>
          <cell r="G123">
            <v>27.150665245581308</v>
          </cell>
          <cell r="H123">
            <v>26.21512682781259</v>
          </cell>
          <cell r="I123">
            <v>29.809329805996473</v>
          </cell>
          <cell r="J123">
            <v>28.342830288123682</v>
          </cell>
          <cell r="K123">
            <v>28.219827101793818</v>
          </cell>
          <cell r="L123">
            <v>29.710988404977378</v>
          </cell>
          <cell r="M123">
            <v>30.356022482893454</v>
          </cell>
          <cell r="N123">
            <v>31.685770906386143</v>
          </cell>
          <cell r="O123">
            <v>0</v>
          </cell>
          <cell r="P123">
            <v>0</v>
          </cell>
          <cell r="Q123">
            <v>28.644146690148141</v>
          </cell>
          <cell r="S123">
            <v>27.605120342248782</v>
          </cell>
          <cell r="T123">
            <v>28.045013693140071</v>
          </cell>
          <cell r="U123">
            <v>29.439844103027561</v>
          </cell>
          <cell r="V123">
            <v>31.685770906386143</v>
          </cell>
        </row>
        <row r="124">
          <cell r="D124" t="str">
            <v>Sales</v>
          </cell>
          <cell r="E124">
            <v>15.278219999999999</v>
          </cell>
          <cell r="F124">
            <v>2.3333300000000001</v>
          </cell>
          <cell r="G124">
            <v>2.2224400000000002</v>
          </cell>
          <cell r="H124">
            <v>15.111330000000001</v>
          </cell>
          <cell r="I124">
            <v>5</v>
          </cell>
          <cell r="J124">
            <v>4.5555600000000007</v>
          </cell>
          <cell r="K124">
            <v>7.7222200000000001</v>
          </cell>
          <cell r="L124">
            <v>3.4444400000000002</v>
          </cell>
          <cell r="M124">
            <v>1.9444399999999999</v>
          </cell>
          <cell r="N124">
            <v>1.9444399999999999</v>
          </cell>
          <cell r="Q124">
            <v>59.556420000000003</v>
          </cell>
          <cell r="S124">
            <v>19.83399</v>
          </cell>
          <cell r="T124">
            <v>24.666890000000002</v>
          </cell>
          <cell r="U124">
            <v>13.1111</v>
          </cell>
          <cell r="V124">
            <v>1.9444399999999999</v>
          </cell>
        </row>
        <row r="125">
          <cell r="C125" t="str">
            <v>GYNECOLOGY</v>
          </cell>
          <cell r="D125" t="str">
            <v>Units</v>
          </cell>
          <cell r="E125">
            <v>53</v>
          </cell>
          <cell r="F125">
            <v>6</v>
          </cell>
          <cell r="G125">
            <v>12</v>
          </cell>
          <cell r="H125">
            <v>43</v>
          </cell>
          <cell r="I125">
            <v>32</v>
          </cell>
          <cell r="J125">
            <v>20</v>
          </cell>
          <cell r="K125">
            <v>45</v>
          </cell>
          <cell r="L125">
            <v>-10</v>
          </cell>
          <cell r="M125">
            <v>11</v>
          </cell>
          <cell r="N125">
            <v>6</v>
          </cell>
          <cell r="Q125">
            <v>218</v>
          </cell>
          <cell r="S125">
            <v>71</v>
          </cell>
          <cell r="T125">
            <v>95</v>
          </cell>
          <cell r="U125">
            <v>46</v>
          </cell>
          <cell r="V125">
            <v>6</v>
          </cell>
        </row>
        <row r="126">
          <cell r="D126" t="str">
            <v>ASP</v>
          </cell>
          <cell r="E126">
            <v>288.26830188679241</v>
          </cell>
          <cell r="F126">
            <v>388.88833333333332</v>
          </cell>
          <cell r="G126">
            <v>185.20333333333335</v>
          </cell>
          <cell r="H126">
            <v>351.42627906976747</v>
          </cell>
          <cell r="I126">
            <v>156.25</v>
          </cell>
          <cell r="J126">
            <v>227.77800000000005</v>
          </cell>
          <cell r="K126">
            <v>171.60488888888889</v>
          </cell>
          <cell r="L126">
            <v>-344.44400000000002</v>
          </cell>
          <cell r="M126">
            <v>176.76727272727271</v>
          </cell>
          <cell r="N126">
            <v>324.07333333333332</v>
          </cell>
          <cell r="O126">
            <v>0</v>
          </cell>
          <cell r="P126">
            <v>0</v>
          </cell>
          <cell r="Q126">
            <v>273.19458715596335</v>
          </cell>
          <cell r="S126">
            <v>279.35197183098592</v>
          </cell>
          <cell r="T126">
            <v>259.65147368421054</v>
          </cell>
          <cell r="U126">
            <v>285.02391304347827</v>
          </cell>
          <cell r="V126">
            <v>324.07333333333332</v>
          </cell>
        </row>
      </sheetData>
      <sheetData sheetId="22" refreshError="1">
        <row r="1">
          <cell r="C1" t="str">
            <v xml:space="preserve">Boston Scientific Europe </v>
          </cell>
          <cell r="W1" t="str">
            <v>Urology - Gynecology - October 2004</v>
          </cell>
          <cell r="AD1" t="str">
            <v>Urology - Gynecology - October 2004</v>
          </cell>
        </row>
        <row r="2">
          <cell r="C2" t="str">
            <v>GERMANY</v>
          </cell>
        </row>
        <row r="3">
          <cell r="E3">
            <v>10</v>
          </cell>
          <cell r="F3" t="str">
            <v>Current Month</v>
          </cell>
        </row>
        <row r="4">
          <cell r="X4" t="str">
            <v>Average L2 Cost 2004</v>
          </cell>
        </row>
        <row r="5">
          <cell r="C5" t="str">
            <v>Current Month</v>
          </cell>
          <cell r="E5" t="str">
            <v>September</v>
          </cell>
          <cell r="K5" t="str">
            <v>Quarter to Date</v>
          </cell>
          <cell r="P5">
            <v>4</v>
          </cell>
          <cell r="S5" t="str">
            <v>Year to Date</v>
          </cell>
          <cell r="Y5" t="str">
            <v>YTD</v>
          </cell>
        </row>
        <row r="6">
          <cell r="C6" t="str">
            <v>Sales in  000$  @2004 SFX  / Units in eaches</v>
          </cell>
          <cell r="E6" t="str">
            <v>Actual</v>
          </cell>
          <cell r="F6" t="str">
            <v>Com't</v>
          </cell>
          <cell r="G6" t="str">
            <v>PY</v>
          </cell>
          <cell r="H6" t="str">
            <v>V Com't</v>
          </cell>
          <cell r="I6" t="str">
            <v>VC %</v>
          </cell>
          <cell r="J6" t="str">
            <v>V PY %</v>
          </cell>
          <cell r="K6" t="str">
            <v>Actual</v>
          </cell>
          <cell r="L6" t="str">
            <v>Com't</v>
          </cell>
          <cell r="M6" t="str">
            <v>PY</v>
          </cell>
          <cell r="N6" t="str">
            <v>V Com't</v>
          </cell>
          <cell r="O6" t="str">
            <v>VC %</v>
          </cell>
          <cell r="P6" t="str">
            <v>V PY %</v>
          </cell>
          <cell r="S6" t="str">
            <v>Actual</v>
          </cell>
          <cell r="T6" t="str">
            <v>PY</v>
          </cell>
          <cell r="U6" t="str">
            <v>V PY %</v>
          </cell>
          <cell r="Y6" t="str">
            <v>Cost</v>
          </cell>
          <cell r="Z6" t="str">
            <v>GM</v>
          </cell>
          <cell r="AA6" t="str">
            <v>GM%</v>
          </cell>
        </row>
        <row r="7">
          <cell r="D7" t="str">
            <v>Sales</v>
          </cell>
          <cell r="E7">
            <v>5.17889</v>
          </cell>
          <cell r="F7">
            <v>4.9950000000000001</v>
          </cell>
          <cell r="G7">
            <v>5.226</v>
          </cell>
          <cell r="H7">
            <v>0.18388999999999989</v>
          </cell>
          <cell r="I7">
            <v>3.6814814814814856E-2</v>
          </cell>
          <cell r="J7">
            <v>-9.0145426712591181E-3</v>
          </cell>
          <cell r="K7">
            <v>5.17889</v>
          </cell>
          <cell r="L7">
            <v>4.9950000000000001</v>
          </cell>
          <cell r="M7">
            <v>5.226</v>
          </cell>
          <cell r="N7">
            <v>0.18388999999999989</v>
          </cell>
          <cell r="O7">
            <v>3.6814814814814856E-2</v>
          </cell>
          <cell r="P7">
            <v>-9.0145426712591181E-3</v>
          </cell>
          <cell r="S7">
            <v>33.997750000000003</v>
          </cell>
          <cell r="T7">
            <v>40.628239999999998</v>
          </cell>
          <cell r="U7">
            <v>-0.16319904578687128</v>
          </cell>
          <cell r="X7" t="str">
            <v>Cost</v>
          </cell>
          <cell r="Y7">
            <v>13.51116</v>
          </cell>
          <cell r="Z7">
            <v>20.486590000000003</v>
          </cell>
          <cell r="AA7">
            <v>0.60258664176305787</v>
          </cell>
        </row>
        <row r="8">
          <cell r="C8" t="str">
            <v>Percutaneous</v>
          </cell>
          <cell r="D8" t="str">
            <v>Units</v>
          </cell>
          <cell r="E8">
            <v>92</v>
          </cell>
          <cell r="F8">
            <v>45</v>
          </cell>
          <cell r="G8">
            <v>47</v>
          </cell>
          <cell r="H8">
            <v>47</v>
          </cell>
          <cell r="I8">
            <v>1.0444444444444443</v>
          </cell>
          <cell r="J8">
            <v>0.95744680851063824</v>
          </cell>
          <cell r="K8">
            <v>92</v>
          </cell>
          <cell r="L8">
            <v>45</v>
          </cell>
          <cell r="M8">
            <v>47</v>
          </cell>
          <cell r="N8">
            <v>47</v>
          </cell>
          <cell r="O8">
            <v>1.0444444444444443</v>
          </cell>
          <cell r="P8">
            <v>0.95744680851063824</v>
          </cell>
          <cell r="S8">
            <v>468</v>
          </cell>
          <cell r="T8">
            <v>496</v>
          </cell>
          <cell r="U8">
            <v>-5.6451612903225756E-2</v>
          </cell>
          <cell r="X8" t="str">
            <v>Units</v>
          </cell>
          <cell r="Y8">
            <v>468</v>
          </cell>
        </row>
        <row r="9">
          <cell r="D9" t="str">
            <v>ASP</v>
          </cell>
          <cell r="E9">
            <v>56.292282608695658</v>
          </cell>
          <cell r="F9">
            <v>111</v>
          </cell>
          <cell r="G9">
            <v>111.19148936170212</v>
          </cell>
          <cell r="H9">
            <v>-54.707717391304342</v>
          </cell>
          <cell r="I9">
            <v>-0.49286231884057963</v>
          </cell>
          <cell r="J9">
            <v>-0.49373569027770836</v>
          </cell>
          <cell r="K9">
            <v>56.292282608695658</v>
          </cell>
          <cell r="L9">
            <v>111</v>
          </cell>
          <cell r="M9">
            <v>111.19148936170212</v>
          </cell>
          <cell r="N9">
            <v>-54.707717391304342</v>
          </cell>
          <cell r="O9">
            <v>-0.49286231884057963</v>
          </cell>
          <cell r="P9">
            <v>-0.49373569027770836</v>
          </cell>
          <cell r="S9">
            <v>72.644764957264968</v>
          </cell>
          <cell r="T9">
            <v>81.911774193548382</v>
          </cell>
          <cell r="U9">
            <v>-0.11313403143223955</v>
          </cell>
          <cell r="X9" t="str">
            <v>ASC</v>
          </cell>
          <cell r="Y9">
            <v>28.87</v>
          </cell>
        </row>
        <row r="10">
          <cell r="D10" t="str">
            <v>Sales</v>
          </cell>
          <cell r="E10">
            <v>34.125620000000005</v>
          </cell>
          <cell r="F10">
            <v>42.624000000000002</v>
          </cell>
          <cell r="G10">
            <v>40.919840000000001</v>
          </cell>
          <cell r="H10">
            <v>-8.4983799999999974</v>
          </cell>
          <cell r="I10">
            <v>-0.19938016141141135</v>
          </cell>
          <cell r="J10">
            <v>-0.16603730610872369</v>
          </cell>
          <cell r="K10">
            <v>34.125620000000005</v>
          </cell>
          <cell r="L10">
            <v>42.624000000000002</v>
          </cell>
          <cell r="M10">
            <v>40.919840000000001</v>
          </cell>
          <cell r="N10">
            <v>-8.4983799999999974</v>
          </cell>
          <cell r="O10">
            <v>-0.19938016141141135</v>
          </cell>
          <cell r="P10">
            <v>-0.16603730610872369</v>
          </cell>
          <cell r="S10">
            <v>354.53420000000006</v>
          </cell>
          <cell r="T10">
            <v>358.33918000000006</v>
          </cell>
          <cell r="U10">
            <v>-1.0618375584830031E-2</v>
          </cell>
          <cell r="X10" t="str">
            <v>Cost</v>
          </cell>
          <cell r="Y10">
            <v>35.149749999999997</v>
          </cell>
          <cell r="Z10">
            <v>319.38445000000007</v>
          </cell>
          <cell r="AA10">
            <v>0.90085653231761564</v>
          </cell>
        </row>
        <row r="11">
          <cell r="C11" t="str">
            <v>Ureteral Stents</v>
          </cell>
          <cell r="D11" t="str">
            <v>Units</v>
          </cell>
          <cell r="E11">
            <v>542</v>
          </cell>
          <cell r="F11">
            <v>666</v>
          </cell>
          <cell r="G11">
            <v>644</v>
          </cell>
          <cell r="H11">
            <v>-124</v>
          </cell>
          <cell r="I11">
            <v>-0.18618618618618621</v>
          </cell>
          <cell r="J11">
            <v>-0.15838509316770188</v>
          </cell>
          <cell r="K11">
            <v>542</v>
          </cell>
          <cell r="L11">
            <v>666</v>
          </cell>
          <cell r="M11">
            <v>644</v>
          </cell>
          <cell r="N11">
            <v>-124</v>
          </cell>
          <cell r="O11">
            <v>-0.18618618618618621</v>
          </cell>
          <cell r="P11">
            <v>-0.15838509316770188</v>
          </cell>
          <cell r="S11">
            <v>6113</v>
          </cell>
          <cell r="T11">
            <v>5784</v>
          </cell>
          <cell r="U11">
            <v>5.6881051175657005E-2</v>
          </cell>
          <cell r="X11" t="str">
            <v>Units</v>
          </cell>
          <cell r="Y11">
            <v>6113</v>
          </cell>
        </row>
        <row r="12">
          <cell r="D12" t="str">
            <v>ASP</v>
          </cell>
          <cell r="E12">
            <v>62.96239852398525</v>
          </cell>
          <cell r="F12">
            <v>64</v>
          </cell>
          <cell r="G12">
            <v>63.54012422360249</v>
          </cell>
          <cell r="H12">
            <v>-1.0376014760147498</v>
          </cell>
          <cell r="I12">
            <v>-1.6212523062730466E-2</v>
          </cell>
          <cell r="J12">
            <v>-9.0922972952363068E-3</v>
          </cell>
          <cell r="K12">
            <v>62.96239852398525</v>
          </cell>
          <cell r="L12">
            <v>64</v>
          </cell>
          <cell r="M12">
            <v>63.54012422360249</v>
          </cell>
          <cell r="N12">
            <v>-1.0376014760147498</v>
          </cell>
          <cell r="O12">
            <v>-1.6212523062730466E-2</v>
          </cell>
          <cell r="P12">
            <v>-9.0922972952363068E-3</v>
          </cell>
          <cell r="S12">
            <v>57.99676100114511</v>
          </cell>
          <cell r="T12">
            <v>61.953523513139707</v>
          </cell>
          <cell r="U12">
            <v>-6.3866625941870869E-2</v>
          </cell>
          <cell r="X12" t="str">
            <v>ASC</v>
          </cell>
          <cell r="Y12">
            <v>5.75</v>
          </cell>
        </row>
        <row r="13">
          <cell r="D13" t="str">
            <v>Sales</v>
          </cell>
          <cell r="E13">
            <v>46.696829999999999</v>
          </cell>
          <cell r="F13">
            <v>47.735999999999997</v>
          </cell>
          <cell r="G13">
            <v>50.474640000000001</v>
          </cell>
          <cell r="H13">
            <v>-1.0391699999999986</v>
          </cell>
          <cell r="I13">
            <v>-2.1769105077928619E-2</v>
          </cell>
          <cell r="J13">
            <v>-7.4845704694476267E-2</v>
          </cell>
          <cell r="K13">
            <v>46.696829999999999</v>
          </cell>
          <cell r="L13">
            <v>47.735999999999997</v>
          </cell>
          <cell r="M13">
            <v>50.474640000000001</v>
          </cell>
          <cell r="N13">
            <v>-1.0391699999999986</v>
          </cell>
          <cell r="O13">
            <v>-2.1769105077928619E-2</v>
          </cell>
          <cell r="P13">
            <v>-7.4845704694476267E-2</v>
          </cell>
          <cell r="S13">
            <v>380.58783000000005</v>
          </cell>
          <cell r="T13">
            <v>406.77713000000006</v>
          </cell>
          <cell r="U13">
            <v>-6.4382429759509807E-2</v>
          </cell>
          <cell r="X13" t="str">
            <v>Cost</v>
          </cell>
          <cell r="Y13">
            <v>92.930419999999984</v>
          </cell>
          <cell r="Z13">
            <v>287.65741000000008</v>
          </cell>
          <cell r="AA13">
            <v>0.75582398417731866</v>
          </cell>
        </row>
        <row r="14">
          <cell r="C14" t="str">
            <v>Stone Retrieval</v>
          </cell>
          <cell r="D14" t="str">
            <v>Units</v>
          </cell>
          <cell r="E14">
            <v>373</v>
          </cell>
          <cell r="F14">
            <v>312</v>
          </cell>
          <cell r="G14">
            <v>329</v>
          </cell>
          <cell r="H14">
            <v>61</v>
          </cell>
          <cell r="I14">
            <v>0.19551282051282048</v>
          </cell>
          <cell r="J14">
            <v>0.13373860182370811</v>
          </cell>
          <cell r="K14">
            <v>373</v>
          </cell>
          <cell r="L14">
            <v>312</v>
          </cell>
          <cell r="M14">
            <v>329</v>
          </cell>
          <cell r="N14">
            <v>61</v>
          </cell>
          <cell r="O14">
            <v>0.19551282051282048</v>
          </cell>
          <cell r="P14">
            <v>0.13373860182370811</v>
          </cell>
          <cell r="S14">
            <v>2662</v>
          </cell>
          <cell r="T14">
            <v>2704</v>
          </cell>
          <cell r="U14">
            <v>-1.5532544378698221E-2</v>
          </cell>
          <cell r="X14" t="str">
            <v>Units</v>
          </cell>
          <cell r="Y14">
            <v>2662</v>
          </cell>
        </row>
        <row r="15">
          <cell r="D15" t="str">
            <v>ASP</v>
          </cell>
          <cell r="E15">
            <v>125.19257372654155</v>
          </cell>
          <cell r="F15">
            <v>153</v>
          </cell>
          <cell r="G15">
            <v>153.418358662614</v>
          </cell>
          <cell r="H15">
            <v>-27.807426273458447</v>
          </cell>
          <cell r="I15">
            <v>-0.18174788414025134</v>
          </cell>
          <cell r="J15">
            <v>-0.1839791872506239</v>
          </cell>
          <cell r="K15">
            <v>125.19257372654155</v>
          </cell>
          <cell r="L15">
            <v>153</v>
          </cell>
          <cell r="M15">
            <v>153.418358662614</v>
          </cell>
          <cell r="N15">
            <v>-27.807426273458447</v>
          </cell>
          <cell r="O15">
            <v>-0.18174788414025134</v>
          </cell>
          <cell r="P15">
            <v>-0.1839791872506239</v>
          </cell>
          <cell r="S15">
            <v>142.97063486100677</v>
          </cell>
          <cell r="T15">
            <v>150.43532914201185</v>
          </cell>
          <cell r="U15">
            <v>-4.9620619860899606E-2</v>
          </cell>
          <cell r="X15" t="str">
            <v>ASC</v>
          </cell>
          <cell r="Y15">
            <v>34.909999999999997</v>
          </cell>
        </row>
        <row r="16">
          <cell r="D16" t="str">
            <v>Sales</v>
          </cell>
          <cell r="E16">
            <v>6.6320299999999994</v>
          </cell>
          <cell r="F16">
            <v>4.8099999999999996</v>
          </cell>
          <cell r="G16">
            <v>5.0812799999999996</v>
          </cell>
          <cell r="H16">
            <v>1.8220299999999998</v>
          </cell>
          <cell r="I16">
            <v>0.3788004158004159</v>
          </cell>
          <cell r="J16">
            <v>0.3051888500535298</v>
          </cell>
          <cell r="K16">
            <v>6.6320299999999994</v>
          </cell>
          <cell r="L16">
            <v>4.8099999999999996</v>
          </cell>
          <cell r="M16">
            <v>5.0812799999999996</v>
          </cell>
          <cell r="N16">
            <v>1.8220299999999998</v>
          </cell>
          <cell r="O16">
            <v>0.3788004158004159</v>
          </cell>
          <cell r="P16">
            <v>0.3051888500535298</v>
          </cell>
          <cell r="S16">
            <v>79.251840000000001</v>
          </cell>
          <cell r="T16">
            <v>76.914510000000007</v>
          </cell>
          <cell r="U16">
            <v>3.038867438666637E-2</v>
          </cell>
          <cell r="X16" t="str">
            <v>Cost</v>
          </cell>
          <cell r="Y16">
            <v>9.7784999999999993</v>
          </cell>
          <cell r="Z16">
            <v>69.473340000000007</v>
          </cell>
          <cell r="AA16">
            <v>0.87661485209680945</v>
          </cell>
        </row>
        <row r="17">
          <cell r="C17" t="str">
            <v>Dilatation</v>
          </cell>
          <cell r="D17" t="str">
            <v>Units</v>
          </cell>
          <cell r="E17">
            <v>49</v>
          </cell>
          <cell r="F17">
            <v>37</v>
          </cell>
          <cell r="G17">
            <v>39</v>
          </cell>
          <cell r="H17">
            <v>12</v>
          </cell>
          <cell r="I17">
            <v>0.32432432432432434</v>
          </cell>
          <cell r="J17">
            <v>0.25641025641025639</v>
          </cell>
          <cell r="K17">
            <v>49</v>
          </cell>
          <cell r="L17">
            <v>37</v>
          </cell>
          <cell r="M17">
            <v>39</v>
          </cell>
          <cell r="N17">
            <v>12</v>
          </cell>
          <cell r="O17">
            <v>0.32432432432432434</v>
          </cell>
          <cell r="P17">
            <v>0.25641025641025639</v>
          </cell>
          <cell r="S17">
            <v>477</v>
          </cell>
          <cell r="T17">
            <v>462</v>
          </cell>
          <cell r="U17">
            <v>3.2467532467532534E-2</v>
          </cell>
          <cell r="X17" t="str">
            <v>Units</v>
          </cell>
          <cell r="Y17">
            <v>477</v>
          </cell>
        </row>
        <row r="18">
          <cell r="D18" t="str">
            <v>ASP</v>
          </cell>
          <cell r="E18">
            <v>135.34755102040816</v>
          </cell>
          <cell r="F18">
            <v>129.99999999999997</v>
          </cell>
          <cell r="G18">
            <v>130.28923076923076</v>
          </cell>
          <cell r="H18">
            <v>5.34755102040819</v>
          </cell>
          <cell r="I18">
            <v>4.1135007849293803E-2</v>
          </cell>
          <cell r="J18">
            <v>3.8823778614033966E-2</v>
          </cell>
          <cell r="K18">
            <v>135.34755102040816</v>
          </cell>
          <cell r="L18">
            <v>129.99999999999997</v>
          </cell>
          <cell r="M18">
            <v>130.28923076923076</v>
          </cell>
          <cell r="N18">
            <v>5.34755102040819</v>
          </cell>
          <cell r="O18">
            <v>4.1135007849293803E-2</v>
          </cell>
          <cell r="P18">
            <v>3.8823778614033966E-2</v>
          </cell>
          <cell r="S18">
            <v>166.14641509433963</v>
          </cell>
          <cell r="T18">
            <v>166.48162337662339</v>
          </cell>
          <cell r="U18">
            <v>-2.0134851852413593E-3</v>
          </cell>
          <cell r="X18" t="str">
            <v>ASC</v>
          </cell>
          <cell r="Y18">
            <v>20.5</v>
          </cell>
        </row>
        <row r="19">
          <cell r="D19" t="str">
            <v>Sales</v>
          </cell>
          <cell r="E19">
            <v>14.30391</v>
          </cell>
          <cell r="F19">
            <v>13.295999999999999</v>
          </cell>
          <cell r="G19">
            <v>13.94028</v>
          </cell>
          <cell r="H19">
            <v>1.0079100000000007</v>
          </cell>
          <cell r="I19">
            <v>7.5805505415162511E-2</v>
          </cell>
          <cell r="J19">
            <v>2.6084841911353296E-2</v>
          </cell>
          <cell r="K19">
            <v>14.30391</v>
          </cell>
          <cell r="L19">
            <v>13.295999999999999</v>
          </cell>
          <cell r="M19">
            <v>13.94028</v>
          </cell>
          <cell r="N19">
            <v>1.0079100000000007</v>
          </cell>
          <cell r="O19">
            <v>7.5805505415162511E-2</v>
          </cell>
          <cell r="P19">
            <v>2.6084841911353296E-2</v>
          </cell>
          <cell r="S19">
            <v>179.76252999999997</v>
          </cell>
          <cell r="T19">
            <v>113.41323</v>
          </cell>
          <cell r="U19">
            <v>0.58502257629026144</v>
          </cell>
          <cell r="X19" t="str">
            <v>Cost</v>
          </cell>
          <cell r="Y19">
            <v>977.39052000000004</v>
          </cell>
          <cell r="Z19">
            <v>-797.62799000000007</v>
          </cell>
          <cell r="AA19">
            <v>-4.4371204054593587</v>
          </cell>
        </row>
        <row r="20">
          <cell r="C20" t="str">
            <v>Guidewires</v>
          </cell>
          <cell r="D20" t="str">
            <v>Units</v>
          </cell>
          <cell r="E20">
            <v>685</v>
          </cell>
          <cell r="F20">
            <v>554</v>
          </cell>
          <cell r="G20">
            <v>583</v>
          </cell>
          <cell r="H20">
            <v>131</v>
          </cell>
          <cell r="I20">
            <v>0.23646209386281591</v>
          </cell>
          <cell r="J20">
            <v>0.17495711835334471</v>
          </cell>
          <cell r="K20">
            <v>685</v>
          </cell>
          <cell r="L20">
            <v>554</v>
          </cell>
          <cell r="M20">
            <v>583</v>
          </cell>
          <cell r="N20">
            <v>131</v>
          </cell>
          <cell r="O20">
            <v>0.23646209386281591</v>
          </cell>
          <cell r="P20">
            <v>0.17495711835334471</v>
          </cell>
          <cell r="S20">
            <v>7548</v>
          </cell>
          <cell r="T20">
            <v>4445</v>
          </cell>
          <cell r="U20">
            <v>0.698087739032621</v>
          </cell>
          <cell r="X20" t="str">
            <v>Units</v>
          </cell>
          <cell r="Y20">
            <v>7548</v>
          </cell>
        </row>
        <row r="21">
          <cell r="D21" t="str">
            <v>ASP</v>
          </cell>
          <cell r="E21">
            <v>20.881620437956204</v>
          </cell>
          <cell r="F21">
            <v>24</v>
          </cell>
          <cell r="G21">
            <v>23.911286449399658</v>
          </cell>
          <cell r="H21">
            <v>-3.1183795620437955</v>
          </cell>
          <cell r="I21">
            <v>-0.12993248175182481</v>
          </cell>
          <cell r="J21">
            <v>-0.12670443381851249</v>
          </cell>
          <cell r="K21">
            <v>20.881620437956204</v>
          </cell>
          <cell r="L21">
            <v>24</v>
          </cell>
          <cell r="M21">
            <v>23.911286449399658</v>
          </cell>
          <cell r="N21">
            <v>-3.1183795620437955</v>
          </cell>
          <cell r="O21">
            <v>-0.12993248175182481</v>
          </cell>
          <cell r="P21">
            <v>-0.12670443381851249</v>
          </cell>
          <cell r="S21">
            <v>23.815915474297825</v>
          </cell>
          <cell r="T21">
            <v>25.5147874015748</v>
          </cell>
          <cell r="U21">
            <v>-6.6583816691810682E-2</v>
          </cell>
          <cell r="X21" t="str">
            <v>ASC</v>
          </cell>
          <cell r="Y21">
            <v>129.49</v>
          </cell>
        </row>
        <row r="22">
          <cell r="D22" t="str">
            <v>Sales</v>
          </cell>
          <cell r="E22">
            <v>2.1726300000000003</v>
          </cell>
          <cell r="F22">
            <v>1.0720000000000001</v>
          </cell>
          <cell r="G22">
            <v>1.1091</v>
          </cell>
          <cell r="H22">
            <v>1.1006300000000002</v>
          </cell>
          <cell r="I22">
            <v>1.026707089552239</v>
          </cell>
          <cell r="J22">
            <v>0.95891263186367359</v>
          </cell>
          <cell r="K22">
            <v>2.1726300000000003</v>
          </cell>
          <cell r="L22">
            <v>1.0720000000000001</v>
          </cell>
          <cell r="M22">
            <v>1.1091</v>
          </cell>
          <cell r="N22">
            <v>1.1006300000000002</v>
          </cell>
          <cell r="O22">
            <v>1.026707089552239</v>
          </cell>
          <cell r="P22">
            <v>0.95891263186367359</v>
          </cell>
          <cell r="S22">
            <v>16.36936</v>
          </cell>
          <cell r="T22">
            <v>12.51319</v>
          </cell>
          <cell r="U22">
            <v>0.30816842068249595</v>
          </cell>
          <cell r="X22" t="str">
            <v>Cost</v>
          </cell>
          <cell r="Y22">
            <v>0</v>
          </cell>
          <cell r="Z22">
            <v>16.36936</v>
          </cell>
          <cell r="AA22">
            <v>1</v>
          </cell>
        </row>
        <row r="23">
          <cell r="C23" t="str">
            <v>Stone Mgmt Accessor</v>
          </cell>
          <cell r="D23" t="str">
            <v>Units</v>
          </cell>
          <cell r="E23">
            <v>50</v>
          </cell>
          <cell r="F23">
            <v>67</v>
          </cell>
          <cell r="G23">
            <v>70</v>
          </cell>
          <cell r="H23">
            <v>-17</v>
          </cell>
          <cell r="I23">
            <v>-0.25373134328358204</v>
          </cell>
          <cell r="J23">
            <v>-0.2857142857142857</v>
          </cell>
          <cell r="K23">
            <v>50</v>
          </cell>
          <cell r="L23">
            <v>67</v>
          </cell>
          <cell r="M23">
            <v>70</v>
          </cell>
          <cell r="N23">
            <v>-17</v>
          </cell>
          <cell r="O23">
            <v>-0.25373134328358204</v>
          </cell>
          <cell r="P23">
            <v>-0.2857142857142857</v>
          </cell>
          <cell r="S23">
            <v>579</v>
          </cell>
          <cell r="T23">
            <v>361</v>
          </cell>
          <cell r="U23">
            <v>0.60387811634349031</v>
          </cell>
          <cell r="X23" t="str">
            <v>Units</v>
          </cell>
          <cell r="Y23">
            <v>579</v>
          </cell>
        </row>
        <row r="24">
          <cell r="C24" t="str">
            <v>incl. Retention</v>
          </cell>
          <cell r="D24" t="str">
            <v>ASP</v>
          </cell>
          <cell r="E24">
            <v>43.452600000000011</v>
          </cell>
          <cell r="F24">
            <v>16</v>
          </cell>
          <cell r="G24">
            <v>15.844285714285714</v>
          </cell>
          <cell r="H24">
            <v>27.452600000000011</v>
          </cell>
          <cell r="I24">
            <v>1.7157875000000007</v>
          </cell>
          <cell r="J24">
            <v>1.7424776846091432</v>
          </cell>
          <cell r="K24">
            <v>43.452600000000011</v>
          </cell>
          <cell r="L24">
            <v>16</v>
          </cell>
          <cell r="M24">
            <v>15.844285714285714</v>
          </cell>
          <cell r="N24">
            <v>27.452600000000011</v>
          </cell>
          <cell r="O24">
            <v>1.7157875000000007</v>
          </cell>
          <cell r="P24">
            <v>1.7424776846091432</v>
          </cell>
          <cell r="S24">
            <v>28.271778929188255</v>
          </cell>
          <cell r="T24">
            <v>34.662576177285317</v>
          </cell>
          <cell r="U24">
            <v>-0.1843716755330207</v>
          </cell>
          <cell r="X24" t="str">
            <v>ASC</v>
          </cell>
        </row>
        <row r="25">
          <cell r="D25" t="str">
            <v>Sales</v>
          </cell>
          <cell r="E25">
            <v>0</v>
          </cell>
          <cell r="F25">
            <v>0</v>
          </cell>
          <cell r="G25">
            <v>1.0310999999999999</v>
          </cell>
          <cell r="H25">
            <v>0</v>
          </cell>
          <cell r="I25">
            <v>0</v>
          </cell>
          <cell r="J25">
            <v>-1</v>
          </cell>
          <cell r="K25">
            <v>0</v>
          </cell>
          <cell r="L25">
            <v>0</v>
          </cell>
          <cell r="M25">
            <v>1.0310999999999999</v>
          </cell>
          <cell r="N25">
            <v>0</v>
          </cell>
          <cell r="O25">
            <v>0</v>
          </cell>
          <cell r="P25">
            <v>-1</v>
          </cell>
          <cell r="S25">
            <v>-3.3244400000000001</v>
          </cell>
          <cell r="T25">
            <v>22.251609999999999</v>
          </cell>
          <cell r="U25">
            <v>-1.1494022230301537</v>
          </cell>
          <cell r="X25" t="str">
            <v>Cost</v>
          </cell>
          <cell r="Y25">
            <v>0</v>
          </cell>
          <cell r="Z25">
            <v>-3.3244400000000001</v>
          </cell>
          <cell r="AA25">
            <v>1</v>
          </cell>
        </row>
        <row r="26">
          <cell r="C26" t="str">
            <v>Lithotripsy</v>
          </cell>
          <cell r="D26" t="str">
            <v>Units</v>
          </cell>
          <cell r="E26">
            <v>0</v>
          </cell>
          <cell r="F26">
            <v>0</v>
          </cell>
          <cell r="G26">
            <v>1</v>
          </cell>
          <cell r="H26">
            <v>0</v>
          </cell>
          <cell r="I26">
            <v>0</v>
          </cell>
          <cell r="J26">
            <v>-1</v>
          </cell>
          <cell r="K26">
            <v>0</v>
          </cell>
          <cell r="L26">
            <v>0</v>
          </cell>
          <cell r="M26">
            <v>1</v>
          </cell>
          <cell r="N26">
            <v>0</v>
          </cell>
          <cell r="O26">
            <v>0</v>
          </cell>
          <cell r="P26">
            <v>-1</v>
          </cell>
          <cell r="S26">
            <v>0</v>
          </cell>
          <cell r="T26">
            <v>68</v>
          </cell>
          <cell r="U26">
            <v>-1</v>
          </cell>
          <cell r="X26" t="str">
            <v>Units</v>
          </cell>
          <cell r="Y26">
            <v>0</v>
          </cell>
        </row>
        <row r="27">
          <cell r="D27" t="str">
            <v>ASP</v>
          </cell>
          <cell r="E27">
            <v>0</v>
          </cell>
          <cell r="F27">
            <v>0</v>
          </cell>
          <cell r="G27">
            <v>1031.0999999999999</v>
          </cell>
          <cell r="H27">
            <v>0</v>
          </cell>
          <cell r="I27">
            <v>0</v>
          </cell>
          <cell r="J27">
            <v>-1</v>
          </cell>
          <cell r="K27">
            <v>0</v>
          </cell>
          <cell r="L27">
            <v>0</v>
          </cell>
          <cell r="M27">
            <v>1031.0999999999999</v>
          </cell>
          <cell r="N27">
            <v>0</v>
          </cell>
          <cell r="O27">
            <v>0</v>
          </cell>
          <cell r="P27">
            <v>-1</v>
          </cell>
          <cell r="S27">
            <v>0</v>
          </cell>
          <cell r="T27">
            <v>327.22955882352937</v>
          </cell>
          <cell r="U27">
            <v>-1</v>
          </cell>
          <cell r="X27" t="str">
            <v>ASC</v>
          </cell>
        </row>
        <row r="28">
          <cell r="D28" t="str">
            <v>Sales</v>
          </cell>
          <cell r="E28">
            <v>10.491719999999999</v>
          </cell>
          <cell r="F28">
            <v>6.6360000000000001</v>
          </cell>
          <cell r="G28">
            <v>6.4672799999999997</v>
          </cell>
          <cell r="H28">
            <v>3.8557199999999989</v>
          </cell>
          <cell r="I28">
            <v>0.58103074141048805</v>
          </cell>
          <cell r="J28">
            <v>0.62227706238171221</v>
          </cell>
          <cell r="K28">
            <v>10.491719999999999</v>
          </cell>
          <cell r="L28">
            <v>6.6360000000000001</v>
          </cell>
          <cell r="M28">
            <v>6.4672799999999997</v>
          </cell>
          <cell r="N28">
            <v>3.8557199999999989</v>
          </cell>
          <cell r="O28">
            <v>0.58103074141048805</v>
          </cell>
          <cell r="P28">
            <v>0.62227706238171221</v>
          </cell>
          <cell r="S28">
            <v>64.603099999999998</v>
          </cell>
          <cell r="T28">
            <v>48.596989999999998</v>
          </cell>
          <cell r="U28">
            <v>0.32936422605597593</v>
          </cell>
          <cell r="X28" t="str">
            <v>Cost</v>
          </cell>
          <cell r="Y28">
            <v>0</v>
          </cell>
          <cell r="Z28">
            <v>64.603099999999998</v>
          </cell>
          <cell r="AA28">
            <v>1</v>
          </cell>
        </row>
        <row r="29">
          <cell r="C29" t="str">
            <v>Oncology</v>
          </cell>
          <cell r="D29" t="str">
            <v>Units</v>
          </cell>
          <cell r="E29">
            <v>437</v>
          </cell>
          <cell r="F29">
            <v>158</v>
          </cell>
          <cell r="G29">
            <v>203</v>
          </cell>
          <cell r="H29">
            <v>279</v>
          </cell>
          <cell r="I29">
            <v>1.7658227848101267</v>
          </cell>
          <cell r="J29">
            <v>1.1527093596059115</v>
          </cell>
          <cell r="K29">
            <v>437</v>
          </cell>
          <cell r="L29">
            <v>158</v>
          </cell>
          <cell r="M29">
            <v>203</v>
          </cell>
          <cell r="N29">
            <v>279</v>
          </cell>
          <cell r="O29">
            <v>1.7658227848101267</v>
          </cell>
          <cell r="P29">
            <v>1.1527093596059115</v>
          </cell>
          <cell r="S29">
            <v>2571</v>
          </cell>
          <cell r="T29">
            <v>1834</v>
          </cell>
          <cell r="U29">
            <v>0.40185387131952011</v>
          </cell>
          <cell r="X29" t="str">
            <v>Units</v>
          </cell>
          <cell r="Y29">
            <v>2571</v>
          </cell>
        </row>
        <row r="30">
          <cell r="D30" t="str">
            <v>ASP</v>
          </cell>
          <cell r="E30">
            <v>24.008512585812355</v>
          </cell>
          <cell r="F30">
            <v>42</v>
          </cell>
          <cell r="G30">
            <v>31.858522167487685</v>
          </cell>
          <cell r="H30">
            <v>-17.991487414187645</v>
          </cell>
          <cell r="I30">
            <v>-0.42836874795684865</v>
          </cell>
          <cell r="J30">
            <v>-0.24640218841307193</v>
          </cell>
          <cell r="K30">
            <v>24.008512585812355</v>
          </cell>
          <cell r="L30">
            <v>42</v>
          </cell>
          <cell r="M30">
            <v>31.858522167487685</v>
          </cell>
          <cell r="N30">
            <v>-17.991487414187645</v>
          </cell>
          <cell r="O30">
            <v>-0.42836874795684865</v>
          </cell>
          <cell r="P30">
            <v>-0.24640218841307193</v>
          </cell>
          <cell r="S30">
            <v>25.127615713730062</v>
          </cell>
          <cell r="T30">
            <v>26.497813522355504</v>
          </cell>
          <cell r="U30">
            <v>-5.1709844190330756E-2</v>
          </cell>
          <cell r="X30" t="str">
            <v>ASC</v>
          </cell>
        </row>
        <row r="31">
          <cell r="D31" t="str">
            <v>Sales</v>
          </cell>
          <cell r="E31">
            <v>0.34083999999999998</v>
          </cell>
          <cell r="F31">
            <v>0</v>
          </cell>
          <cell r="G31">
            <v>0.42605999999999999</v>
          </cell>
          <cell r="H31">
            <v>0.34083999999999998</v>
          </cell>
          <cell r="I31">
            <v>0</v>
          </cell>
          <cell r="J31">
            <v>-0.20001877669811763</v>
          </cell>
          <cell r="K31">
            <v>0.34083999999999998</v>
          </cell>
          <cell r="L31">
            <v>0</v>
          </cell>
          <cell r="M31">
            <v>0.42605999999999999</v>
          </cell>
          <cell r="N31">
            <v>0.34083999999999998</v>
          </cell>
          <cell r="O31">
            <v>0</v>
          </cell>
          <cell r="P31">
            <v>-0.20001877669811763</v>
          </cell>
          <cell r="S31">
            <v>3.5788500000000001</v>
          </cell>
          <cell r="T31">
            <v>1.10775</v>
          </cell>
          <cell r="U31">
            <v>2.2307379823967501</v>
          </cell>
          <cell r="X31" t="str">
            <v>Cost</v>
          </cell>
          <cell r="Y31">
            <v>0</v>
          </cell>
          <cell r="Z31">
            <v>3.5788500000000001</v>
          </cell>
          <cell r="AA31">
            <v>1</v>
          </cell>
        </row>
        <row r="32">
          <cell r="C32" t="str">
            <v>BPH</v>
          </cell>
          <cell r="D32" t="str">
            <v>Units</v>
          </cell>
          <cell r="E32">
            <v>40</v>
          </cell>
          <cell r="F32">
            <v>0</v>
          </cell>
          <cell r="G32">
            <v>50</v>
          </cell>
          <cell r="H32">
            <v>40</v>
          </cell>
          <cell r="I32">
            <v>0</v>
          </cell>
          <cell r="J32">
            <v>-0.19999999999999996</v>
          </cell>
          <cell r="K32">
            <v>40</v>
          </cell>
          <cell r="L32">
            <v>0</v>
          </cell>
          <cell r="M32">
            <v>50</v>
          </cell>
          <cell r="N32">
            <v>40</v>
          </cell>
          <cell r="O32">
            <v>0</v>
          </cell>
          <cell r="P32">
            <v>-0.19999999999999996</v>
          </cell>
          <cell r="S32">
            <v>430</v>
          </cell>
          <cell r="T32">
            <v>138</v>
          </cell>
          <cell r="U32">
            <v>2.1159420289855073</v>
          </cell>
          <cell r="X32" t="str">
            <v>Units</v>
          </cell>
          <cell r="Y32">
            <v>430</v>
          </cell>
        </row>
        <row r="33">
          <cell r="D33" t="str">
            <v>ASP</v>
          </cell>
          <cell r="E33">
            <v>8.520999999999999</v>
          </cell>
          <cell r="F33">
            <v>0</v>
          </cell>
          <cell r="G33">
            <v>8.5212000000000003</v>
          </cell>
          <cell r="H33">
            <v>8.520999999999999</v>
          </cell>
          <cell r="I33">
            <v>0</v>
          </cell>
          <cell r="J33">
            <v>-2.3470872647202157E-5</v>
          </cell>
          <cell r="K33">
            <v>8.520999999999999</v>
          </cell>
          <cell r="L33">
            <v>0</v>
          </cell>
          <cell r="M33">
            <v>8.5212000000000003</v>
          </cell>
          <cell r="N33">
            <v>8.520999999999999</v>
          </cell>
          <cell r="O33">
            <v>0</v>
          </cell>
          <cell r="P33">
            <v>-2.3470872647202157E-5</v>
          </cell>
          <cell r="S33">
            <v>8.3229069767441874</v>
          </cell>
          <cell r="T33">
            <v>8.0271739130434785</v>
          </cell>
          <cell r="U33">
            <v>3.6841492025003753E-2</v>
          </cell>
          <cell r="X33" t="str">
            <v>ASC</v>
          </cell>
        </row>
        <row r="34">
          <cell r="D34" t="str">
            <v>Sales</v>
          </cell>
          <cell r="E34">
            <v>0</v>
          </cell>
          <cell r="F34">
            <v>7.5</v>
          </cell>
          <cell r="G34">
            <v>0</v>
          </cell>
          <cell r="H34">
            <v>-7.5</v>
          </cell>
          <cell r="I34">
            <v>-1</v>
          </cell>
          <cell r="J34">
            <v>0</v>
          </cell>
          <cell r="K34">
            <v>0</v>
          </cell>
          <cell r="L34">
            <v>7.5</v>
          </cell>
          <cell r="M34">
            <v>0</v>
          </cell>
          <cell r="N34">
            <v>-7.5</v>
          </cell>
          <cell r="O34">
            <v>-1</v>
          </cell>
          <cell r="P34">
            <v>0</v>
          </cell>
          <cell r="S34">
            <v>16.144439999999999</v>
          </cell>
          <cell r="T34">
            <v>0</v>
          </cell>
          <cell r="U34">
            <v>0</v>
          </cell>
          <cell r="X34" t="str">
            <v>Cost</v>
          </cell>
          <cell r="Y34">
            <v>0.25998000000000004</v>
          </cell>
          <cell r="Z34">
            <v>15.884459999999999</v>
          </cell>
          <cell r="AA34">
            <v>0.98389662323375726</v>
          </cell>
        </row>
        <row r="35">
          <cell r="C35" t="str">
            <v>Pelvic Floor</v>
          </cell>
          <cell r="D35" t="str">
            <v>Units</v>
          </cell>
          <cell r="E35">
            <v>12</v>
          </cell>
          <cell r="F35">
            <v>25</v>
          </cell>
          <cell r="G35">
            <v>0</v>
          </cell>
          <cell r="H35">
            <v>-13</v>
          </cell>
          <cell r="I35">
            <v>-0.52</v>
          </cell>
          <cell r="J35">
            <v>0</v>
          </cell>
          <cell r="K35">
            <v>12</v>
          </cell>
          <cell r="L35">
            <v>25</v>
          </cell>
          <cell r="M35">
            <v>0</v>
          </cell>
          <cell r="N35">
            <v>-13</v>
          </cell>
          <cell r="O35">
            <v>-0.52</v>
          </cell>
          <cell r="P35">
            <v>0</v>
          </cell>
          <cell r="S35">
            <v>42</v>
          </cell>
          <cell r="T35">
            <v>0</v>
          </cell>
          <cell r="U35">
            <v>0</v>
          </cell>
          <cell r="X35" t="str">
            <v>Units</v>
          </cell>
          <cell r="Y35">
            <v>42</v>
          </cell>
        </row>
        <row r="36">
          <cell r="D36" t="str">
            <v>ASP</v>
          </cell>
          <cell r="E36">
            <v>0</v>
          </cell>
          <cell r="F36">
            <v>300</v>
          </cell>
          <cell r="G36">
            <v>0</v>
          </cell>
          <cell r="H36">
            <v>-300</v>
          </cell>
          <cell r="I36">
            <v>-1</v>
          </cell>
          <cell r="J36">
            <v>0</v>
          </cell>
          <cell r="K36">
            <v>0</v>
          </cell>
          <cell r="L36">
            <v>300</v>
          </cell>
          <cell r="M36">
            <v>0</v>
          </cell>
          <cell r="N36">
            <v>-300</v>
          </cell>
          <cell r="O36">
            <v>-1</v>
          </cell>
          <cell r="P36">
            <v>0</v>
          </cell>
          <cell r="S36">
            <v>384.39142857142855</v>
          </cell>
          <cell r="T36">
            <v>0</v>
          </cell>
          <cell r="U36">
            <v>0</v>
          </cell>
          <cell r="X36" t="str">
            <v>ASC</v>
          </cell>
          <cell r="Y36">
            <v>6.19</v>
          </cell>
        </row>
        <row r="37">
          <cell r="D37" t="str">
            <v>Sales</v>
          </cell>
          <cell r="E37">
            <v>-1.4444400000000002</v>
          </cell>
          <cell r="F37">
            <v>1.5</v>
          </cell>
          <cell r="G37">
            <v>-1.7469399999999999</v>
          </cell>
          <cell r="H37">
            <v>-2.9444400000000002</v>
          </cell>
          <cell r="I37">
            <v>-1.9629600000000003</v>
          </cell>
          <cell r="J37">
            <v>-0.17315992535519242</v>
          </cell>
          <cell r="K37">
            <v>-1.4444400000000002</v>
          </cell>
          <cell r="L37">
            <v>1.5</v>
          </cell>
          <cell r="M37">
            <v>-1.7469399999999999</v>
          </cell>
          <cell r="N37">
            <v>-2.9444400000000002</v>
          </cell>
          <cell r="O37">
            <v>-1.9629600000000003</v>
          </cell>
          <cell r="P37">
            <v>-0.17315992535519242</v>
          </cell>
          <cell r="S37">
            <v>-12.390459999999999</v>
          </cell>
          <cell r="T37">
            <v>-19.252179999999999</v>
          </cell>
          <cell r="U37">
            <v>-0.35641262444045296</v>
          </cell>
          <cell r="X37" t="str">
            <v>Cost</v>
          </cell>
          <cell r="Y37">
            <v>5.4600000000000003E-2</v>
          </cell>
          <cell r="Z37">
            <v>-12.44506</v>
          </cell>
          <cell r="AA37">
            <v>1.0044066160578382</v>
          </cell>
        </row>
        <row r="38">
          <cell r="C38" t="str">
            <v>Other</v>
          </cell>
          <cell r="D38" t="str">
            <v>Units</v>
          </cell>
          <cell r="E38">
            <v>1</v>
          </cell>
          <cell r="F38">
            <v>5</v>
          </cell>
          <cell r="G38">
            <v>0</v>
          </cell>
          <cell r="H38">
            <v>-4</v>
          </cell>
          <cell r="I38">
            <v>-0.8</v>
          </cell>
          <cell r="J38">
            <v>0</v>
          </cell>
          <cell r="K38">
            <v>1</v>
          </cell>
          <cell r="L38">
            <v>5</v>
          </cell>
          <cell r="M38">
            <v>0</v>
          </cell>
          <cell r="N38">
            <v>-4</v>
          </cell>
          <cell r="O38">
            <v>-0.8</v>
          </cell>
          <cell r="P38">
            <v>0</v>
          </cell>
          <cell r="S38">
            <v>7</v>
          </cell>
          <cell r="T38">
            <v>0</v>
          </cell>
          <cell r="U38">
            <v>0</v>
          </cell>
          <cell r="X38" t="str">
            <v>Units</v>
          </cell>
          <cell r="Y38">
            <v>7</v>
          </cell>
        </row>
        <row r="39">
          <cell r="D39" t="str">
            <v>ASP</v>
          </cell>
          <cell r="E39">
            <v>-1444.44</v>
          </cell>
          <cell r="F39">
            <v>300</v>
          </cell>
          <cell r="G39">
            <v>0</v>
          </cell>
          <cell r="H39">
            <v>-1744.44</v>
          </cell>
          <cell r="I39">
            <v>-5.8148</v>
          </cell>
          <cell r="J39">
            <v>0</v>
          </cell>
          <cell r="K39">
            <v>-1444.44</v>
          </cell>
          <cell r="L39">
            <v>300</v>
          </cell>
          <cell r="M39">
            <v>0</v>
          </cell>
          <cell r="N39">
            <v>-1744.44</v>
          </cell>
          <cell r="O39">
            <v>-5.8148</v>
          </cell>
          <cell r="P39">
            <v>0</v>
          </cell>
          <cell r="S39">
            <v>-1770.0657142857142</v>
          </cell>
          <cell r="T39">
            <v>0</v>
          </cell>
          <cell r="U39">
            <v>0</v>
          </cell>
          <cell r="X39" t="str">
            <v>ASC</v>
          </cell>
          <cell r="Y39">
            <v>7.8</v>
          </cell>
        </row>
        <row r="40">
          <cell r="D40" t="str">
            <v>Sales</v>
          </cell>
          <cell r="E40">
            <v>118.49803</v>
          </cell>
          <cell r="F40">
            <v>130.16899999999998</v>
          </cell>
          <cell r="G40">
            <v>122.92864000000002</v>
          </cell>
          <cell r="H40">
            <v>-11.670969999999983</v>
          </cell>
          <cell r="I40">
            <v>-8.9660134133318858E-2</v>
          </cell>
          <cell r="J40">
            <v>-3.6042129807992818E-2</v>
          </cell>
          <cell r="K40">
            <v>118.49803</v>
          </cell>
          <cell r="L40">
            <v>130.16899999999998</v>
          </cell>
          <cell r="M40">
            <v>122.92864000000002</v>
          </cell>
          <cell r="N40">
            <v>-11.670969999999983</v>
          </cell>
          <cell r="O40">
            <v>-8.9660134133318858E-2</v>
          </cell>
          <cell r="P40">
            <v>-3.6042129807992818E-2</v>
          </cell>
          <cell r="S40">
            <v>1113.115</v>
          </cell>
          <cell r="T40">
            <v>1061.2896500000002</v>
          </cell>
          <cell r="U40">
            <v>4.8832427603529238E-2</v>
          </cell>
          <cell r="X40" t="str">
            <v>Cost</v>
          </cell>
          <cell r="Y40">
            <v>2550.47885</v>
          </cell>
          <cell r="Z40">
            <v>-1437.36385</v>
          </cell>
          <cell r="AA40">
            <v>-1.2912986079605431</v>
          </cell>
        </row>
        <row r="41">
          <cell r="C41" t="str">
            <v>TOTAL CORE</v>
          </cell>
          <cell r="D41" t="str">
            <v>Units</v>
          </cell>
          <cell r="E41">
            <v>2281</v>
          </cell>
          <cell r="F41">
            <v>1864</v>
          </cell>
          <cell r="G41">
            <v>1966</v>
          </cell>
          <cell r="H41">
            <v>417</v>
          </cell>
          <cell r="I41">
            <v>0.22371244635193133</v>
          </cell>
          <cell r="J41">
            <v>0.16022380467955233</v>
          </cell>
          <cell r="K41">
            <v>2281</v>
          </cell>
          <cell r="L41">
            <v>1864</v>
          </cell>
          <cell r="M41">
            <v>1966</v>
          </cell>
          <cell r="N41">
            <v>417</v>
          </cell>
          <cell r="O41">
            <v>0.22371244635193133</v>
          </cell>
          <cell r="P41">
            <v>0.16022380467955233</v>
          </cell>
          <cell r="S41">
            <v>20897</v>
          </cell>
          <cell r="T41">
            <v>16292</v>
          </cell>
          <cell r="U41">
            <v>0.28265406334397247</v>
          </cell>
          <cell r="X41" t="str">
            <v>Units</v>
          </cell>
          <cell r="Y41">
            <v>20897</v>
          </cell>
        </row>
        <row r="42">
          <cell r="D42" t="str">
            <v>ASP</v>
          </cell>
          <cell r="E42">
            <v>51.950035072336696</v>
          </cell>
          <cell r="F42">
            <v>69.833154506437765</v>
          </cell>
          <cell r="G42">
            <v>62.527283825025442</v>
          </cell>
          <cell r="H42">
            <v>-17.883119434101069</v>
          </cell>
          <cell r="I42">
            <v>-0.25608351162845522</v>
          </cell>
          <cell r="J42">
            <v>-0.16916213380206657</v>
          </cell>
          <cell r="K42">
            <v>51.950035072336696</v>
          </cell>
          <cell r="L42">
            <v>69.833154506437765</v>
          </cell>
          <cell r="M42">
            <v>62.527283825025442</v>
          </cell>
          <cell r="N42">
            <v>-17.883119434101069</v>
          </cell>
          <cell r="O42">
            <v>-0.25608351162845522</v>
          </cell>
          <cell r="P42">
            <v>-0.16916213380206657</v>
          </cell>
          <cell r="S42">
            <v>53.26673685217974</v>
          </cell>
          <cell r="T42">
            <v>65.141765897372963</v>
          </cell>
          <cell r="U42">
            <v>-0.18229516626708642</v>
          </cell>
          <cell r="X42" t="str">
            <v>ASC</v>
          </cell>
          <cell r="Y42">
            <v>122.05</v>
          </cell>
        </row>
        <row r="43">
          <cell r="D43" t="str">
            <v>Sales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S43">
            <v>5.5555600000000007</v>
          </cell>
          <cell r="T43">
            <v>0</v>
          </cell>
          <cell r="U43">
            <v>0</v>
          </cell>
          <cell r="X43" t="str">
            <v>Cost</v>
          </cell>
          <cell r="Y43">
            <v>0</v>
          </cell>
          <cell r="Z43">
            <v>5.5555600000000007</v>
          </cell>
          <cell r="AA43">
            <v>1</v>
          </cell>
        </row>
        <row r="44">
          <cell r="C44" t="str">
            <v>Gynecology</v>
          </cell>
          <cell r="D44" t="str">
            <v>Units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16</v>
          </cell>
          <cell r="T44">
            <v>0</v>
          </cell>
          <cell r="U44">
            <v>0</v>
          </cell>
          <cell r="X44" t="str">
            <v>Units</v>
          </cell>
          <cell r="Y44">
            <v>16</v>
          </cell>
        </row>
        <row r="45">
          <cell r="D45" t="str">
            <v>ASP</v>
          </cell>
          <cell r="E45">
            <v>0</v>
          </cell>
          <cell r="F45">
            <v>69.833154506437765</v>
          </cell>
          <cell r="G45">
            <v>62.527283825025442</v>
          </cell>
          <cell r="H45">
            <v>-69.833154506437765</v>
          </cell>
          <cell r="I45">
            <v>-1</v>
          </cell>
          <cell r="J45">
            <v>-1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S45">
            <v>347.22250000000003</v>
          </cell>
          <cell r="T45">
            <v>0</v>
          </cell>
          <cell r="U45">
            <v>0</v>
          </cell>
          <cell r="X45" t="str">
            <v>ASC</v>
          </cell>
        </row>
        <row r="46">
          <cell r="D46" t="str">
            <v>Sales</v>
          </cell>
          <cell r="E46">
            <v>118.49803</v>
          </cell>
          <cell r="F46">
            <v>130.16899999999998</v>
          </cell>
          <cell r="G46">
            <v>122.92864000000002</v>
          </cell>
          <cell r="H46">
            <v>-11.670969999999983</v>
          </cell>
          <cell r="I46">
            <v>-8.9660134133318858E-2</v>
          </cell>
          <cell r="J46">
            <v>-3.6042129807992818E-2</v>
          </cell>
          <cell r="K46">
            <v>118.49803</v>
          </cell>
          <cell r="L46">
            <v>130.16899999999998</v>
          </cell>
          <cell r="M46">
            <v>122.92864000000002</v>
          </cell>
          <cell r="N46">
            <v>-11.670969999999983</v>
          </cell>
          <cell r="O46">
            <v>-8.9660134133318858E-2</v>
          </cell>
          <cell r="P46">
            <v>-3.6042129807992818E-2</v>
          </cell>
          <cell r="S46">
            <v>1118.67056</v>
          </cell>
          <cell r="T46">
            <v>1061.2896500000002</v>
          </cell>
          <cell r="U46">
            <v>5.406715310942678E-2</v>
          </cell>
          <cell r="X46" t="str">
            <v>Cost</v>
          </cell>
          <cell r="Y46">
            <v>3679.5537800000002</v>
          </cell>
          <cell r="Z46">
            <v>-2560.8832200000002</v>
          </cell>
          <cell r="AA46">
            <v>-2.2892201793528919</v>
          </cell>
        </row>
        <row r="47">
          <cell r="C47" t="str">
            <v>Total Uro - Gyne</v>
          </cell>
          <cell r="D47" t="str">
            <v>Units</v>
          </cell>
          <cell r="E47">
            <v>2281</v>
          </cell>
          <cell r="F47">
            <v>1864</v>
          </cell>
          <cell r="G47">
            <v>1966</v>
          </cell>
          <cell r="H47">
            <v>417</v>
          </cell>
          <cell r="I47">
            <v>0.22371244635193133</v>
          </cell>
          <cell r="J47">
            <v>0.16022380467955233</v>
          </cell>
          <cell r="K47">
            <v>2281</v>
          </cell>
          <cell r="L47">
            <v>1864</v>
          </cell>
          <cell r="M47">
            <v>1966</v>
          </cell>
          <cell r="N47">
            <v>417</v>
          </cell>
          <cell r="O47">
            <v>0.22371244635193133</v>
          </cell>
          <cell r="P47">
            <v>0.16022380467955233</v>
          </cell>
          <cell r="S47">
            <v>20913</v>
          </cell>
          <cell r="T47">
            <v>16292</v>
          </cell>
          <cell r="U47">
            <v>0.28363614043702423</v>
          </cell>
          <cell r="X47" t="str">
            <v>Units</v>
          </cell>
          <cell r="Y47">
            <v>20913</v>
          </cell>
        </row>
        <row r="48">
          <cell r="D48" t="str">
            <v>ASP</v>
          </cell>
          <cell r="E48">
            <v>51.950035072336696</v>
          </cell>
          <cell r="F48">
            <v>69.833154506437765</v>
          </cell>
          <cell r="G48">
            <v>62.527283825025442</v>
          </cell>
          <cell r="H48">
            <v>-17.883119434101069</v>
          </cell>
          <cell r="I48">
            <v>-0.25608351162845522</v>
          </cell>
          <cell r="J48">
            <v>-0.16916213380206657</v>
          </cell>
          <cell r="K48">
            <v>51.950035072336696</v>
          </cell>
          <cell r="L48">
            <v>69.833154506437765</v>
          </cell>
          <cell r="M48">
            <v>62.527283825025442</v>
          </cell>
          <cell r="N48">
            <v>-17.883119434101069</v>
          </cell>
          <cell r="O48">
            <v>-0.25608351162845522</v>
          </cell>
          <cell r="P48">
            <v>-0.16916213380206657</v>
          </cell>
          <cell r="S48">
            <v>53.491634868263766</v>
          </cell>
          <cell r="T48">
            <v>65.141765897372963</v>
          </cell>
          <cell r="U48">
            <v>-0.17884272660743183</v>
          </cell>
          <cell r="X48" t="str">
            <v>ASC</v>
          </cell>
          <cell r="Y48">
            <v>175.94576483526996</v>
          </cell>
        </row>
        <row r="51">
          <cell r="C51" t="str">
            <v>How  Much To Com't and PY?</v>
          </cell>
        </row>
        <row r="52">
          <cell r="C52" t="str">
            <v>QTD and YTD vs Full Q and Y</v>
          </cell>
          <cell r="E52" t="str">
            <v>Q1</v>
          </cell>
          <cell r="F52" t="str">
            <v>V$ Com't</v>
          </cell>
          <cell r="G52" t="str">
            <v>V% PY</v>
          </cell>
          <cell r="H52" t="str">
            <v>Q2</v>
          </cell>
          <cell r="I52" t="str">
            <v>V$ Com't</v>
          </cell>
          <cell r="J52" t="str">
            <v>V% PY</v>
          </cell>
          <cell r="K52" t="str">
            <v>Q3</v>
          </cell>
          <cell r="L52" t="str">
            <v>V$ Com't</v>
          </cell>
          <cell r="M52" t="str">
            <v>V% PY</v>
          </cell>
          <cell r="N52" t="str">
            <v>Q4</v>
          </cell>
          <cell r="O52" t="str">
            <v>V$ Com't</v>
          </cell>
          <cell r="P52" t="str">
            <v>V% PY</v>
          </cell>
          <cell r="R52" t="str">
            <v>FY</v>
          </cell>
          <cell r="S52" t="str">
            <v>V$ Com't</v>
          </cell>
          <cell r="T52" t="str">
            <v>V% Com't</v>
          </cell>
          <cell r="U52" t="str">
            <v>FY</v>
          </cell>
          <cell r="V52" t="str">
            <v>V$ PY</v>
          </cell>
          <cell r="W52" t="str">
            <v>V% PY</v>
          </cell>
          <cell r="Y52" t="str">
            <v>% Total Sales</v>
          </cell>
        </row>
        <row r="53">
          <cell r="C53" t="str">
            <v>Percutaneous</v>
          </cell>
          <cell r="E53">
            <v>9.9471300000000014</v>
          </cell>
          <cell r="F53">
            <v>-14.532869999999996</v>
          </cell>
          <cell r="G53">
            <v>-0.22529657505654221</v>
          </cell>
          <cell r="H53">
            <v>10.38062</v>
          </cell>
          <cell r="I53">
            <v>-11.152719999999999</v>
          </cell>
          <cell r="J53">
            <v>-1.8563917643710681E-2</v>
          </cell>
          <cell r="K53">
            <v>8.491109999999999</v>
          </cell>
          <cell r="L53">
            <v>-3.6388900000000017</v>
          </cell>
          <cell r="M53">
            <v>-0.29154259158055473</v>
          </cell>
          <cell r="N53">
            <v>5.17889</v>
          </cell>
          <cell r="O53">
            <v>-8.9521100000000011</v>
          </cell>
          <cell r="P53">
            <v>-0.65292756024136755</v>
          </cell>
          <cell r="R53">
            <v>33.997750000000003</v>
          </cell>
          <cell r="S53">
            <v>-55.30890999999999</v>
          </cell>
          <cell r="T53">
            <v>-0.61931450577146197</v>
          </cell>
          <cell r="U53">
            <v>33.997750000000003</v>
          </cell>
          <cell r="V53">
            <v>-16.326129999999999</v>
          </cell>
          <cell r="W53">
            <v>-0.324421129690318</v>
          </cell>
          <cell r="Y53">
            <v>3.0391208292815001E-2</v>
          </cell>
        </row>
        <row r="54">
          <cell r="C54" t="str">
            <v>Ureteral Stents</v>
          </cell>
          <cell r="E54">
            <v>104.35735</v>
          </cell>
          <cell r="F54">
            <v>6.5795599999999865</v>
          </cell>
          <cell r="G54">
            <v>6.6893879803521239E-2</v>
          </cell>
          <cell r="H54">
            <v>112.91803000000002</v>
          </cell>
          <cell r="I54">
            <v>0.65691000000001054</v>
          </cell>
          <cell r="J54">
            <v>0.15287428764715316</v>
          </cell>
          <cell r="K54">
            <v>103.13319999999999</v>
          </cell>
          <cell r="L54">
            <v>-15.886800000000008</v>
          </cell>
          <cell r="M54">
            <v>-0.15228599091059813</v>
          </cell>
          <cell r="N54">
            <v>34.125620000000005</v>
          </cell>
          <cell r="O54">
            <v>-93.810380000000009</v>
          </cell>
          <cell r="P54">
            <v>-0.70392496827174444</v>
          </cell>
          <cell r="R54">
            <v>354.53420000000006</v>
          </cell>
          <cell r="S54">
            <v>-78.80472999999995</v>
          </cell>
          <cell r="T54">
            <v>-0.18185472050710963</v>
          </cell>
          <cell r="U54">
            <v>354.53420000000006</v>
          </cell>
          <cell r="V54">
            <v>-78.145179999999982</v>
          </cell>
          <cell r="W54">
            <v>-0.18060758985094227</v>
          </cell>
          <cell r="Y54">
            <v>0.31692458233637616</v>
          </cell>
        </row>
        <row r="55">
          <cell r="C55" t="str">
            <v>Stone Retrieval</v>
          </cell>
          <cell r="E55">
            <v>119.33226000000002</v>
          </cell>
          <cell r="F55">
            <v>-20.747739999999993</v>
          </cell>
          <cell r="G55">
            <v>-7.8135386612394608E-3</v>
          </cell>
          <cell r="H55">
            <v>100.76213</v>
          </cell>
          <cell r="I55">
            <v>-40.52676000000001</v>
          </cell>
          <cell r="J55">
            <v>-2.3790391804818123E-2</v>
          </cell>
          <cell r="K55">
            <v>113.79660999999999</v>
          </cell>
          <cell r="L55">
            <v>-9.2833900000000114</v>
          </cell>
          <cell r="M55">
            <v>-0.14318014323322559</v>
          </cell>
          <cell r="N55">
            <v>46.696829999999999</v>
          </cell>
          <cell r="O55">
            <v>-69.072055968586398</v>
          </cell>
          <cell r="P55">
            <v>-0.61766909527407743</v>
          </cell>
          <cell r="R55">
            <v>380.58783</v>
          </cell>
          <cell r="S55">
            <v>-271.75881999999996</v>
          </cell>
          <cell r="T55">
            <v>-0.41658651883933179</v>
          </cell>
          <cell r="U55">
            <v>380.58783</v>
          </cell>
          <cell r="V55">
            <v>-97.851870000000019</v>
          </cell>
          <cell r="W55">
            <v>-0.20452288971839083</v>
          </cell>
          <cell r="Y55">
            <v>0.34021439698922618</v>
          </cell>
        </row>
        <row r="56">
          <cell r="C56" t="str">
            <v>Dilatation</v>
          </cell>
          <cell r="E56">
            <v>25.686629999999997</v>
          </cell>
          <cell r="F56">
            <v>5.6732999999999976</v>
          </cell>
          <cell r="G56">
            <v>6.8923749941200985E-3</v>
          </cell>
          <cell r="H56">
            <v>21.50074</v>
          </cell>
          <cell r="I56">
            <v>-0.79481999999999786</v>
          </cell>
          <cell r="J56">
            <v>0.53628289497188342</v>
          </cell>
          <cell r="K56">
            <v>25.43244</v>
          </cell>
          <cell r="L56">
            <v>-6.3765600000000013</v>
          </cell>
          <cell r="M56">
            <v>-0.21327875378977357</v>
          </cell>
          <cell r="N56">
            <v>6.6320299999999994</v>
          </cell>
          <cell r="O56">
            <v>-8.9609699999999997</v>
          </cell>
          <cell r="P56">
            <v>-0.59063109930360702</v>
          </cell>
          <cell r="R56">
            <v>79.251840000000001</v>
          </cell>
          <cell r="S56">
            <v>-0.80149999999999011</v>
          </cell>
          <cell r="T56">
            <v>-1.0012074449360767E-2</v>
          </cell>
          <cell r="U56">
            <v>79.251840000000001</v>
          </cell>
          <cell r="V56">
            <v>-8.7820100000000139</v>
          </cell>
          <cell r="W56">
            <v>-9.975719566962038E-2</v>
          </cell>
          <cell r="Y56">
            <v>7.0844664044792602E-2</v>
          </cell>
        </row>
        <row r="57">
          <cell r="C57" t="str">
            <v>Guidewires</v>
          </cell>
          <cell r="E57">
            <v>50.839429999999993</v>
          </cell>
          <cell r="F57">
            <v>10.474989999999991</v>
          </cell>
          <cell r="G57">
            <v>1.9094478568334159</v>
          </cell>
          <cell r="H57">
            <v>54.129080000000002</v>
          </cell>
          <cell r="I57">
            <v>-2.7986999999999966</v>
          </cell>
          <cell r="J57">
            <v>0.30439941663702608</v>
          </cell>
          <cell r="K57">
            <v>60.490110000000008</v>
          </cell>
          <cell r="L57">
            <v>9.5821100000000143</v>
          </cell>
          <cell r="M57">
            <v>0.49351953447902974</v>
          </cell>
          <cell r="N57">
            <v>14.30391</v>
          </cell>
          <cell r="O57">
            <v>-42.669090000000004</v>
          </cell>
          <cell r="P57">
            <v>-0.76105623031758474</v>
          </cell>
          <cell r="R57">
            <v>179.76253</v>
          </cell>
          <cell r="S57">
            <v>-4.7474699999999928</v>
          </cell>
          <cell r="T57">
            <v>-2.5730150127364331E-2</v>
          </cell>
          <cell r="U57">
            <v>179.76253</v>
          </cell>
          <cell r="V57">
            <v>20.426500000000004</v>
          </cell>
          <cell r="W57">
            <v>0.12819762109047161</v>
          </cell>
          <cell r="Y57">
            <v>0.1606930015213773</v>
          </cell>
        </row>
        <row r="58">
          <cell r="C58" t="str">
            <v>Stone Mgmt Access (incl. Retention)</v>
          </cell>
          <cell r="E58">
            <v>5.5247700000000002</v>
          </cell>
          <cell r="F58">
            <v>2.1414300000000002</v>
          </cell>
          <cell r="G58">
            <v>0.14479516120008551</v>
          </cell>
          <cell r="H58">
            <v>1.66395</v>
          </cell>
          <cell r="I58">
            <v>-1.71939</v>
          </cell>
          <cell r="J58">
            <v>-6.2050810865656114E-2</v>
          </cell>
          <cell r="K58">
            <v>7.0080099999999987</v>
          </cell>
          <cell r="L58">
            <v>2.5660099999999986</v>
          </cell>
          <cell r="M58">
            <v>0.45876517203121492</v>
          </cell>
          <cell r="N58">
            <v>2.1726300000000003</v>
          </cell>
          <cell r="O58">
            <v>-0.47336999999999962</v>
          </cell>
          <cell r="P58">
            <v>-0.20796255317907897</v>
          </cell>
          <cell r="R58">
            <v>16.36936</v>
          </cell>
          <cell r="S58">
            <v>2.8360000000000003</v>
          </cell>
          <cell r="T58">
            <v>0.20955623732761119</v>
          </cell>
          <cell r="U58">
            <v>16.36936</v>
          </cell>
          <cell r="V58">
            <v>2.2221799999999998</v>
          </cell>
          <cell r="W58">
            <v>0.15707582712597135</v>
          </cell>
          <cell r="Y58">
            <v>1.4632869215759106E-2</v>
          </cell>
        </row>
        <row r="59">
          <cell r="C59" t="str">
            <v>Lithotripsy</v>
          </cell>
          <cell r="E59">
            <v>-3.3244400000000001</v>
          </cell>
          <cell r="F59">
            <v>-3.3244400000000001</v>
          </cell>
          <cell r="G59">
            <v>-1.2212879597740551</v>
          </cell>
          <cell r="H59">
            <v>0</v>
          </cell>
          <cell r="I59">
            <v>0</v>
          </cell>
          <cell r="J59">
            <v>-1</v>
          </cell>
          <cell r="K59">
            <v>0</v>
          </cell>
          <cell r="L59">
            <v>0</v>
          </cell>
          <cell r="M59">
            <v>-1</v>
          </cell>
          <cell r="N59">
            <v>0</v>
          </cell>
          <cell r="O59">
            <v>0</v>
          </cell>
          <cell r="P59">
            <v>-1</v>
          </cell>
          <cell r="R59">
            <v>-3.3244400000000001</v>
          </cell>
          <cell r="S59">
            <v>-3.3244400000000001</v>
          </cell>
          <cell r="T59" t="e">
            <v>#DIV/0!</v>
          </cell>
          <cell r="U59">
            <v>-3.3244400000000001</v>
          </cell>
          <cell r="V59">
            <v>-36.172720000000005</v>
          </cell>
          <cell r="W59">
            <v>-1.1012059078892411</v>
          </cell>
          <cell r="Y59">
            <v>-2.9717774998923724E-3</v>
          </cell>
        </row>
        <row r="60">
          <cell r="C60" t="str">
            <v>Oncology</v>
          </cell>
          <cell r="E60">
            <v>18.038129999999999</v>
          </cell>
          <cell r="F60">
            <v>-11.961870000000001</v>
          </cell>
          <cell r="G60">
            <v>0.15762462119802167</v>
          </cell>
          <cell r="H60">
            <v>14.762430000000002</v>
          </cell>
          <cell r="I60">
            <v>-32.087569999999992</v>
          </cell>
          <cell r="J60">
            <v>0.24485443672019702</v>
          </cell>
          <cell r="K60">
            <v>21.31082</v>
          </cell>
          <cell r="L60">
            <v>2.3108199999999997</v>
          </cell>
          <cell r="M60">
            <v>0.45080819365331593</v>
          </cell>
          <cell r="N60">
            <v>10.491719999999999</v>
          </cell>
          <cell r="O60">
            <v>-8.6812800000000028</v>
          </cell>
          <cell r="P60">
            <v>-0.3070985330596524</v>
          </cell>
          <cell r="R60">
            <v>64.603099999999998</v>
          </cell>
          <cell r="S60">
            <v>-155.19691</v>
          </cell>
          <cell r="T60">
            <v>-0.70608236096076604</v>
          </cell>
          <cell r="U60">
            <v>64.603099999999998</v>
          </cell>
          <cell r="V60">
            <v>7.3316700000000026</v>
          </cell>
          <cell r="W60">
            <v>0.12801618538248483</v>
          </cell>
          <cell r="Y60">
            <v>5.774988840324894E-2</v>
          </cell>
        </row>
        <row r="61">
          <cell r="C61" t="str">
            <v>BPH</v>
          </cell>
          <cell r="E61">
            <v>1.27817</v>
          </cell>
          <cell r="F61">
            <v>1.27817</v>
          </cell>
          <cell r="G61" t="e">
            <v>#DIV/0!</v>
          </cell>
          <cell r="H61">
            <v>1.1077399999999999</v>
          </cell>
          <cell r="I61">
            <v>1.1077399999999999</v>
          </cell>
          <cell r="J61">
            <v>3.3333724523725694</v>
          </cell>
          <cell r="K61">
            <v>0.85209999999999997</v>
          </cell>
          <cell r="L61">
            <v>0.85209999999999997</v>
          </cell>
          <cell r="M61">
            <v>0.99995305825470582</v>
          </cell>
          <cell r="N61">
            <v>0.34083999999999998</v>
          </cell>
          <cell r="O61">
            <v>0.34083999999999998</v>
          </cell>
          <cell r="P61">
            <v>-0.73333959223270595</v>
          </cell>
          <cell r="R61">
            <v>3.5788500000000001</v>
          </cell>
          <cell r="S61">
            <v>3.5788500000000001</v>
          </cell>
          <cell r="T61" t="e">
            <v>#DIV/0!</v>
          </cell>
          <cell r="U61">
            <v>3.5788500000000001</v>
          </cell>
          <cell r="V61">
            <v>1.6189800000000001</v>
          </cell>
          <cell r="W61">
            <v>0.82606499410675194</v>
          </cell>
          <cell r="Y61">
            <v>3.1991992352064756E-3</v>
          </cell>
        </row>
        <row r="62">
          <cell r="C62" t="str">
            <v>Pelvic Floor</v>
          </cell>
          <cell r="E62">
            <v>0</v>
          </cell>
          <cell r="F62">
            <v>0</v>
          </cell>
          <cell r="G62" t="e">
            <v>#DIV/0!</v>
          </cell>
          <cell r="H62">
            <v>9.2111099999999997</v>
          </cell>
          <cell r="I62">
            <v>9.2111099999999997</v>
          </cell>
          <cell r="J62" t="e">
            <v>#DIV/0!</v>
          </cell>
          <cell r="K62">
            <v>6.9333299999999998</v>
          </cell>
          <cell r="L62">
            <v>-11.366669999999997</v>
          </cell>
          <cell r="M62" t="e">
            <v>#DIV/0!</v>
          </cell>
          <cell r="N62">
            <v>0</v>
          </cell>
          <cell r="O62">
            <v>-25.200000000000003</v>
          </cell>
          <cell r="P62" t="e">
            <v>#DIV/0!</v>
          </cell>
          <cell r="R62">
            <v>16.144439999999999</v>
          </cell>
          <cell r="S62">
            <v>16.144439999999999</v>
          </cell>
          <cell r="T62" t="e">
            <v>#DIV/0!</v>
          </cell>
          <cell r="U62">
            <v>16.144439999999999</v>
          </cell>
          <cell r="V62">
            <v>16.144439999999999</v>
          </cell>
          <cell r="W62" t="e">
            <v>#DIV/0!</v>
          </cell>
          <cell r="Y62">
            <v>1.4431809128864532E-2</v>
          </cell>
        </row>
        <row r="63">
          <cell r="C63" t="str">
            <v>Other/Misc</v>
          </cell>
          <cell r="E63">
            <v>-4.7778900000000002</v>
          </cell>
          <cell r="F63">
            <v>-4.7778900000000002</v>
          </cell>
          <cell r="G63">
            <v>-0.257219655371834</v>
          </cell>
          <cell r="H63">
            <v>-2.27901</v>
          </cell>
          <cell r="I63">
            <v>-2.27901</v>
          </cell>
          <cell r="J63">
            <v>-0.6402328136543598</v>
          </cell>
          <cell r="K63">
            <v>-3.8891200000000001</v>
          </cell>
          <cell r="L63">
            <v>12.61088</v>
          </cell>
          <cell r="M63">
            <v>-0.17918499320405568</v>
          </cell>
          <cell r="N63">
            <v>-1.4444400000000002</v>
          </cell>
          <cell r="O63">
            <v>-5.9444400000000002</v>
          </cell>
          <cell r="P63">
            <v>-0.72294342402062328</v>
          </cell>
          <cell r="R63">
            <v>-12.390460000000001</v>
          </cell>
          <cell r="S63">
            <v>-12.390460000000001</v>
          </cell>
          <cell r="T63" t="e">
            <v>#DIV/0!</v>
          </cell>
          <cell r="U63">
            <v>-12.390460000000001</v>
          </cell>
          <cell r="V63">
            <v>10.328299999999999</v>
          </cell>
          <cell r="W63">
            <v>-0.45461548077447889</v>
          </cell>
          <cell r="Y63">
            <v>-1.107605799512593E-2</v>
          </cell>
        </row>
        <row r="64">
          <cell r="C64" t="str">
            <v>CORE BUSINESS</v>
          </cell>
          <cell r="E64">
            <v>326.90154000000001</v>
          </cell>
          <cell r="F64">
            <v>-29.197360000000003</v>
          </cell>
          <cell r="G64">
            <v>7.9205200311789348E-2</v>
          </cell>
          <cell r="H64">
            <v>324.15681999999998</v>
          </cell>
          <cell r="I64">
            <v>-80.38321000000002</v>
          </cell>
          <cell r="J64">
            <v>0.1525990552975629</v>
          </cell>
          <cell r="K64">
            <v>343.55860999999999</v>
          </cell>
          <cell r="L64">
            <v>-18.630390000000091</v>
          </cell>
          <cell r="M64">
            <v>-3.0075214928026339E-2</v>
          </cell>
          <cell r="N64">
            <v>118.49803</v>
          </cell>
          <cell r="O64">
            <v>-263.42285596858642</v>
          </cell>
          <cell r="P64">
            <v>-0.66522181344702314</v>
          </cell>
          <cell r="R64">
            <v>1113.115</v>
          </cell>
          <cell r="S64">
            <v>-559.77395000000001</v>
          </cell>
          <cell r="T64">
            <v>-0.3346151279198778</v>
          </cell>
          <cell r="U64">
            <v>1113.115</v>
          </cell>
          <cell r="V64">
            <v>-179.20584000000008</v>
          </cell>
          <cell r="W64">
            <v>-0.13866977491440913</v>
          </cell>
          <cell r="Y64">
            <v>0.99503378367264794</v>
          </cell>
        </row>
        <row r="65">
          <cell r="C65" t="str">
            <v>GYNECOLOGY</v>
          </cell>
          <cell r="E65">
            <v>0</v>
          </cell>
          <cell r="F65">
            <v>-22.5</v>
          </cell>
          <cell r="G65" t="e">
            <v>#DIV/0!</v>
          </cell>
          <cell r="H65">
            <v>0</v>
          </cell>
          <cell r="I65">
            <v>-9.5</v>
          </cell>
          <cell r="J65" t="e">
            <v>#DIV/0!</v>
          </cell>
          <cell r="K65">
            <v>5.5555600000000007</v>
          </cell>
          <cell r="L65">
            <v>5.5555600000000007</v>
          </cell>
          <cell r="M65" t="e">
            <v>#DIV/0!</v>
          </cell>
          <cell r="N65">
            <v>0</v>
          </cell>
          <cell r="O65">
            <v>0</v>
          </cell>
          <cell r="P65" t="e">
            <v>#DIV/0!</v>
          </cell>
          <cell r="R65">
            <v>5.5555600000000007</v>
          </cell>
          <cell r="S65">
            <v>-193.94443999999999</v>
          </cell>
          <cell r="T65">
            <v>-0.97215258145363403</v>
          </cell>
          <cell r="U65">
            <v>5.5555600000000007</v>
          </cell>
          <cell r="V65">
            <v>5.5555600000000007</v>
          </cell>
          <cell r="W65" t="e">
            <v>#DIV/0!</v>
          </cell>
          <cell r="Y65">
            <v>4.9662163273519961E-3</v>
          </cell>
        </row>
        <row r="66">
          <cell r="C66" t="str">
            <v>Total Uro - Gyne</v>
          </cell>
          <cell r="E66">
            <v>326.90154000000001</v>
          </cell>
          <cell r="F66">
            <v>-51.697360000000018</v>
          </cell>
          <cell r="G66">
            <v>7.9205200311789348E-2</v>
          </cell>
          <cell r="H66">
            <v>324.15681999999998</v>
          </cell>
          <cell r="I66">
            <v>-89.883209999999963</v>
          </cell>
          <cell r="J66">
            <v>0.1525990552975629</v>
          </cell>
          <cell r="K66">
            <v>349.11417</v>
          </cell>
          <cell r="L66">
            <v>-13.074830000000006</v>
          </cell>
          <cell r="M66">
            <v>-1.4390917745212395E-2</v>
          </cell>
          <cell r="N66">
            <v>118.49803</v>
          </cell>
          <cell r="O66">
            <v>-263.42285596858642</v>
          </cell>
          <cell r="P66">
            <v>-0.66522181344702314</v>
          </cell>
          <cell r="R66">
            <v>1118.67056</v>
          </cell>
          <cell r="S66">
            <v>-1308.7448699999998</v>
          </cell>
          <cell r="T66">
            <v>-0.69897062253011044</v>
          </cell>
          <cell r="U66">
            <v>1118.67056</v>
          </cell>
          <cell r="V66">
            <v>-373.28262000000007</v>
          </cell>
          <cell r="W66">
            <v>-0.13437087341251885</v>
          </cell>
          <cell r="Y66">
            <v>1</v>
          </cell>
        </row>
        <row r="69">
          <cell r="C69" t="str">
            <v>Update when Finance P&amp;L are Available</v>
          </cell>
        </row>
        <row r="70">
          <cell r="C70" t="str">
            <v>P&amp;L</v>
          </cell>
          <cell r="D70" t="str">
            <v>Q1</v>
          </cell>
          <cell r="I70" t="str">
            <v>Q2</v>
          </cell>
          <cell r="N70" t="str">
            <v>Q3</v>
          </cell>
          <cell r="S70" t="str">
            <v>Q4</v>
          </cell>
        </row>
        <row r="71">
          <cell r="D71" t="str">
            <v>Act</v>
          </cell>
          <cell r="E71" t="str">
            <v>Plan</v>
          </cell>
          <cell r="F71" t="str">
            <v>PY</v>
          </cell>
          <cell r="G71" t="str">
            <v>Vplan</v>
          </cell>
          <cell r="H71" t="str">
            <v>VPY%</v>
          </cell>
          <cell r="I71" t="str">
            <v>Act</v>
          </cell>
          <cell r="J71" t="str">
            <v>C2</v>
          </cell>
          <cell r="K71" t="str">
            <v>PY</v>
          </cell>
          <cell r="L71" t="str">
            <v>VC2</v>
          </cell>
          <cell r="M71" t="str">
            <v>VPY%</v>
          </cell>
          <cell r="N71" t="str">
            <v>Act</v>
          </cell>
          <cell r="O71" t="str">
            <v>C3</v>
          </cell>
          <cell r="P71" t="str">
            <v>PY</v>
          </cell>
          <cell r="Q71" t="str">
            <v>VC2</v>
          </cell>
          <cell r="R71" t="str">
            <v>VPY%</v>
          </cell>
          <cell r="S71" t="str">
            <v>Act</v>
          </cell>
          <cell r="T71" t="str">
            <v>C4</v>
          </cell>
          <cell r="U71" t="str">
            <v>PY</v>
          </cell>
          <cell r="V71" t="str">
            <v>VC4</v>
          </cell>
          <cell r="W71" t="str">
            <v>VPY%</v>
          </cell>
        </row>
        <row r="73">
          <cell r="C73" t="str">
            <v>Sales</v>
          </cell>
          <cell r="D73">
            <v>326.90154000000001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>
            <v>324.15681999999998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>
            <v>349.11417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>
            <v>118.49803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</row>
        <row r="74">
          <cell r="C74" t="str">
            <v>GM</v>
          </cell>
          <cell r="D74">
            <v>2396</v>
          </cell>
          <cell r="E74">
            <v>2520</v>
          </cell>
          <cell r="F74">
            <v>2288</v>
          </cell>
          <cell r="G74">
            <v>-124</v>
          </cell>
          <cell r="H74">
            <v>4.7202797202797298E-2</v>
          </cell>
          <cell r="I74">
            <v>2369</v>
          </cell>
          <cell r="J74">
            <v>2402</v>
          </cell>
          <cell r="K74">
            <v>2336</v>
          </cell>
          <cell r="L74">
            <v>-33</v>
          </cell>
          <cell r="M74">
            <v>1.4126712328767166E-2</v>
          </cell>
          <cell r="N74" t="e">
            <v>#REF!</v>
          </cell>
          <cell r="O74">
            <v>2555</v>
          </cell>
          <cell r="P74">
            <v>2421</v>
          </cell>
          <cell r="Q74" t="e">
            <v>#REF!</v>
          </cell>
          <cell r="R74" t="e">
            <v>#REF!</v>
          </cell>
          <cell r="S74" t="e">
            <v>#REF!</v>
          </cell>
          <cell r="T74">
            <v>2595</v>
          </cell>
          <cell r="U74">
            <v>2302</v>
          </cell>
          <cell r="V74" t="e">
            <v>#REF!</v>
          </cell>
          <cell r="W74" t="e">
            <v>#REF!</v>
          </cell>
        </row>
        <row r="75">
          <cell r="C75" t="str">
            <v>GM%</v>
          </cell>
          <cell r="D75">
            <v>7.3294240216794329</v>
          </cell>
          <cell r="E75" t="e">
            <v>#REF!</v>
          </cell>
          <cell r="F75" t="e">
            <v>#REF!</v>
          </cell>
          <cell r="I75">
            <v>7.3081911403252295</v>
          </cell>
          <cell r="J75" t="e">
            <v>#REF!</v>
          </cell>
          <cell r="K75" t="e">
            <v>#REF!</v>
          </cell>
          <cell r="N75" t="e">
            <v>#REF!</v>
          </cell>
          <cell r="O75" t="e">
            <v>#REF!</v>
          </cell>
          <cell r="P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</row>
        <row r="76">
          <cell r="C76" t="str">
            <v>Opex</v>
          </cell>
          <cell r="D76">
            <v>545</v>
          </cell>
          <cell r="E76">
            <v>546</v>
          </cell>
          <cell r="F76">
            <v>520</v>
          </cell>
          <cell r="G76">
            <v>-1</v>
          </cell>
          <cell r="H76">
            <v>4.8076923076923128E-2</v>
          </cell>
          <cell r="I76">
            <v>519</v>
          </cell>
          <cell r="J76">
            <v>528</v>
          </cell>
          <cell r="K76">
            <v>485</v>
          </cell>
          <cell r="L76">
            <v>-9</v>
          </cell>
          <cell r="M76">
            <v>7.0103092783505128E-2</v>
          </cell>
          <cell r="N76">
            <v>512</v>
          </cell>
          <cell r="O76">
            <v>521</v>
          </cell>
          <cell r="P76">
            <v>501</v>
          </cell>
          <cell r="Q76">
            <v>-9</v>
          </cell>
          <cell r="R76">
            <v>2.1956087824351211E-2</v>
          </cell>
          <cell r="S76">
            <v>506</v>
          </cell>
          <cell r="T76">
            <v>506</v>
          </cell>
          <cell r="U76">
            <v>493</v>
          </cell>
          <cell r="V76">
            <v>0</v>
          </cell>
          <cell r="W76">
            <v>2.6369168356997985E-2</v>
          </cell>
        </row>
        <row r="77">
          <cell r="C77" t="str">
            <v>Opex%</v>
          </cell>
          <cell r="D77">
            <v>1.6671686526775003</v>
          </cell>
          <cell r="E77" t="e">
            <v>#REF!</v>
          </cell>
          <cell r="F77" t="e">
            <v>#REF!</v>
          </cell>
          <cell r="I77">
            <v>1.6010769108606138</v>
          </cell>
          <cell r="J77" t="e">
            <v>#REF!</v>
          </cell>
          <cell r="K77" t="e">
            <v>#REF!</v>
          </cell>
          <cell r="N77">
            <v>1.4665689450531325</v>
          </cell>
          <cell r="O77" t="e">
            <v>#REF!</v>
          </cell>
          <cell r="P77" t="e">
            <v>#REF!</v>
          </cell>
          <cell r="S77">
            <v>4.2701131824723166</v>
          </cell>
          <cell r="T77" t="e">
            <v>#REF!</v>
          </cell>
          <cell r="U77" t="e">
            <v>#REF!</v>
          </cell>
        </row>
        <row r="78">
          <cell r="C78" t="str">
            <v>OI</v>
          </cell>
          <cell r="D78">
            <v>1851</v>
          </cell>
          <cell r="E78">
            <v>1974</v>
          </cell>
          <cell r="F78">
            <v>1768</v>
          </cell>
          <cell r="G78">
            <v>-123</v>
          </cell>
          <cell r="H78">
            <v>4.6945701357466119E-2</v>
          </cell>
          <cell r="I78">
            <v>1850</v>
          </cell>
          <cell r="J78">
            <v>1874</v>
          </cell>
          <cell r="K78">
            <v>1851</v>
          </cell>
          <cell r="L78">
            <v>-24</v>
          </cell>
          <cell r="M78">
            <v>-5.4024851431655474E-4</v>
          </cell>
          <cell r="N78" t="e">
            <v>#REF!</v>
          </cell>
          <cell r="O78">
            <v>2034</v>
          </cell>
          <cell r="P78">
            <v>1920</v>
          </cell>
          <cell r="Q78" t="e">
            <v>#REF!</v>
          </cell>
          <cell r="R78" t="e">
            <v>#REF!</v>
          </cell>
          <cell r="S78" t="e">
            <v>#REF!</v>
          </cell>
          <cell r="T78">
            <v>2089</v>
          </cell>
          <cell r="U78">
            <v>1809</v>
          </cell>
          <cell r="V78" t="e">
            <v>#REF!</v>
          </cell>
          <cell r="W78" t="e">
            <v>#REF!</v>
          </cell>
        </row>
        <row r="79">
          <cell r="C79" t="str">
            <v>OI%</v>
          </cell>
          <cell r="D79">
            <v>5.6622553690019322</v>
          </cell>
          <cell r="E79" t="e">
            <v>#REF!</v>
          </cell>
          <cell r="F79" t="e">
            <v>#REF!</v>
          </cell>
          <cell r="I79">
            <v>5.707114229464616</v>
          </cell>
          <cell r="J79" t="e">
            <v>#REF!</v>
          </cell>
          <cell r="K79" t="e">
            <v>#REF!</v>
          </cell>
          <cell r="N79" t="e">
            <v>#REF!</v>
          </cell>
          <cell r="O79" t="e">
            <v>#REF!</v>
          </cell>
          <cell r="P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</row>
        <row r="86">
          <cell r="E86">
            <v>1</v>
          </cell>
          <cell r="F86">
            <v>2</v>
          </cell>
          <cell r="G86">
            <v>3</v>
          </cell>
          <cell r="H86">
            <v>4</v>
          </cell>
          <cell r="I86">
            <v>5</v>
          </cell>
          <cell r="J86">
            <v>6</v>
          </cell>
          <cell r="K86">
            <v>7</v>
          </cell>
          <cell r="L86">
            <v>8</v>
          </cell>
          <cell r="M86">
            <v>9</v>
          </cell>
          <cell r="N86">
            <v>10</v>
          </cell>
          <cell r="O86">
            <v>11</v>
          </cell>
          <cell r="P86">
            <v>12</v>
          </cell>
          <cell r="S86" t="str">
            <v>Quarter to Date</v>
          </cell>
        </row>
        <row r="87">
          <cell r="C87" t="str">
            <v xml:space="preserve"> Actual Sales by month</v>
          </cell>
          <cell r="E87" t="str">
            <v>Jan</v>
          </cell>
          <cell r="F87" t="str">
            <v>Feb</v>
          </cell>
          <cell r="G87" t="str">
            <v>Mar</v>
          </cell>
          <cell r="H87" t="str">
            <v>Apr</v>
          </cell>
          <cell r="I87" t="str">
            <v>May</v>
          </cell>
          <cell r="J87" t="str">
            <v>Jun</v>
          </cell>
          <cell r="K87" t="str">
            <v>Jul</v>
          </cell>
          <cell r="L87" t="str">
            <v>Aug</v>
          </cell>
          <cell r="M87" t="str">
            <v>Sep</v>
          </cell>
          <cell r="N87" t="str">
            <v>Oct</v>
          </cell>
          <cell r="O87" t="str">
            <v>Nov</v>
          </cell>
          <cell r="P87" t="str">
            <v>Dec</v>
          </cell>
          <cell r="Q87" t="str">
            <v>YTD</v>
          </cell>
          <cell r="S87">
            <v>1</v>
          </cell>
          <cell r="T87">
            <v>2</v>
          </cell>
          <cell r="U87">
            <v>3</v>
          </cell>
          <cell r="V87">
            <v>4</v>
          </cell>
        </row>
        <row r="88">
          <cell r="D88" t="str">
            <v>Sales</v>
          </cell>
          <cell r="E88">
            <v>4.9563000000000006</v>
          </cell>
          <cell r="F88">
            <v>2.2596599999999998</v>
          </cell>
          <cell r="G88">
            <v>2.7311700000000001</v>
          </cell>
          <cell r="H88">
            <v>2.6587299999999998</v>
          </cell>
          <cell r="I88">
            <v>1.8429599999999999</v>
          </cell>
          <cell r="J88">
            <v>5.8789300000000004</v>
          </cell>
          <cell r="K88">
            <v>2.0382099999999999</v>
          </cell>
          <cell r="L88">
            <v>2.59707</v>
          </cell>
          <cell r="M88">
            <v>3.8558300000000001</v>
          </cell>
          <cell r="N88">
            <v>5.17889</v>
          </cell>
          <cell r="Q88">
            <v>33.997750000000003</v>
          </cell>
          <cell r="S88">
            <v>9.9471300000000014</v>
          </cell>
          <cell r="T88">
            <v>10.38062</v>
          </cell>
          <cell r="U88">
            <v>8.491109999999999</v>
          </cell>
          <cell r="V88">
            <v>5.17889</v>
          </cell>
        </row>
        <row r="89">
          <cell r="C89" t="str">
            <v>Percutaneous</v>
          </cell>
          <cell r="D89" t="str">
            <v>Units</v>
          </cell>
          <cell r="E89">
            <v>58</v>
          </cell>
          <cell r="F89">
            <v>21</v>
          </cell>
          <cell r="G89">
            <v>21</v>
          </cell>
          <cell r="H89">
            <v>53</v>
          </cell>
          <cell r="I89">
            <v>17</v>
          </cell>
          <cell r="J89">
            <v>100</v>
          </cell>
          <cell r="K89">
            <v>39</v>
          </cell>
          <cell r="L89">
            <v>55</v>
          </cell>
          <cell r="M89">
            <v>12</v>
          </cell>
          <cell r="N89">
            <v>92</v>
          </cell>
          <cell r="Q89">
            <v>468</v>
          </cell>
          <cell r="S89">
            <v>100</v>
          </cell>
          <cell r="T89">
            <v>170</v>
          </cell>
          <cell r="U89">
            <v>106</v>
          </cell>
          <cell r="V89">
            <v>92</v>
          </cell>
        </row>
        <row r="90">
          <cell r="D90" t="str">
            <v>ASP</v>
          </cell>
          <cell r="E90">
            <v>85.453448275862087</v>
          </cell>
          <cell r="F90">
            <v>107.60285714285713</v>
          </cell>
          <cell r="G90">
            <v>130.05571428571432</v>
          </cell>
          <cell r="H90">
            <v>50.164716981132067</v>
          </cell>
          <cell r="I90">
            <v>108.40941176470588</v>
          </cell>
          <cell r="J90">
            <v>58.789300000000004</v>
          </cell>
          <cell r="K90">
            <v>52.261794871794869</v>
          </cell>
          <cell r="L90">
            <v>47.219454545454546</v>
          </cell>
          <cell r="M90">
            <v>321.31916666666666</v>
          </cell>
          <cell r="N90">
            <v>56.292282608695658</v>
          </cell>
          <cell r="O90">
            <v>0</v>
          </cell>
          <cell r="P90">
            <v>0</v>
          </cell>
          <cell r="Q90">
            <v>72.644764957264968</v>
          </cell>
          <cell r="S90">
            <v>99.471300000000014</v>
          </cell>
          <cell r="T90">
            <v>61.062470588235293</v>
          </cell>
          <cell r="U90">
            <v>80.104811320754706</v>
          </cell>
          <cell r="V90">
            <v>56.292282608695658</v>
          </cell>
        </row>
        <row r="91">
          <cell r="D91" t="str">
            <v>Sales</v>
          </cell>
          <cell r="E91">
            <v>29.7241</v>
          </cell>
          <cell r="F91">
            <v>37.020330000000001</v>
          </cell>
          <cell r="G91">
            <v>37.612919999999995</v>
          </cell>
          <cell r="H91">
            <v>31.423269999999999</v>
          </cell>
          <cell r="I91">
            <v>39.200530000000001</v>
          </cell>
          <cell r="J91">
            <v>42.294230000000006</v>
          </cell>
          <cell r="K91">
            <v>23.594799999999999</v>
          </cell>
          <cell r="L91">
            <v>41.66028</v>
          </cell>
          <cell r="M91">
            <v>37.878120000000003</v>
          </cell>
          <cell r="N91">
            <v>34.125620000000005</v>
          </cell>
          <cell r="Q91">
            <v>354.53420000000006</v>
          </cell>
          <cell r="S91">
            <v>104.35735</v>
          </cell>
          <cell r="T91">
            <v>112.91803000000002</v>
          </cell>
          <cell r="U91">
            <v>103.13319999999999</v>
          </cell>
          <cell r="V91">
            <v>34.125620000000005</v>
          </cell>
        </row>
        <row r="92">
          <cell r="C92" t="str">
            <v>Ureteral Stents</v>
          </cell>
          <cell r="D92" t="str">
            <v>Units</v>
          </cell>
          <cell r="E92">
            <v>522</v>
          </cell>
          <cell r="F92">
            <v>595</v>
          </cell>
          <cell r="G92">
            <v>689</v>
          </cell>
          <cell r="H92">
            <v>543</v>
          </cell>
          <cell r="I92">
            <v>656</v>
          </cell>
          <cell r="J92">
            <v>759</v>
          </cell>
          <cell r="K92">
            <v>410</v>
          </cell>
          <cell r="L92">
            <v>709</v>
          </cell>
          <cell r="M92">
            <v>688</v>
          </cell>
          <cell r="N92">
            <v>542</v>
          </cell>
          <cell r="Q92">
            <v>6113</v>
          </cell>
          <cell r="S92">
            <v>1806</v>
          </cell>
          <cell r="T92">
            <v>1958</v>
          </cell>
          <cell r="U92">
            <v>1807</v>
          </cell>
          <cell r="V92">
            <v>542</v>
          </cell>
        </row>
        <row r="93">
          <cell r="D93" t="str">
            <v>ASP</v>
          </cell>
          <cell r="E93">
            <v>56.942720306513408</v>
          </cell>
          <cell r="F93">
            <v>62.219042016806725</v>
          </cell>
          <cell r="G93">
            <v>54.590595065312037</v>
          </cell>
          <cell r="H93">
            <v>57.869742173112336</v>
          </cell>
          <cell r="I93">
            <v>59.756905487804879</v>
          </cell>
          <cell r="J93">
            <v>55.723623188405803</v>
          </cell>
          <cell r="K93">
            <v>57.548292682926828</v>
          </cell>
          <cell r="L93">
            <v>58.759210155148097</v>
          </cell>
          <cell r="M93">
            <v>55.055406976744187</v>
          </cell>
          <cell r="N93">
            <v>62.96239852398525</v>
          </cell>
          <cell r="O93">
            <v>0</v>
          </cell>
          <cell r="P93">
            <v>0</v>
          </cell>
          <cell r="Q93">
            <v>57.99676100114511</v>
          </cell>
          <cell r="S93">
            <v>57.783693244739752</v>
          </cell>
          <cell r="T93">
            <v>57.670086823289076</v>
          </cell>
          <cell r="U93">
            <v>57.074266740453787</v>
          </cell>
          <cell r="V93">
            <v>62.96239852398525</v>
          </cell>
        </row>
        <row r="94">
          <cell r="D94" t="str">
            <v>Sales</v>
          </cell>
          <cell r="E94">
            <v>44.24239</v>
          </cell>
          <cell r="F94">
            <v>38.940390000000001</v>
          </cell>
          <cell r="G94">
            <v>36.149480000000004</v>
          </cell>
          <cell r="H94">
            <v>31.62349</v>
          </cell>
          <cell r="I94">
            <v>27.846610000000002</v>
          </cell>
          <cell r="J94">
            <v>41.292029999999997</v>
          </cell>
          <cell r="K94">
            <v>32.335540000000002</v>
          </cell>
          <cell r="L94">
            <v>36.61994</v>
          </cell>
          <cell r="M94">
            <v>44.84113</v>
          </cell>
          <cell r="N94">
            <v>46.696829999999999</v>
          </cell>
          <cell r="Q94">
            <v>380.58783000000005</v>
          </cell>
          <cell r="S94">
            <v>119.33226000000002</v>
          </cell>
          <cell r="T94">
            <v>100.76213</v>
          </cell>
          <cell r="U94">
            <v>113.79660999999999</v>
          </cell>
          <cell r="V94">
            <v>46.696829999999999</v>
          </cell>
        </row>
        <row r="95">
          <cell r="C95" t="str">
            <v>Stone Retrieval</v>
          </cell>
          <cell r="D95" t="str">
            <v>Units</v>
          </cell>
          <cell r="E95">
            <v>296</v>
          </cell>
          <cell r="F95">
            <v>265</v>
          </cell>
          <cell r="G95">
            <v>246</v>
          </cell>
          <cell r="H95">
            <v>221</v>
          </cell>
          <cell r="I95">
            <v>185</v>
          </cell>
          <cell r="J95">
            <v>280</v>
          </cell>
          <cell r="K95">
            <v>238</v>
          </cell>
          <cell r="L95">
            <v>242</v>
          </cell>
          <cell r="M95">
            <v>316</v>
          </cell>
          <cell r="N95">
            <v>373</v>
          </cell>
          <cell r="Q95">
            <v>2662</v>
          </cell>
          <cell r="S95">
            <v>807</v>
          </cell>
          <cell r="T95">
            <v>686</v>
          </cell>
          <cell r="U95">
            <v>796</v>
          </cell>
          <cell r="V95">
            <v>373</v>
          </cell>
        </row>
        <row r="96">
          <cell r="D96" t="str">
            <v>ASP</v>
          </cell>
          <cell r="E96">
            <v>149.46753378378378</v>
          </cell>
          <cell r="F96">
            <v>146.9448679245283</v>
          </cell>
          <cell r="G96">
            <v>146.94910569105693</v>
          </cell>
          <cell r="H96">
            <v>143.09271493212668</v>
          </cell>
          <cell r="I96">
            <v>150.52221621621624</v>
          </cell>
          <cell r="J96">
            <v>147.47153571428569</v>
          </cell>
          <cell r="K96">
            <v>135.86361344537815</v>
          </cell>
          <cell r="L96">
            <v>151.32206611570248</v>
          </cell>
          <cell r="M96">
            <v>141.90231012658228</v>
          </cell>
          <cell r="N96">
            <v>125.19257372654155</v>
          </cell>
          <cell r="O96">
            <v>0</v>
          </cell>
          <cell r="P96">
            <v>0</v>
          </cell>
          <cell r="Q96">
            <v>142.97063486100677</v>
          </cell>
          <cell r="S96">
            <v>147.87144981412641</v>
          </cell>
          <cell r="T96">
            <v>146.88357142857143</v>
          </cell>
          <cell r="U96">
            <v>142.96056532663314</v>
          </cell>
          <cell r="V96">
            <v>125.19257372654155</v>
          </cell>
        </row>
        <row r="97">
          <cell r="D97" t="str">
            <v>Sales</v>
          </cell>
          <cell r="E97">
            <v>9.7359599999999986</v>
          </cell>
          <cell r="F97">
            <v>5.1091999999999995</v>
          </cell>
          <cell r="G97">
            <v>10.841469999999999</v>
          </cell>
          <cell r="H97">
            <v>6.6695900000000004</v>
          </cell>
          <cell r="I97">
            <v>5.9879899999999999</v>
          </cell>
          <cell r="J97">
            <v>8.8431599999999992</v>
          </cell>
          <cell r="K97">
            <v>6.2936000000000005</v>
          </cell>
          <cell r="L97">
            <v>10.52042</v>
          </cell>
          <cell r="M97">
            <v>8.6184200000000004</v>
          </cell>
          <cell r="N97">
            <v>6.6320299999999994</v>
          </cell>
          <cell r="Q97">
            <v>79.251840000000001</v>
          </cell>
          <cell r="S97">
            <v>25.686629999999997</v>
          </cell>
          <cell r="T97">
            <v>21.50074</v>
          </cell>
          <cell r="U97">
            <v>25.43244</v>
          </cell>
          <cell r="V97">
            <v>6.6320299999999994</v>
          </cell>
        </row>
        <row r="98">
          <cell r="C98" t="str">
            <v>Ureteral Dilatation</v>
          </cell>
          <cell r="D98" t="str">
            <v>Units</v>
          </cell>
          <cell r="E98">
            <v>53</v>
          </cell>
          <cell r="F98">
            <v>28</v>
          </cell>
          <cell r="G98">
            <v>61</v>
          </cell>
          <cell r="H98">
            <v>49</v>
          </cell>
          <cell r="I98">
            <v>32</v>
          </cell>
          <cell r="J98">
            <v>55</v>
          </cell>
          <cell r="K98">
            <v>34</v>
          </cell>
          <cell r="L98">
            <v>63</v>
          </cell>
          <cell r="M98">
            <v>53</v>
          </cell>
          <cell r="N98">
            <v>49</v>
          </cell>
          <cell r="Q98">
            <v>477</v>
          </cell>
          <cell r="S98">
            <v>142</v>
          </cell>
          <cell r="T98">
            <v>136</v>
          </cell>
          <cell r="U98">
            <v>150</v>
          </cell>
          <cell r="V98">
            <v>49</v>
          </cell>
        </row>
        <row r="99">
          <cell r="D99" t="str">
            <v>ASP</v>
          </cell>
          <cell r="E99">
            <v>183.69735849056602</v>
          </cell>
          <cell r="F99">
            <v>182.47142857142856</v>
          </cell>
          <cell r="G99">
            <v>177.72901639344261</v>
          </cell>
          <cell r="H99">
            <v>136.11408163265307</v>
          </cell>
          <cell r="I99">
            <v>187.12468749999999</v>
          </cell>
          <cell r="J99">
            <v>160.78472727272725</v>
          </cell>
          <cell r="K99">
            <v>185.10588235294119</v>
          </cell>
          <cell r="L99">
            <v>166.99079365079365</v>
          </cell>
          <cell r="M99">
            <v>162.61169811320755</v>
          </cell>
          <cell r="N99">
            <v>135.34755102040816</v>
          </cell>
          <cell r="O99">
            <v>0</v>
          </cell>
          <cell r="P99">
            <v>0</v>
          </cell>
          <cell r="Q99">
            <v>166.14641509433963</v>
          </cell>
          <cell r="S99">
            <v>180.89176056338027</v>
          </cell>
          <cell r="T99">
            <v>158.09367647058826</v>
          </cell>
          <cell r="U99">
            <v>169.5496</v>
          </cell>
          <cell r="V99">
            <v>135.34755102040816</v>
          </cell>
        </row>
        <row r="100">
          <cell r="D100" t="str">
            <v>Sales</v>
          </cell>
          <cell r="E100">
            <v>16.20797</v>
          </cell>
          <cell r="F100">
            <v>16.55124</v>
          </cell>
          <cell r="G100">
            <v>18.080220000000001</v>
          </cell>
          <cell r="H100">
            <v>18.230310000000003</v>
          </cell>
          <cell r="I100">
            <v>16.609839999999998</v>
          </cell>
          <cell r="J100">
            <v>19.288930000000001</v>
          </cell>
          <cell r="K100">
            <v>18.880770000000002</v>
          </cell>
          <cell r="L100">
            <v>27.01247</v>
          </cell>
          <cell r="M100">
            <v>14.596870000000001</v>
          </cell>
          <cell r="N100">
            <v>14.30391</v>
          </cell>
          <cell r="Q100">
            <v>179.76252999999997</v>
          </cell>
          <cell r="S100">
            <v>50.839429999999993</v>
          </cell>
          <cell r="T100">
            <v>54.129080000000002</v>
          </cell>
          <cell r="U100">
            <v>60.490110000000008</v>
          </cell>
          <cell r="V100">
            <v>14.30391</v>
          </cell>
        </row>
        <row r="101">
          <cell r="C101" t="str">
            <v>Guidewires</v>
          </cell>
          <cell r="D101" t="str">
            <v>Units</v>
          </cell>
          <cell r="E101">
            <v>672</v>
          </cell>
          <cell r="F101">
            <v>633</v>
          </cell>
          <cell r="G101">
            <v>746</v>
          </cell>
          <cell r="H101">
            <v>700</v>
          </cell>
          <cell r="I101">
            <v>735</v>
          </cell>
          <cell r="J101">
            <v>817</v>
          </cell>
          <cell r="K101">
            <v>775</v>
          </cell>
          <cell r="L101">
            <v>1080</v>
          </cell>
          <cell r="M101">
            <v>705</v>
          </cell>
          <cell r="N101">
            <v>685</v>
          </cell>
          <cell r="Q101">
            <v>7548</v>
          </cell>
          <cell r="S101">
            <v>2051</v>
          </cell>
          <cell r="T101">
            <v>2252</v>
          </cell>
          <cell r="U101">
            <v>2560</v>
          </cell>
          <cell r="V101">
            <v>685</v>
          </cell>
        </row>
        <row r="102">
          <cell r="D102" t="str">
            <v>ASP</v>
          </cell>
          <cell r="E102">
            <v>24.119002976190476</v>
          </cell>
          <cell r="F102">
            <v>26.147298578199049</v>
          </cell>
          <cell r="G102">
            <v>24.236219839142091</v>
          </cell>
          <cell r="H102">
            <v>26.043300000000006</v>
          </cell>
          <cell r="I102">
            <v>22.598421768707482</v>
          </cell>
          <cell r="J102">
            <v>23.609461444308447</v>
          </cell>
          <cell r="K102">
            <v>24.362283870967744</v>
          </cell>
          <cell r="L102">
            <v>25.011546296296295</v>
          </cell>
          <cell r="M102">
            <v>20.704780141843973</v>
          </cell>
          <cell r="N102">
            <v>20.881620437956204</v>
          </cell>
          <cell r="O102">
            <v>0</v>
          </cell>
          <cell r="P102">
            <v>0</v>
          </cell>
          <cell r="Q102">
            <v>23.815915474297825</v>
          </cell>
          <cell r="S102">
            <v>24.787630424183323</v>
          </cell>
          <cell r="T102">
            <v>24.036003552397872</v>
          </cell>
          <cell r="U102">
            <v>23.628949218750005</v>
          </cell>
          <cell r="V102">
            <v>20.881620437956204</v>
          </cell>
        </row>
        <row r="103">
          <cell r="D103" t="str">
            <v>Sales</v>
          </cell>
          <cell r="E103">
            <v>1.4990899999999998</v>
          </cell>
          <cell r="F103">
            <v>1.61907</v>
          </cell>
          <cell r="G103">
            <v>2.4066100000000001</v>
          </cell>
          <cell r="H103">
            <v>0.19971</v>
          </cell>
          <cell r="I103">
            <v>0.28173999999999999</v>
          </cell>
          <cell r="J103">
            <v>1.1825000000000001</v>
          </cell>
          <cell r="K103">
            <v>2.3513299999999999</v>
          </cell>
          <cell r="L103">
            <v>1.9728699999999999</v>
          </cell>
          <cell r="M103">
            <v>2.6838099999999998</v>
          </cell>
          <cell r="N103">
            <v>2.1726300000000003</v>
          </cell>
          <cell r="Q103">
            <v>16.36936</v>
          </cell>
          <cell r="S103">
            <v>5.5247700000000002</v>
          </cell>
          <cell r="T103">
            <v>1.66395</v>
          </cell>
          <cell r="U103">
            <v>7.0080099999999987</v>
          </cell>
          <cell r="V103">
            <v>2.1726300000000003</v>
          </cell>
        </row>
        <row r="104">
          <cell r="C104" t="str">
            <v>Stone Mgmt Access</v>
          </cell>
          <cell r="D104" t="str">
            <v>Units</v>
          </cell>
          <cell r="E104">
            <v>65</v>
          </cell>
          <cell r="F104">
            <v>30</v>
          </cell>
          <cell r="G104">
            <v>65</v>
          </cell>
          <cell r="H104">
            <v>47</v>
          </cell>
          <cell r="I104">
            <v>11</v>
          </cell>
          <cell r="J104">
            <v>44</v>
          </cell>
          <cell r="K104">
            <v>95</v>
          </cell>
          <cell r="L104">
            <v>75</v>
          </cell>
          <cell r="M104">
            <v>97</v>
          </cell>
          <cell r="N104">
            <v>50</v>
          </cell>
          <cell r="Q104">
            <v>579</v>
          </cell>
          <cell r="S104">
            <v>160</v>
          </cell>
          <cell r="T104">
            <v>102</v>
          </cell>
          <cell r="U104">
            <v>267</v>
          </cell>
          <cell r="V104">
            <v>50</v>
          </cell>
        </row>
        <row r="105">
          <cell r="C105" t="str">
            <v>incl. Retention</v>
          </cell>
          <cell r="D105" t="str">
            <v>ASP</v>
          </cell>
          <cell r="E105">
            <v>23.062923076923074</v>
          </cell>
          <cell r="F105">
            <v>53.969000000000001</v>
          </cell>
          <cell r="G105">
            <v>37.024769230769238</v>
          </cell>
          <cell r="H105">
            <v>4.2491489361702133</v>
          </cell>
          <cell r="I105">
            <v>25.612727272727273</v>
          </cell>
          <cell r="J105">
            <v>26.875</v>
          </cell>
          <cell r="K105">
            <v>24.750842105263157</v>
          </cell>
          <cell r="L105">
            <v>26.304933333333331</v>
          </cell>
          <cell r="M105">
            <v>27.668144329896904</v>
          </cell>
          <cell r="N105">
            <v>43.452600000000011</v>
          </cell>
          <cell r="O105">
            <v>0</v>
          </cell>
          <cell r="P105">
            <v>0</v>
          </cell>
          <cell r="Q105">
            <v>28.271778929188255</v>
          </cell>
          <cell r="S105">
            <v>34.529812499999998</v>
          </cell>
          <cell r="T105">
            <v>16.313235294117646</v>
          </cell>
          <cell r="U105">
            <v>26.247228464419472</v>
          </cell>
          <cell r="V105">
            <v>43.452600000000011</v>
          </cell>
        </row>
        <row r="106">
          <cell r="D106" t="str">
            <v>Sales</v>
          </cell>
          <cell r="E106">
            <v>0</v>
          </cell>
          <cell r="F106">
            <v>-3.3244400000000001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Q106">
            <v>-3.3244400000000001</v>
          </cell>
          <cell r="S106">
            <v>-3.3244400000000001</v>
          </cell>
          <cell r="T106">
            <v>0</v>
          </cell>
          <cell r="U106">
            <v>0</v>
          </cell>
          <cell r="V106">
            <v>0</v>
          </cell>
        </row>
        <row r="107">
          <cell r="C107" t="str">
            <v>Lithotripsy</v>
          </cell>
          <cell r="D107" t="str">
            <v>Units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D108" t="str">
            <v>ASP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D109" t="str">
            <v>Sales</v>
          </cell>
          <cell r="E109">
            <v>6.40747</v>
          </cell>
          <cell r="F109">
            <v>6.1678999999999995</v>
          </cell>
          <cell r="G109">
            <v>5.4627600000000003</v>
          </cell>
          <cell r="H109">
            <v>4.5088800000000004</v>
          </cell>
          <cell r="I109">
            <v>6.09504</v>
          </cell>
          <cell r="J109">
            <v>4.1585100000000006</v>
          </cell>
          <cell r="K109">
            <v>9.0775300000000012</v>
          </cell>
          <cell r="L109">
            <v>3.7084899999999998</v>
          </cell>
          <cell r="M109">
            <v>8.524799999999999</v>
          </cell>
          <cell r="N109">
            <v>10.491719999999999</v>
          </cell>
          <cell r="Q109">
            <v>64.603099999999998</v>
          </cell>
          <cell r="S109">
            <v>18.038129999999999</v>
          </cell>
          <cell r="T109">
            <v>14.762430000000002</v>
          </cell>
          <cell r="U109">
            <v>21.31082</v>
          </cell>
          <cell r="V109">
            <v>10.491719999999999</v>
          </cell>
        </row>
        <row r="110">
          <cell r="C110" t="str">
            <v>Oncology</v>
          </cell>
          <cell r="D110" t="str">
            <v>Units</v>
          </cell>
          <cell r="E110">
            <v>275</v>
          </cell>
          <cell r="F110">
            <v>217</v>
          </cell>
          <cell r="G110">
            <v>216</v>
          </cell>
          <cell r="H110">
            <v>179</v>
          </cell>
          <cell r="I110">
            <v>241</v>
          </cell>
          <cell r="J110">
            <v>232</v>
          </cell>
          <cell r="K110">
            <v>304</v>
          </cell>
          <cell r="L110">
            <v>169</v>
          </cell>
          <cell r="M110">
            <v>301</v>
          </cell>
          <cell r="N110">
            <v>437</v>
          </cell>
          <cell r="Q110">
            <v>2571</v>
          </cell>
          <cell r="S110">
            <v>708</v>
          </cell>
          <cell r="T110">
            <v>652</v>
          </cell>
          <cell r="U110">
            <v>774</v>
          </cell>
          <cell r="V110">
            <v>437</v>
          </cell>
        </row>
        <row r="111">
          <cell r="D111" t="str">
            <v>ASP</v>
          </cell>
          <cell r="E111">
            <v>23.299890909090909</v>
          </cell>
          <cell r="F111">
            <v>28.423502304147465</v>
          </cell>
          <cell r="G111">
            <v>25.290555555555557</v>
          </cell>
          <cell r="H111">
            <v>25.189273743016759</v>
          </cell>
          <cell r="I111">
            <v>25.290622406639006</v>
          </cell>
          <cell r="J111">
            <v>17.924612068965519</v>
          </cell>
          <cell r="K111">
            <v>29.860296052631586</v>
          </cell>
          <cell r="L111">
            <v>21.943727810650888</v>
          </cell>
          <cell r="M111">
            <v>28.321594684385381</v>
          </cell>
          <cell r="N111">
            <v>24.008512585812355</v>
          </cell>
          <cell r="O111">
            <v>0</v>
          </cell>
          <cell r="P111">
            <v>0</v>
          </cell>
          <cell r="Q111">
            <v>25.127615713730062</v>
          </cell>
          <cell r="S111">
            <v>25.477584745762709</v>
          </cell>
          <cell r="T111">
            <v>22.641763803680984</v>
          </cell>
          <cell r="U111">
            <v>27.533359173126613</v>
          </cell>
          <cell r="V111">
            <v>24.008512585812355</v>
          </cell>
        </row>
        <row r="112">
          <cell r="D112" t="str">
            <v>Sales</v>
          </cell>
          <cell r="E112">
            <v>0</v>
          </cell>
          <cell r="F112">
            <v>0.85211000000000003</v>
          </cell>
          <cell r="G112">
            <v>0.42605999999999999</v>
          </cell>
          <cell r="H112">
            <v>0.42605999999999999</v>
          </cell>
          <cell r="I112">
            <v>0.34083999999999998</v>
          </cell>
          <cell r="J112">
            <v>0.34083999999999998</v>
          </cell>
          <cell r="K112">
            <v>0.34083999999999998</v>
          </cell>
          <cell r="L112">
            <v>0.34083999999999998</v>
          </cell>
          <cell r="M112">
            <v>0.17041999999999999</v>
          </cell>
          <cell r="N112">
            <v>0.34083999999999998</v>
          </cell>
          <cell r="Q112">
            <v>3.5788500000000001</v>
          </cell>
          <cell r="S112">
            <v>1.27817</v>
          </cell>
          <cell r="T112">
            <v>1.1077399999999999</v>
          </cell>
          <cell r="U112">
            <v>0.85209999999999997</v>
          </cell>
          <cell r="V112">
            <v>0.34083999999999998</v>
          </cell>
        </row>
        <row r="113">
          <cell r="C113" t="str">
            <v>BPH</v>
          </cell>
          <cell r="D113" t="str">
            <v>Units</v>
          </cell>
          <cell r="E113">
            <v>0</v>
          </cell>
          <cell r="F113">
            <v>100</v>
          </cell>
          <cell r="G113">
            <v>50</v>
          </cell>
          <cell r="H113">
            <v>50</v>
          </cell>
          <cell r="I113">
            <v>50</v>
          </cell>
          <cell r="J113">
            <v>40</v>
          </cell>
          <cell r="K113">
            <v>40</v>
          </cell>
          <cell r="L113">
            <v>40</v>
          </cell>
          <cell r="M113">
            <v>20</v>
          </cell>
          <cell r="N113">
            <v>40</v>
          </cell>
          <cell r="Q113">
            <v>430</v>
          </cell>
          <cell r="S113">
            <v>150</v>
          </cell>
          <cell r="T113">
            <v>140</v>
          </cell>
          <cell r="U113">
            <v>100</v>
          </cell>
          <cell r="V113">
            <v>40</v>
          </cell>
        </row>
        <row r="114">
          <cell r="D114" t="str">
            <v>ASP</v>
          </cell>
          <cell r="E114">
            <v>0</v>
          </cell>
          <cell r="F114">
            <v>8.5211000000000006</v>
          </cell>
          <cell r="G114">
            <v>8.5212000000000003</v>
          </cell>
          <cell r="H114">
            <v>8.5212000000000003</v>
          </cell>
          <cell r="I114">
            <v>6.8167999999999997</v>
          </cell>
          <cell r="J114">
            <v>8.520999999999999</v>
          </cell>
          <cell r="K114">
            <v>8.520999999999999</v>
          </cell>
          <cell r="L114">
            <v>8.520999999999999</v>
          </cell>
          <cell r="M114">
            <v>8.520999999999999</v>
          </cell>
          <cell r="N114">
            <v>8.520999999999999</v>
          </cell>
          <cell r="O114">
            <v>0</v>
          </cell>
          <cell r="P114">
            <v>0</v>
          </cell>
          <cell r="Q114">
            <v>8.3229069767441874</v>
          </cell>
          <cell r="S114">
            <v>8.5211333333333332</v>
          </cell>
          <cell r="T114">
            <v>7.9124285714285705</v>
          </cell>
          <cell r="U114">
            <v>8.520999999999999</v>
          </cell>
          <cell r="V114">
            <v>8.520999999999999</v>
          </cell>
        </row>
        <row r="115">
          <cell r="D115" t="str">
            <v>Sales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7.4333299999999998</v>
          </cell>
          <cell r="J115">
            <v>1.7777799999999999</v>
          </cell>
          <cell r="K115">
            <v>1.7777799999999999</v>
          </cell>
          <cell r="L115">
            <v>3.3222199999999997</v>
          </cell>
          <cell r="M115">
            <v>1.8333299999999999</v>
          </cell>
          <cell r="N115">
            <v>0</v>
          </cell>
          <cell r="Q115">
            <v>16.144439999999999</v>
          </cell>
          <cell r="S115">
            <v>0</v>
          </cell>
          <cell r="T115">
            <v>9.2111099999999997</v>
          </cell>
          <cell r="U115">
            <v>6.9333299999999998</v>
          </cell>
          <cell r="V115">
            <v>0</v>
          </cell>
        </row>
        <row r="116">
          <cell r="C116" t="str">
            <v>Pelvic Floor</v>
          </cell>
          <cell r="D116" t="str">
            <v>Units</v>
          </cell>
          <cell r="E116">
            <v>0</v>
          </cell>
          <cell r="F116">
            <v>0</v>
          </cell>
          <cell r="G116">
            <v>0</v>
          </cell>
          <cell r="H116">
            <v>1</v>
          </cell>
          <cell r="I116">
            <v>15</v>
          </cell>
          <cell r="J116">
            <v>1</v>
          </cell>
          <cell r="K116">
            <v>1</v>
          </cell>
          <cell r="L116">
            <v>10</v>
          </cell>
          <cell r="M116">
            <v>2</v>
          </cell>
          <cell r="N116">
            <v>12</v>
          </cell>
          <cell r="Q116">
            <v>42</v>
          </cell>
          <cell r="S116">
            <v>0</v>
          </cell>
          <cell r="T116">
            <v>17</v>
          </cell>
          <cell r="U116">
            <v>13</v>
          </cell>
          <cell r="V116">
            <v>12</v>
          </cell>
        </row>
        <row r="117">
          <cell r="D117" t="str">
            <v>ASP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495.55533333333329</v>
          </cell>
          <cell r="J117">
            <v>1777.78</v>
          </cell>
          <cell r="K117">
            <v>1777.78</v>
          </cell>
          <cell r="L117">
            <v>332.22199999999998</v>
          </cell>
          <cell r="M117">
            <v>916.66499999999996</v>
          </cell>
          <cell r="N117">
            <v>0</v>
          </cell>
          <cell r="O117">
            <v>0</v>
          </cell>
          <cell r="P117">
            <v>0</v>
          </cell>
          <cell r="Q117">
            <v>384.39142857142855</v>
          </cell>
          <cell r="S117">
            <v>0</v>
          </cell>
          <cell r="T117">
            <v>541.83000000000004</v>
          </cell>
          <cell r="U117">
            <v>533.33307692307687</v>
          </cell>
          <cell r="V117">
            <v>0</v>
          </cell>
        </row>
        <row r="118">
          <cell r="D118" t="str">
            <v>Sales</v>
          </cell>
          <cell r="E118">
            <v>-2</v>
          </cell>
          <cell r="F118">
            <v>-1.4445600000000001</v>
          </cell>
          <cell r="G118">
            <v>-1.3333300000000001</v>
          </cell>
          <cell r="H118">
            <v>-0.44555999999999996</v>
          </cell>
          <cell r="I118">
            <v>-0.38888999999999996</v>
          </cell>
          <cell r="J118">
            <v>-1.4445600000000001</v>
          </cell>
          <cell r="K118">
            <v>-1.4445600000000001</v>
          </cell>
          <cell r="L118">
            <v>-2</v>
          </cell>
          <cell r="M118">
            <v>-0.44455999999999996</v>
          </cell>
          <cell r="N118">
            <v>-1.4444400000000002</v>
          </cell>
          <cell r="Q118">
            <v>-12.390459999999999</v>
          </cell>
          <cell r="S118">
            <v>-4.7778900000000002</v>
          </cell>
          <cell r="T118">
            <v>-2.27901</v>
          </cell>
          <cell r="U118">
            <v>-3.8891200000000001</v>
          </cell>
          <cell r="V118">
            <v>-1.4444400000000002</v>
          </cell>
        </row>
        <row r="119">
          <cell r="C119" t="str">
            <v>Other/Misc</v>
          </cell>
          <cell r="D119" t="str">
            <v>Units</v>
          </cell>
          <cell r="E119">
            <v>0</v>
          </cell>
          <cell r="F119">
            <v>1</v>
          </cell>
          <cell r="G119">
            <v>0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0</v>
          </cell>
          <cell r="M119">
            <v>1</v>
          </cell>
          <cell r="N119">
            <v>1</v>
          </cell>
          <cell r="Q119">
            <v>7</v>
          </cell>
          <cell r="S119">
            <v>1</v>
          </cell>
          <cell r="T119">
            <v>3</v>
          </cell>
          <cell r="U119">
            <v>2</v>
          </cell>
          <cell r="V119">
            <v>1</v>
          </cell>
        </row>
        <row r="120">
          <cell r="D120" t="str">
            <v>ASP</v>
          </cell>
          <cell r="E120">
            <v>0</v>
          </cell>
          <cell r="F120">
            <v>-1444.56</v>
          </cell>
          <cell r="G120">
            <v>0</v>
          </cell>
          <cell r="H120">
            <v>-445.56</v>
          </cell>
          <cell r="I120">
            <v>-388.89</v>
          </cell>
          <cell r="J120">
            <v>-1444.56</v>
          </cell>
          <cell r="K120">
            <v>-1444.56</v>
          </cell>
          <cell r="L120">
            <v>0</v>
          </cell>
          <cell r="M120">
            <v>-444.56</v>
          </cell>
          <cell r="N120">
            <v>-1444.44</v>
          </cell>
          <cell r="O120">
            <v>0</v>
          </cell>
          <cell r="P120">
            <v>0</v>
          </cell>
          <cell r="Q120">
            <v>-1770.0657142857142</v>
          </cell>
          <cell r="S120">
            <v>-4777.8900000000003</v>
          </cell>
          <cell r="T120">
            <v>-759.67</v>
          </cell>
          <cell r="U120">
            <v>-1944.5600000000002</v>
          </cell>
          <cell r="V120">
            <v>-1444.44</v>
          </cell>
        </row>
        <row r="121">
          <cell r="D121" t="str">
            <v>Sales</v>
          </cell>
          <cell r="E121">
            <v>110.77328</v>
          </cell>
          <cell r="F121">
            <v>103.7509</v>
          </cell>
          <cell r="G121">
            <v>112.37736000000001</v>
          </cell>
          <cell r="H121">
            <v>95.294480000000007</v>
          </cell>
          <cell r="I121">
            <v>105.24999</v>
          </cell>
          <cell r="J121">
            <v>123.61235000000002</v>
          </cell>
          <cell r="K121">
            <v>95.245840000000015</v>
          </cell>
          <cell r="L121">
            <v>125.7546</v>
          </cell>
          <cell r="M121">
            <v>122.55816999999999</v>
          </cell>
          <cell r="N121">
            <v>118.49803</v>
          </cell>
          <cell r="O121">
            <v>0</v>
          </cell>
          <cell r="P121">
            <v>0</v>
          </cell>
          <cell r="Q121">
            <v>1113.115</v>
          </cell>
          <cell r="S121">
            <v>326.90154000000001</v>
          </cell>
          <cell r="T121">
            <v>324.15682000000004</v>
          </cell>
          <cell r="U121">
            <v>343.55861000000004</v>
          </cell>
          <cell r="V121">
            <v>118.49803</v>
          </cell>
        </row>
        <row r="122">
          <cell r="C122" t="str">
            <v>CORE BUSINESS</v>
          </cell>
          <cell r="D122" t="str">
            <v>Units</v>
          </cell>
          <cell r="E122">
            <v>1941</v>
          </cell>
          <cell r="F122">
            <v>1890</v>
          </cell>
          <cell r="G122">
            <v>2094</v>
          </cell>
          <cell r="H122">
            <v>1844</v>
          </cell>
          <cell r="I122">
            <v>1943</v>
          </cell>
          <cell r="J122">
            <v>2329</v>
          </cell>
          <cell r="K122">
            <v>1937</v>
          </cell>
          <cell r="L122">
            <v>2443</v>
          </cell>
          <cell r="M122">
            <v>2195</v>
          </cell>
          <cell r="N122">
            <v>2281</v>
          </cell>
          <cell r="O122">
            <v>0</v>
          </cell>
          <cell r="P122">
            <v>0</v>
          </cell>
          <cell r="Q122">
            <v>20897</v>
          </cell>
          <cell r="S122">
            <v>5925</v>
          </cell>
          <cell r="T122">
            <v>6116</v>
          </cell>
          <cell r="U122">
            <v>6575</v>
          </cell>
          <cell r="V122">
            <v>2281</v>
          </cell>
        </row>
        <row r="123">
          <cell r="D123" t="str">
            <v>ASP</v>
          </cell>
          <cell r="E123">
            <v>57.070211231324059</v>
          </cell>
          <cell r="F123">
            <v>54.894656084656084</v>
          </cell>
          <cell r="G123">
            <v>53.666361031518633</v>
          </cell>
          <cell r="H123">
            <v>51.678134490238612</v>
          </cell>
          <cell r="I123">
            <v>54.168805970149251</v>
          </cell>
          <cell r="J123">
            <v>53.075289823958791</v>
          </cell>
          <cell r="K123">
            <v>49.171832731027372</v>
          </cell>
          <cell r="L123">
            <v>51.475480966025373</v>
          </cell>
          <cell r="M123">
            <v>55.835157175398628</v>
          </cell>
          <cell r="N123">
            <v>51.950035072336696</v>
          </cell>
          <cell r="O123">
            <v>0</v>
          </cell>
          <cell r="P123">
            <v>0</v>
          </cell>
          <cell r="Q123">
            <v>53.26673685217974</v>
          </cell>
          <cell r="S123">
            <v>55.173255696202531</v>
          </cell>
          <cell r="T123">
            <v>53.001442119032049</v>
          </cell>
          <cell r="U123">
            <v>52.252260076045637</v>
          </cell>
          <cell r="V123">
            <v>51.950035072336696</v>
          </cell>
        </row>
        <row r="124">
          <cell r="D124" t="str">
            <v>Sales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2.7777800000000004</v>
          </cell>
          <cell r="L124">
            <v>0</v>
          </cell>
          <cell r="M124">
            <v>2.7777800000000004</v>
          </cell>
          <cell r="N124">
            <v>0</v>
          </cell>
          <cell r="Q124">
            <v>5.5555600000000007</v>
          </cell>
          <cell r="S124">
            <v>0</v>
          </cell>
          <cell r="T124">
            <v>0</v>
          </cell>
          <cell r="U124">
            <v>5.5555600000000007</v>
          </cell>
          <cell r="V124">
            <v>0</v>
          </cell>
        </row>
        <row r="125">
          <cell r="C125" t="str">
            <v>GYNECOLOGY</v>
          </cell>
          <cell r="D125" t="str">
            <v>Units</v>
          </cell>
          <cell r="E125">
            <v>3</v>
          </cell>
          <cell r="F125">
            <v>1</v>
          </cell>
          <cell r="G125">
            <v>6</v>
          </cell>
          <cell r="H125">
            <v>-7</v>
          </cell>
          <cell r="I125">
            <v>0</v>
          </cell>
          <cell r="J125">
            <v>0</v>
          </cell>
          <cell r="K125">
            <v>6</v>
          </cell>
          <cell r="L125">
            <v>2</v>
          </cell>
          <cell r="M125">
            <v>5</v>
          </cell>
          <cell r="N125">
            <v>0</v>
          </cell>
          <cell r="Q125">
            <v>16</v>
          </cell>
          <cell r="S125">
            <v>10</v>
          </cell>
          <cell r="T125">
            <v>-7</v>
          </cell>
          <cell r="U125">
            <v>13</v>
          </cell>
          <cell r="V125">
            <v>0</v>
          </cell>
        </row>
        <row r="126">
          <cell r="D126" t="str">
            <v>ASP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462.96333333333337</v>
          </cell>
          <cell r="L126">
            <v>0</v>
          </cell>
          <cell r="M126">
            <v>555.55600000000004</v>
          </cell>
          <cell r="N126">
            <v>0</v>
          </cell>
          <cell r="O126">
            <v>0</v>
          </cell>
          <cell r="P126">
            <v>0</v>
          </cell>
          <cell r="Q126">
            <v>347.22250000000003</v>
          </cell>
          <cell r="S126">
            <v>0</v>
          </cell>
          <cell r="T126">
            <v>0</v>
          </cell>
          <cell r="U126">
            <v>427.35076923076929</v>
          </cell>
          <cell r="V126">
            <v>0</v>
          </cell>
        </row>
      </sheetData>
      <sheetData sheetId="23" refreshError="1">
        <row r="1">
          <cell r="C1" t="str">
            <v xml:space="preserve">Boston Scientific Europe </v>
          </cell>
          <cell r="W1" t="str">
            <v>Urology - Gynecology - October 2004</v>
          </cell>
          <cell r="AD1" t="str">
            <v>Urology - Gynecology - October 2004</v>
          </cell>
        </row>
        <row r="2">
          <cell r="C2" t="str">
            <v>ITALY</v>
          </cell>
        </row>
        <row r="3">
          <cell r="E3">
            <v>10</v>
          </cell>
          <cell r="F3" t="str">
            <v>Current Month</v>
          </cell>
        </row>
        <row r="4">
          <cell r="X4" t="str">
            <v>Average L2 Cost 2004</v>
          </cell>
        </row>
        <row r="5">
          <cell r="C5" t="str">
            <v>Current Month</v>
          </cell>
          <cell r="E5" t="str">
            <v>September</v>
          </cell>
          <cell r="K5" t="str">
            <v>Quarter to Date</v>
          </cell>
          <cell r="P5">
            <v>4</v>
          </cell>
          <cell r="S5" t="str">
            <v>Year to Date</v>
          </cell>
          <cell r="Y5" t="str">
            <v>YTD</v>
          </cell>
        </row>
        <row r="6">
          <cell r="C6" t="str">
            <v>Sales in  000$  @2004 SFX  / Units in eaches</v>
          </cell>
          <cell r="E6" t="str">
            <v>Actual</v>
          </cell>
          <cell r="F6" t="str">
            <v>Com't</v>
          </cell>
          <cell r="G6" t="str">
            <v>PY</v>
          </cell>
          <cell r="H6" t="str">
            <v>V Com't</v>
          </cell>
          <cell r="I6" t="str">
            <v>VC %</v>
          </cell>
          <cell r="J6" t="str">
            <v>V PY %</v>
          </cell>
          <cell r="K6" t="str">
            <v>Actual</v>
          </cell>
          <cell r="L6" t="str">
            <v>Com't</v>
          </cell>
          <cell r="M6" t="str">
            <v>PY</v>
          </cell>
          <cell r="N6" t="str">
            <v>V Com't</v>
          </cell>
          <cell r="O6" t="str">
            <v>VC %</v>
          </cell>
          <cell r="P6" t="str">
            <v>V PY %</v>
          </cell>
          <cell r="S6" t="str">
            <v>Actual</v>
          </cell>
          <cell r="T6" t="str">
            <v>PY</v>
          </cell>
          <cell r="U6" t="str">
            <v>V PY %</v>
          </cell>
          <cell r="Y6" t="str">
            <v>Cost</v>
          </cell>
          <cell r="Z6" t="str">
            <v>GM</v>
          </cell>
          <cell r="AA6" t="str">
            <v>GM%</v>
          </cell>
        </row>
        <row r="7">
          <cell r="D7" t="str">
            <v>Sales</v>
          </cell>
          <cell r="E7">
            <v>83.692589999999996</v>
          </cell>
          <cell r="F7">
            <v>50.4</v>
          </cell>
          <cell r="G7">
            <v>69.389520000000005</v>
          </cell>
          <cell r="H7">
            <v>33.292589999999997</v>
          </cell>
          <cell r="I7">
            <v>0.66056726190476178</v>
          </cell>
          <cell r="J7">
            <v>0.2061272365048783</v>
          </cell>
          <cell r="K7">
            <v>83.692589999999996</v>
          </cell>
          <cell r="L7">
            <v>50.4</v>
          </cell>
          <cell r="M7">
            <v>69.389520000000005</v>
          </cell>
          <cell r="N7">
            <v>33.292589999999997</v>
          </cell>
          <cell r="O7">
            <v>0.66056726190476178</v>
          </cell>
          <cell r="P7">
            <v>0.2061272365048783</v>
          </cell>
          <cell r="S7">
            <v>775.8485300000001</v>
          </cell>
          <cell r="T7">
            <v>732.05959000000007</v>
          </cell>
          <cell r="U7">
            <v>5.9816086829762138E-2</v>
          </cell>
          <cell r="X7" t="str">
            <v>Cost</v>
          </cell>
          <cell r="Y7">
            <v>260.84045000000003</v>
          </cell>
          <cell r="Z7">
            <v>515.00808000000006</v>
          </cell>
          <cell r="AA7">
            <v>0.6637997754535927</v>
          </cell>
        </row>
        <row r="8">
          <cell r="C8" t="str">
            <v>Percutaneous</v>
          </cell>
          <cell r="D8" t="str">
            <v>Units</v>
          </cell>
          <cell r="E8">
            <v>800</v>
          </cell>
          <cell r="F8">
            <v>800</v>
          </cell>
          <cell r="G8">
            <v>930</v>
          </cell>
          <cell r="H8">
            <v>0</v>
          </cell>
          <cell r="I8">
            <v>0</v>
          </cell>
          <cell r="J8">
            <v>-0.13978494623655913</v>
          </cell>
          <cell r="K8">
            <v>800</v>
          </cell>
          <cell r="L8">
            <v>800</v>
          </cell>
          <cell r="M8">
            <v>930</v>
          </cell>
          <cell r="N8">
            <v>0</v>
          </cell>
          <cell r="O8">
            <v>0</v>
          </cell>
          <cell r="P8">
            <v>-0.13978494623655913</v>
          </cell>
          <cell r="S8">
            <v>9035</v>
          </cell>
          <cell r="T8">
            <v>8325</v>
          </cell>
          <cell r="U8">
            <v>8.5285285285285228E-2</v>
          </cell>
          <cell r="X8" t="str">
            <v>Units</v>
          </cell>
          <cell r="Y8">
            <v>9035</v>
          </cell>
        </row>
        <row r="9">
          <cell r="D9" t="str">
            <v>ASP</v>
          </cell>
          <cell r="E9">
            <v>104.61573749999999</v>
          </cell>
          <cell r="F9">
            <v>63</v>
          </cell>
          <cell r="G9">
            <v>74.612387096774199</v>
          </cell>
          <cell r="H9">
            <v>41.615737499999994</v>
          </cell>
          <cell r="I9">
            <v>0.66056726190476178</v>
          </cell>
          <cell r="J9">
            <v>0.40212291243692122</v>
          </cell>
          <cell r="K9">
            <v>104.61573749999999</v>
          </cell>
          <cell r="L9">
            <v>63</v>
          </cell>
          <cell r="M9">
            <v>74.612387096774199</v>
          </cell>
          <cell r="N9">
            <v>41.615737499999994</v>
          </cell>
          <cell r="O9">
            <v>0.66056726190476178</v>
          </cell>
          <cell r="P9">
            <v>0.40212291243692122</v>
          </cell>
          <cell r="S9">
            <v>85.871447703375779</v>
          </cell>
          <cell r="T9">
            <v>87.935085885885883</v>
          </cell>
          <cell r="U9">
            <v>-2.3467745118121663E-2</v>
          </cell>
          <cell r="X9" t="str">
            <v>ASC</v>
          </cell>
          <cell r="Y9">
            <v>28.87</v>
          </cell>
        </row>
        <row r="10">
          <cell r="D10" t="str">
            <v>Sales</v>
          </cell>
          <cell r="E10">
            <v>86.984279999999998</v>
          </cell>
          <cell r="F10">
            <v>144.1</v>
          </cell>
          <cell r="G10">
            <v>128.90557000000001</v>
          </cell>
          <cell r="H10">
            <v>-57.115719999999996</v>
          </cell>
          <cell r="I10">
            <v>-0.39636169326856352</v>
          </cell>
          <cell r="J10">
            <v>-0.32520929855862712</v>
          </cell>
          <cell r="K10">
            <v>86.984279999999998</v>
          </cell>
          <cell r="L10">
            <v>144.1</v>
          </cell>
          <cell r="M10">
            <v>128.90557000000001</v>
          </cell>
          <cell r="N10">
            <v>-57.115719999999996</v>
          </cell>
          <cell r="O10">
            <v>-0.39636169326856352</v>
          </cell>
          <cell r="P10">
            <v>-0.32520929855862712</v>
          </cell>
          <cell r="S10">
            <v>1307.8622499999999</v>
          </cell>
          <cell r="T10">
            <v>1241.5043599999999</v>
          </cell>
          <cell r="U10">
            <v>5.3449582730422218E-2</v>
          </cell>
          <cell r="X10" t="str">
            <v>Cost</v>
          </cell>
          <cell r="Y10">
            <v>68.672250000000005</v>
          </cell>
          <cell r="Z10">
            <v>1239.1899999999998</v>
          </cell>
          <cell r="AA10">
            <v>0.94749275009657929</v>
          </cell>
        </row>
        <row r="11">
          <cell r="C11" t="str">
            <v>Ureteral Stents</v>
          </cell>
          <cell r="D11" t="str">
            <v>Units</v>
          </cell>
          <cell r="E11">
            <v>865</v>
          </cell>
          <cell r="F11">
            <v>1310</v>
          </cell>
          <cell r="G11">
            <v>1049</v>
          </cell>
          <cell r="H11">
            <v>-445</v>
          </cell>
          <cell r="I11">
            <v>-0.33969465648854957</v>
          </cell>
          <cell r="J11">
            <v>-0.17540514775977123</v>
          </cell>
          <cell r="K11">
            <v>865</v>
          </cell>
          <cell r="L11">
            <v>1310</v>
          </cell>
          <cell r="M11">
            <v>1049</v>
          </cell>
          <cell r="N11">
            <v>-445</v>
          </cell>
          <cell r="O11">
            <v>-0.33969465648854957</v>
          </cell>
          <cell r="P11">
            <v>-0.17540514775977123</v>
          </cell>
          <cell r="S11">
            <v>11943</v>
          </cell>
          <cell r="T11">
            <v>10721</v>
          </cell>
          <cell r="U11">
            <v>0.11398190467307145</v>
          </cell>
          <cell r="X11" t="str">
            <v>Units</v>
          </cell>
          <cell r="Y11">
            <v>11943</v>
          </cell>
        </row>
        <row r="12">
          <cell r="D12" t="str">
            <v>ASP</v>
          </cell>
          <cell r="E12">
            <v>100.5598612716763</v>
          </cell>
          <cell r="F12">
            <v>110</v>
          </cell>
          <cell r="G12">
            <v>122.88424213536703</v>
          </cell>
          <cell r="H12">
            <v>-9.4401387283237028</v>
          </cell>
          <cell r="I12">
            <v>-8.5819442984760963E-2</v>
          </cell>
          <cell r="J12">
            <v>-0.18167000484161844</v>
          </cell>
          <cell r="K12">
            <v>100.5598612716763</v>
          </cell>
          <cell r="L12">
            <v>110</v>
          </cell>
          <cell r="M12">
            <v>122.88424213536703</v>
          </cell>
          <cell r="N12">
            <v>-9.4401387283237028</v>
          </cell>
          <cell r="O12">
            <v>-8.5819442984760963E-2</v>
          </cell>
          <cell r="P12">
            <v>-0.18167000484161844</v>
          </cell>
          <cell r="S12">
            <v>109.50868709704429</v>
          </cell>
          <cell r="T12">
            <v>115.80117153250629</v>
          </cell>
          <cell r="U12">
            <v>-5.4338694092534778E-2</v>
          </cell>
          <cell r="X12" t="str">
            <v>ASC</v>
          </cell>
          <cell r="Y12">
            <v>5.75</v>
          </cell>
        </row>
        <row r="13">
          <cell r="D13" t="str">
            <v>Sales</v>
          </cell>
          <cell r="E13">
            <v>78.704990000000009</v>
          </cell>
          <cell r="F13">
            <v>67.599999999999994</v>
          </cell>
          <cell r="G13">
            <v>76.508089999999996</v>
          </cell>
          <cell r="H13">
            <v>11.104990000000015</v>
          </cell>
          <cell r="I13">
            <v>0.16427500000000017</v>
          </cell>
          <cell r="J13">
            <v>2.8714610441850086E-2</v>
          </cell>
          <cell r="K13">
            <v>78.704990000000009</v>
          </cell>
          <cell r="L13">
            <v>67.599999999999994</v>
          </cell>
          <cell r="M13">
            <v>76.508089999999996</v>
          </cell>
          <cell r="N13">
            <v>11.104990000000015</v>
          </cell>
          <cell r="O13">
            <v>0.16427500000000017</v>
          </cell>
          <cell r="P13">
            <v>2.8714610441850086E-2</v>
          </cell>
          <cell r="S13">
            <v>953.39864000000011</v>
          </cell>
          <cell r="T13">
            <v>1013.7716499999999</v>
          </cell>
          <cell r="U13">
            <v>-5.9552868735281539E-2</v>
          </cell>
          <cell r="X13" t="str">
            <v>Cost</v>
          </cell>
          <cell r="Y13">
            <v>123.37193999999998</v>
          </cell>
          <cell r="Z13">
            <v>830.02670000000012</v>
          </cell>
          <cell r="AA13">
            <v>0.8705977386332332</v>
          </cell>
        </row>
        <row r="14">
          <cell r="C14" t="str">
            <v>Stone Retrieval</v>
          </cell>
          <cell r="D14" t="str">
            <v>Units</v>
          </cell>
          <cell r="E14">
            <v>302</v>
          </cell>
          <cell r="F14">
            <v>260</v>
          </cell>
          <cell r="G14">
            <v>336</v>
          </cell>
          <cell r="H14">
            <v>42</v>
          </cell>
          <cell r="I14">
            <v>0.16153846153846163</v>
          </cell>
          <cell r="J14">
            <v>-0.10119047619047616</v>
          </cell>
          <cell r="K14">
            <v>302</v>
          </cell>
          <cell r="L14">
            <v>260</v>
          </cell>
          <cell r="M14">
            <v>336</v>
          </cell>
          <cell r="N14">
            <v>42</v>
          </cell>
          <cell r="O14">
            <v>0.16153846153846163</v>
          </cell>
          <cell r="P14">
            <v>-0.10119047619047616</v>
          </cell>
          <cell r="S14">
            <v>3534</v>
          </cell>
          <cell r="T14">
            <v>3612</v>
          </cell>
          <cell r="U14">
            <v>-2.1594684385382035E-2</v>
          </cell>
          <cell r="X14" t="str">
            <v>Units</v>
          </cell>
          <cell r="Y14">
            <v>3534</v>
          </cell>
        </row>
        <row r="15">
          <cell r="D15" t="str">
            <v>ASP</v>
          </cell>
          <cell r="E15">
            <v>260.61254966887418</v>
          </cell>
          <cell r="F15">
            <v>259.99999999999994</v>
          </cell>
          <cell r="G15">
            <v>227.70264880952379</v>
          </cell>
          <cell r="H15">
            <v>0.61254966887423734</v>
          </cell>
          <cell r="I15">
            <v>2.3559602649008138E-3</v>
          </cell>
          <cell r="J15">
            <v>0.14453016261080021</v>
          </cell>
          <cell r="K15">
            <v>260.61254966887418</v>
          </cell>
          <cell r="L15">
            <v>259.99999999999994</v>
          </cell>
          <cell r="M15">
            <v>227.70264880952379</v>
          </cell>
          <cell r="N15">
            <v>0.61254966887423734</v>
          </cell>
          <cell r="O15">
            <v>2.3559602649008138E-3</v>
          </cell>
          <cell r="P15">
            <v>0.14453016261080021</v>
          </cell>
          <cell r="S15">
            <v>269.77890209394457</v>
          </cell>
          <cell r="T15">
            <v>280.66767718715391</v>
          </cell>
          <cell r="U15">
            <v>-3.8795971101255544E-2</v>
          </cell>
          <cell r="X15" t="str">
            <v>ASC</v>
          </cell>
          <cell r="Y15">
            <v>34.909999999999997</v>
          </cell>
        </row>
        <row r="16">
          <cell r="D16" t="str">
            <v>Sales</v>
          </cell>
          <cell r="E16">
            <v>33.615099999999998</v>
          </cell>
          <cell r="F16">
            <v>37.049999999999997</v>
          </cell>
          <cell r="G16">
            <v>33.955629999999999</v>
          </cell>
          <cell r="H16">
            <v>-3.434899999999999</v>
          </cell>
          <cell r="I16">
            <v>-9.2709851551956768E-2</v>
          </cell>
          <cell r="J16">
            <v>-1.0028675657026587E-2</v>
          </cell>
          <cell r="K16">
            <v>33.615099999999998</v>
          </cell>
          <cell r="L16">
            <v>37.049999999999997</v>
          </cell>
          <cell r="M16">
            <v>33.955629999999999</v>
          </cell>
          <cell r="N16">
            <v>-3.434899999999999</v>
          </cell>
          <cell r="O16">
            <v>-9.2709851551956768E-2</v>
          </cell>
          <cell r="P16">
            <v>-1.0028675657026587E-2</v>
          </cell>
          <cell r="S16">
            <v>377.69565</v>
          </cell>
          <cell r="T16">
            <v>370.28543999999999</v>
          </cell>
          <cell r="U16">
            <v>2.0012156027523043E-2</v>
          </cell>
          <cell r="X16" t="str">
            <v>Cost</v>
          </cell>
          <cell r="Y16">
            <v>41.963500000000003</v>
          </cell>
          <cell r="Z16">
            <v>335.73214999999999</v>
          </cell>
          <cell r="AA16">
            <v>0.8888959933745596</v>
          </cell>
        </row>
        <row r="17">
          <cell r="C17" t="str">
            <v>Dilatation</v>
          </cell>
          <cell r="D17" t="str">
            <v>Units</v>
          </cell>
          <cell r="E17">
            <v>170</v>
          </cell>
          <cell r="F17">
            <v>190</v>
          </cell>
          <cell r="G17">
            <v>178</v>
          </cell>
          <cell r="H17">
            <v>-20</v>
          </cell>
          <cell r="I17">
            <v>-0.10526315789473684</v>
          </cell>
          <cell r="J17">
            <v>-4.49438202247191E-2</v>
          </cell>
          <cell r="K17">
            <v>170</v>
          </cell>
          <cell r="L17">
            <v>190</v>
          </cell>
          <cell r="M17">
            <v>178</v>
          </cell>
          <cell r="N17">
            <v>-20</v>
          </cell>
          <cell r="O17">
            <v>-0.10526315789473684</v>
          </cell>
          <cell r="P17">
            <v>-4.49438202247191E-2</v>
          </cell>
          <cell r="S17">
            <v>2047</v>
          </cell>
          <cell r="T17">
            <v>1727</v>
          </cell>
          <cell r="U17">
            <v>0.18529241459177759</v>
          </cell>
          <cell r="X17" t="str">
            <v>Units</v>
          </cell>
          <cell r="Y17">
            <v>2047</v>
          </cell>
        </row>
        <row r="18">
          <cell r="D18" t="str">
            <v>ASP</v>
          </cell>
          <cell r="E18">
            <v>197.73588235294119</v>
          </cell>
          <cell r="F18">
            <v>194.99999999999997</v>
          </cell>
          <cell r="G18">
            <v>190.76196629213482</v>
          </cell>
          <cell r="H18">
            <v>2.7358823529412177</v>
          </cell>
          <cell r="I18">
            <v>1.4030165912519044E-2</v>
          </cell>
          <cell r="J18">
            <v>3.6558210194407748E-2</v>
          </cell>
          <cell r="K18">
            <v>197.73588235294119</v>
          </cell>
          <cell r="L18">
            <v>194.99999999999997</v>
          </cell>
          <cell r="M18">
            <v>190.76196629213482</v>
          </cell>
          <cell r="N18">
            <v>2.7358823529412177</v>
          </cell>
          <cell r="O18">
            <v>1.4030165912519044E-2</v>
          </cell>
          <cell r="P18">
            <v>3.6558210194407748E-2</v>
          </cell>
          <cell r="S18">
            <v>184.51179775280897</v>
          </cell>
          <cell r="T18">
            <v>214.40963520555877</v>
          </cell>
          <cell r="U18">
            <v>-0.13944260212040449</v>
          </cell>
          <cell r="X18" t="str">
            <v>ASC</v>
          </cell>
          <cell r="Y18">
            <v>20.5</v>
          </cell>
        </row>
        <row r="19">
          <cell r="D19" t="str">
            <v>Sales</v>
          </cell>
          <cell r="E19">
            <v>51.460470000000001</v>
          </cell>
          <cell r="F19">
            <v>63</v>
          </cell>
          <cell r="G19">
            <v>77.451449999999994</v>
          </cell>
          <cell r="H19">
            <v>-11.539529999999999</v>
          </cell>
          <cell r="I19">
            <v>-0.18316714285714286</v>
          </cell>
          <cell r="J19">
            <v>-0.335577707066814</v>
          </cell>
          <cell r="K19">
            <v>51.460470000000001</v>
          </cell>
          <cell r="L19">
            <v>63</v>
          </cell>
          <cell r="M19">
            <v>77.451449999999994</v>
          </cell>
          <cell r="N19">
            <v>-11.539529999999999</v>
          </cell>
          <cell r="O19">
            <v>-0.18316714285714286</v>
          </cell>
          <cell r="P19">
            <v>-0.335577707066814</v>
          </cell>
          <cell r="S19">
            <v>621.53309000000002</v>
          </cell>
          <cell r="T19">
            <v>525.39488000000006</v>
          </cell>
          <cell r="U19">
            <v>0.18298276907456712</v>
          </cell>
          <cell r="X19" t="str">
            <v>Cost</v>
          </cell>
          <cell r="Y19">
            <v>1702.9229900000003</v>
          </cell>
          <cell r="Z19">
            <v>-1081.3899000000001</v>
          </cell>
          <cell r="AA19">
            <v>-1.7398750241921956</v>
          </cell>
        </row>
        <row r="20">
          <cell r="C20" t="str">
            <v>Guidewires</v>
          </cell>
          <cell r="D20" t="str">
            <v>Units</v>
          </cell>
          <cell r="E20">
            <v>1016</v>
          </cell>
          <cell r="F20">
            <v>1400</v>
          </cell>
          <cell r="G20">
            <v>1610</v>
          </cell>
          <cell r="H20">
            <v>-384</v>
          </cell>
          <cell r="I20">
            <v>-0.27428571428571424</v>
          </cell>
          <cell r="J20">
            <v>-0.36894409937888195</v>
          </cell>
          <cell r="K20">
            <v>1016</v>
          </cell>
          <cell r="L20">
            <v>1400</v>
          </cell>
          <cell r="M20">
            <v>1610</v>
          </cell>
          <cell r="N20">
            <v>-384</v>
          </cell>
          <cell r="O20">
            <v>-0.27428571428571424</v>
          </cell>
          <cell r="P20">
            <v>-0.36894409937888195</v>
          </cell>
          <cell r="S20">
            <v>13151</v>
          </cell>
          <cell r="T20">
            <v>10921</v>
          </cell>
          <cell r="U20">
            <v>0.20419375515062721</v>
          </cell>
          <cell r="X20" t="str">
            <v>Units</v>
          </cell>
          <cell r="Y20">
            <v>13151</v>
          </cell>
        </row>
        <row r="21">
          <cell r="D21" t="str">
            <v>ASP</v>
          </cell>
          <cell r="E21">
            <v>50.650068897637794</v>
          </cell>
          <cell r="F21">
            <v>45</v>
          </cell>
          <cell r="G21">
            <v>48.106490683229808</v>
          </cell>
          <cell r="H21">
            <v>5.6500688976377944</v>
          </cell>
          <cell r="I21">
            <v>0.12555708661417331</v>
          </cell>
          <cell r="J21">
            <v>5.2873909077194359E-2</v>
          </cell>
          <cell r="K21">
            <v>50.650068897637794</v>
          </cell>
          <cell r="L21">
            <v>45</v>
          </cell>
          <cell r="M21">
            <v>48.106490683229808</v>
          </cell>
          <cell r="N21">
            <v>5.6500688976377944</v>
          </cell>
          <cell r="O21">
            <v>0.12555708661417331</v>
          </cell>
          <cell r="P21">
            <v>5.2873909077194359E-2</v>
          </cell>
          <cell r="S21">
            <v>47.26127975058931</v>
          </cell>
          <cell r="T21">
            <v>48.108678692427439</v>
          </cell>
          <cell r="U21">
            <v>-1.7614263473245462E-2</v>
          </cell>
          <cell r="X21" t="str">
            <v>ASC</v>
          </cell>
          <cell r="Y21">
            <v>129.49</v>
          </cell>
        </row>
        <row r="22">
          <cell r="D22" t="str">
            <v>Sales</v>
          </cell>
          <cell r="E22">
            <v>39.219559999999994</v>
          </cell>
          <cell r="F22">
            <v>21.85</v>
          </cell>
          <cell r="G22">
            <v>14.68028</v>
          </cell>
          <cell r="H22">
            <v>17.369559999999993</v>
          </cell>
          <cell r="I22">
            <v>0.79494553775743659</v>
          </cell>
          <cell r="J22">
            <v>1.6715811959989861</v>
          </cell>
          <cell r="K22">
            <v>39.219559999999994</v>
          </cell>
          <cell r="L22">
            <v>21.85</v>
          </cell>
          <cell r="M22">
            <v>14.68028</v>
          </cell>
          <cell r="N22">
            <v>17.369559999999993</v>
          </cell>
          <cell r="O22">
            <v>0.79494553775743659</v>
          </cell>
          <cell r="P22">
            <v>1.6715811959989861</v>
          </cell>
          <cell r="S22">
            <v>250.40957</v>
          </cell>
          <cell r="T22">
            <v>197.13908000000001</v>
          </cell>
          <cell r="U22">
            <v>0.27021780765132908</v>
          </cell>
          <cell r="X22" t="str">
            <v>Cost</v>
          </cell>
          <cell r="Y22">
            <v>0</v>
          </cell>
          <cell r="Z22">
            <v>250.40957</v>
          </cell>
          <cell r="AA22">
            <v>1</v>
          </cell>
        </row>
        <row r="23">
          <cell r="C23" t="str">
            <v>Stone Mgmt Accessor</v>
          </cell>
          <cell r="D23" t="str">
            <v>Units</v>
          </cell>
          <cell r="E23">
            <v>1175</v>
          </cell>
          <cell r="F23">
            <v>950</v>
          </cell>
          <cell r="G23">
            <v>654</v>
          </cell>
          <cell r="H23">
            <v>225</v>
          </cell>
          <cell r="I23">
            <v>0.23684210526315796</v>
          </cell>
          <cell r="J23">
            <v>0.79663608562691124</v>
          </cell>
          <cell r="K23">
            <v>1175</v>
          </cell>
          <cell r="L23">
            <v>950</v>
          </cell>
          <cell r="M23">
            <v>654</v>
          </cell>
          <cell r="N23">
            <v>225</v>
          </cell>
          <cell r="O23">
            <v>0.23684210526315796</v>
          </cell>
          <cell r="P23">
            <v>0.79663608562691124</v>
          </cell>
          <cell r="S23">
            <v>10045</v>
          </cell>
          <cell r="T23">
            <v>8138</v>
          </cell>
          <cell r="U23">
            <v>0.23433275989186542</v>
          </cell>
          <cell r="X23" t="str">
            <v>Units</v>
          </cell>
          <cell r="Y23">
            <v>10045</v>
          </cell>
        </row>
        <row r="24">
          <cell r="C24" t="str">
            <v>incl. Retention</v>
          </cell>
          <cell r="D24" t="str">
            <v>ASP</v>
          </cell>
          <cell r="E24">
            <v>33.378348936170205</v>
          </cell>
          <cell r="F24">
            <v>23.000000000000004</v>
          </cell>
          <cell r="G24">
            <v>22.446911314984707</v>
          </cell>
          <cell r="H24">
            <v>10.378348936170202</v>
          </cell>
          <cell r="I24">
            <v>0.45123256244218268</v>
          </cell>
          <cell r="J24">
            <v>0.48699072526241438</v>
          </cell>
          <cell r="K24">
            <v>33.378348936170205</v>
          </cell>
          <cell r="L24">
            <v>23.000000000000004</v>
          </cell>
          <cell r="M24">
            <v>22.446911314984707</v>
          </cell>
          <cell r="N24">
            <v>10.378348936170202</v>
          </cell>
          <cell r="O24">
            <v>0.45123256244218268</v>
          </cell>
          <cell r="P24">
            <v>0.48699072526241438</v>
          </cell>
          <cell r="S24">
            <v>24.928777501244401</v>
          </cell>
          <cell r="T24">
            <v>24.224512165151143</v>
          </cell>
          <cell r="U24">
            <v>2.9072425949877356E-2</v>
          </cell>
          <cell r="X24" t="str">
            <v>ASC</v>
          </cell>
        </row>
        <row r="25">
          <cell r="D25" t="str">
            <v>Sales</v>
          </cell>
          <cell r="E25">
            <v>0</v>
          </cell>
          <cell r="F25">
            <v>0</v>
          </cell>
          <cell r="G25">
            <v>44.710360000000001</v>
          </cell>
          <cell r="H25">
            <v>0</v>
          </cell>
          <cell r="I25">
            <v>0</v>
          </cell>
          <cell r="J25">
            <v>-1</v>
          </cell>
          <cell r="K25">
            <v>0</v>
          </cell>
          <cell r="L25">
            <v>0</v>
          </cell>
          <cell r="M25">
            <v>44.710360000000001</v>
          </cell>
          <cell r="N25">
            <v>0</v>
          </cell>
          <cell r="O25">
            <v>0</v>
          </cell>
          <cell r="P25">
            <v>-1</v>
          </cell>
          <cell r="S25">
            <v>227.07849999999999</v>
          </cell>
          <cell r="T25">
            <v>718.12369000000001</v>
          </cell>
          <cell r="U25">
            <v>-0.68378915336994384</v>
          </cell>
          <cell r="X25" t="str">
            <v>Cost</v>
          </cell>
          <cell r="Y25">
            <v>0</v>
          </cell>
          <cell r="Z25">
            <v>227.07849999999999</v>
          </cell>
          <cell r="AA25">
            <v>1</v>
          </cell>
        </row>
        <row r="26">
          <cell r="C26" t="str">
            <v>Lithotripsy</v>
          </cell>
          <cell r="D26" t="str">
            <v>Units</v>
          </cell>
          <cell r="E26">
            <v>0</v>
          </cell>
          <cell r="F26">
            <v>0</v>
          </cell>
          <cell r="G26">
            <v>42</v>
          </cell>
          <cell r="H26">
            <v>0</v>
          </cell>
          <cell r="I26">
            <v>0</v>
          </cell>
          <cell r="J26">
            <v>-1</v>
          </cell>
          <cell r="K26">
            <v>0</v>
          </cell>
          <cell r="L26">
            <v>0</v>
          </cell>
          <cell r="M26">
            <v>42</v>
          </cell>
          <cell r="N26">
            <v>0</v>
          </cell>
          <cell r="O26">
            <v>0</v>
          </cell>
          <cell r="P26">
            <v>-1</v>
          </cell>
          <cell r="S26">
            <v>99</v>
          </cell>
          <cell r="T26">
            <v>185</v>
          </cell>
          <cell r="U26">
            <v>-0.46486486486486489</v>
          </cell>
          <cell r="X26" t="str">
            <v>Units</v>
          </cell>
          <cell r="Y26">
            <v>99</v>
          </cell>
        </row>
        <row r="27">
          <cell r="D27" t="str">
            <v>ASP</v>
          </cell>
          <cell r="E27">
            <v>0</v>
          </cell>
          <cell r="F27">
            <v>0</v>
          </cell>
          <cell r="G27">
            <v>1064.5323809523811</v>
          </cell>
          <cell r="H27">
            <v>0</v>
          </cell>
          <cell r="I27">
            <v>0</v>
          </cell>
          <cell r="J27">
            <v>-1</v>
          </cell>
          <cell r="K27">
            <v>0</v>
          </cell>
          <cell r="L27">
            <v>0</v>
          </cell>
          <cell r="M27">
            <v>1064.5323809523811</v>
          </cell>
          <cell r="N27">
            <v>0</v>
          </cell>
          <cell r="O27">
            <v>0</v>
          </cell>
          <cell r="P27">
            <v>-1</v>
          </cell>
          <cell r="S27">
            <v>2293.7222222222222</v>
          </cell>
          <cell r="T27">
            <v>3881.7496756756755</v>
          </cell>
          <cell r="U27">
            <v>-0.40910094316605661</v>
          </cell>
          <cell r="X27" t="str">
            <v>ASC</v>
          </cell>
        </row>
        <row r="28">
          <cell r="D28" t="str">
            <v>Sales</v>
          </cell>
          <cell r="E28">
            <v>13.300940000000001</v>
          </cell>
          <cell r="F28">
            <v>83.95</v>
          </cell>
          <cell r="G28">
            <v>11.683070000000001</v>
          </cell>
          <cell r="H28">
            <v>-70.649060000000006</v>
          </cell>
          <cell r="I28">
            <v>-0.84156116736152475</v>
          </cell>
          <cell r="J28">
            <v>0.13847986873313256</v>
          </cell>
          <cell r="K28">
            <v>13.300940000000001</v>
          </cell>
          <cell r="L28">
            <v>83.95</v>
          </cell>
          <cell r="M28">
            <v>11.683070000000001</v>
          </cell>
          <cell r="N28">
            <v>-70.649060000000006</v>
          </cell>
          <cell r="O28">
            <v>-0.84156116736152475</v>
          </cell>
          <cell r="P28">
            <v>0.13847986873313256</v>
          </cell>
          <cell r="S28">
            <v>256.87901999999997</v>
          </cell>
          <cell r="T28">
            <v>159.7294</v>
          </cell>
          <cell r="U28">
            <v>0.60821376653264814</v>
          </cell>
          <cell r="X28" t="str">
            <v>Cost</v>
          </cell>
          <cell r="Y28">
            <v>0</v>
          </cell>
          <cell r="Z28">
            <v>256.87901999999997</v>
          </cell>
          <cell r="AA28">
            <v>1</v>
          </cell>
        </row>
        <row r="29">
          <cell r="C29" t="str">
            <v>Oncology</v>
          </cell>
          <cell r="D29" t="str">
            <v>Units</v>
          </cell>
          <cell r="E29">
            <v>708</v>
          </cell>
          <cell r="F29">
            <v>1150</v>
          </cell>
          <cell r="G29">
            <v>512</v>
          </cell>
          <cell r="H29">
            <v>-442</v>
          </cell>
          <cell r="I29">
            <v>-0.3843478260869565</v>
          </cell>
          <cell r="J29">
            <v>0.3828125</v>
          </cell>
          <cell r="K29">
            <v>708</v>
          </cell>
          <cell r="L29">
            <v>1150</v>
          </cell>
          <cell r="M29">
            <v>512</v>
          </cell>
          <cell r="N29">
            <v>-442</v>
          </cell>
          <cell r="O29">
            <v>-0.3843478260869565</v>
          </cell>
          <cell r="P29">
            <v>0.3828125</v>
          </cell>
          <cell r="S29">
            <v>10205</v>
          </cell>
          <cell r="T29">
            <v>6512</v>
          </cell>
          <cell r="U29">
            <v>0.56710687960687967</v>
          </cell>
          <cell r="X29" t="str">
            <v>Units</v>
          </cell>
          <cell r="Y29">
            <v>10205</v>
          </cell>
        </row>
        <row r="30">
          <cell r="D30" t="str">
            <v>ASP</v>
          </cell>
          <cell r="E30">
            <v>18.786638418079097</v>
          </cell>
          <cell r="F30">
            <v>73.000000000000014</v>
          </cell>
          <cell r="G30">
            <v>22.818496093750003</v>
          </cell>
          <cell r="H30">
            <v>-54.213361581920921</v>
          </cell>
          <cell r="I30">
            <v>-0.7426487887934371</v>
          </cell>
          <cell r="J30">
            <v>-0.17669252430598326</v>
          </cell>
          <cell r="K30">
            <v>18.786638418079097</v>
          </cell>
          <cell r="L30">
            <v>73.000000000000014</v>
          </cell>
          <cell r="M30">
            <v>22.818496093750003</v>
          </cell>
          <cell r="N30">
            <v>-54.213361581920921</v>
          </cell>
          <cell r="O30">
            <v>-0.7426487887934371</v>
          </cell>
          <cell r="P30">
            <v>-0.17669252430598326</v>
          </cell>
          <cell r="S30">
            <v>25.171878490935811</v>
          </cell>
          <cell r="T30">
            <v>24.528470515970515</v>
          </cell>
          <cell r="U30">
            <v>2.6231067874630476E-2</v>
          </cell>
          <cell r="X30" t="str">
            <v>ASC</v>
          </cell>
        </row>
        <row r="31">
          <cell r="D31" t="str">
            <v>Sales</v>
          </cell>
          <cell r="E31">
            <v>6.6881400000000006</v>
          </cell>
          <cell r="F31">
            <v>7.7</v>
          </cell>
          <cell r="G31">
            <v>16.414709999999999</v>
          </cell>
          <cell r="H31">
            <v>-1.0118599999999995</v>
          </cell>
          <cell r="I31">
            <v>-0.13141038961038953</v>
          </cell>
          <cell r="J31">
            <v>-0.59255204630480818</v>
          </cell>
          <cell r="K31">
            <v>6.6881400000000006</v>
          </cell>
          <cell r="L31">
            <v>7.7</v>
          </cell>
          <cell r="M31">
            <v>16.414709999999999</v>
          </cell>
          <cell r="N31">
            <v>-1.0118599999999995</v>
          </cell>
          <cell r="O31">
            <v>-0.13141038961038953</v>
          </cell>
          <cell r="P31">
            <v>-0.59255204630480818</v>
          </cell>
          <cell r="S31">
            <v>106.13909000000001</v>
          </cell>
          <cell r="T31">
            <v>108.20283999999999</v>
          </cell>
          <cell r="U31">
            <v>-1.9072974424700684E-2</v>
          </cell>
          <cell r="X31" t="str">
            <v>Cost</v>
          </cell>
          <cell r="Y31">
            <v>0</v>
          </cell>
          <cell r="Z31">
            <v>106.13909000000001</v>
          </cell>
          <cell r="AA31">
            <v>1</v>
          </cell>
        </row>
        <row r="32">
          <cell r="C32" t="str">
            <v>BPH</v>
          </cell>
          <cell r="D32" t="str">
            <v>Units</v>
          </cell>
          <cell r="E32">
            <v>290</v>
          </cell>
          <cell r="F32">
            <v>350</v>
          </cell>
          <cell r="G32">
            <v>820</v>
          </cell>
          <cell r="H32">
            <v>-60</v>
          </cell>
          <cell r="I32">
            <v>-0.17142857142857137</v>
          </cell>
          <cell r="J32">
            <v>-0.64634146341463417</v>
          </cell>
          <cell r="K32">
            <v>290</v>
          </cell>
          <cell r="L32">
            <v>350</v>
          </cell>
          <cell r="M32">
            <v>820</v>
          </cell>
          <cell r="N32">
            <v>-60</v>
          </cell>
          <cell r="O32">
            <v>-0.17142857142857137</v>
          </cell>
          <cell r="P32">
            <v>-0.64634146341463417</v>
          </cell>
          <cell r="S32">
            <v>4676</v>
          </cell>
          <cell r="T32">
            <v>4540</v>
          </cell>
          <cell r="U32">
            <v>2.9955947136563799E-2</v>
          </cell>
          <cell r="X32" t="str">
            <v>Units</v>
          </cell>
          <cell r="Y32">
            <v>4676</v>
          </cell>
        </row>
        <row r="33">
          <cell r="D33" t="str">
            <v>ASP</v>
          </cell>
          <cell r="E33">
            <v>23.062551724137933</v>
          </cell>
          <cell r="F33">
            <v>22.000000000000004</v>
          </cell>
          <cell r="G33">
            <v>20.017939024390241</v>
          </cell>
          <cell r="H33">
            <v>1.0625517241379292</v>
          </cell>
          <cell r="I33">
            <v>4.8297805642633085E-2</v>
          </cell>
          <cell r="J33">
            <v>0.15209421389674915</v>
          </cell>
          <cell r="K33">
            <v>23.062551724137933</v>
          </cell>
          <cell r="L33">
            <v>22.000000000000004</v>
          </cell>
          <cell r="M33">
            <v>20.017939024390241</v>
          </cell>
          <cell r="N33">
            <v>1.0625517241379292</v>
          </cell>
          <cell r="O33">
            <v>4.8297805642633085E-2</v>
          </cell>
          <cell r="P33">
            <v>0.15209421389674915</v>
          </cell>
          <cell r="S33">
            <v>22.698693327630455</v>
          </cell>
          <cell r="T33">
            <v>23.833224669603521</v>
          </cell>
          <cell r="U33">
            <v>-4.7602930686086564E-2</v>
          </cell>
          <cell r="X33" t="str">
            <v>ASC</v>
          </cell>
        </row>
        <row r="34">
          <cell r="D34" t="str">
            <v>Sales</v>
          </cell>
          <cell r="E34">
            <v>1.4950000000000001</v>
          </cell>
          <cell r="F34">
            <v>6.75</v>
          </cell>
          <cell r="G34">
            <v>0</v>
          </cell>
          <cell r="H34">
            <v>-5.2549999999999999</v>
          </cell>
          <cell r="I34">
            <v>-0.7785185185185185</v>
          </cell>
          <cell r="J34">
            <v>0</v>
          </cell>
          <cell r="K34">
            <v>1.4950000000000001</v>
          </cell>
          <cell r="L34">
            <v>6.75</v>
          </cell>
          <cell r="M34">
            <v>0</v>
          </cell>
          <cell r="N34">
            <v>-5.2549999999999999</v>
          </cell>
          <cell r="O34">
            <v>-0.7785185185185185</v>
          </cell>
          <cell r="P34">
            <v>0</v>
          </cell>
          <cell r="S34">
            <v>8.4387900000000009</v>
          </cell>
          <cell r="T34">
            <v>0</v>
          </cell>
          <cell r="U34">
            <v>0</v>
          </cell>
          <cell r="X34" t="str">
            <v>Cost</v>
          </cell>
          <cell r="Y34">
            <v>0.16094</v>
          </cell>
          <cell r="Z34">
            <v>8.2778500000000008</v>
          </cell>
          <cell r="AA34">
            <v>0.98092854544312635</v>
          </cell>
        </row>
        <row r="35">
          <cell r="C35" t="str">
            <v>Pelvic Floor</v>
          </cell>
          <cell r="D35" t="str">
            <v>Units</v>
          </cell>
          <cell r="E35">
            <v>5</v>
          </cell>
          <cell r="F35">
            <v>15</v>
          </cell>
          <cell r="G35">
            <v>0</v>
          </cell>
          <cell r="H35">
            <v>-10</v>
          </cell>
          <cell r="I35">
            <v>-0.66666666666666674</v>
          </cell>
          <cell r="J35">
            <v>0</v>
          </cell>
          <cell r="K35">
            <v>5</v>
          </cell>
          <cell r="L35">
            <v>15</v>
          </cell>
          <cell r="M35">
            <v>0</v>
          </cell>
          <cell r="N35">
            <v>-10</v>
          </cell>
          <cell r="O35">
            <v>-0.66666666666666674</v>
          </cell>
          <cell r="P35">
            <v>0</v>
          </cell>
          <cell r="S35">
            <v>26</v>
          </cell>
          <cell r="T35">
            <v>0</v>
          </cell>
          <cell r="U35">
            <v>0</v>
          </cell>
          <cell r="X35" t="str">
            <v>Units</v>
          </cell>
          <cell r="Y35">
            <v>26</v>
          </cell>
        </row>
        <row r="36">
          <cell r="D36" t="str">
            <v>ASP</v>
          </cell>
          <cell r="E36">
            <v>299.00000000000006</v>
          </cell>
          <cell r="F36">
            <v>450</v>
          </cell>
          <cell r="G36">
            <v>0</v>
          </cell>
          <cell r="H36">
            <v>-150.99999999999994</v>
          </cell>
          <cell r="I36">
            <v>-0.33555555555555538</v>
          </cell>
          <cell r="J36">
            <v>0</v>
          </cell>
          <cell r="K36">
            <v>299.00000000000006</v>
          </cell>
          <cell r="L36">
            <v>450</v>
          </cell>
          <cell r="M36">
            <v>0</v>
          </cell>
          <cell r="N36">
            <v>-150.99999999999994</v>
          </cell>
          <cell r="O36">
            <v>-0.33555555555555538</v>
          </cell>
          <cell r="P36">
            <v>0</v>
          </cell>
          <cell r="S36">
            <v>324.56884615384615</v>
          </cell>
          <cell r="T36">
            <v>0</v>
          </cell>
          <cell r="U36">
            <v>0</v>
          </cell>
          <cell r="X36" t="str">
            <v>ASC</v>
          </cell>
          <cell r="Y36">
            <v>6.19</v>
          </cell>
        </row>
        <row r="37">
          <cell r="D37" t="str">
            <v>Sales</v>
          </cell>
          <cell r="E37">
            <v>25.66667</v>
          </cell>
          <cell r="F37">
            <v>0</v>
          </cell>
          <cell r="G37">
            <v>1.3949100000000001</v>
          </cell>
          <cell r="H37">
            <v>25.66667</v>
          </cell>
          <cell r="I37">
            <v>0</v>
          </cell>
          <cell r="J37">
            <v>17.400233706834133</v>
          </cell>
          <cell r="K37">
            <v>25.66667</v>
          </cell>
          <cell r="L37">
            <v>0</v>
          </cell>
          <cell r="M37">
            <v>1.3949100000000001</v>
          </cell>
          <cell r="N37">
            <v>25.66667</v>
          </cell>
          <cell r="O37">
            <v>0</v>
          </cell>
          <cell r="P37">
            <v>17.400233706834133</v>
          </cell>
          <cell r="S37">
            <v>20.803609999999999</v>
          </cell>
          <cell r="T37">
            <v>19.788990000000002</v>
          </cell>
          <cell r="U37">
            <v>5.1271944652051316E-2</v>
          </cell>
          <cell r="X37" t="str">
            <v>Cost</v>
          </cell>
          <cell r="Y37">
            <v>0.39779999999999999</v>
          </cell>
          <cell r="Z37">
            <v>20.405809999999999</v>
          </cell>
          <cell r="AA37">
            <v>0.98087831871487685</v>
          </cell>
        </row>
        <row r="38">
          <cell r="C38" t="str">
            <v>Other</v>
          </cell>
          <cell r="D38" t="str">
            <v>Units</v>
          </cell>
          <cell r="E38">
            <v>0</v>
          </cell>
          <cell r="F38">
            <v>0</v>
          </cell>
          <cell r="G38">
            <v>11</v>
          </cell>
          <cell r="H38">
            <v>0</v>
          </cell>
          <cell r="I38">
            <v>0</v>
          </cell>
          <cell r="J38">
            <v>-1</v>
          </cell>
          <cell r="K38">
            <v>0</v>
          </cell>
          <cell r="L38">
            <v>0</v>
          </cell>
          <cell r="M38">
            <v>11</v>
          </cell>
          <cell r="N38">
            <v>0</v>
          </cell>
          <cell r="O38">
            <v>0</v>
          </cell>
          <cell r="P38">
            <v>-1</v>
          </cell>
          <cell r="S38">
            <v>51</v>
          </cell>
          <cell r="T38">
            <v>115</v>
          </cell>
          <cell r="U38">
            <v>-0.55652173913043479</v>
          </cell>
          <cell r="X38" t="str">
            <v>Units</v>
          </cell>
          <cell r="Y38">
            <v>51</v>
          </cell>
        </row>
        <row r="39">
          <cell r="D39" t="str">
            <v>ASP</v>
          </cell>
          <cell r="E39">
            <v>0</v>
          </cell>
          <cell r="F39">
            <v>0</v>
          </cell>
          <cell r="G39">
            <v>126.81</v>
          </cell>
          <cell r="H39">
            <v>0</v>
          </cell>
          <cell r="I39">
            <v>0</v>
          </cell>
          <cell r="J39">
            <v>-1</v>
          </cell>
          <cell r="K39">
            <v>0</v>
          </cell>
          <cell r="L39">
            <v>0</v>
          </cell>
          <cell r="M39">
            <v>126.81</v>
          </cell>
          <cell r="N39">
            <v>0</v>
          </cell>
          <cell r="O39">
            <v>0</v>
          </cell>
          <cell r="P39">
            <v>-1</v>
          </cell>
          <cell r="S39">
            <v>407.91392156862742</v>
          </cell>
          <cell r="T39">
            <v>172.07817391304351</v>
          </cell>
          <cell r="U39">
            <v>1.3705151693134487</v>
          </cell>
          <cell r="X39" t="str">
            <v>ASC</v>
          </cell>
          <cell r="Y39">
            <v>7.8</v>
          </cell>
        </row>
        <row r="40">
          <cell r="D40" t="str">
            <v>Sales</v>
          </cell>
          <cell r="E40">
            <v>420.82774000000001</v>
          </cell>
          <cell r="F40">
            <v>482.40000000000003</v>
          </cell>
          <cell r="G40">
            <v>475.09358999999989</v>
          </cell>
          <cell r="H40">
            <v>-61.572260000000028</v>
          </cell>
          <cell r="I40">
            <v>-0.12763735489220573</v>
          </cell>
          <cell r="J40">
            <v>-0.11422138951611593</v>
          </cell>
          <cell r="K40">
            <v>420.82774000000001</v>
          </cell>
          <cell r="L40">
            <v>482.40000000000003</v>
          </cell>
          <cell r="M40">
            <v>475.09358999999989</v>
          </cell>
          <cell r="N40">
            <v>-61.572260000000028</v>
          </cell>
          <cell r="O40">
            <v>-0.12763735489220573</v>
          </cell>
          <cell r="P40">
            <v>-0.11422138951611593</v>
          </cell>
          <cell r="S40">
            <v>4906.0867399999997</v>
          </cell>
          <cell r="T40">
            <v>5085.9999199999993</v>
          </cell>
          <cell r="U40">
            <v>-3.5374200320475002E-2</v>
          </cell>
          <cell r="X40" t="str">
            <v>Cost</v>
          </cell>
          <cell r="Y40">
            <v>7910.3045999999995</v>
          </cell>
          <cell r="Z40">
            <v>-3004.2178599999997</v>
          </cell>
          <cell r="AA40">
            <v>-0.61234503570966214</v>
          </cell>
        </row>
        <row r="41">
          <cell r="C41" t="str">
            <v>TOTAL CORE</v>
          </cell>
          <cell r="D41" t="str">
            <v>Units</v>
          </cell>
          <cell r="E41">
            <v>5331</v>
          </cell>
          <cell r="F41">
            <v>6425</v>
          </cell>
          <cell r="G41">
            <v>6142</v>
          </cell>
          <cell r="H41">
            <v>-1094</v>
          </cell>
          <cell r="I41">
            <v>-0.170272373540856</v>
          </cell>
          <cell r="J41">
            <v>-0.13204168023445129</v>
          </cell>
          <cell r="K41">
            <v>5331</v>
          </cell>
          <cell r="L41">
            <v>6425</v>
          </cell>
          <cell r="M41">
            <v>6131</v>
          </cell>
          <cell r="N41">
            <v>-1094</v>
          </cell>
          <cell r="O41">
            <v>-0.170272373540856</v>
          </cell>
          <cell r="P41">
            <v>-0.13048442342195399</v>
          </cell>
          <cell r="S41">
            <v>64812</v>
          </cell>
          <cell r="T41">
            <v>54681</v>
          </cell>
          <cell r="U41">
            <v>0.18527459263729629</v>
          </cell>
          <cell r="X41" t="str">
            <v>Units</v>
          </cell>
          <cell r="Y41">
            <v>64812</v>
          </cell>
        </row>
        <row r="42">
          <cell r="D42" t="str">
            <v>ASP</v>
          </cell>
          <cell r="E42">
            <v>78.939737385105985</v>
          </cell>
          <cell r="F42">
            <v>75.081712062256813</v>
          </cell>
          <cell r="G42">
            <v>77.351610224682503</v>
          </cell>
          <cell r="H42">
            <v>3.8580253228491728</v>
          </cell>
          <cell r="I42">
            <v>5.1384354683470024E-2</v>
          </cell>
          <cell r="J42">
            <v>2.0531274731197868E-2</v>
          </cell>
          <cell r="K42">
            <v>78.939737385105985</v>
          </cell>
          <cell r="L42">
            <v>75.081712062256813</v>
          </cell>
          <cell r="M42">
            <v>77.490391453270249</v>
          </cell>
          <cell r="N42">
            <v>3.8580253228491728</v>
          </cell>
          <cell r="O42">
            <v>5.1384354683470024E-2</v>
          </cell>
          <cell r="P42">
            <v>1.8703556720445214E-2</v>
          </cell>
          <cell r="S42">
            <v>75.697197123989383</v>
          </cell>
          <cell r="T42">
            <v>93.012196558219472</v>
          </cell>
          <cell r="U42">
            <v>-0.1861583757286287</v>
          </cell>
          <cell r="X42" t="str">
            <v>ASC</v>
          </cell>
          <cell r="Y42">
            <v>122.05</v>
          </cell>
        </row>
        <row r="43">
          <cell r="D43" t="str">
            <v>Sales</v>
          </cell>
          <cell r="E43">
            <v>26.422220000000003</v>
          </cell>
          <cell r="F43">
            <v>21</v>
          </cell>
          <cell r="G43">
            <v>0</v>
          </cell>
          <cell r="H43">
            <v>5.4222200000000029</v>
          </cell>
          <cell r="I43">
            <v>0.25820095238095253</v>
          </cell>
          <cell r="J43">
            <v>0</v>
          </cell>
          <cell r="K43">
            <v>26.422220000000003</v>
          </cell>
          <cell r="L43">
            <v>21</v>
          </cell>
          <cell r="M43">
            <v>0</v>
          </cell>
          <cell r="N43">
            <v>5.4222200000000029</v>
          </cell>
          <cell r="O43">
            <v>0.25820095238095253</v>
          </cell>
          <cell r="P43">
            <v>0</v>
          </cell>
          <cell r="S43">
            <v>70.451670000000007</v>
          </cell>
          <cell r="T43">
            <v>0</v>
          </cell>
          <cell r="U43">
            <v>0</v>
          </cell>
          <cell r="X43" t="str">
            <v>Cost</v>
          </cell>
          <cell r="Y43">
            <v>0</v>
          </cell>
          <cell r="Z43">
            <v>70.451670000000007</v>
          </cell>
          <cell r="AA43">
            <v>1</v>
          </cell>
        </row>
        <row r="44">
          <cell r="C44" t="str">
            <v>Gynecology</v>
          </cell>
          <cell r="D44" t="str">
            <v>Units</v>
          </cell>
          <cell r="E44">
            <v>36</v>
          </cell>
          <cell r="F44">
            <v>42</v>
          </cell>
          <cell r="G44">
            <v>0</v>
          </cell>
          <cell r="H44">
            <v>-6</v>
          </cell>
          <cell r="I44">
            <v>-0.1428571428571429</v>
          </cell>
          <cell r="J44">
            <v>0</v>
          </cell>
          <cell r="K44">
            <v>36</v>
          </cell>
          <cell r="L44">
            <v>42</v>
          </cell>
          <cell r="M44">
            <v>0</v>
          </cell>
          <cell r="N44">
            <v>-6</v>
          </cell>
          <cell r="O44">
            <v>-0.1428571428571429</v>
          </cell>
          <cell r="P44">
            <v>0</v>
          </cell>
          <cell r="S44">
            <v>103</v>
          </cell>
          <cell r="T44">
            <v>0</v>
          </cell>
          <cell r="U44">
            <v>0</v>
          </cell>
          <cell r="X44" t="str">
            <v>Units</v>
          </cell>
          <cell r="Y44">
            <v>103</v>
          </cell>
        </row>
        <row r="45">
          <cell r="D45" t="str">
            <v>ASP</v>
          </cell>
          <cell r="E45">
            <v>733.95055555555564</v>
          </cell>
          <cell r="F45">
            <v>75.081712062256813</v>
          </cell>
          <cell r="G45">
            <v>77.351610224682503</v>
          </cell>
          <cell r="H45">
            <v>658.86884349329887</v>
          </cell>
          <cell r="I45">
            <v>8.7753572127786992</v>
          </cell>
          <cell r="J45">
            <v>8.488497439467082</v>
          </cell>
          <cell r="K45">
            <v>733.95055555555564</v>
          </cell>
          <cell r="L45">
            <v>500</v>
          </cell>
          <cell r="M45">
            <v>0</v>
          </cell>
          <cell r="N45">
            <v>233.95055555555564</v>
          </cell>
          <cell r="O45">
            <v>0.46790111111111132</v>
          </cell>
          <cell r="P45">
            <v>0</v>
          </cell>
          <cell r="S45">
            <v>683.99679611650492</v>
          </cell>
          <cell r="T45">
            <v>0</v>
          </cell>
          <cell r="U45">
            <v>0</v>
          </cell>
          <cell r="X45" t="str">
            <v>ASC</v>
          </cell>
        </row>
        <row r="46">
          <cell r="D46" t="str">
            <v>Sales</v>
          </cell>
          <cell r="E46">
            <v>447.24995999999999</v>
          </cell>
          <cell r="F46">
            <v>503.40000000000003</v>
          </cell>
          <cell r="G46">
            <v>475.09358999999989</v>
          </cell>
          <cell r="H46">
            <v>-56.150040000000047</v>
          </cell>
          <cell r="I46">
            <v>-0.11154159713945178</v>
          </cell>
          <cell r="J46">
            <v>-5.8606621065967035E-2</v>
          </cell>
          <cell r="K46">
            <v>447.24995999999999</v>
          </cell>
          <cell r="L46">
            <v>503.40000000000003</v>
          </cell>
          <cell r="M46">
            <v>475.09358999999989</v>
          </cell>
          <cell r="N46">
            <v>-56.150040000000047</v>
          </cell>
          <cell r="O46">
            <v>-0.11154159713945178</v>
          </cell>
          <cell r="P46">
            <v>-5.8606621065967035E-2</v>
          </cell>
          <cell r="S46">
            <v>4976.5384100000001</v>
          </cell>
          <cell r="T46">
            <v>5085.9999199999993</v>
          </cell>
          <cell r="U46">
            <v>-2.1522121848558617E-2</v>
          </cell>
          <cell r="X46" t="str">
            <v>Cost</v>
          </cell>
          <cell r="Y46">
            <v>10108.634470000001</v>
          </cell>
          <cell r="Z46">
            <v>-5132.0960600000008</v>
          </cell>
          <cell r="AA46">
            <v>-1.0312582034306053</v>
          </cell>
        </row>
        <row r="47">
          <cell r="C47" t="str">
            <v>Total Uro - Gyne</v>
          </cell>
          <cell r="D47" t="str">
            <v>Units</v>
          </cell>
          <cell r="E47">
            <v>5367</v>
          </cell>
          <cell r="F47">
            <v>6467</v>
          </cell>
          <cell r="G47">
            <v>6142</v>
          </cell>
          <cell r="H47">
            <v>-1100</v>
          </cell>
          <cell r="I47">
            <v>-0.17009432503479205</v>
          </cell>
          <cell r="J47">
            <v>-0.12618039726473462</v>
          </cell>
          <cell r="K47">
            <v>5367</v>
          </cell>
          <cell r="L47">
            <v>6467</v>
          </cell>
          <cell r="M47">
            <v>6131</v>
          </cell>
          <cell r="N47">
            <v>-1100</v>
          </cell>
          <cell r="O47">
            <v>-0.17009432503479205</v>
          </cell>
          <cell r="P47">
            <v>-0.12461262436796605</v>
          </cell>
          <cell r="S47">
            <v>64915</v>
          </cell>
          <cell r="T47">
            <v>54681</v>
          </cell>
          <cell r="U47">
            <v>0.18715824509427414</v>
          </cell>
          <cell r="X47" t="str">
            <v>Units</v>
          </cell>
          <cell r="Y47">
            <v>64915</v>
          </cell>
        </row>
        <row r="48">
          <cell r="D48" t="str">
            <v>ASP</v>
          </cell>
          <cell r="E48">
            <v>83.333325880380102</v>
          </cell>
          <cell r="F48">
            <v>77.841348384103924</v>
          </cell>
          <cell r="G48">
            <v>77.351610224682503</v>
          </cell>
          <cell r="H48">
            <v>5.4919774962761778</v>
          </cell>
          <cell r="I48">
            <v>7.0553473318271775E-2</v>
          </cell>
          <cell r="J48">
            <v>7.7331494953014834E-2</v>
          </cell>
          <cell r="K48">
            <v>83.333325880380102</v>
          </cell>
          <cell r="L48">
            <v>77.841348384103924</v>
          </cell>
          <cell r="M48">
            <v>77.490391453270249</v>
          </cell>
          <cell r="N48">
            <v>5.4919774962761778</v>
          </cell>
          <cell r="O48">
            <v>7.0553473318271775E-2</v>
          </cell>
          <cell r="P48">
            <v>7.5402050725648539E-2</v>
          </cell>
          <cell r="S48">
            <v>76.66238018947854</v>
          </cell>
          <cell r="T48">
            <v>93.012196558219472</v>
          </cell>
          <cell r="U48">
            <v>-0.17578142408997977</v>
          </cell>
          <cell r="X48" t="str">
            <v>ASC</v>
          </cell>
          <cell r="Y48">
            <v>155.72108865439421</v>
          </cell>
        </row>
        <row r="51">
          <cell r="C51" t="str">
            <v>How  Much To Com't and PY?</v>
          </cell>
        </row>
        <row r="52">
          <cell r="C52" t="str">
            <v>QTD and YTD vs Full Q and Y</v>
          </cell>
          <cell r="E52" t="str">
            <v>Q1</v>
          </cell>
          <cell r="F52" t="str">
            <v>V$ Com't</v>
          </cell>
          <cell r="G52" t="str">
            <v>V% PY</v>
          </cell>
          <cell r="H52" t="str">
            <v>Q2</v>
          </cell>
          <cell r="I52" t="str">
            <v>V$ Com't</v>
          </cell>
          <cell r="J52" t="str">
            <v>V% PY</v>
          </cell>
          <cell r="K52" t="str">
            <v>Q3</v>
          </cell>
          <cell r="L52" t="str">
            <v>V$ Com't</v>
          </cell>
          <cell r="M52" t="str">
            <v>V% PY</v>
          </cell>
          <cell r="N52" t="str">
            <v>Q4</v>
          </cell>
          <cell r="O52" t="str">
            <v>V$ Com't</v>
          </cell>
          <cell r="P52" t="str">
            <v>V% PY</v>
          </cell>
          <cell r="R52" t="str">
            <v>FY</v>
          </cell>
          <cell r="S52" t="str">
            <v>V$ Com't</v>
          </cell>
          <cell r="T52" t="str">
            <v>V% Com't</v>
          </cell>
          <cell r="U52" t="str">
            <v>FY</v>
          </cell>
          <cell r="V52" t="str">
            <v>V$ PY</v>
          </cell>
          <cell r="W52" t="str">
            <v>V% PY</v>
          </cell>
          <cell r="Y52" t="str">
            <v>% Total Sales</v>
          </cell>
        </row>
        <row r="53">
          <cell r="C53" t="str">
            <v>Percutaneous</v>
          </cell>
          <cell r="E53">
            <v>220.57164999999998</v>
          </cell>
          <cell r="F53">
            <v>-58.03946000000002</v>
          </cell>
          <cell r="G53">
            <v>-5.9476164079822702E-2</v>
          </cell>
          <cell r="H53">
            <v>241.65382</v>
          </cell>
          <cell r="I53">
            <v>-13.346169999999972</v>
          </cell>
          <cell r="J53">
            <v>7.7102469447367206E-2</v>
          </cell>
          <cell r="K53">
            <v>229.93047000000001</v>
          </cell>
          <cell r="L53">
            <v>116.53047000000002</v>
          </cell>
          <cell r="M53">
            <v>0.12824608069860122</v>
          </cell>
          <cell r="N53">
            <v>83.692589999999996</v>
          </cell>
          <cell r="O53">
            <v>-45.45741000000001</v>
          </cell>
          <cell r="P53">
            <v>-0.5697261843564192</v>
          </cell>
          <cell r="R53">
            <v>775.84852999999998</v>
          </cell>
          <cell r="S53">
            <v>-178.04034999999999</v>
          </cell>
          <cell r="T53">
            <v>-0.1866468450706753</v>
          </cell>
          <cell r="U53">
            <v>775.84852999999998</v>
          </cell>
          <cell r="V53">
            <v>-81.331609999999955</v>
          </cell>
          <cell r="W53">
            <v>-9.4882751249929731E-2</v>
          </cell>
          <cell r="Y53">
            <v>0.15590124421444984</v>
          </cell>
        </row>
        <row r="54">
          <cell r="C54" t="str">
            <v>Ureteral Stents</v>
          </cell>
          <cell r="E54">
            <v>457.55448000000001</v>
          </cell>
          <cell r="F54">
            <v>35.332260000000019</v>
          </cell>
          <cell r="G54">
            <v>0.1035795834928106</v>
          </cell>
          <cell r="H54">
            <v>392.72145999999998</v>
          </cell>
          <cell r="I54">
            <v>-1.7229800000000068</v>
          </cell>
          <cell r="J54">
            <v>0.16089096099049005</v>
          </cell>
          <cell r="K54">
            <v>370.60203000000001</v>
          </cell>
          <cell r="L54">
            <v>21.792030000000011</v>
          </cell>
          <cell r="M54">
            <v>3.0319472628334232E-2</v>
          </cell>
          <cell r="N54">
            <v>86.984279999999998</v>
          </cell>
          <cell r="O54">
            <v>-290.31571999999994</v>
          </cell>
          <cell r="P54">
            <v>-0.72054822668816887</v>
          </cell>
          <cell r="R54">
            <v>1307.8622499999999</v>
          </cell>
          <cell r="S54">
            <v>-253.24885000000017</v>
          </cell>
          <cell r="T54">
            <v>-0.16222346378806746</v>
          </cell>
          <cell r="U54">
            <v>1307.8622499999999</v>
          </cell>
          <cell r="V54">
            <v>-116.00413000000003</v>
          </cell>
          <cell r="W54">
            <v>-8.1471219230557335E-2</v>
          </cell>
          <cell r="Y54">
            <v>0.26280561752963538</v>
          </cell>
        </row>
        <row r="55">
          <cell r="C55" t="str">
            <v>Stone Retrieval</v>
          </cell>
          <cell r="E55">
            <v>294.53079000000002</v>
          </cell>
          <cell r="F55">
            <v>-122.13587999999999</v>
          </cell>
          <cell r="G55">
            <v>-0.15724193003298359</v>
          </cell>
          <cell r="H55">
            <v>291.96910000000003</v>
          </cell>
          <cell r="I55">
            <v>-41.364229999999964</v>
          </cell>
          <cell r="J55">
            <v>-1.7700256854831009E-2</v>
          </cell>
          <cell r="K55">
            <v>288.19376</v>
          </cell>
          <cell r="L55">
            <v>78.113759999999985</v>
          </cell>
          <cell r="M55">
            <v>-8.1062396975215556E-3</v>
          </cell>
          <cell r="N55">
            <v>78.704990000000009</v>
          </cell>
          <cell r="O55">
            <v>-90.295009999999991</v>
          </cell>
          <cell r="P55">
            <v>-0.64452217889662422</v>
          </cell>
          <cell r="R55">
            <v>953.39864000000011</v>
          </cell>
          <cell r="S55">
            <v>-274.37911999999983</v>
          </cell>
          <cell r="T55">
            <v>-0.22347620957069611</v>
          </cell>
          <cell r="U55">
            <v>953.39864000000011</v>
          </cell>
          <cell r="V55">
            <v>-205.27110999999968</v>
          </cell>
          <cell r="W55">
            <v>-0.17716101589775668</v>
          </cell>
          <cell r="Y55">
            <v>0.19157867607014012</v>
          </cell>
        </row>
        <row r="56">
          <cell r="C56" t="str">
            <v>Dilatation</v>
          </cell>
          <cell r="E56">
            <v>132.57123000000001</v>
          </cell>
          <cell r="F56">
            <v>-20.762109999999979</v>
          </cell>
          <cell r="G56">
            <v>-3.1795406544657401E-2</v>
          </cell>
          <cell r="H56">
            <v>100.61357000000001</v>
          </cell>
          <cell r="I56">
            <v>-37.164209999999997</v>
          </cell>
          <cell r="J56">
            <v>-8.1877203859099801E-2</v>
          </cell>
          <cell r="K56">
            <v>110.89575000000001</v>
          </cell>
          <cell r="L56">
            <v>32.895750000000007</v>
          </cell>
          <cell r="M56">
            <v>0.2346605087886926</v>
          </cell>
          <cell r="N56">
            <v>33.615099999999998</v>
          </cell>
          <cell r="O56">
            <v>-42.434899999999999</v>
          </cell>
          <cell r="P56">
            <v>-0.65122096681281139</v>
          </cell>
          <cell r="R56">
            <v>377.69565</v>
          </cell>
          <cell r="S56">
            <v>-100.08214000000004</v>
          </cell>
          <cell r="T56">
            <v>-0.2094742411529846</v>
          </cell>
          <cell r="U56">
            <v>377.69565</v>
          </cell>
          <cell r="V56">
            <v>-55.013519999999971</v>
          </cell>
          <cell r="W56">
            <v>-0.12713740270399165</v>
          </cell>
          <cell r="Y56">
            <v>7.5895254669600745E-2</v>
          </cell>
        </row>
        <row r="57">
          <cell r="C57" t="str">
            <v>Guidewires</v>
          </cell>
          <cell r="E57">
            <v>207.03888000000001</v>
          </cell>
          <cell r="F57">
            <v>34.372209999999995</v>
          </cell>
          <cell r="G57">
            <v>0.33286620961159841</v>
          </cell>
          <cell r="H57">
            <v>195.59569000000002</v>
          </cell>
          <cell r="I57">
            <v>32.262349999999998</v>
          </cell>
          <cell r="J57">
            <v>0.25524507948809272</v>
          </cell>
          <cell r="K57">
            <v>167.43805</v>
          </cell>
          <cell r="L57">
            <v>32.438050000000004</v>
          </cell>
          <cell r="M57">
            <v>0.22407742423739552</v>
          </cell>
          <cell r="N57">
            <v>51.460470000000001</v>
          </cell>
          <cell r="O57">
            <v>-115.03953</v>
          </cell>
          <cell r="P57">
            <v>-0.71404358789445199</v>
          </cell>
          <cell r="R57">
            <v>621.53309000000002</v>
          </cell>
          <cell r="S57">
            <v>7.8664199999999482</v>
          </cell>
          <cell r="T57">
            <v>1.2818718018366464E-2</v>
          </cell>
          <cell r="U57">
            <v>621.53309000000002</v>
          </cell>
          <cell r="V57">
            <v>-6.3694799999999532</v>
          </cell>
          <cell r="W57">
            <v>-1.0144057859167499E-2</v>
          </cell>
          <cell r="Y57">
            <v>0.1248926540486603</v>
          </cell>
        </row>
        <row r="58">
          <cell r="C58" t="str">
            <v>Stone Mgmt Access (incl. Retention)</v>
          </cell>
          <cell r="E58">
            <v>82.290420000000012</v>
          </cell>
          <cell r="F58">
            <v>7.5404100000000085</v>
          </cell>
          <cell r="G58">
            <v>0.15256530959995596</v>
          </cell>
          <cell r="H58">
            <v>60.896250000000002</v>
          </cell>
          <cell r="I58">
            <v>-12.631539999999994</v>
          </cell>
          <cell r="J58">
            <v>7.692436925748658E-2</v>
          </cell>
          <cell r="K58">
            <v>68.003339999999994</v>
          </cell>
          <cell r="L58">
            <v>26.603339999999989</v>
          </cell>
          <cell r="M58">
            <v>0.24743055684215975</v>
          </cell>
          <cell r="N58">
            <v>39.219559999999994</v>
          </cell>
          <cell r="O58">
            <v>-14.830440000000003</v>
          </cell>
          <cell r="P58">
            <v>-1.3883479546904387E-2</v>
          </cell>
          <cell r="R58">
            <v>250.40957000000003</v>
          </cell>
          <cell r="S58">
            <v>-12.423799999999972</v>
          </cell>
          <cell r="T58">
            <v>-4.7268731516093149E-2</v>
          </cell>
          <cell r="U58">
            <v>250.40957000000003</v>
          </cell>
          <cell r="V58">
            <v>28.179040000000043</v>
          </cell>
          <cell r="W58">
            <v>0.12680093954687521</v>
          </cell>
          <cell r="Y58">
            <v>5.0318022161110983E-2</v>
          </cell>
        </row>
        <row r="59">
          <cell r="C59" t="str">
            <v>Lithotripsy</v>
          </cell>
          <cell r="E59">
            <v>92.928930000000008</v>
          </cell>
          <cell r="F59">
            <v>92.928930000000008</v>
          </cell>
          <cell r="G59">
            <v>-0.41123481819852115</v>
          </cell>
          <cell r="H59">
            <v>75.958840000000009</v>
          </cell>
          <cell r="I59">
            <v>75.958840000000009</v>
          </cell>
          <cell r="J59">
            <v>-0.63634920431263109</v>
          </cell>
          <cell r="K59">
            <v>58.190730000000002</v>
          </cell>
          <cell r="L59">
            <v>-47.809269999999998</v>
          </cell>
          <cell r="M59">
            <v>-0.81026688778768907</v>
          </cell>
          <cell r="N59">
            <v>0</v>
          </cell>
          <cell r="O59">
            <v>0</v>
          </cell>
          <cell r="P59">
            <v>-1</v>
          </cell>
          <cell r="R59">
            <v>227.07850000000002</v>
          </cell>
          <cell r="S59">
            <v>227.07850000000002</v>
          </cell>
          <cell r="T59" t="e">
            <v>#DIV/0!</v>
          </cell>
          <cell r="U59">
            <v>227.07850000000002</v>
          </cell>
          <cell r="V59">
            <v>-506.17078999999995</v>
          </cell>
          <cell r="W59">
            <v>-0.69031200834848394</v>
          </cell>
          <cell r="Y59">
            <v>4.5629809576813861E-2</v>
          </cell>
        </row>
        <row r="60">
          <cell r="C60" t="str">
            <v>Oncology</v>
          </cell>
          <cell r="E60">
            <v>81.093320000000006</v>
          </cell>
          <cell r="F60">
            <v>12.093320000000006</v>
          </cell>
          <cell r="G60">
            <v>0.24562356121315632</v>
          </cell>
          <cell r="H60">
            <v>106.49069</v>
          </cell>
          <cell r="I60">
            <v>66.879580000000004</v>
          </cell>
          <cell r="J60">
            <v>2.0473545934230337</v>
          </cell>
          <cell r="K60">
            <v>55.994070000000001</v>
          </cell>
          <cell r="L60">
            <v>-86.473929999999996</v>
          </cell>
          <cell r="M60">
            <v>0.16658079583819907</v>
          </cell>
          <cell r="N60">
            <v>13.300940000000001</v>
          </cell>
          <cell r="O60">
            <v>-222.74906000000001</v>
          </cell>
          <cell r="P60">
            <v>-0.73834775728728685</v>
          </cell>
          <cell r="R60">
            <v>256.87902000000003</v>
          </cell>
          <cell r="S60">
            <v>66.490130000000022</v>
          </cell>
          <cell r="T60">
            <v>0.34923324570041886</v>
          </cell>
          <cell r="U60">
            <v>256.87902000000003</v>
          </cell>
          <cell r="V60">
            <v>57.998270000000048</v>
          </cell>
          <cell r="W60">
            <v>0.29162334715652505</v>
          </cell>
          <cell r="Y60">
            <v>5.1618012127429759E-2</v>
          </cell>
        </row>
        <row r="61">
          <cell r="C61" t="str">
            <v>BPH</v>
          </cell>
          <cell r="E61">
            <v>40.850549999999998</v>
          </cell>
          <cell r="F61">
            <v>4.1616599999999977</v>
          </cell>
          <cell r="G61">
            <v>0.11348448352324114</v>
          </cell>
          <cell r="H61">
            <v>27.134690000000003</v>
          </cell>
          <cell r="I61">
            <v>-8.6875299999999989</v>
          </cell>
          <cell r="J61">
            <v>-9.9327383880447817E-2</v>
          </cell>
          <cell r="K61">
            <v>31.465709999999998</v>
          </cell>
          <cell r="L61">
            <v>13.865709999999996</v>
          </cell>
          <cell r="M61">
            <v>0.25994579932777695</v>
          </cell>
          <cell r="N61">
            <v>6.6881400000000006</v>
          </cell>
          <cell r="O61">
            <v>-10.911860000000001</v>
          </cell>
          <cell r="P61">
            <v>-0.81284833113063493</v>
          </cell>
          <cell r="R61">
            <v>106.13909000000001</v>
          </cell>
          <cell r="S61">
            <v>-26.460919999999987</v>
          </cell>
          <cell r="T61">
            <v>-0.1995544344227424</v>
          </cell>
          <cell r="U61">
            <v>106.13909000000001</v>
          </cell>
          <cell r="V61">
            <v>-21.385509999999982</v>
          </cell>
          <cell r="W61">
            <v>-0.16769713451365453</v>
          </cell>
          <cell r="Y61">
            <v>2.1327895266862816E-2</v>
          </cell>
        </row>
        <row r="62">
          <cell r="C62" t="str">
            <v>Pelvic Floor</v>
          </cell>
          <cell r="E62">
            <v>0</v>
          </cell>
          <cell r="F62">
            <v>0</v>
          </cell>
          <cell r="G62" t="e">
            <v>#DIV/0!</v>
          </cell>
          <cell r="H62">
            <v>2.6066700000000003</v>
          </cell>
          <cell r="I62">
            <v>2.6066700000000003</v>
          </cell>
          <cell r="J62" t="e">
            <v>#DIV/0!</v>
          </cell>
          <cell r="K62">
            <v>4.3371199999999996</v>
          </cell>
          <cell r="L62">
            <v>-5.5628800000000007</v>
          </cell>
          <cell r="M62" t="e">
            <v>#DIV/0!</v>
          </cell>
          <cell r="N62">
            <v>1.4950000000000001</v>
          </cell>
          <cell r="O62">
            <v>-21.004999999999999</v>
          </cell>
          <cell r="P62" t="e">
            <v>#DIV/0!</v>
          </cell>
          <cell r="R62">
            <v>8.4387900000000009</v>
          </cell>
          <cell r="S62">
            <v>8.4387900000000009</v>
          </cell>
          <cell r="T62" t="e">
            <v>#DIV/0!</v>
          </cell>
          <cell r="U62">
            <v>8.4387900000000009</v>
          </cell>
          <cell r="V62">
            <v>8.4387900000000009</v>
          </cell>
          <cell r="W62" t="e">
            <v>#DIV/0!</v>
          </cell>
          <cell r="Y62">
            <v>1.6957148332348551E-3</v>
          </cell>
        </row>
        <row r="63">
          <cell r="C63" t="str">
            <v>Other/Misc</v>
          </cell>
          <cell r="E63">
            <v>3.9345299999999996</v>
          </cell>
          <cell r="F63">
            <v>3.9345299999999996</v>
          </cell>
          <cell r="G63">
            <v>-0.11617756732229345</v>
          </cell>
          <cell r="H63">
            <v>-2.7975899999999996</v>
          </cell>
          <cell r="I63">
            <v>-2.7975899999999996</v>
          </cell>
          <cell r="J63">
            <v>-1.34702277065975</v>
          </cell>
          <cell r="K63">
            <v>-6</v>
          </cell>
          <cell r="L63">
            <v>-6</v>
          </cell>
          <cell r="M63">
            <v>-2.0202919055141675</v>
          </cell>
          <cell r="N63">
            <v>25.66667</v>
          </cell>
          <cell r="O63">
            <v>25.66667</v>
          </cell>
          <cell r="P63">
            <v>2.3302284363411778</v>
          </cell>
          <cell r="R63">
            <v>20.803609999999999</v>
          </cell>
          <cell r="S63">
            <v>20.803609999999999</v>
          </cell>
          <cell r="T63" t="e">
            <v>#DIV/0!</v>
          </cell>
          <cell r="U63">
            <v>20.803609999999999</v>
          </cell>
          <cell r="V63">
            <v>-5.2976500000000044</v>
          </cell>
          <cell r="W63">
            <v>-0.20296529746073577</v>
          </cell>
          <cell r="Y63">
            <v>4.1803374727695511E-3</v>
          </cell>
        </row>
        <row r="64">
          <cell r="C64" t="str">
            <v>CORE BUSINESS</v>
          </cell>
          <cell r="E64">
            <v>1613.3647799999999</v>
          </cell>
          <cell r="F64">
            <v>-10.574129999999968</v>
          </cell>
          <cell r="G64">
            <v>-7.9832040892841016E-3</v>
          </cell>
          <cell r="H64">
            <v>1492.8431900000003</v>
          </cell>
          <cell r="I64">
            <v>59.993190000000141</v>
          </cell>
          <cell r="J64">
            <v>1.9808391963219041E-2</v>
          </cell>
          <cell r="K64">
            <v>1379.0510299999999</v>
          </cell>
          <cell r="L64">
            <v>176.39302999999973</v>
          </cell>
          <cell r="M64">
            <v>-9.3153977532646315E-2</v>
          </cell>
          <cell r="N64">
            <v>420.82774000000001</v>
          </cell>
          <cell r="O64">
            <v>-827.37225999999987</v>
          </cell>
          <cell r="P64">
            <v>-0.64855111930050313</v>
          </cell>
          <cell r="R64">
            <v>4906.0867399999997</v>
          </cell>
          <cell r="S64">
            <v>-513.95773000000099</v>
          </cell>
          <cell r="T64">
            <v>-9.4825371423567104E-2</v>
          </cell>
          <cell r="U64">
            <v>4906.0867399999997</v>
          </cell>
          <cell r="V64">
            <v>-902.22770000000037</v>
          </cell>
          <cell r="W64">
            <v>-0.15533382521212136</v>
          </cell>
          <cell r="Y64">
            <v>0.98584323797070816</v>
          </cell>
        </row>
        <row r="65">
          <cell r="C65" t="str">
            <v>GYNECOLOGY</v>
          </cell>
          <cell r="E65">
            <v>27.377779999999998</v>
          </cell>
          <cell r="F65">
            <v>-59.288890000000009</v>
          </cell>
          <cell r="G65" t="e">
            <v>#DIV/0!</v>
          </cell>
          <cell r="H65">
            <v>8.7555599999999991</v>
          </cell>
          <cell r="I65">
            <v>-41.244450000000001</v>
          </cell>
          <cell r="J65" t="e">
            <v>#DIV/0!</v>
          </cell>
          <cell r="K65">
            <v>7.8961099999999993</v>
          </cell>
          <cell r="L65">
            <v>-46.60389</v>
          </cell>
          <cell r="M65" t="e">
            <v>#DIV/0!</v>
          </cell>
          <cell r="N65">
            <v>26.422220000000003</v>
          </cell>
          <cell r="O65">
            <v>-30.577779999999997</v>
          </cell>
          <cell r="P65" t="e">
            <v>#DIV/0!</v>
          </cell>
          <cell r="R65">
            <v>70.451670000000007</v>
          </cell>
          <cell r="S65">
            <v>-319.54835000000003</v>
          </cell>
          <cell r="T65">
            <v>-0.81935470157155366</v>
          </cell>
          <cell r="U65">
            <v>70.451670000000007</v>
          </cell>
          <cell r="V65">
            <v>70.451670000000007</v>
          </cell>
          <cell r="W65" t="e">
            <v>#DIV/0!</v>
          </cell>
          <cell r="Y65">
            <v>1.4156762029291763E-2</v>
          </cell>
        </row>
        <row r="66">
          <cell r="C66" t="str">
            <v>Total Uro - Gyne</v>
          </cell>
          <cell r="E66">
            <v>1640.7425599999999</v>
          </cell>
          <cell r="F66">
            <v>-69.863019999999963</v>
          </cell>
          <cell r="G66">
            <v>8.8506935707035606E-3</v>
          </cell>
          <cell r="H66">
            <v>1501.5987500000003</v>
          </cell>
          <cell r="I66">
            <v>18.748740000000083</v>
          </cell>
          <cell r="J66">
            <v>2.5789591880363449E-2</v>
          </cell>
          <cell r="K66">
            <v>1386.9471399999998</v>
          </cell>
          <cell r="L66">
            <v>129.78914000000009</v>
          </cell>
          <cell r="M66">
            <v>-8.7961598287286114E-2</v>
          </cell>
          <cell r="N66">
            <v>447.24995999999999</v>
          </cell>
          <cell r="O66">
            <v>-857.95003999999994</v>
          </cell>
          <cell r="P66">
            <v>-0.62648494171298041</v>
          </cell>
          <cell r="R66">
            <v>4976.5384100000001</v>
          </cell>
          <cell r="S66">
            <v>-1355.3302300000005</v>
          </cell>
          <cell r="T66">
            <v>-0.23327364056036692</v>
          </cell>
          <cell r="U66">
            <v>4976.5384100000001</v>
          </cell>
          <cell r="V66">
            <v>-1727.6342500000001</v>
          </cell>
          <cell r="W66">
            <v>-0.14320437341887438</v>
          </cell>
          <cell r="Y66">
            <v>1</v>
          </cell>
        </row>
        <row r="69">
          <cell r="C69" t="str">
            <v>Update when Finance P&amp;L are Available</v>
          </cell>
        </row>
        <row r="70">
          <cell r="C70" t="str">
            <v>P&amp;L</v>
          </cell>
          <cell r="D70" t="str">
            <v>Q1</v>
          </cell>
          <cell r="I70" t="str">
            <v>Q2</v>
          </cell>
          <cell r="N70" t="str">
            <v>Q3</v>
          </cell>
          <cell r="S70" t="str">
            <v>Q4</v>
          </cell>
        </row>
        <row r="71">
          <cell r="D71" t="str">
            <v>Act</v>
          </cell>
          <cell r="E71" t="str">
            <v>Plan</v>
          </cell>
          <cell r="F71" t="str">
            <v>PY</v>
          </cell>
          <cell r="G71" t="str">
            <v>Vplan</v>
          </cell>
          <cell r="H71" t="str">
            <v>VPY%</v>
          </cell>
          <cell r="I71" t="str">
            <v>Act</v>
          </cell>
          <cell r="J71" t="str">
            <v>C2</v>
          </cell>
          <cell r="K71" t="str">
            <v>PY</v>
          </cell>
          <cell r="L71" t="str">
            <v>VC2</v>
          </cell>
          <cell r="M71" t="str">
            <v>VPY%</v>
          </cell>
          <cell r="N71" t="str">
            <v>Act</v>
          </cell>
          <cell r="O71" t="str">
            <v>C3</v>
          </cell>
          <cell r="P71" t="str">
            <v>PY</v>
          </cell>
          <cell r="Q71" t="str">
            <v>VC2</v>
          </cell>
          <cell r="R71" t="str">
            <v>VPY%</v>
          </cell>
          <cell r="S71" t="str">
            <v>Act</v>
          </cell>
          <cell r="T71" t="str">
            <v>C4</v>
          </cell>
          <cell r="U71" t="str">
            <v>PY</v>
          </cell>
          <cell r="V71" t="str">
            <v>VC4</v>
          </cell>
          <cell r="W71" t="str">
            <v>VPY%</v>
          </cell>
        </row>
        <row r="73">
          <cell r="C73" t="str">
            <v>Sales</v>
          </cell>
          <cell r="D73">
            <v>1640.7425599999999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>
            <v>1501.5987500000003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>
            <v>1386.9471399999998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>
            <v>447.24995999999999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</row>
        <row r="74">
          <cell r="C74" t="str">
            <v>GM</v>
          </cell>
          <cell r="D74">
            <v>2918</v>
          </cell>
          <cell r="E74">
            <v>3248</v>
          </cell>
          <cell r="F74">
            <v>2564</v>
          </cell>
          <cell r="G74">
            <v>-330</v>
          </cell>
          <cell r="H74">
            <v>0.13806552262090488</v>
          </cell>
          <cell r="I74">
            <v>2415</v>
          </cell>
          <cell r="J74">
            <v>2959</v>
          </cell>
          <cell r="K74">
            <v>2528</v>
          </cell>
          <cell r="L74">
            <v>-544</v>
          </cell>
          <cell r="M74">
            <v>-4.4699367088607556E-2</v>
          </cell>
          <cell r="N74" t="e">
            <v>#REF!</v>
          </cell>
          <cell r="O74">
            <v>2488</v>
          </cell>
          <cell r="P74">
            <v>2298</v>
          </cell>
          <cell r="Q74" t="e">
            <v>#REF!</v>
          </cell>
          <cell r="R74" t="e">
            <v>#REF!</v>
          </cell>
          <cell r="S74" t="e">
            <v>#REF!</v>
          </cell>
          <cell r="T74">
            <v>2592</v>
          </cell>
          <cell r="U74">
            <v>2237</v>
          </cell>
          <cell r="V74" t="e">
            <v>#REF!</v>
          </cell>
          <cell r="W74" t="e">
            <v>#REF!</v>
          </cell>
        </row>
        <row r="75">
          <cell r="C75" t="str">
            <v>GM%</v>
          </cell>
          <cell r="D75">
            <v>1.7784630393204404</v>
          </cell>
          <cell r="E75" t="e">
            <v>#REF!</v>
          </cell>
          <cell r="F75" t="e">
            <v>#REF!</v>
          </cell>
          <cell r="I75">
            <v>1.6082858353471587</v>
          </cell>
          <cell r="J75" t="e">
            <v>#REF!</v>
          </cell>
          <cell r="K75" t="e">
            <v>#REF!</v>
          </cell>
          <cell r="N75" t="e">
            <v>#REF!</v>
          </cell>
          <cell r="O75" t="e">
            <v>#REF!</v>
          </cell>
          <cell r="P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</row>
        <row r="76">
          <cell r="C76" t="str">
            <v>Opex</v>
          </cell>
          <cell r="D76">
            <v>590</v>
          </cell>
          <cell r="E76">
            <v>613</v>
          </cell>
          <cell r="F76">
            <v>510</v>
          </cell>
          <cell r="G76">
            <v>-23</v>
          </cell>
          <cell r="H76">
            <v>0.15686274509803932</v>
          </cell>
          <cell r="I76">
            <v>510</v>
          </cell>
          <cell r="J76">
            <v>516</v>
          </cell>
          <cell r="K76">
            <v>521</v>
          </cell>
          <cell r="L76">
            <v>-6</v>
          </cell>
          <cell r="M76">
            <v>-2.1113243761996192E-2</v>
          </cell>
          <cell r="N76">
            <v>480</v>
          </cell>
          <cell r="O76">
            <v>540</v>
          </cell>
          <cell r="P76">
            <v>518</v>
          </cell>
          <cell r="Q76">
            <v>-60</v>
          </cell>
          <cell r="R76">
            <v>-7.3359073359073323E-2</v>
          </cell>
          <cell r="S76">
            <v>568</v>
          </cell>
          <cell r="T76">
            <v>610</v>
          </cell>
          <cell r="U76">
            <v>541</v>
          </cell>
          <cell r="V76">
            <v>-42</v>
          </cell>
          <cell r="W76">
            <v>4.9907578558225474E-2</v>
          </cell>
        </row>
        <row r="77">
          <cell r="C77" t="str">
            <v>Opex%</v>
          </cell>
          <cell r="D77">
            <v>0.35959328073991087</v>
          </cell>
          <cell r="E77" t="e">
            <v>#REF!</v>
          </cell>
          <cell r="F77" t="e">
            <v>#REF!</v>
          </cell>
          <cell r="I77">
            <v>0.33963800249567327</v>
          </cell>
          <cell r="J77" t="e">
            <v>#REF!</v>
          </cell>
          <cell r="K77" t="e">
            <v>#REF!</v>
          </cell>
          <cell r="N77">
            <v>0.34608384570445855</v>
          </cell>
          <cell r="O77" t="e">
            <v>#REF!</v>
          </cell>
          <cell r="P77" t="e">
            <v>#REF!</v>
          </cell>
          <cell r="S77">
            <v>1.2699833444367441</v>
          </cell>
          <cell r="T77" t="e">
            <v>#REF!</v>
          </cell>
          <cell r="U77" t="e">
            <v>#REF!</v>
          </cell>
        </row>
        <row r="78">
          <cell r="C78" t="str">
            <v>OI</v>
          </cell>
          <cell r="D78">
            <v>2328</v>
          </cell>
          <cell r="E78">
            <v>2635</v>
          </cell>
          <cell r="F78">
            <v>2054</v>
          </cell>
          <cell r="G78">
            <v>-307</v>
          </cell>
          <cell r="H78">
            <v>0.13339824732229788</v>
          </cell>
          <cell r="I78">
            <v>1905</v>
          </cell>
          <cell r="J78">
            <v>2443</v>
          </cell>
          <cell r="K78">
            <v>2007</v>
          </cell>
          <cell r="L78">
            <v>-538</v>
          </cell>
          <cell r="M78">
            <v>-5.0822122571001493E-2</v>
          </cell>
          <cell r="N78" t="e">
            <v>#REF!</v>
          </cell>
          <cell r="O78">
            <v>1948</v>
          </cell>
          <cell r="P78">
            <v>1780</v>
          </cell>
          <cell r="Q78" t="e">
            <v>#REF!</v>
          </cell>
          <cell r="R78" t="e">
            <v>#REF!</v>
          </cell>
          <cell r="S78" t="e">
            <v>#REF!</v>
          </cell>
          <cell r="T78">
            <v>1982</v>
          </cell>
          <cell r="U78">
            <v>1696</v>
          </cell>
          <cell r="V78" t="e">
            <v>#REF!</v>
          </cell>
          <cell r="W78" t="e">
            <v>#REF!</v>
          </cell>
        </row>
        <row r="79">
          <cell r="C79" t="str">
            <v>OI%</v>
          </cell>
          <cell r="D79">
            <v>1.4188697585805297</v>
          </cell>
          <cell r="E79" t="e">
            <v>#REF!</v>
          </cell>
          <cell r="F79" t="e">
            <v>#REF!</v>
          </cell>
          <cell r="I79">
            <v>1.2686478328514854</v>
          </cell>
          <cell r="J79" t="e">
            <v>#REF!</v>
          </cell>
          <cell r="K79" t="e">
            <v>#REF!</v>
          </cell>
          <cell r="N79" t="e">
            <v>#REF!</v>
          </cell>
          <cell r="O79" t="e">
            <v>#REF!</v>
          </cell>
          <cell r="P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</row>
        <row r="86">
          <cell r="E86">
            <v>1</v>
          </cell>
          <cell r="F86">
            <v>2</v>
          </cell>
          <cell r="G86">
            <v>3</v>
          </cell>
          <cell r="H86">
            <v>4</v>
          </cell>
          <cell r="I86">
            <v>5</v>
          </cell>
          <cell r="J86">
            <v>6</v>
          </cell>
          <cell r="K86">
            <v>7</v>
          </cell>
          <cell r="L86">
            <v>8</v>
          </cell>
          <cell r="M86">
            <v>9</v>
          </cell>
          <cell r="N86">
            <v>10</v>
          </cell>
          <cell r="O86">
            <v>11</v>
          </cell>
          <cell r="P86">
            <v>12</v>
          </cell>
          <cell r="S86" t="str">
            <v>Quarter to Date</v>
          </cell>
        </row>
        <row r="87">
          <cell r="C87" t="str">
            <v xml:space="preserve"> Actual Sales by month</v>
          </cell>
          <cell r="E87" t="str">
            <v>Jan</v>
          </cell>
          <cell r="F87" t="str">
            <v>Feb</v>
          </cell>
          <cell r="G87" t="str">
            <v>Mar</v>
          </cell>
          <cell r="H87" t="str">
            <v>Apr</v>
          </cell>
          <cell r="I87" t="str">
            <v>May</v>
          </cell>
          <cell r="J87" t="str">
            <v>Jun</v>
          </cell>
          <cell r="K87" t="str">
            <v>Jul</v>
          </cell>
          <cell r="L87" t="str">
            <v>Aug</v>
          </cell>
          <cell r="M87" t="str">
            <v>Sep</v>
          </cell>
          <cell r="N87" t="str">
            <v>Oct</v>
          </cell>
          <cell r="O87" t="str">
            <v>Nov</v>
          </cell>
          <cell r="P87" t="str">
            <v>Dec</v>
          </cell>
          <cell r="Q87" t="str">
            <v>YTD</v>
          </cell>
          <cell r="S87">
            <v>1</v>
          </cell>
          <cell r="T87">
            <v>2</v>
          </cell>
          <cell r="U87">
            <v>3</v>
          </cell>
          <cell r="V87">
            <v>4</v>
          </cell>
        </row>
        <row r="88">
          <cell r="D88" t="str">
            <v>Sales</v>
          </cell>
          <cell r="E88">
            <v>76.949119999999994</v>
          </cell>
          <cell r="F88">
            <v>54.440300000000001</v>
          </cell>
          <cell r="G88">
            <v>89.18222999999999</v>
          </cell>
          <cell r="H88">
            <v>56.683819999999997</v>
          </cell>
          <cell r="I88">
            <v>101.70341000000001</v>
          </cell>
          <cell r="J88">
            <v>83.266589999999994</v>
          </cell>
          <cell r="K88">
            <v>110.23</v>
          </cell>
          <cell r="L88">
            <v>48.579370000000004</v>
          </cell>
          <cell r="M88">
            <v>71.121100000000013</v>
          </cell>
          <cell r="N88">
            <v>83.692589999999996</v>
          </cell>
          <cell r="Q88">
            <v>775.8485300000001</v>
          </cell>
          <cell r="S88">
            <v>220.57164999999998</v>
          </cell>
          <cell r="T88">
            <v>241.65382</v>
          </cell>
          <cell r="U88">
            <v>229.93047000000001</v>
          </cell>
          <cell r="V88">
            <v>83.692589999999996</v>
          </cell>
        </row>
        <row r="89">
          <cell r="C89" t="str">
            <v>Percutaneous</v>
          </cell>
          <cell r="D89" t="str">
            <v>Units</v>
          </cell>
          <cell r="E89">
            <v>847</v>
          </cell>
          <cell r="F89">
            <v>746</v>
          </cell>
          <cell r="G89">
            <v>1368</v>
          </cell>
          <cell r="H89">
            <v>971</v>
          </cell>
          <cell r="I89">
            <v>1192</v>
          </cell>
          <cell r="J89">
            <v>923</v>
          </cell>
          <cell r="K89">
            <v>1072</v>
          </cell>
          <cell r="L89">
            <v>417</v>
          </cell>
          <cell r="M89">
            <v>699</v>
          </cell>
          <cell r="N89">
            <v>800</v>
          </cell>
          <cell r="Q89">
            <v>9035</v>
          </cell>
          <cell r="S89">
            <v>2961</v>
          </cell>
          <cell r="T89">
            <v>3086</v>
          </cell>
          <cell r="U89">
            <v>2188</v>
          </cell>
          <cell r="V89">
            <v>800</v>
          </cell>
        </row>
        <row r="90">
          <cell r="D90" t="str">
            <v>ASP</v>
          </cell>
          <cell r="E90">
            <v>90.849020070838236</v>
          </cell>
          <cell r="F90">
            <v>72.976273458445036</v>
          </cell>
          <cell r="G90">
            <v>65.191688596491218</v>
          </cell>
          <cell r="H90">
            <v>58.376745623068999</v>
          </cell>
          <cell r="I90">
            <v>85.321652684563759</v>
          </cell>
          <cell r="J90">
            <v>90.212990249187428</v>
          </cell>
          <cell r="K90">
            <v>102.82649253731344</v>
          </cell>
          <cell r="L90">
            <v>116.49729016786573</v>
          </cell>
          <cell r="M90">
            <v>101.74692417739629</v>
          </cell>
          <cell r="N90">
            <v>104.61573749999999</v>
          </cell>
          <cell r="O90">
            <v>0</v>
          </cell>
          <cell r="P90">
            <v>0</v>
          </cell>
          <cell r="Q90">
            <v>85.871447703375779</v>
          </cell>
          <cell r="S90">
            <v>74.492283012495776</v>
          </cell>
          <cell r="T90">
            <v>78.306487362281274</v>
          </cell>
          <cell r="U90">
            <v>105.0870521023766</v>
          </cell>
          <cell r="V90">
            <v>104.61573749999999</v>
          </cell>
        </row>
        <row r="91">
          <cell r="D91" t="str">
            <v>Sales</v>
          </cell>
          <cell r="E91">
            <v>190.86395999999999</v>
          </cell>
          <cell r="F91">
            <v>109.11959</v>
          </cell>
          <cell r="G91">
            <v>157.57093</v>
          </cell>
          <cell r="H91">
            <v>89.959729999999993</v>
          </cell>
          <cell r="I91">
            <v>191.77184</v>
          </cell>
          <cell r="J91">
            <v>110.98989</v>
          </cell>
          <cell r="K91">
            <v>180.25685000000001</v>
          </cell>
          <cell r="L91">
            <v>72.750149999999991</v>
          </cell>
          <cell r="M91">
            <v>117.59502999999999</v>
          </cell>
          <cell r="N91">
            <v>86.984279999999998</v>
          </cell>
          <cell r="Q91">
            <v>1307.8622499999999</v>
          </cell>
          <cell r="S91">
            <v>457.55448000000001</v>
          </cell>
          <cell r="T91">
            <v>392.72145999999998</v>
          </cell>
          <cell r="U91">
            <v>370.60203000000001</v>
          </cell>
          <cell r="V91">
            <v>86.984279999999998</v>
          </cell>
        </row>
        <row r="92">
          <cell r="C92" t="str">
            <v>Ureteral Stents</v>
          </cell>
          <cell r="D92" t="str">
            <v>Units</v>
          </cell>
          <cell r="E92">
            <v>1669</v>
          </cell>
          <cell r="F92">
            <v>985</v>
          </cell>
          <cell r="G92">
            <v>1326</v>
          </cell>
          <cell r="H92">
            <v>841</v>
          </cell>
          <cell r="I92">
            <v>1776</v>
          </cell>
          <cell r="J92">
            <v>1029</v>
          </cell>
          <cell r="K92">
            <v>1668</v>
          </cell>
          <cell r="L92">
            <v>761</v>
          </cell>
          <cell r="M92">
            <v>1023</v>
          </cell>
          <cell r="N92">
            <v>865</v>
          </cell>
          <cell r="Q92">
            <v>11943</v>
          </cell>
          <cell r="S92">
            <v>3980</v>
          </cell>
          <cell r="T92">
            <v>3646</v>
          </cell>
          <cell r="U92">
            <v>3452</v>
          </cell>
          <cell r="V92">
            <v>865</v>
          </cell>
        </row>
        <row r="93">
          <cell r="D93" t="str">
            <v>ASP</v>
          </cell>
          <cell r="E93">
            <v>114.35827441581785</v>
          </cell>
          <cell r="F93">
            <v>110.78130964467005</v>
          </cell>
          <cell r="G93">
            <v>118.83177224736048</v>
          </cell>
          <cell r="H93">
            <v>106.96757431629013</v>
          </cell>
          <cell r="I93">
            <v>107.97963963963963</v>
          </cell>
          <cell r="J93">
            <v>107.86189504373178</v>
          </cell>
          <cell r="K93">
            <v>108.06765587529976</v>
          </cell>
          <cell r="L93">
            <v>95.598094612352156</v>
          </cell>
          <cell r="M93">
            <v>114.95115347018573</v>
          </cell>
          <cell r="N93">
            <v>100.5598612716763</v>
          </cell>
          <cell r="O93">
            <v>0</v>
          </cell>
          <cell r="P93">
            <v>0</v>
          </cell>
          <cell r="Q93">
            <v>109.50868709704429</v>
          </cell>
          <cell r="S93">
            <v>114.96343718592965</v>
          </cell>
          <cell r="T93">
            <v>107.71296215030169</v>
          </cell>
          <cell r="U93">
            <v>107.3586413673233</v>
          </cell>
          <cell r="V93">
            <v>100.5598612716763</v>
          </cell>
        </row>
        <row r="94">
          <cell r="D94" t="str">
            <v>Sales</v>
          </cell>
          <cell r="E94">
            <v>97.043530000000004</v>
          </cell>
          <cell r="F94">
            <v>77.209119999999999</v>
          </cell>
          <cell r="G94">
            <v>120.27813999999999</v>
          </cell>
          <cell r="H94">
            <v>82.746710000000007</v>
          </cell>
          <cell r="I94">
            <v>102.53711</v>
          </cell>
          <cell r="J94">
            <v>106.68528000000001</v>
          </cell>
          <cell r="K94">
            <v>114.30902999999999</v>
          </cell>
          <cell r="L94">
            <v>76.780079999999998</v>
          </cell>
          <cell r="M94">
            <v>97.104649999999992</v>
          </cell>
          <cell r="N94">
            <v>78.704990000000009</v>
          </cell>
          <cell r="Q94">
            <v>953.39864000000011</v>
          </cell>
          <cell r="S94">
            <v>294.53079000000002</v>
          </cell>
          <cell r="T94">
            <v>291.96910000000003</v>
          </cell>
          <cell r="U94">
            <v>288.19376</v>
          </cell>
          <cell r="V94">
            <v>78.704990000000009</v>
          </cell>
        </row>
        <row r="95">
          <cell r="C95" t="str">
            <v>Stone Retrieval</v>
          </cell>
          <cell r="D95" t="str">
            <v>Units</v>
          </cell>
          <cell r="E95">
            <v>324</v>
          </cell>
          <cell r="F95">
            <v>297</v>
          </cell>
          <cell r="G95">
            <v>445</v>
          </cell>
          <cell r="H95">
            <v>326</v>
          </cell>
          <cell r="I95">
            <v>399</v>
          </cell>
          <cell r="J95">
            <v>404</v>
          </cell>
          <cell r="K95">
            <v>447</v>
          </cell>
          <cell r="L95">
            <v>244</v>
          </cell>
          <cell r="M95">
            <v>346</v>
          </cell>
          <cell r="N95">
            <v>302</v>
          </cell>
          <cell r="Q95">
            <v>3534</v>
          </cell>
          <cell r="S95">
            <v>1066</v>
          </cell>
          <cell r="T95">
            <v>1129</v>
          </cell>
          <cell r="U95">
            <v>1037</v>
          </cell>
          <cell r="V95">
            <v>302</v>
          </cell>
        </row>
        <row r="96">
          <cell r="D96" t="str">
            <v>ASP</v>
          </cell>
          <cell r="E96">
            <v>299.51706790123455</v>
          </cell>
          <cell r="F96">
            <v>259.96336700336695</v>
          </cell>
          <cell r="G96">
            <v>270.28795505617973</v>
          </cell>
          <cell r="H96">
            <v>253.82426380368099</v>
          </cell>
          <cell r="I96">
            <v>256.98523809523812</v>
          </cell>
          <cell r="J96">
            <v>264.07247524752478</v>
          </cell>
          <cell r="K96">
            <v>255.72489932885907</v>
          </cell>
          <cell r="L96">
            <v>314.67245901639347</v>
          </cell>
          <cell r="M96">
            <v>280.64927745664738</v>
          </cell>
          <cell r="N96">
            <v>260.61254966887418</v>
          </cell>
          <cell r="O96">
            <v>0</v>
          </cell>
          <cell r="P96">
            <v>0</v>
          </cell>
          <cell r="Q96">
            <v>269.77890209394457</v>
          </cell>
          <cell r="S96">
            <v>276.29530018761727</v>
          </cell>
          <cell r="T96">
            <v>258.60859167404789</v>
          </cell>
          <cell r="U96">
            <v>277.91105110896819</v>
          </cell>
          <cell r="V96">
            <v>260.61254966887418</v>
          </cell>
        </row>
        <row r="97">
          <cell r="D97" t="str">
            <v>Sales</v>
          </cell>
          <cell r="E97">
            <v>40.54318</v>
          </cell>
          <cell r="F97">
            <v>37.787230000000001</v>
          </cell>
          <cell r="G97">
            <v>54.240819999999999</v>
          </cell>
          <cell r="H97">
            <v>20.13991</v>
          </cell>
          <cell r="I97">
            <v>47.240660000000005</v>
          </cell>
          <cell r="J97">
            <v>33.232999999999997</v>
          </cell>
          <cell r="K97">
            <v>58.597529999999999</v>
          </cell>
          <cell r="L97">
            <v>19.000709999999998</v>
          </cell>
          <cell r="M97">
            <v>33.297510000000003</v>
          </cell>
          <cell r="N97">
            <v>33.615099999999998</v>
          </cell>
          <cell r="Q97">
            <v>377.69565</v>
          </cell>
          <cell r="S97">
            <v>132.57123000000001</v>
          </cell>
          <cell r="T97">
            <v>100.61357000000001</v>
          </cell>
          <cell r="U97">
            <v>110.89575000000001</v>
          </cell>
          <cell r="V97">
            <v>33.615099999999998</v>
          </cell>
        </row>
        <row r="98">
          <cell r="C98" t="str">
            <v>Ureteral Dilatation</v>
          </cell>
          <cell r="D98" t="str">
            <v>Units</v>
          </cell>
          <cell r="E98">
            <v>198</v>
          </cell>
          <cell r="F98">
            <v>168</v>
          </cell>
          <cell r="G98">
            <v>288</v>
          </cell>
          <cell r="H98">
            <v>114</v>
          </cell>
          <cell r="I98">
            <v>268</v>
          </cell>
          <cell r="J98">
            <v>198</v>
          </cell>
          <cell r="K98">
            <v>364</v>
          </cell>
          <cell r="L98">
            <v>154</v>
          </cell>
          <cell r="M98">
            <v>125</v>
          </cell>
          <cell r="N98">
            <v>170</v>
          </cell>
          <cell r="Q98">
            <v>2047</v>
          </cell>
          <cell r="S98">
            <v>654</v>
          </cell>
          <cell r="T98">
            <v>580</v>
          </cell>
          <cell r="U98">
            <v>643</v>
          </cell>
          <cell r="V98">
            <v>170</v>
          </cell>
        </row>
        <row r="99">
          <cell r="D99" t="str">
            <v>ASP</v>
          </cell>
          <cell r="E99">
            <v>204.76353535353536</v>
          </cell>
          <cell r="F99">
            <v>224.92398809523812</v>
          </cell>
          <cell r="G99">
            <v>188.33618055555556</v>
          </cell>
          <cell r="H99">
            <v>176.66587719298246</v>
          </cell>
          <cell r="I99">
            <v>176.27111940298511</v>
          </cell>
          <cell r="J99">
            <v>167.84343434343432</v>
          </cell>
          <cell r="K99">
            <v>160.98222527472527</v>
          </cell>
          <cell r="L99">
            <v>123.38123376623375</v>
          </cell>
          <cell r="M99">
            <v>266.38008000000002</v>
          </cell>
          <cell r="N99">
            <v>197.73588235294119</v>
          </cell>
          <cell r="O99">
            <v>0</v>
          </cell>
          <cell r="P99">
            <v>0</v>
          </cell>
          <cell r="Q99">
            <v>184.51179775280897</v>
          </cell>
          <cell r="S99">
            <v>202.7083027522936</v>
          </cell>
          <cell r="T99">
            <v>173.47167241379313</v>
          </cell>
          <cell r="U99">
            <v>172.4661741835148</v>
          </cell>
          <cell r="V99">
            <v>197.73588235294119</v>
          </cell>
        </row>
        <row r="100">
          <cell r="D100" t="str">
            <v>Sales</v>
          </cell>
          <cell r="E100">
            <v>74.665019999999998</v>
          </cell>
          <cell r="F100">
            <v>55.756949999999996</v>
          </cell>
          <cell r="G100">
            <v>76.616910000000004</v>
          </cell>
          <cell r="H100">
            <v>57.087410000000006</v>
          </cell>
          <cell r="I100">
            <v>72.246179999999995</v>
          </cell>
          <cell r="J100">
            <v>66.262100000000004</v>
          </cell>
          <cell r="K100">
            <v>74.065089999999998</v>
          </cell>
          <cell r="L100">
            <v>32.637209999999996</v>
          </cell>
          <cell r="M100">
            <v>60.735750000000003</v>
          </cell>
          <cell r="N100">
            <v>51.460470000000001</v>
          </cell>
          <cell r="Q100">
            <v>621.53309000000002</v>
          </cell>
          <cell r="S100">
            <v>207.03888000000001</v>
          </cell>
          <cell r="T100">
            <v>195.59569000000002</v>
          </cell>
          <cell r="U100">
            <v>167.43805</v>
          </cell>
          <cell r="V100">
            <v>51.460470000000001</v>
          </cell>
        </row>
        <row r="101">
          <cell r="C101" t="str">
            <v>Guidewires</v>
          </cell>
          <cell r="D101" t="str">
            <v>Units</v>
          </cell>
          <cell r="E101">
            <v>1588</v>
          </cell>
          <cell r="F101">
            <v>1285</v>
          </cell>
          <cell r="G101">
            <v>1685</v>
          </cell>
          <cell r="H101">
            <v>1004</v>
          </cell>
          <cell r="I101">
            <v>1448</v>
          </cell>
          <cell r="J101">
            <v>1200</v>
          </cell>
          <cell r="K101">
            <v>1880</v>
          </cell>
          <cell r="L101">
            <v>790</v>
          </cell>
          <cell r="M101">
            <v>1255</v>
          </cell>
          <cell r="N101">
            <v>1016</v>
          </cell>
          <cell r="Q101">
            <v>13151</v>
          </cell>
          <cell r="S101">
            <v>4558</v>
          </cell>
          <cell r="T101">
            <v>3652</v>
          </cell>
          <cell r="U101">
            <v>3925</v>
          </cell>
          <cell r="V101">
            <v>1016</v>
          </cell>
        </row>
        <row r="102">
          <cell r="D102" t="str">
            <v>ASP</v>
          </cell>
          <cell r="E102">
            <v>47.018274559193955</v>
          </cell>
          <cell r="F102">
            <v>43.390622568093384</v>
          </cell>
          <cell r="G102">
            <v>45.469976261127599</v>
          </cell>
          <cell r="H102">
            <v>56.859970119521918</v>
          </cell>
          <cell r="I102">
            <v>49.893770718232041</v>
          </cell>
          <cell r="J102">
            <v>55.21841666666667</v>
          </cell>
          <cell r="K102">
            <v>39.396324468085105</v>
          </cell>
          <cell r="L102">
            <v>41.312924050632908</v>
          </cell>
          <cell r="M102">
            <v>48.395019920318731</v>
          </cell>
          <cell r="N102">
            <v>50.650068897637794</v>
          </cell>
          <cell r="O102">
            <v>0</v>
          </cell>
          <cell r="P102">
            <v>0</v>
          </cell>
          <cell r="Q102">
            <v>47.26127975058931</v>
          </cell>
          <cell r="S102">
            <v>45.423185607722687</v>
          </cell>
          <cell r="T102">
            <v>53.558513143483026</v>
          </cell>
          <cell r="U102">
            <v>42.659375796178345</v>
          </cell>
          <cell r="V102">
            <v>50.650068897637794</v>
          </cell>
        </row>
        <row r="103">
          <cell r="D103" t="str">
            <v>Sales</v>
          </cell>
          <cell r="E103">
            <v>30.502580000000002</v>
          </cell>
          <cell r="F103">
            <v>21.866430000000001</v>
          </cell>
          <cell r="G103">
            <v>29.921410000000002</v>
          </cell>
          <cell r="H103">
            <v>16.974589999999999</v>
          </cell>
          <cell r="I103">
            <v>27.075470000000003</v>
          </cell>
          <cell r="J103">
            <v>16.84619</v>
          </cell>
          <cell r="K103">
            <v>27.331810000000001</v>
          </cell>
          <cell r="L103">
            <v>12.873190000000001</v>
          </cell>
          <cell r="M103">
            <v>27.79834</v>
          </cell>
          <cell r="N103">
            <v>39.219559999999994</v>
          </cell>
          <cell r="Q103">
            <v>250.40957</v>
          </cell>
          <cell r="S103">
            <v>82.290420000000012</v>
          </cell>
          <cell r="T103">
            <v>60.896250000000002</v>
          </cell>
          <cell r="U103">
            <v>68.003339999999994</v>
          </cell>
          <cell r="V103">
            <v>39.219559999999994</v>
          </cell>
        </row>
        <row r="104">
          <cell r="C104" t="str">
            <v>Stone Mgmt Access</v>
          </cell>
          <cell r="D104" t="str">
            <v>Units</v>
          </cell>
          <cell r="E104">
            <v>1227</v>
          </cell>
          <cell r="F104">
            <v>790</v>
          </cell>
          <cell r="G104">
            <v>1232</v>
          </cell>
          <cell r="H104">
            <v>810</v>
          </cell>
          <cell r="I104">
            <v>1001</v>
          </cell>
          <cell r="J104">
            <v>688</v>
          </cell>
          <cell r="K104">
            <v>1318</v>
          </cell>
          <cell r="L104">
            <v>390</v>
          </cell>
          <cell r="M104">
            <v>1414</v>
          </cell>
          <cell r="N104">
            <v>1175</v>
          </cell>
          <cell r="Q104">
            <v>10045</v>
          </cell>
          <cell r="S104">
            <v>3249</v>
          </cell>
          <cell r="T104">
            <v>2499</v>
          </cell>
          <cell r="U104">
            <v>3122</v>
          </cell>
          <cell r="V104">
            <v>1175</v>
          </cell>
        </row>
        <row r="105">
          <cell r="C105" t="str">
            <v>incl. Retention</v>
          </cell>
          <cell r="D105" t="str">
            <v>ASP</v>
          </cell>
          <cell r="E105">
            <v>24.859478402607991</v>
          </cell>
          <cell r="F105">
            <v>27.679025316455697</v>
          </cell>
          <cell r="G105">
            <v>24.28685876623377</v>
          </cell>
          <cell r="H105">
            <v>20.956283950617284</v>
          </cell>
          <cell r="I105">
            <v>27.048421578421582</v>
          </cell>
          <cell r="J105">
            <v>24.485741279069771</v>
          </cell>
          <cell r="K105">
            <v>20.737336874051593</v>
          </cell>
          <cell r="L105">
            <v>33.00817948717949</v>
          </cell>
          <cell r="M105">
            <v>19.65936350777935</v>
          </cell>
          <cell r="N105">
            <v>33.378348936170205</v>
          </cell>
          <cell r="O105">
            <v>0</v>
          </cell>
          <cell r="P105">
            <v>0</v>
          </cell>
          <cell r="Q105">
            <v>24.928777501244401</v>
          </cell>
          <cell r="S105">
            <v>25.327922437673134</v>
          </cell>
          <cell r="T105">
            <v>24.36824729891957</v>
          </cell>
          <cell r="U105">
            <v>21.781979500320308</v>
          </cell>
          <cell r="V105">
            <v>33.378348936170205</v>
          </cell>
        </row>
        <row r="106">
          <cell r="D106" t="str">
            <v>Sales</v>
          </cell>
          <cell r="E106">
            <v>30.262619999999998</v>
          </cell>
          <cell r="F106">
            <v>37.972190000000005</v>
          </cell>
          <cell r="G106">
            <v>24.694119999999998</v>
          </cell>
          <cell r="H106">
            <v>3.87249</v>
          </cell>
          <cell r="I106">
            <v>68.576490000000007</v>
          </cell>
          <cell r="J106">
            <v>3.5098600000000002</v>
          </cell>
          <cell r="K106">
            <v>58.956000000000003</v>
          </cell>
          <cell r="L106">
            <v>1.05667</v>
          </cell>
          <cell r="M106">
            <v>-1.8219400000000001</v>
          </cell>
          <cell r="N106">
            <v>0</v>
          </cell>
          <cell r="Q106">
            <v>227.07849999999999</v>
          </cell>
          <cell r="S106">
            <v>92.928930000000008</v>
          </cell>
          <cell r="T106">
            <v>75.958840000000009</v>
          </cell>
          <cell r="U106">
            <v>58.190730000000002</v>
          </cell>
          <cell r="V106">
            <v>0</v>
          </cell>
        </row>
        <row r="107">
          <cell r="C107" t="str">
            <v>Lithotripsy</v>
          </cell>
          <cell r="D107" t="str">
            <v>Units</v>
          </cell>
          <cell r="E107">
            <v>8</v>
          </cell>
          <cell r="F107">
            <v>33</v>
          </cell>
          <cell r="G107">
            <v>26</v>
          </cell>
          <cell r="H107">
            <v>9</v>
          </cell>
          <cell r="I107">
            <v>12</v>
          </cell>
          <cell r="J107">
            <v>8</v>
          </cell>
          <cell r="K107">
            <v>2</v>
          </cell>
          <cell r="L107">
            <v>1</v>
          </cell>
          <cell r="M107">
            <v>0</v>
          </cell>
          <cell r="N107">
            <v>0</v>
          </cell>
          <cell r="Q107">
            <v>99</v>
          </cell>
          <cell r="S107">
            <v>67</v>
          </cell>
          <cell r="T107">
            <v>29</v>
          </cell>
          <cell r="U107">
            <v>3</v>
          </cell>
          <cell r="V107">
            <v>0</v>
          </cell>
        </row>
        <row r="108">
          <cell r="D108" t="str">
            <v>ASP</v>
          </cell>
          <cell r="E108">
            <v>3782.8274999999999</v>
          </cell>
          <cell r="F108">
            <v>1150.6724242424245</v>
          </cell>
          <cell r="G108">
            <v>949.77384615384608</v>
          </cell>
          <cell r="H108">
            <v>430.27666666666664</v>
          </cell>
          <cell r="I108">
            <v>5714.7075000000004</v>
          </cell>
          <cell r="J108">
            <v>438.73250000000002</v>
          </cell>
          <cell r="K108">
            <v>29478</v>
          </cell>
          <cell r="L108">
            <v>1056.67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2293.7222222222222</v>
          </cell>
          <cell r="S108">
            <v>1386.9989552238806</v>
          </cell>
          <cell r="T108">
            <v>2619.2703448275865</v>
          </cell>
          <cell r="U108">
            <v>19396.910000000003</v>
          </cell>
          <cell r="V108">
            <v>0</v>
          </cell>
        </row>
        <row r="109">
          <cell r="D109" t="str">
            <v>Sales</v>
          </cell>
          <cell r="E109">
            <v>33.046900000000001</v>
          </cell>
          <cell r="F109">
            <v>23.87463</v>
          </cell>
          <cell r="G109">
            <v>24.171790000000001</v>
          </cell>
          <cell r="H109">
            <v>42.802680000000002</v>
          </cell>
          <cell r="I109">
            <v>34.467120000000001</v>
          </cell>
          <cell r="J109">
            <v>29.220890000000001</v>
          </cell>
          <cell r="K109">
            <v>30.025119999999998</v>
          </cell>
          <cell r="L109">
            <v>8.1282700000000006</v>
          </cell>
          <cell r="M109">
            <v>17.840679999999999</v>
          </cell>
          <cell r="N109">
            <v>13.300940000000001</v>
          </cell>
          <cell r="Q109">
            <v>256.87901999999997</v>
          </cell>
          <cell r="S109">
            <v>81.093320000000006</v>
          </cell>
          <cell r="T109">
            <v>106.49069</v>
          </cell>
          <cell r="U109">
            <v>55.994070000000001</v>
          </cell>
          <cell r="V109">
            <v>13.300940000000001</v>
          </cell>
        </row>
        <row r="110">
          <cell r="C110" t="str">
            <v>Oncology</v>
          </cell>
          <cell r="D110" t="str">
            <v>Units</v>
          </cell>
          <cell r="E110">
            <v>1147</v>
          </cell>
          <cell r="F110">
            <v>818</v>
          </cell>
          <cell r="G110">
            <v>940</v>
          </cell>
          <cell r="H110">
            <v>1908</v>
          </cell>
          <cell r="I110">
            <v>1085</v>
          </cell>
          <cell r="J110">
            <v>1101</v>
          </cell>
          <cell r="K110">
            <v>1348</v>
          </cell>
          <cell r="L110">
            <v>398</v>
          </cell>
          <cell r="M110">
            <v>752</v>
          </cell>
          <cell r="N110">
            <v>708</v>
          </cell>
          <cell r="Q110">
            <v>10205</v>
          </cell>
          <cell r="S110">
            <v>2905</v>
          </cell>
          <cell r="T110">
            <v>4094</v>
          </cell>
          <cell r="U110">
            <v>2498</v>
          </cell>
          <cell r="V110">
            <v>708</v>
          </cell>
        </row>
        <row r="111">
          <cell r="D111" t="str">
            <v>ASP</v>
          </cell>
          <cell r="E111">
            <v>28.811595466434177</v>
          </cell>
          <cell r="F111">
            <v>29.186589242053788</v>
          </cell>
          <cell r="G111">
            <v>25.714670212765959</v>
          </cell>
          <cell r="H111">
            <v>22.433270440251572</v>
          </cell>
          <cell r="I111">
            <v>31.76693087557604</v>
          </cell>
          <cell r="J111">
            <v>26.540317892824703</v>
          </cell>
          <cell r="K111">
            <v>22.273827893175071</v>
          </cell>
          <cell r="L111">
            <v>20.422788944723621</v>
          </cell>
          <cell r="M111">
            <v>23.724308510638295</v>
          </cell>
          <cell r="N111">
            <v>18.786638418079097</v>
          </cell>
          <cell r="O111">
            <v>0</v>
          </cell>
          <cell r="P111">
            <v>0</v>
          </cell>
          <cell r="Q111">
            <v>25.171878490935811</v>
          </cell>
          <cell r="S111">
            <v>27.915084337349398</v>
          </cell>
          <cell r="T111">
            <v>26.011404494382024</v>
          </cell>
          <cell r="U111">
            <v>22.415560448358686</v>
          </cell>
          <cell r="V111">
            <v>18.786638418079097</v>
          </cell>
        </row>
        <row r="112">
          <cell r="D112" t="str">
            <v>Sales</v>
          </cell>
          <cell r="E112">
            <v>11.57024</v>
          </cell>
          <cell r="F112">
            <v>14.897740000000001</v>
          </cell>
          <cell r="G112">
            <v>14.382569999999999</v>
          </cell>
          <cell r="H112">
            <v>7.0223000000000004</v>
          </cell>
          <cell r="I112">
            <v>10.87161</v>
          </cell>
          <cell r="J112">
            <v>9.2407800000000009</v>
          </cell>
          <cell r="K112">
            <v>19.233919999999998</v>
          </cell>
          <cell r="L112">
            <v>-1.1607700000000001</v>
          </cell>
          <cell r="M112">
            <v>13.39256</v>
          </cell>
          <cell r="N112">
            <v>6.6881400000000006</v>
          </cell>
          <cell r="Q112">
            <v>106.13909000000001</v>
          </cell>
          <cell r="S112">
            <v>40.850549999999998</v>
          </cell>
          <cell r="T112">
            <v>27.134690000000003</v>
          </cell>
          <cell r="U112">
            <v>31.465709999999998</v>
          </cell>
          <cell r="V112">
            <v>6.6881400000000006</v>
          </cell>
        </row>
        <row r="113">
          <cell r="C113" t="str">
            <v>BPH</v>
          </cell>
          <cell r="D113" t="str">
            <v>Units</v>
          </cell>
          <cell r="E113">
            <v>500</v>
          </cell>
          <cell r="F113">
            <v>594</v>
          </cell>
          <cell r="G113">
            <v>600</v>
          </cell>
          <cell r="H113">
            <v>294</v>
          </cell>
          <cell r="I113">
            <v>558</v>
          </cell>
          <cell r="J113">
            <v>342</v>
          </cell>
          <cell r="K113">
            <v>910</v>
          </cell>
          <cell r="L113">
            <v>-60</v>
          </cell>
          <cell r="M113">
            <v>648</v>
          </cell>
          <cell r="N113">
            <v>290</v>
          </cell>
          <cell r="Q113">
            <v>4676</v>
          </cell>
          <cell r="S113">
            <v>1694</v>
          </cell>
          <cell r="T113">
            <v>1194</v>
          </cell>
          <cell r="U113">
            <v>1498</v>
          </cell>
          <cell r="V113">
            <v>290</v>
          </cell>
        </row>
        <row r="114">
          <cell r="D114" t="str">
            <v>ASP</v>
          </cell>
          <cell r="E114">
            <v>23.14048</v>
          </cell>
          <cell r="F114">
            <v>25.080370370370371</v>
          </cell>
          <cell r="G114">
            <v>23.970949999999998</v>
          </cell>
          <cell r="H114">
            <v>23.885374149659864</v>
          </cell>
          <cell r="I114">
            <v>19.483172043010754</v>
          </cell>
          <cell r="J114">
            <v>27.01982456140351</v>
          </cell>
          <cell r="K114">
            <v>21.136175824175822</v>
          </cell>
          <cell r="L114">
            <v>19.346166666666669</v>
          </cell>
          <cell r="M114">
            <v>20.667530864197531</v>
          </cell>
          <cell r="N114">
            <v>23.062551724137933</v>
          </cell>
          <cell r="O114">
            <v>0</v>
          </cell>
          <cell r="P114">
            <v>0</v>
          </cell>
          <cell r="Q114">
            <v>22.698693327630455</v>
          </cell>
          <cell r="S114">
            <v>24.114846517119243</v>
          </cell>
          <cell r="T114">
            <v>22.72587102177555</v>
          </cell>
          <cell r="U114">
            <v>21.005146862483308</v>
          </cell>
          <cell r="V114">
            <v>23.062551724137933</v>
          </cell>
        </row>
        <row r="115">
          <cell r="D115" t="str">
            <v>Sales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2.6066700000000003</v>
          </cell>
          <cell r="K115">
            <v>0.55555999999999994</v>
          </cell>
          <cell r="L115">
            <v>1.1499999999999999</v>
          </cell>
          <cell r="M115">
            <v>2.6315599999999999</v>
          </cell>
          <cell r="N115">
            <v>1.4950000000000001</v>
          </cell>
          <cell r="Q115">
            <v>8.4387900000000009</v>
          </cell>
          <cell r="S115">
            <v>0</v>
          </cell>
          <cell r="T115">
            <v>2.6066700000000003</v>
          </cell>
          <cell r="U115">
            <v>4.3371199999999996</v>
          </cell>
          <cell r="V115">
            <v>1.4950000000000001</v>
          </cell>
        </row>
        <row r="116">
          <cell r="C116" t="str">
            <v>Pelvic Floor</v>
          </cell>
          <cell r="D116" t="str">
            <v>Units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8</v>
          </cell>
          <cell r="K116">
            <v>2</v>
          </cell>
          <cell r="L116">
            <v>3</v>
          </cell>
          <cell r="M116">
            <v>8</v>
          </cell>
          <cell r="N116">
            <v>5</v>
          </cell>
          <cell r="Q116">
            <v>26</v>
          </cell>
          <cell r="S116">
            <v>0</v>
          </cell>
          <cell r="T116">
            <v>8</v>
          </cell>
          <cell r="U116">
            <v>13</v>
          </cell>
          <cell r="V116">
            <v>5</v>
          </cell>
        </row>
        <row r="117">
          <cell r="D117" t="str">
            <v>ASP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325.83375000000001</v>
          </cell>
          <cell r="K117">
            <v>277.77999999999997</v>
          </cell>
          <cell r="L117">
            <v>383.33333333333331</v>
          </cell>
          <cell r="M117">
            <v>328.94499999999999</v>
          </cell>
          <cell r="N117">
            <v>299.00000000000006</v>
          </cell>
          <cell r="O117">
            <v>0</v>
          </cell>
          <cell r="P117">
            <v>0</v>
          </cell>
          <cell r="Q117">
            <v>324.56884615384615</v>
          </cell>
          <cell r="S117">
            <v>0</v>
          </cell>
          <cell r="T117">
            <v>325.83375000000001</v>
          </cell>
          <cell r="U117">
            <v>333.62461538461537</v>
          </cell>
          <cell r="V117">
            <v>299.00000000000006</v>
          </cell>
        </row>
        <row r="118">
          <cell r="D118" t="str">
            <v>Sales</v>
          </cell>
          <cell r="E118">
            <v>1.5228299999999999</v>
          </cell>
          <cell r="F118">
            <v>0.85902999999999996</v>
          </cell>
          <cell r="G118">
            <v>1.55267</v>
          </cell>
          <cell r="H118">
            <v>1.2894000000000001</v>
          </cell>
          <cell r="I118">
            <v>1.9130100000000001</v>
          </cell>
          <cell r="J118">
            <v>-6</v>
          </cell>
          <cell r="K118">
            <v>-1</v>
          </cell>
          <cell r="L118">
            <v>-1</v>
          </cell>
          <cell r="M118">
            <v>-4</v>
          </cell>
          <cell r="N118">
            <v>25.66667</v>
          </cell>
          <cell r="Q118">
            <v>20.803609999999999</v>
          </cell>
          <cell r="S118">
            <v>3.9345299999999996</v>
          </cell>
          <cell r="T118">
            <v>-2.7975899999999996</v>
          </cell>
          <cell r="U118">
            <v>-6</v>
          </cell>
          <cell r="V118">
            <v>25.66667</v>
          </cell>
        </row>
        <row r="119">
          <cell r="C119" t="str">
            <v>Other/Misc</v>
          </cell>
          <cell r="D119" t="str">
            <v>Units</v>
          </cell>
          <cell r="E119">
            <v>15</v>
          </cell>
          <cell r="F119">
            <v>4</v>
          </cell>
          <cell r="G119">
            <v>15</v>
          </cell>
          <cell r="H119">
            <v>7</v>
          </cell>
          <cell r="I119">
            <v>10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Q119">
            <v>51</v>
          </cell>
          <cell r="S119">
            <v>34</v>
          </cell>
          <cell r="T119">
            <v>17</v>
          </cell>
          <cell r="U119">
            <v>0</v>
          </cell>
          <cell r="V119">
            <v>0</v>
          </cell>
        </row>
        <row r="120">
          <cell r="D120" t="str">
            <v>ASP</v>
          </cell>
          <cell r="E120">
            <v>101.52199999999999</v>
          </cell>
          <cell r="F120">
            <v>214.75749999999999</v>
          </cell>
          <cell r="G120">
            <v>103.51133333333333</v>
          </cell>
          <cell r="H120">
            <v>184.2</v>
          </cell>
          <cell r="I120">
            <v>191.30099999999999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407.91392156862742</v>
          </cell>
          <cell r="S120">
            <v>115.72147058823529</v>
          </cell>
          <cell r="T120">
            <v>-164.56411764705879</v>
          </cell>
          <cell r="U120">
            <v>0</v>
          </cell>
          <cell r="V120">
            <v>0</v>
          </cell>
        </row>
        <row r="121">
          <cell r="D121" t="str">
            <v>Sales</v>
          </cell>
          <cell r="E121">
            <v>586.96998000000019</v>
          </cell>
          <cell r="F121">
            <v>433.78321000000005</v>
          </cell>
          <cell r="G121">
            <v>592.61158999999998</v>
          </cell>
          <cell r="H121">
            <v>378.57903999999996</v>
          </cell>
          <cell r="I121">
            <v>658.40290000000005</v>
          </cell>
          <cell r="J121">
            <v>455.86124999999998</v>
          </cell>
          <cell r="K121">
            <v>672.56091000000004</v>
          </cell>
          <cell r="L121">
            <v>270.79487999999998</v>
          </cell>
          <cell r="M121">
            <v>435.69524000000001</v>
          </cell>
          <cell r="N121">
            <v>420.82774000000001</v>
          </cell>
          <cell r="O121">
            <v>0</v>
          </cell>
          <cell r="P121">
            <v>0</v>
          </cell>
          <cell r="Q121">
            <v>4906.0867399999997</v>
          </cell>
          <cell r="S121">
            <v>1613.3647800000003</v>
          </cell>
          <cell r="T121">
            <v>1492.84319</v>
          </cell>
          <cell r="U121">
            <v>1379.0510300000001</v>
          </cell>
          <cell r="V121">
            <v>420.82774000000001</v>
          </cell>
        </row>
        <row r="122">
          <cell r="C122" t="str">
            <v>CORE BUSINESS</v>
          </cell>
          <cell r="D122" t="str">
            <v>Units</v>
          </cell>
          <cell r="E122">
            <v>7523</v>
          </cell>
          <cell r="F122">
            <v>5720</v>
          </cell>
          <cell r="G122">
            <v>7925</v>
          </cell>
          <cell r="H122">
            <v>6284</v>
          </cell>
          <cell r="I122">
            <v>7749</v>
          </cell>
          <cell r="J122">
            <v>5901</v>
          </cell>
          <cell r="K122">
            <v>9011</v>
          </cell>
          <cell r="L122">
            <v>3098</v>
          </cell>
          <cell r="M122">
            <v>6270</v>
          </cell>
          <cell r="N122">
            <v>5331</v>
          </cell>
          <cell r="O122">
            <v>0</v>
          </cell>
          <cell r="P122">
            <v>0</v>
          </cell>
          <cell r="Q122">
            <v>64812</v>
          </cell>
          <cell r="S122">
            <v>21168</v>
          </cell>
          <cell r="T122">
            <v>19934</v>
          </cell>
          <cell r="U122">
            <v>18379</v>
          </cell>
          <cell r="V122">
            <v>5331</v>
          </cell>
        </row>
        <row r="123">
          <cell r="D123" t="str">
            <v>ASP</v>
          </cell>
          <cell r="E123">
            <v>78.023392263724602</v>
          </cell>
          <cell r="F123">
            <v>75.836225524475537</v>
          </cell>
          <cell r="G123">
            <v>74.777487697160879</v>
          </cell>
          <cell r="H123">
            <v>60.244914067472941</v>
          </cell>
          <cell r="I123">
            <v>84.96617628081043</v>
          </cell>
          <cell r="J123">
            <v>77.251525165226241</v>
          </cell>
          <cell r="K123">
            <v>74.637766063699928</v>
          </cell>
          <cell r="L123">
            <v>87.409580374435109</v>
          </cell>
          <cell r="M123">
            <v>69.488874003189792</v>
          </cell>
          <cell r="N123">
            <v>78.939737385105985</v>
          </cell>
          <cell r="O123">
            <v>0</v>
          </cell>
          <cell r="P123">
            <v>0</v>
          </cell>
          <cell r="Q123">
            <v>75.697197123989383</v>
          </cell>
          <cell r="S123">
            <v>76.217157029478471</v>
          </cell>
          <cell r="T123">
            <v>74.88929417076352</v>
          </cell>
          <cell r="U123">
            <v>75.034062244953489</v>
          </cell>
          <cell r="V123">
            <v>78.939737385105985</v>
          </cell>
        </row>
        <row r="124">
          <cell r="D124" t="str">
            <v>Sales</v>
          </cell>
          <cell r="E124">
            <v>7.2948900000000005</v>
          </cell>
          <cell r="F124">
            <v>1.5940000000000001</v>
          </cell>
          <cell r="G124">
            <v>18.488889999999998</v>
          </cell>
          <cell r="H124">
            <v>8.7555599999999991</v>
          </cell>
          <cell r="I124">
            <v>0</v>
          </cell>
          <cell r="J124">
            <v>0</v>
          </cell>
          <cell r="K124">
            <v>7.8961099999999993</v>
          </cell>
          <cell r="L124">
            <v>0</v>
          </cell>
          <cell r="M124">
            <v>0</v>
          </cell>
          <cell r="N124">
            <v>26.422220000000003</v>
          </cell>
          <cell r="Q124">
            <v>70.451670000000007</v>
          </cell>
          <cell r="S124">
            <v>27.377779999999998</v>
          </cell>
          <cell r="T124">
            <v>8.7555599999999991</v>
          </cell>
          <cell r="U124">
            <v>7.8961099999999993</v>
          </cell>
          <cell r="V124">
            <v>26.422220000000003</v>
          </cell>
        </row>
        <row r="125">
          <cell r="C125" t="str">
            <v>GYNECOLOGY</v>
          </cell>
          <cell r="D125" t="str">
            <v>Units</v>
          </cell>
          <cell r="E125">
            <v>23</v>
          </cell>
          <cell r="F125">
            <v>-10</v>
          </cell>
          <cell r="G125">
            <v>26</v>
          </cell>
          <cell r="H125">
            <v>55</v>
          </cell>
          <cell r="I125">
            <v>-40</v>
          </cell>
          <cell r="J125">
            <v>0</v>
          </cell>
          <cell r="K125">
            <v>13</v>
          </cell>
          <cell r="L125">
            <v>0</v>
          </cell>
          <cell r="M125">
            <v>0</v>
          </cell>
          <cell r="N125">
            <v>36</v>
          </cell>
          <cell r="Q125">
            <v>103</v>
          </cell>
          <cell r="S125">
            <v>39</v>
          </cell>
          <cell r="T125">
            <v>15</v>
          </cell>
          <cell r="U125">
            <v>13</v>
          </cell>
          <cell r="V125">
            <v>36</v>
          </cell>
        </row>
        <row r="126">
          <cell r="D126" t="str">
            <v>ASP</v>
          </cell>
          <cell r="E126">
            <v>317.16913043478263</v>
          </cell>
          <cell r="F126">
            <v>-159.4</v>
          </cell>
          <cell r="G126">
            <v>711.1111538461538</v>
          </cell>
          <cell r="H126">
            <v>159.19199999999998</v>
          </cell>
          <cell r="I126">
            <v>0</v>
          </cell>
          <cell r="J126">
            <v>0</v>
          </cell>
          <cell r="K126">
            <v>607.39307692307682</v>
          </cell>
          <cell r="L126">
            <v>0</v>
          </cell>
          <cell r="M126">
            <v>0</v>
          </cell>
          <cell r="N126">
            <v>733.95055555555564</v>
          </cell>
          <cell r="O126">
            <v>0</v>
          </cell>
          <cell r="P126">
            <v>0</v>
          </cell>
          <cell r="Q126">
            <v>683.99679611650492</v>
          </cell>
          <cell r="S126">
            <v>701.99435897435887</v>
          </cell>
          <cell r="T126">
            <v>583.70399999999984</v>
          </cell>
          <cell r="U126">
            <v>607.39307692307682</v>
          </cell>
          <cell r="V126">
            <v>733.95055555555564</v>
          </cell>
        </row>
      </sheetData>
      <sheetData sheetId="24" refreshError="1">
        <row r="1">
          <cell r="C1" t="str">
            <v xml:space="preserve">Boston Scientific Europe </v>
          </cell>
          <cell r="W1" t="str">
            <v>Urology - Gynecology - October 2004</v>
          </cell>
          <cell r="AD1" t="str">
            <v>Urology - Gynecology - October 2004</v>
          </cell>
        </row>
        <row r="2">
          <cell r="C2" t="str">
            <v>NORDIC</v>
          </cell>
        </row>
        <row r="3">
          <cell r="E3">
            <v>10</v>
          </cell>
          <cell r="F3" t="str">
            <v>Current Month</v>
          </cell>
        </row>
        <row r="4">
          <cell r="X4" t="str">
            <v>Average L2 Cost 2004</v>
          </cell>
        </row>
        <row r="5">
          <cell r="C5" t="str">
            <v>Current Month</v>
          </cell>
          <cell r="E5" t="str">
            <v>September</v>
          </cell>
          <cell r="K5" t="str">
            <v>Quarter to Date</v>
          </cell>
          <cell r="P5">
            <v>4</v>
          </cell>
          <cell r="S5" t="str">
            <v>Year to Date</v>
          </cell>
          <cell r="Y5" t="str">
            <v>YTD</v>
          </cell>
        </row>
        <row r="6">
          <cell r="C6" t="str">
            <v>Sales in  000$  @2004 SFX  / Units in eaches</v>
          </cell>
          <cell r="E6" t="str">
            <v>Actual</v>
          </cell>
          <cell r="F6" t="str">
            <v>Com't</v>
          </cell>
          <cell r="G6" t="str">
            <v>PY</v>
          </cell>
          <cell r="H6" t="str">
            <v>V Com't</v>
          </cell>
          <cell r="I6" t="str">
            <v>VC %</v>
          </cell>
          <cell r="J6" t="str">
            <v>V PY %</v>
          </cell>
          <cell r="K6" t="str">
            <v>Actual</v>
          </cell>
          <cell r="L6" t="str">
            <v>Com't</v>
          </cell>
          <cell r="M6" t="str">
            <v>PY</v>
          </cell>
          <cell r="N6" t="str">
            <v>V Com't</v>
          </cell>
          <cell r="O6" t="str">
            <v>VC %</v>
          </cell>
          <cell r="P6" t="str">
            <v>V PY %</v>
          </cell>
          <cell r="S6" t="str">
            <v>Actual</v>
          </cell>
          <cell r="T6" t="str">
            <v>PY</v>
          </cell>
          <cell r="U6" t="str">
            <v>V PY %</v>
          </cell>
          <cell r="Y6" t="str">
            <v>Cost</v>
          </cell>
          <cell r="Z6" t="str">
            <v>GM</v>
          </cell>
          <cell r="AA6" t="str">
            <v>GM%</v>
          </cell>
        </row>
        <row r="7">
          <cell r="D7" t="str">
            <v>Sales</v>
          </cell>
          <cell r="E7">
            <v>9.0167800000000007</v>
          </cell>
          <cell r="F7">
            <v>8.1259999999999994</v>
          </cell>
          <cell r="G7">
            <v>6.6547200000000002</v>
          </cell>
          <cell r="H7">
            <v>0.89078000000000124</v>
          </cell>
          <cell r="I7">
            <v>0.10962096972680291</v>
          </cell>
          <cell r="J7">
            <v>0.35494506155029826</v>
          </cell>
          <cell r="K7">
            <v>9.0167800000000007</v>
          </cell>
          <cell r="L7">
            <v>8.1259999999999994</v>
          </cell>
          <cell r="M7">
            <v>6.6547200000000002</v>
          </cell>
          <cell r="N7">
            <v>0.89078000000000124</v>
          </cell>
          <cell r="O7">
            <v>0.10962096972680291</v>
          </cell>
          <cell r="P7">
            <v>0.35494506155029826</v>
          </cell>
          <cell r="S7">
            <v>59.212109999999996</v>
          </cell>
          <cell r="T7">
            <v>44.434239999999996</v>
          </cell>
          <cell r="U7">
            <v>0.33257843500867801</v>
          </cell>
          <cell r="X7" t="str">
            <v>Cost</v>
          </cell>
          <cell r="Y7">
            <v>38.454840000000004</v>
          </cell>
          <cell r="Z7">
            <v>20.757269999999991</v>
          </cell>
          <cell r="AA7">
            <v>0.35055785041269416</v>
          </cell>
        </row>
        <row r="8">
          <cell r="C8" t="str">
            <v>Percutaneous</v>
          </cell>
          <cell r="D8" t="str">
            <v>Units</v>
          </cell>
          <cell r="E8">
            <v>205</v>
          </cell>
          <cell r="F8">
            <v>239</v>
          </cell>
          <cell r="G8">
            <v>129</v>
          </cell>
          <cell r="H8">
            <v>-34</v>
          </cell>
          <cell r="I8">
            <v>-0.14225941422594146</v>
          </cell>
          <cell r="J8">
            <v>0.58914728682170536</v>
          </cell>
          <cell r="K8">
            <v>205</v>
          </cell>
          <cell r="L8">
            <v>239</v>
          </cell>
          <cell r="M8">
            <v>129</v>
          </cell>
          <cell r="N8">
            <v>-34</v>
          </cell>
          <cell r="O8">
            <v>-0.14225941422594146</v>
          </cell>
          <cell r="P8">
            <v>0.58914728682170536</v>
          </cell>
          <cell r="S8">
            <v>1332</v>
          </cell>
          <cell r="T8">
            <v>1234</v>
          </cell>
          <cell r="U8">
            <v>7.9416531604538099E-2</v>
          </cell>
          <cell r="X8" t="str">
            <v>Units</v>
          </cell>
          <cell r="Y8">
            <v>1332</v>
          </cell>
        </row>
        <row r="9">
          <cell r="D9" t="str">
            <v>ASP</v>
          </cell>
          <cell r="E9">
            <v>43.984292682926835</v>
          </cell>
          <cell r="F9">
            <v>34</v>
          </cell>
          <cell r="G9">
            <v>51.586976744186046</v>
          </cell>
          <cell r="H9">
            <v>9.984292682926835</v>
          </cell>
          <cell r="I9">
            <v>0.29365566714490687</v>
          </cell>
          <cell r="J9">
            <v>-0.14737603443908054</v>
          </cell>
          <cell r="K9">
            <v>43.984292682926835</v>
          </cell>
          <cell r="L9">
            <v>33.999999999999993</v>
          </cell>
          <cell r="M9">
            <v>51.586976744186046</v>
          </cell>
          <cell r="N9">
            <v>9.9842926829268421</v>
          </cell>
          <cell r="O9">
            <v>0.2936556671449071</v>
          </cell>
          <cell r="P9">
            <v>-0.14737603443908054</v>
          </cell>
          <cell r="S9">
            <v>44.453536036036027</v>
          </cell>
          <cell r="T9">
            <v>36.008298217179899</v>
          </cell>
          <cell r="U9">
            <v>0.2345358774780093</v>
          </cell>
          <cell r="X9" t="str">
            <v>ASC</v>
          </cell>
          <cell r="Y9">
            <v>28.87</v>
          </cell>
        </row>
        <row r="10">
          <cell r="D10" t="str">
            <v>Sales</v>
          </cell>
          <cell r="E10">
            <v>40.456139999999998</v>
          </cell>
          <cell r="F10">
            <v>48.5</v>
          </cell>
          <cell r="G10">
            <v>45.67013</v>
          </cell>
          <cell r="H10">
            <v>-8.0438600000000022</v>
          </cell>
          <cell r="I10">
            <v>-0.16585278350515464</v>
          </cell>
          <cell r="J10">
            <v>-0.11416630519772997</v>
          </cell>
          <cell r="K10">
            <v>40.456139999999998</v>
          </cell>
          <cell r="L10">
            <v>48.5</v>
          </cell>
          <cell r="M10">
            <v>45.67013</v>
          </cell>
          <cell r="N10">
            <v>-8.0438600000000022</v>
          </cell>
          <cell r="O10">
            <v>-0.16585278350515464</v>
          </cell>
          <cell r="P10">
            <v>-0.11416630519772997</v>
          </cell>
          <cell r="S10">
            <v>418.35037</v>
          </cell>
          <cell r="T10">
            <v>432.64157999999998</v>
          </cell>
          <cell r="U10">
            <v>-3.3032446858205278E-2</v>
          </cell>
          <cell r="X10" t="str">
            <v>Cost</v>
          </cell>
          <cell r="Y10">
            <v>24.822749999999999</v>
          </cell>
          <cell r="Z10">
            <v>393.52762000000001</v>
          </cell>
          <cell r="AA10">
            <v>0.94066516542103218</v>
          </cell>
        </row>
        <row r="11">
          <cell r="C11" t="str">
            <v>Ureteral Stents</v>
          </cell>
          <cell r="D11" t="str">
            <v>Units</v>
          </cell>
          <cell r="E11">
            <v>444</v>
          </cell>
          <cell r="F11">
            <v>500</v>
          </cell>
          <cell r="G11">
            <v>460</v>
          </cell>
          <cell r="H11">
            <v>-56</v>
          </cell>
          <cell r="I11">
            <v>-0.11199999999999999</v>
          </cell>
          <cell r="J11">
            <v>-3.4782608695652195E-2</v>
          </cell>
          <cell r="K11">
            <v>444</v>
          </cell>
          <cell r="L11">
            <v>500</v>
          </cell>
          <cell r="M11">
            <v>460</v>
          </cell>
          <cell r="N11">
            <v>-56</v>
          </cell>
          <cell r="O11">
            <v>-0.11199999999999999</v>
          </cell>
          <cell r="P11">
            <v>-3.4782608695652195E-2</v>
          </cell>
          <cell r="S11">
            <v>4317</v>
          </cell>
          <cell r="T11">
            <v>4514</v>
          </cell>
          <cell r="U11">
            <v>-4.3642002658396128E-2</v>
          </cell>
          <cell r="X11" t="str">
            <v>Units</v>
          </cell>
          <cell r="Y11">
            <v>4317</v>
          </cell>
        </row>
        <row r="12">
          <cell r="D12" t="str">
            <v>ASP</v>
          </cell>
          <cell r="E12">
            <v>91.117432432432423</v>
          </cell>
          <cell r="F12">
            <v>97</v>
          </cell>
          <cell r="G12">
            <v>99.282891304347828</v>
          </cell>
          <cell r="H12">
            <v>-5.8825675675675768</v>
          </cell>
          <cell r="I12">
            <v>-6.0645026469768881E-2</v>
          </cell>
          <cell r="J12">
            <v>-8.22443702499005E-2</v>
          </cell>
          <cell r="K12">
            <v>91.117432432432423</v>
          </cell>
          <cell r="L12">
            <v>97</v>
          </cell>
          <cell r="M12">
            <v>99.282891304347828</v>
          </cell>
          <cell r="N12">
            <v>-5.8825675675675768</v>
          </cell>
          <cell r="O12">
            <v>-6.0645026469768881E-2</v>
          </cell>
          <cell r="P12">
            <v>-8.22443702499005E-2</v>
          </cell>
          <cell r="S12">
            <v>96.907660412323381</v>
          </cell>
          <cell r="T12">
            <v>95.844390784226832</v>
          </cell>
          <cell r="U12">
            <v>1.1093707408399878E-2</v>
          </cell>
          <cell r="X12" t="str">
            <v>ASC</v>
          </cell>
          <cell r="Y12">
            <v>5.75</v>
          </cell>
        </row>
        <row r="13">
          <cell r="D13" t="str">
            <v>Sales</v>
          </cell>
          <cell r="E13">
            <v>61.917439999999999</v>
          </cell>
          <cell r="F13">
            <v>66.47</v>
          </cell>
          <cell r="G13">
            <v>66.215819999999994</v>
          </cell>
          <cell r="H13">
            <v>-4.5525599999999997</v>
          </cell>
          <cell r="I13">
            <v>-6.8490446818113448E-2</v>
          </cell>
          <cell r="J13">
            <v>-6.4914698632441592E-2</v>
          </cell>
          <cell r="K13">
            <v>61.917439999999999</v>
          </cell>
          <cell r="L13">
            <v>66.47</v>
          </cell>
          <cell r="M13">
            <v>66.215819999999994</v>
          </cell>
          <cell r="N13">
            <v>-4.5525599999999997</v>
          </cell>
          <cell r="O13">
            <v>-6.8490446818113448E-2</v>
          </cell>
          <cell r="P13">
            <v>-6.4914698632441592E-2</v>
          </cell>
          <cell r="S13">
            <v>546.77424000000008</v>
          </cell>
          <cell r="T13">
            <v>563.93581999999992</v>
          </cell>
          <cell r="U13">
            <v>-3.0431796299089209E-2</v>
          </cell>
          <cell r="X13" t="str">
            <v>Cost</v>
          </cell>
          <cell r="Y13">
            <v>86.541889999999981</v>
          </cell>
          <cell r="Z13">
            <v>460.23235000000011</v>
          </cell>
          <cell r="AA13">
            <v>0.84172281049670528</v>
          </cell>
        </row>
        <row r="14">
          <cell r="C14" t="str">
            <v>Stone Retrieval</v>
          </cell>
          <cell r="D14" t="str">
            <v>Units</v>
          </cell>
          <cell r="E14">
            <v>269</v>
          </cell>
          <cell r="F14">
            <v>289</v>
          </cell>
          <cell r="G14">
            <v>307</v>
          </cell>
          <cell r="H14">
            <v>-20</v>
          </cell>
          <cell r="I14">
            <v>-6.9204152249134898E-2</v>
          </cell>
          <cell r="J14">
            <v>-0.12377850162866455</v>
          </cell>
          <cell r="K14">
            <v>269</v>
          </cell>
          <cell r="L14">
            <v>289</v>
          </cell>
          <cell r="M14">
            <v>307</v>
          </cell>
          <cell r="N14">
            <v>-20</v>
          </cell>
          <cell r="O14">
            <v>-6.9204152249134898E-2</v>
          </cell>
          <cell r="P14">
            <v>-0.12377850162866455</v>
          </cell>
          <cell r="S14">
            <v>2479</v>
          </cell>
          <cell r="T14">
            <v>2649</v>
          </cell>
          <cell r="U14">
            <v>-6.4175160437901058E-2</v>
          </cell>
          <cell r="X14" t="str">
            <v>Units</v>
          </cell>
          <cell r="Y14">
            <v>2479</v>
          </cell>
        </row>
        <row r="15">
          <cell r="D15" t="str">
            <v>ASP</v>
          </cell>
          <cell r="E15">
            <v>230.1763568773234</v>
          </cell>
          <cell r="F15">
            <v>230</v>
          </cell>
          <cell r="G15">
            <v>215.68671009771984</v>
          </cell>
          <cell r="H15">
            <v>0.17635687732339989</v>
          </cell>
          <cell r="I15">
            <v>7.6676903184091927E-4</v>
          </cell>
          <cell r="J15">
            <v>6.7179135761488595E-2</v>
          </cell>
          <cell r="K15">
            <v>230.1763568773234</v>
          </cell>
          <cell r="L15">
            <v>229.99999999999997</v>
          </cell>
          <cell r="M15">
            <v>215.68671009771984</v>
          </cell>
          <cell r="N15">
            <v>0.17635687732342831</v>
          </cell>
          <cell r="O15">
            <v>7.6676903184091927E-4</v>
          </cell>
          <cell r="P15">
            <v>6.7179135761488595E-2</v>
          </cell>
          <cell r="S15">
            <v>220.56242033077859</v>
          </cell>
          <cell r="T15">
            <v>212.88630426576063</v>
          </cell>
          <cell r="U15">
            <v>3.6057350384716802E-2</v>
          </cell>
          <cell r="X15" t="str">
            <v>ASC</v>
          </cell>
          <cell r="Y15">
            <v>34.909999999999997</v>
          </cell>
        </row>
        <row r="16">
          <cell r="D16" t="str">
            <v>Sales</v>
          </cell>
          <cell r="E16">
            <v>15.564459999999999</v>
          </cell>
          <cell r="F16">
            <v>16.099360000000001</v>
          </cell>
          <cell r="G16">
            <v>12.339359999999999</v>
          </cell>
          <cell r="H16">
            <v>-0.53490000000000215</v>
          </cell>
          <cell r="I16">
            <v>-3.322492322676196E-2</v>
          </cell>
          <cell r="J16">
            <v>0.26136687802284708</v>
          </cell>
          <cell r="K16">
            <v>15.564459999999999</v>
          </cell>
          <cell r="L16">
            <v>16.099360000000001</v>
          </cell>
          <cell r="M16">
            <v>12.339359999999999</v>
          </cell>
          <cell r="N16">
            <v>-0.53490000000000215</v>
          </cell>
          <cell r="O16">
            <v>-3.322492322676196E-2</v>
          </cell>
          <cell r="P16">
            <v>0.26136687802284708</v>
          </cell>
          <cell r="S16">
            <v>120.24354</v>
          </cell>
          <cell r="T16">
            <v>116.32638</v>
          </cell>
          <cell r="U16">
            <v>3.3673875177754109E-2</v>
          </cell>
          <cell r="X16" t="str">
            <v>Cost</v>
          </cell>
          <cell r="Y16">
            <v>15.539</v>
          </cell>
          <cell r="Z16">
            <v>104.70453999999999</v>
          </cell>
          <cell r="AA16">
            <v>0.87077060439172027</v>
          </cell>
        </row>
        <row r="17">
          <cell r="C17" t="str">
            <v>Dilatation</v>
          </cell>
          <cell r="D17" t="str">
            <v>Units</v>
          </cell>
          <cell r="E17">
            <v>109</v>
          </cell>
          <cell r="F17">
            <v>100</v>
          </cell>
          <cell r="G17">
            <v>65</v>
          </cell>
          <cell r="H17">
            <v>9</v>
          </cell>
          <cell r="I17">
            <v>9.000000000000008E-2</v>
          </cell>
          <cell r="J17">
            <v>0.67692307692307696</v>
          </cell>
          <cell r="K17">
            <v>109</v>
          </cell>
          <cell r="L17">
            <v>100</v>
          </cell>
          <cell r="M17">
            <v>65</v>
          </cell>
          <cell r="N17">
            <v>9</v>
          </cell>
          <cell r="O17">
            <v>9.000000000000008E-2</v>
          </cell>
          <cell r="P17">
            <v>0.67692307692307696</v>
          </cell>
          <cell r="S17">
            <v>758</v>
          </cell>
          <cell r="T17">
            <v>751</v>
          </cell>
          <cell r="U17">
            <v>9.320905459387463E-3</v>
          </cell>
          <cell r="X17" t="str">
            <v>Units</v>
          </cell>
          <cell r="Y17">
            <v>758</v>
          </cell>
        </row>
        <row r="18">
          <cell r="D18" t="str">
            <v>ASP</v>
          </cell>
          <cell r="E18">
            <v>142.79321100917431</v>
          </cell>
          <cell r="F18">
            <v>160.99360000000001</v>
          </cell>
          <cell r="G18">
            <v>189.83630769230768</v>
          </cell>
          <cell r="H18">
            <v>-18.200388990825701</v>
          </cell>
          <cell r="I18">
            <v>-0.11305038828143288</v>
          </cell>
          <cell r="J18">
            <v>-0.24780874246343965</v>
          </cell>
          <cell r="K18">
            <v>142.79321100917431</v>
          </cell>
          <cell r="L18">
            <v>160.99360000000001</v>
          </cell>
          <cell r="M18">
            <v>189.83630769230768</v>
          </cell>
          <cell r="N18">
            <v>-18.200388990825701</v>
          </cell>
          <cell r="O18">
            <v>-0.11305038828143288</v>
          </cell>
          <cell r="P18">
            <v>-0.24780874246343965</v>
          </cell>
          <cell r="S18">
            <v>158.63263852242741</v>
          </cell>
          <cell r="T18">
            <v>154.89531291611186</v>
          </cell>
          <cell r="U18">
            <v>2.412807421964791E-2</v>
          </cell>
          <cell r="X18" t="str">
            <v>ASC</v>
          </cell>
          <cell r="Y18">
            <v>20.5</v>
          </cell>
        </row>
        <row r="19">
          <cell r="D19" t="str">
            <v>Sales</v>
          </cell>
          <cell r="E19">
            <v>7.8266899999999993</v>
          </cell>
          <cell r="F19">
            <v>10.30359</v>
          </cell>
          <cell r="G19">
            <v>8.9900099999999998</v>
          </cell>
          <cell r="H19">
            <v>-2.4769000000000005</v>
          </cell>
          <cell r="I19">
            <v>-0.24039194106131945</v>
          </cell>
          <cell r="J19">
            <v>-0.12940141334659261</v>
          </cell>
          <cell r="K19">
            <v>7.8266899999999993</v>
          </cell>
          <cell r="L19">
            <v>10.30359</v>
          </cell>
          <cell r="M19">
            <v>8.9900099999999998</v>
          </cell>
          <cell r="N19">
            <v>-2.4769000000000005</v>
          </cell>
          <cell r="O19">
            <v>-0.24039194106131945</v>
          </cell>
          <cell r="P19">
            <v>-0.12940141334659261</v>
          </cell>
          <cell r="S19">
            <v>79.760289999999998</v>
          </cell>
          <cell r="T19">
            <v>60.751949999999994</v>
          </cell>
          <cell r="U19">
            <v>0.31288444239238422</v>
          </cell>
          <cell r="X19" t="str">
            <v>Cost</v>
          </cell>
          <cell r="Y19">
            <v>303.91303000000005</v>
          </cell>
          <cell r="Z19">
            <v>-224.15274000000005</v>
          </cell>
          <cell r="AA19">
            <v>-2.8103300527116946</v>
          </cell>
        </row>
        <row r="20">
          <cell r="C20" t="str">
            <v>Guidewires</v>
          </cell>
          <cell r="D20" t="str">
            <v>Units</v>
          </cell>
          <cell r="E20">
            <v>230</v>
          </cell>
          <cell r="F20">
            <v>280</v>
          </cell>
          <cell r="G20">
            <v>256</v>
          </cell>
          <cell r="H20">
            <v>-50</v>
          </cell>
          <cell r="I20">
            <v>-0.1785714285714286</v>
          </cell>
          <cell r="J20">
            <v>-0.1015625</v>
          </cell>
          <cell r="K20">
            <v>230</v>
          </cell>
          <cell r="L20">
            <v>280</v>
          </cell>
          <cell r="M20">
            <v>256</v>
          </cell>
          <cell r="N20">
            <v>-50</v>
          </cell>
          <cell r="O20">
            <v>-0.1785714285714286</v>
          </cell>
          <cell r="P20">
            <v>-0.1015625</v>
          </cell>
          <cell r="S20">
            <v>2347</v>
          </cell>
          <cell r="T20">
            <v>1892</v>
          </cell>
          <cell r="U20">
            <v>0.2404862579281184</v>
          </cell>
          <cell r="X20" t="str">
            <v>Units</v>
          </cell>
          <cell r="Y20">
            <v>2347</v>
          </cell>
        </row>
        <row r="21">
          <cell r="D21" t="str">
            <v>ASP</v>
          </cell>
          <cell r="E21">
            <v>34.029086956521738</v>
          </cell>
          <cell r="F21">
            <v>36.798535714285713</v>
          </cell>
          <cell r="G21">
            <v>35.117226562500001</v>
          </cell>
          <cell r="H21">
            <v>-2.7694487577639748</v>
          </cell>
          <cell r="I21">
            <v>-7.5259754335519236E-2</v>
          </cell>
          <cell r="J21">
            <v>-3.0985920942294354E-2</v>
          </cell>
          <cell r="K21">
            <v>34.029086956521738</v>
          </cell>
          <cell r="L21">
            <v>36.798535714285713</v>
          </cell>
          <cell r="M21">
            <v>35.117226562500001</v>
          </cell>
          <cell r="N21">
            <v>-2.7694487577639748</v>
          </cell>
          <cell r="O21">
            <v>-7.5259754335519236E-2</v>
          </cell>
          <cell r="P21">
            <v>-3.0985920942294354E-2</v>
          </cell>
          <cell r="S21">
            <v>33.983932680017041</v>
          </cell>
          <cell r="T21">
            <v>32.109910147991542</v>
          </cell>
          <cell r="U21">
            <v>5.8362746061521475E-2</v>
          </cell>
          <cell r="X21" t="str">
            <v>ASC</v>
          </cell>
          <cell r="Y21">
            <v>129.49</v>
          </cell>
        </row>
        <row r="22">
          <cell r="D22" t="str">
            <v>Sales</v>
          </cell>
          <cell r="E22">
            <v>2.7912600000000003</v>
          </cell>
          <cell r="F22">
            <v>4.6918100000000003</v>
          </cell>
          <cell r="G22">
            <v>4.5512699999999997</v>
          </cell>
          <cell r="H22">
            <v>-1.90055</v>
          </cell>
          <cell r="I22">
            <v>-0.40507821075448491</v>
          </cell>
          <cell r="J22">
            <v>-0.38670744649295685</v>
          </cell>
          <cell r="K22">
            <v>2.7912600000000003</v>
          </cell>
          <cell r="L22">
            <v>4.6918100000000003</v>
          </cell>
          <cell r="M22">
            <v>4.5512699999999997</v>
          </cell>
          <cell r="N22">
            <v>-1.90055</v>
          </cell>
          <cell r="O22">
            <v>-0.40507821075448491</v>
          </cell>
          <cell r="P22">
            <v>-0.38670744649295685</v>
          </cell>
          <cell r="S22">
            <v>44.393460000000005</v>
          </cell>
          <cell r="T22">
            <v>42.059609999999999</v>
          </cell>
          <cell r="U22">
            <v>5.5489102252731515E-2</v>
          </cell>
          <cell r="X22" t="str">
            <v>Cost</v>
          </cell>
          <cell r="Y22">
            <v>0</v>
          </cell>
          <cell r="Z22">
            <v>44.393460000000005</v>
          </cell>
          <cell r="AA22">
            <v>1</v>
          </cell>
        </row>
        <row r="23">
          <cell r="C23" t="str">
            <v>Stone Mgmt Accessor</v>
          </cell>
          <cell r="D23" t="str">
            <v>Units</v>
          </cell>
          <cell r="E23">
            <v>42</v>
          </cell>
          <cell r="F23">
            <v>240</v>
          </cell>
          <cell r="G23">
            <v>269</v>
          </cell>
          <cell r="H23">
            <v>-198</v>
          </cell>
          <cell r="I23">
            <v>-0.82499999999999996</v>
          </cell>
          <cell r="J23">
            <v>-0.84386617100371741</v>
          </cell>
          <cell r="K23">
            <v>42</v>
          </cell>
          <cell r="L23">
            <v>240</v>
          </cell>
          <cell r="M23">
            <v>269</v>
          </cell>
          <cell r="N23">
            <v>-198</v>
          </cell>
          <cell r="O23">
            <v>-0.82499999999999996</v>
          </cell>
          <cell r="P23">
            <v>-0.84386617100371741</v>
          </cell>
          <cell r="S23">
            <v>2254</v>
          </cell>
          <cell r="T23">
            <v>2102</v>
          </cell>
          <cell r="U23">
            <v>7.2312083729781262E-2</v>
          </cell>
          <cell r="X23" t="str">
            <v>Units</v>
          </cell>
          <cell r="Y23">
            <v>2254</v>
          </cell>
        </row>
        <row r="24">
          <cell r="C24" t="str">
            <v>incl. Retention</v>
          </cell>
          <cell r="D24" t="str">
            <v>ASP</v>
          </cell>
          <cell r="E24">
            <v>66.458571428571432</v>
          </cell>
          <cell r="F24">
            <v>19.549208333333336</v>
          </cell>
          <cell r="G24">
            <v>16.919219330855015</v>
          </cell>
          <cell r="H24">
            <v>46.909363095238092</v>
          </cell>
          <cell r="I24">
            <v>2.3995530814029427</v>
          </cell>
          <cell r="J24">
            <v>2.9279927831760628</v>
          </cell>
          <cell r="K24">
            <v>66.458571428571432</v>
          </cell>
          <cell r="L24">
            <v>19.549208333333336</v>
          </cell>
          <cell r="M24">
            <v>16.919219330855015</v>
          </cell>
          <cell r="N24">
            <v>46.909363095238092</v>
          </cell>
          <cell r="O24">
            <v>2.3995530814029427</v>
          </cell>
          <cell r="P24">
            <v>2.9279927831760628</v>
          </cell>
          <cell r="S24">
            <v>19.695412599822543</v>
          </cell>
          <cell r="T24">
            <v>20.009329210275929</v>
          </cell>
          <cell r="U24">
            <v>-1.5688512451090708E-2</v>
          </cell>
          <cell r="X24" t="str">
            <v>ASC</v>
          </cell>
        </row>
        <row r="25">
          <cell r="D25" t="str">
            <v>Sales</v>
          </cell>
          <cell r="E25">
            <v>-0.46174999999999999</v>
          </cell>
          <cell r="F25">
            <v>0</v>
          </cell>
          <cell r="G25">
            <v>16.463889999999999</v>
          </cell>
          <cell r="H25">
            <v>-0.46174999999999999</v>
          </cell>
          <cell r="I25">
            <v>0</v>
          </cell>
          <cell r="J25">
            <v>-1.0280462272281945</v>
          </cell>
          <cell r="K25">
            <v>-0.46174999999999999</v>
          </cell>
          <cell r="L25">
            <v>0</v>
          </cell>
          <cell r="M25">
            <v>16.463889999999999</v>
          </cell>
          <cell r="N25">
            <v>-0.46174999999999999</v>
          </cell>
          <cell r="O25">
            <v>0</v>
          </cell>
          <cell r="P25">
            <v>-1.0280462272281945</v>
          </cell>
          <cell r="S25">
            <v>-0.46174999999999999</v>
          </cell>
          <cell r="T25">
            <v>71.209489999999988</v>
          </cell>
          <cell r="U25">
            <v>-1.0064843885274279</v>
          </cell>
          <cell r="X25" t="str">
            <v>Cost</v>
          </cell>
          <cell r="Y25">
            <v>0</v>
          </cell>
          <cell r="Z25">
            <v>-0.46174999999999999</v>
          </cell>
          <cell r="AA25">
            <v>1</v>
          </cell>
        </row>
        <row r="26">
          <cell r="C26" t="str">
            <v>Lithotripsy</v>
          </cell>
          <cell r="D26" t="str">
            <v>Units</v>
          </cell>
          <cell r="E26">
            <v>0</v>
          </cell>
          <cell r="F26">
            <v>0</v>
          </cell>
          <cell r="G26">
            <v>15</v>
          </cell>
          <cell r="H26">
            <v>0</v>
          </cell>
          <cell r="I26">
            <v>0</v>
          </cell>
          <cell r="J26">
            <v>-1</v>
          </cell>
          <cell r="K26">
            <v>0</v>
          </cell>
          <cell r="L26">
            <v>0</v>
          </cell>
          <cell r="M26">
            <v>15</v>
          </cell>
          <cell r="N26">
            <v>0</v>
          </cell>
          <cell r="O26">
            <v>0</v>
          </cell>
          <cell r="P26">
            <v>-1</v>
          </cell>
          <cell r="S26">
            <v>0</v>
          </cell>
          <cell r="T26">
            <v>105</v>
          </cell>
          <cell r="U26">
            <v>-1</v>
          </cell>
          <cell r="X26" t="str">
            <v>Units</v>
          </cell>
          <cell r="Y26">
            <v>0</v>
          </cell>
        </row>
        <row r="27">
          <cell r="D27" t="str">
            <v>ASP</v>
          </cell>
          <cell r="E27">
            <v>0</v>
          </cell>
          <cell r="F27">
            <v>0</v>
          </cell>
          <cell r="G27">
            <v>1097.5926666666667</v>
          </cell>
          <cell r="H27">
            <v>0</v>
          </cell>
          <cell r="I27">
            <v>0</v>
          </cell>
          <cell r="J27">
            <v>-1</v>
          </cell>
          <cell r="K27">
            <v>0</v>
          </cell>
          <cell r="L27">
            <v>0</v>
          </cell>
          <cell r="M27">
            <v>1097.5926666666667</v>
          </cell>
          <cell r="N27">
            <v>0</v>
          </cell>
          <cell r="O27">
            <v>0</v>
          </cell>
          <cell r="P27">
            <v>-1</v>
          </cell>
          <cell r="S27">
            <v>0</v>
          </cell>
          <cell r="T27">
            <v>678.18561904761896</v>
          </cell>
          <cell r="U27">
            <v>-1</v>
          </cell>
          <cell r="X27" t="str">
            <v>ASC</v>
          </cell>
        </row>
        <row r="28">
          <cell r="D28" t="str">
            <v>Sales</v>
          </cell>
          <cell r="E28">
            <v>27.58409</v>
          </cell>
          <cell r="F28">
            <v>35.878569999999996</v>
          </cell>
          <cell r="G28">
            <v>15.9252</v>
          </cell>
          <cell r="H28">
            <v>-8.2944799999999965</v>
          </cell>
          <cell r="I28">
            <v>-0.23118201199211663</v>
          </cell>
          <cell r="J28">
            <v>0.73210320749503932</v>
          </cell>
          <cell r="K28">
            <v>27.58409</v>
          </cell>
          <cell r="L28">
            <v>35.878569999999996</v>
          </cell>
          <cell r="M28">
            <v>15.9252</v>
          </cell>
          <cell r="N28">
            <v>-8.2944799999999965</v>
          </cell>
          <cell r="O28">
            <v>-0.23118201199211663</v>
          </cell>
          <cell r="P28">
            <v>0.73210320749503932</v>
          </cell>
          <cell r="S28">
            <v>277.72752000000003</v>
          </cell>
          <cell r="T28">
            <v>170.43173999999999</v>
          </cell>
          <cell r="U28">
            <v>0.6295528051289041</v>
          </cell>
          <cell r="X28" t="str">
            <v>Cost</v>
          </cell>
          <cell r="Y28">
            <v>0</v>
          </cell>
          <cell r="Z28">
            <v>277.72752000000003</v>
          </cell>
          <cell r="AA28">
            <v>1</v>
          </cell>
        </row>
        <row r="29">
          <cell r="C29" t="str">
            <v>Oncology</v>
          </cell>
          <cell r="D29" t="str">
            <v>Units</v>
          </cell>
          <cell r="E29">
            <v>1233</v>
          </cell>
          <cell r="F29">
            <v>1200</v>
          </cell>
          <cell r="G29">
            <v>834</v>
          </cell>
          <cell r="H29">
            <v>33</v>
          </cell>
          <cell r="I29">
            <v>2.750000000000008E-2</v>
          </cell>
          <cell r="J29">
            <v>0.47841726618705027</v>
          </cell>
          <cell r="K29">
            <v>1233</v>
          </cell>
          <cell r="L29">
            <v>1200</v>
          </cell>
          <cell r="M29">
            <v>834</v>
          </cell>
          <cell r="N29">
            <v>33</v>
          </cell>
          <cell r="O29">
            <v>2.750000000000008E-2</v>
          </cell>
          <cell r="P29">
            <v>0.47841726618705027</v>
          </cell>
          <cell r="S29">
            <v>10329</v>
          </cell>
          <cell r="T29">
            <v>8259</v>
          </cell>
          <cell r="U29">
            <v>0.25063567017798771</v>
          </cell>
          <cell r="X29" t="str">
            <v>Units</v>
          </cell>
          <cell r="Y29">
            <v>10329</v>
          </cell>
        </row>
        <row r="30">
          <cell r="D30" t="str">
            <v>ASP</v>
          </cell>
          <cell r="E30">
            <v>22.37152473641525</v>
          </cell>
          <cell r="F30">
            <v>29.898808333333328</v>
          </cell>
          <cell r="G30">
            <v>19.094964028776978</v>
          </cell>
          <cell r="H30">
            <v>-7.5272835969180782</v>
          </cell>
          <cell r="I30">
            <v>-0.25175864914074597</v>
          </cell>
          <cell r="J30">
            <v>0.1715929238044307</v>
          </cell>
          <cell r="K30">
            <v>22.37152473641525</v>
          </cell>
          <cell r="L30">
            <v>29.898808333333328</v>
          </cell>
          <cell r="M30">
            <v>19.094964028776978</v>
          </cell>
          <cell r="N30">
            <v>-7.5272835969180782</v>
          </cell>
          <cell r="O30">
            <v>-0.25175864914074597</v>
          </cell>
          <cell r="P30">
            <v>0.1715929238044307</v>
          </cell>
          <cell r="S30">
            <v>26.888132442637239</v>
          </cell>
          <cell r="T30">
            <v>20.63588085724664</v>
          </cell>
          <cell r="U30">
            <v>0.30297963186752042</v>
          </cell>
          <cell r="X30" t="str">
            <v>ASC</v>
          </cell>
        </row>
        <row r="31">
          <cell r="D31" t="str">
            <v>Sales</v>
          </cell>
          <cell r="E31">
            <v>6.6397700000000004</v>
          </cell>
          <cell r="F31">
            <v>10.87857</v>
          </cell>
          <cell r="G31">
            <v>11.781470000000001</v>
          </cell>
          <cell r="H31">
            <v>-4.2387999999999995</v>
          </cell>
          <cell r="I31">
            <v>-0.38964680100417604</v>
          </cell>
          <cell r="J31">
            <v>-0.43642261958821771</v>
          </cell>
          <cell r="K31">
            <v>6.6397700000000004</v>
          </cell>
          <cell r="L31">
            <v>10.87857</v>
          </cell>
          <cell r="M31">
            <v>11.781470000000001</v>
          </cell>
          <cell r="N31">
            <v>-4.2387999999999995</v>
          </cell>
          <cell r="O31">
            <v>-0.38964680100417604</v>
          </cell>
          <cell r="P31">
            <v>-0.43642261958821771</v>
          </cell>
          <cell r="S31">
            <v>59.151290000000003</v>
          </cell>
          <cell r="T31">
            <v>90.966310000000007</v>
          </cell>
          <cell r="U31">
            <v>-0.34974508694482609</v>
          </cell>
          <cell r="X31" t="str">
            <v>Cost</v>
          </cell>
          <cell r="Y31">
            <v>0</v>
          </cell>
          <cell r="Z31">
            <v>59.151290000000003</v>
          </cell>
          <cell r="AA31">
            <v>1</v>
          </cell>
        </row>
        <row r="32">
          <cell r="C32" t="str">
            <v>BPH</v>
          </cell>
          <cell r="D32" t="str">
            <v>Units</v>
          </cell>
          <cell r="E32">
            <v>120</v>
          </cell>
          <cell r="F32">
            <v>220</v>
          </cell>
          <cell r="G32">
            <v>204</v>
          </cell>
          <cell r="H32">
            <v>-100</v>
          </cell>
          <cell r="I32">
            <v>-0.45454545454545459</v>
          </cell>
          <cell r="J32">
            <v>-0.41176470588235292</v>
          </cell>
          <cell r="K32">
            <v>120</v>
          </cell>
          <cell r="L32">
            <v>220</v>
          </cell>
          <cell r="M32">
            <v>204</v>
          </cell>
          <cell r="N32">
            <v>-100</v>
          </cell>
          <cell r="O32">
            <v>-0.45454545454545459</v>
          </cell>
          <cell r="P32">
            <v>-0.41176470588235292</v>
          </cell>
          <cell r="S32">
            <v>1216</v>
          </cell>
          <cell r="T32">
            <v>1924</v>
          </cell>
          <cell r="U32">
            <v>-0.36798336798336795</v>
          </cell>
          <cell r="X32" t="str">
            <v>Units</v>
          </cell>
          <cell r="Y32">
            <v>1216</v>
          </cell>
        </row>
        <row r="33">
          <cell r="D33" t="str">
            <v>ASP</v>
          </cell>
          <cell r="E33">
            <v>55.331416666666669</v>
          </cell>
          <cell r="F33">
            <v>49.448045454545451</v>
          </cell>
          <cell r="G33">
            <v>57.752303921568632</v>
          </cell>
          <cell r="H33">
            <v>5.8833712121212187</v>
          </cell>
          <cell r="I33">
            <v>0.11898086482567738</v>
          </cell>
          <cell r="J33">
            <v>-4.1918453299970238E-2</v>
          </cell>
          <cell r="K33">
            <v>55.331416666666669</v>
          </cell>
          <cell r="L33">
            <v>49.448045454545451</v>
          </cell>
          <cell r="M33">
            <v>57.752303921568632</v>
          </cell>
          <cell r="N33">
            <v>5.8833712121212187</v>
          </cell>
          <cell r="O33">
            <v>0.11898086482567738</v>
          </cell>
          <cell r="P33">
            <v>-4.1918453299970238E-2</v>
          </cell>
          <cell r="S33">
            <v>48.64415296052632</v>
          </cell>
          <cell r="T33">
            <v>47.279786902286908</v>
          </cell>
          <cell r="U33">
            <v>2.8857280195850876E-2</v>
          </cell>
          <cell r="X33" t="str">
            <v>ASC</v>
          </cell>
        </row>
        <row r="34">
          <cell r="D34" t="str">
            <v>Sales</v>
          </cell>
          <cell r="E34">
            <v>0</v>
          </cell>
          <cell r="F34">
            <v>10.4</v>
          </cell>
          <cell r="G34">
            <v>0</v>
          </cell>
          <cell r="H34">
            <v>-10.4</v>
          </cell>
          <cell r="I34">
            <v>-1</v>
          </cell>
          <cell r="J34">
            <v>0</v>
          </cell>
          <cell r="K34">
            <v>0</v>
          </cell>
          <cell r="L34">
            <v>10.4</v>
          </cell>
          <cell r="M34">
            <v>0</v>
          </cell>
          <cell r="N34">
            <v>-10.4</v>
          </cell>
          <cell r="O34">
            <v>-1</v>
          </cell>
          <cell r="P34">
            <v>0</v>
          </cell>
          <cell r="S34">
            <v>8.9375</v>
          </cell>
          <cell r="T34">
            <v>0</v>
          </cell>
          <cell r="U34">
            <v>0</v>
          </cell>
          <cell r="X34" t="str">
            <v>Cost</v>
          </cell>
          <cell r="Y34">
            <v>3.7139999999999999E-2</v>
          </cell>
          <cell r="Z34">
            <v>8.9003599999999992</v>
          </cell>
          <cell r="AA34">
            <v>0.99584447552447541</v>
          </cell>
        </row>
        <row r="35">
          <cell r="C35" t="str">
            <v>Pelvic Floor</v>
          </cell>
          <cell r="D35" t="str">
            <v>Units</v>
          </cell>
          <cell r="E35">
            <v>0</v>
          </cell>
          <cell r="F35">
            <v>26</v>
          </cell>
          <cell r="G35">
            <v>0</v>
          </cell>
          <cell r="H35">
            <v>-26</v>
          </cell>
          <cell r="I35">
            <v>-1</v>
          </cell>
          <cell r="J35">
            <v>0</v>
          </cell>
          <cell r="K35">
            <v>0</v>
          </cell>
          <cell r="L35">
            <v>26</v>
          </cell>
          <cell r="M35">
            <v>0</v>
          </cell>
          <cell r="N35">
            <v>-26</v>
          </cell>
          <cell r="O35">
            <v>-1</v>
          </cell>
          <cell r="P35">
            <v>0</v>
          </cell>
          <cell r="S35">
            <v>6</v>
          </cell>
          <cell r="T35">
            <v>0</v>
          </cell>
          <cell r="U35">
            <v>0</v>
          </cell>
          <cell r="X35" t="str">
            <v>Units</v>
          </cell>
          <cell r="Y35">
            <v>6</v>
          </cell>
        </row>
        <row r="36">
          <cell r="D36" t="str">
            <v>ASP</v>
          </cell>
          <cell r="E36">
            <v>0</v>
          </cell>
          <cell r="F36">
            <v>400</v>
          </cell>
          <cell r="G36">
            <v>0</v>
          </cell>
          <cell r="H36">
            <v>-400</v>
          </cell>
          <cell r="I36">
            <v>-1</v>
          </cell>
          <cell r="J36">
            <v>0</v>
          </cell>
          <cell r="K36">
            <v>0</v>
          </cell>
          <cell r="L36">
            <v>400</v>
          </cell>
          <cell r="M36">
            <v>0</v>
          </cell>
          <cell r="N36">
            <v>-400</v>
          </cell>
          <cell r="O36">
            <v>-1</v>
          </cell>
          <cell r="P36">
            <v>0</v>
          </cell>
          <cell r="S36">
            <v>1489.5833333333333</v>
          </cell>
          <cell r="T36">
            <v>0</v>
          </cell>
          <cell r="U36">
            <v>0</v>
          </cell>
          <cell r="X36" t="str">
            <v>ASC</v>
          </cell>
          <cell r="Y36">
            <v>6.19</v>
          </cell>
        </row>
        <row r="37">
          <cell r="D37" t="str">
            <v>Sales</v>
          </cell>
          <cell r="E37">
            <v>0</v>
          </cell>
          <cell r="F37">
            <v>0</v>
          </cell>
          <cell r="G37">
            <v>5.5555599999999998</v>
          </cell>
          <cell r="H37">
            <v>0</v>
          </cell>
          <cell r="I37">
            <v>0</v>
          </cell>
          <cell r="J37">
            <v>-1</v>
          </cell>
          <cell r="K37">
            <v>0</v>
          </cell>
          <cell r="L37">
            <v>0</v>
          </cell>
          <cell r="M37">
            <v>5.5555599999999998</v>
          </cell>
          <cell r="N37">
            <v>0</v>
          </cell>
          <cell r="O37">
            <v>0</v>
          </cell>
          <cell r="P37">
            <v>-1</v>
          </cell>
          <cell r="S37">
            <v>0</v>
          </cell>
          <cell r="T37">
            <v>11.93811</v>
          </cell>
          <cell r="U37">
            <v>-1</v>
          </cell>
          <cell r="X37" t="str">
            <v>Cost</v>
          </cell>
          <cell r="Y37">
            <v>0</v>
          </cell>
          <cell r="Z37">
            <v>0</v>
          </cell>
          <cell r="AA37" t="e">
            <v>#DIV/0!</v>
          </cell>
        </row>
        <row r="38">
          <cell r="C38" t="str">
            <v>Other</v>
          </cell>
          <cell r="D38" t="str">
            <v>Units</v>
          </cell>
          <cell r="E38">
            <v>0</v>
          </cell>
          <cell r="F38">
            <v>0</v>
          </cell>
          <cell r="G38">
            <v>15</v>
          </cell>
          <cell r="H38">
            <v>0</v>
          </cell>
          <cell r="I38">
            <v>0</v>
          </cell>
          <cell r="J38">
            <v>-1</v>
          </cell>
          <cell r="K38">
            <v>0</v>
          </cell>
          <cell r="L38">
            <v>0</v>
          </cell>
          <cell r="M38">
            <v>15</v>
          </cell>
          <cell r="N38">
            <v>0</v>
          </cell>
          <cell r="O38">
            <v>0</v>
          </cell>
          <cell r="P38">
            <v>-1</v>
          </cell>
          <cell r="S38">
            <v>0</v>
          </cell>
          <cell r="T38">
            <v>35</v>
          </cell>
          <cell r="U38">
            <v>-1</v>
          </cell>
          <cell r="X38" t="str">
            <v>Units</v>
          </cell>
          <cell r="Y38">
            <v>0</v>
          </cell>
        </row>
        <row r="39">
          <cell r="D39" t="str">
            <v>ASP</v>
          </cell>
          <cell r="E39">
            <v>0</v>
          </cell>
          <cell r="F39">
            <v>0</v>
          </cell>
          <cell r="G39">
            <v>370.37066666666669</v>
          </cell>
          <cell r="H39">
            <v>0</v>
          </cell>
          <cell r="I39">
            <v>0</v>
          </cell>
          <cell r="J39">
            <v>-1</v>
          </cell>
          <cell r="K39">
            <v>0</v>
          </cell>
          <cell r="L39">
            <v>0</v>
          </cell>
          <cell r="M39">
            <v>370.37066666666669</v>
          </cell>
          <cell r="N39">
            <v>0</v>
          </cell>
          <cell r="O39">
            <v>0</v>
          </cell>
          <cell r="P39">
            <v>-1</v>
          </cell>
          <cell r="S39">
            <v>0</v>
          </cell>
          <cell r="T39">
            <v>341.08885714285714</v>
          </cell>
          <cell r="U39">
            <v>-1</v>
          </cell>
          <cell r="X39" t="str">
            <v>ASC</v>
          </cell>
          <cell r="Y39">
            <v>7.8</v>
          </cell>
        </row>
        <row r="40">
          <cell r="D40" t="str">
            <v>Sales</v>
          </cell>
          <cell r="E40">
            <v>171.33488</v>
          </cell>
          <cell r="F40">
            <v>211.34789999999998</v>
          </cell>
          <cell r="G40">
            <v>194.14742999999999</v>
          </cell>
          <cell r="H40">
            <v>-40.013019999999983</v>
          </cell>
          <cell r="I40">
            <v>-0.18932300723120499</v>
          </cell>
          <cell r="J40">
            <v>-0.11750116908578179</v>
          </cell>
          <cell r="K40">
            <v>171.33488</v>
          </cell>
          <cell r="L40">
            <v>211.34789999999998</v>
          </cell>
          <cell r="M40">
            <v>194.14742999999999</v>
          </cell>
          <cell r="N40">
            <v>-40.013019999999983</v>
          </cell>
          <cell r="O40">
            <v>-0.18932300723120499</v>
          </cell>
          <cell r="P40">
            <v>-0.11750116908578179</v>
          </cell>
          <cell r="S40">
            <v>1614.0885700000001</v>
          </cell>
          <cell r="T40">
            <v>1604.6952299999998</v>
          </cell>
          <cell r="U40">
            <v>5.8536598254861349E-3</v>
          </cell>
          <cell r="X40" t="str">
            <v>Cost</v>
          </cell>
          <cell r="Y40">
            <v>3055.8878999999997</v>
          </cell>
          <cell r="Z40">
            <v>-1441.7993299999996</v>
          </cell>
          <cell r="AA40">
            <v>-0.89325911650560752</v>
          </cell>
        </row>
        <row r="41">
          <cell r="C41" t="str">
            <v>TOTAL CORE</v>
          </cell>
          <cell r="D41" t="str">
            <v>Units</v>
          </cell>
          <cell r="E41">
            <v>2652</v>
          </cell>
          <cell r="F41">
            <v>3094</v>
          </cell>
          <cell r="G41">
            <v>2554</v>
          </cell>
          <cell r="H41">
            <v>-442</v>
          </cell>
          <cell r="I41">
            <v>-0.1428571428571429</v>
          </cell>
          <cell r="J41">
            <v>3.8371182458887931E-2</v>
          </cell>
          <cell r="K41">
            <v>2652</v>
          </cell>
          <cell r="L41">
            <v>3094</v>
          </cell>
          <cell r="M41">
            <v>2539</v>
          </cell>
          <cell r="N41">
            <v>-442</v>
          </cell>
          <cell r="O41">
            <v>-0.1428571428571429</v>
          </cell>
          <cell r="P41">
            <v>4.4505710909807039E-2</v>
          </cell>
          <cell r="S41">
            <v>25038</v>
          </cell>
          <cell r="T41">
            <v>23430</v>
          </cell>
          <cell r="U41">
            <v>6.8629961587708177E-2</v>
          </cell>
          <cell r="X41" t="str">
            <v>Units</v>
          </cell>
          <cell r="Y41">
            <v>25038</v>
          </cell>
        </row>
        <row r="42">
          <cell r="D42" t="str">
            <v>ASP</v>
          </cell>
          <cell r="E42">
            <v>64.6059125188537</v>
          </cell>
          <cell r="F42">
            <v>68.308952811893988</v>
          </cell>
          <cell r="G42">
            <v>76.017004698512139</v>
          </cell>
          <cell r="H42">
            <v>-3.7030402930402886</v>
          </cell>
          <cell r="I42">
            <v>-5.4210175103072467E-2</v>
          </cell>
          <cell r="J42">
            <v>-0.15011236268668426</v>
          </cell>
          <cell r="K42">
            <v>64.6059125188537</v>
          </cell>
          <cell r="L42">
            <v>68.308952811893988</v>
          </cell>
          <cell r="M42">
            <v>76.466100827097279</v>
          </cell>
          <cell r="N42">
            <v>-3.7030402930402886</v>
          </cell>
          <cell r="O42">
            <v>-5.4210175103072467E-2</v>
          </cell>
          <cell r="P42">
            <v>-0.15510387191131214</v>
          </cell>
          <cell r="S42">
            <v>64.465555156162637</v>
          </cell>
          <cell r="T42">
            <v>68.488912932138277</v>
          </cell>
          <cell r="U42">
            <v>-5.8744658131195004E-2</v>
          </cell>
          <cell r="X42" t="str">
            <v>ASC</v>
          </cell>
          <cell r="Y42">
            <v>122.05</v>
          </cell>
        </row>
        <row r="43">
          <cell r="D43" t="str">
            <v>Sales</v>
          </cell>
          <cell r="E43">
            <v>11.726809999999999</v>
          </cell>
          <cell r="F43">
            <v>15.851675000000002</v>
          </cell>
          <cell r="G43">
            <v>0</v>
          </cell>
          <cell r="H43">
            <v>-4.1248650000000033</v>
          </cell>
          <cell r="I43">
            <v>-0.26021634937632787</v>
          </cell>
          <cell r="J43">
            <v>0</v>
          </cell>
          <cell r="K43">
            <v>11.726809999999999</v>
          </cell>
          <cell r="L43">
            <v>15.851675000000002</v>
          </cell>
          <cell r="M43">
            <v>0</v>
          </cell>
          <cell r="N43">
            <v>-4.1248650000000033</v>
          </cell>
          <cell r="O43">
            <v>-0.26021634937632787</v>
          </cell>
          <cell r="P43">
            <v>0</v>
          </cell>
          <cell r="S43">
            <v>71.784929999999989</v>
          </cell>
          <cell r="T43">
            <v>0</v>
          </cell>
          <cell r="U43">
            <v>0</v>
          </cell>
          <cell r="X43" t="str">
            <v>Cost</v>
          </cell>
          <cell r="Y43">
            <v>0</v>
          </cell>
          <cell r="Z43">
            <v>71.784929999999989</v>
          </cell>
          <cell r="AA43">
            <v>1</v>
          </cell>
        </row>
        <row r="44">
          <cell r="C44" t="str">
            <v>Gynecology</v>
          </cell>
          <cell r="D44" t="str">
            <v>Units</v>
          </cell>
          <cell r="E44">
            <v>23</v>
          </cell>
          <cell r="F44">
            <v>28</v>
          </cell>
          <cell r="G44">
            <v>0</v>
          </cell>
          <cell r="H44">
            <v>-5</v>
          </cell>
          <cell r="I44">
            <v>-0.1785714285714286</v>
          </cell>
          <cell r="J44">
            <v>0</v>
          </cell>
          <cell r="K44">
            <v>23</v>
          </cell>
          <cell r="L44">
            <v>28</v>
          </cell>
          <cell r="M44">
            <v>0</v>
          </cell>
          <cell r="N44">
            <v>-5</v>
          </cell>
          <cell r="O44">
            <v>-0.1785714285714286</v>
          </cell>
          <cell r="P44">
            <v>0</v>
          </cell>
          <cell r="S44">
            <v>172</v>
          </cell>
          <cell r="T44">
            <v>0</v>
          </cell>
          <cell r="U44">
            <v>0</v>
          </cell>
          <cell r="X44" t="str">
            <v>Units</v>
          </cell>
          <cell r="Y44">
            <v>172</v>
          </cell>
        </row>
        <row r="45">
          <cell r="D45" t="str">
            <v>ASP</v>
          </cell>
          <cell r="E45">
            <v>509.86130434782604</v>
          </cell>
          <cell r="F45">
            <v>68.308952811893988</v>
          </cell>
          <cell r="G45">
            <v>76.017004698512139</v>
          </cell>
          <cell r="H45">
            <v>441.55235153593208</v>
          </cell>
          <cell r="I45">
            <v>6.4640480253277834</v>
          </cell>
          <cell r="J45">
            <v>5.7072006634563621</v>
          </cell>
          <cell r="K45">
            <v>509.86130434782604</v>
          </cell>
          <cell r="L45">
            <v>566.13125000000014</v>
          </cell>
          <cell r="M45">
            <v>0</v>
          </cell>
          <cell r="N45">
            <v>-56.269945652174101</v>
          </cell>
          <cell r="O45">
            <v>-9.939381663205149E-2</v>
          </cell>
          <cell r="P45">
            <v>0</v>
          </cell>
          <cell r="S45">
            <v>417.35424418604646</v>
          </cell>
          <cell r="T45">
            <v>0</v>
          </cell>
          <cell r="U45">
            <v>0</v>
          </cell>
          <cell r="X45" t="str">
            <v>ASC</v>
          </cell>
        </row>
        <row r="46">
          <cell r="D46" t="str">
            <v>Sales</v>
          </cell>
          <cell r="E46">
            <v>183.06169</v>
          </cell>
          <cell r="F46">
            <v>227.19957499999998</v>
          </cell>
          <cell r="G46">
            <v>194.14742999999999</v>
          </cell>
          <cell r="H46">
            <v>-44.137884999999983</v>
          </cell>
          <cell r="I46">
            <v>-0.1942692234349469</v>
          </cell>
          <cell r="J46">
            <v>-5.7099596940325181E-2</v>
          </cell>
          <cell r="K46">
            <v>183.06169</v>
          </cell>
          <cell r="L46">
            <v>227.19957499999998</v>
          </cell>
          <cell r="M46">
            <v>194.14742999999999</v>
          </cell>
          <cell r="N46">
            <v>-44.137884999999983</v>
          </cell>
          <cell r="O46">
            <v>-0.1942692234349469</v>
          </cell>
          <cell r="P46">
            <v>-5.7099596940325181E-2</v>
          </cell>
          <cell r="S46">
            <v>1685.8735000000001</v>
          </cell>
          <cell r="T46">
            <v>1604.6952299999998</v>
          </cell>
          <cell r="U46">
            <v>5.0587967411107826E-2</v>
          </cell>
          <cell r="X46" t="str">
            <v>Cost</v>
          </cell>
          <cell r="Y46">
            <v>3525.1965499999997</v>
          </cell>
          <cell r="Z46">
            <v>-1839.3230499999995</v>
          </cell>
          <cell r="AA46">
            <v>-1.0910207972306341</v>
          </cell>
        </row>
        <row r="47">
          <cell r="C47" t="str">
            <v>Total Uro - Gyne</v>
          </cell>
          <cell r="D47" t="str">
            <v>Units</v>
          </cell>
          <cell r="E47">
            <v>2675</v>
          </cell>
          <cell r="F47">
            <v>3122</v>
          </cell>
          <cell r="G47">
            <v>2554</v>
          </cell>
          <cell r="H47">
            <v>-447</v>
          </cell>
          <cell r="I47">
            <v>-0.1431774503523382</v>
          </cell>
          <cell r="J47">
            <v>4.7376664056382189E-2</v>
          </cell>
          <cell r="K47">
            <v>2675</v>
          </cell>
          <cell r="L47">
            <v>3122</v>
          </cell>
          <cell r="M47">
            <v>2539</v>
          </cell>
          <cell r="N47">
            <v>-447</v>
          </cell>
          <cell r="O47">
            <v>-0.1431774503523382</v>
          </cell>
          <cell r="P47">
            <v>5.3564395431272116E-2</v>
          </cell>
          <cell r="S47">
            <v>25210</v>
          </cell>
          <cell r="T47">
            <v>23430</v>
          </cell>
          <cell r="U47">
            <v>7.5970977379428151E-2</v>
          </cell>
          <cell r="X47" t="str">
            <v>Units</v>
          </cell>
          <cell r="Y47">
            <v>25210</v>
          </cell>
        </row>
        <row r="48">
          <cell r="D48" t="str">
            <v>ASP</v>
          </cell>
          <cell r="E48">
            <v>68.434276635514024</v>
          </cell>
          <cell r="F48">
            <v>72.773726777706585</v>
          </cell>
          <cell r="G48">
            <v>76.017004698512139</v>
          </cell>
          <cell r="H48">
            <v>-4.3394501421925611</v>
          </cell>
          <cell r="I48">
            <v>-5.9629351612674353E-2</v>
          </cell>
          <cell r="J48">
            <v>-9.9750418910501071E-2</v>
          </cell>
          <cell r="K48">
            <v>68.434276635514024</v>
          </cell>
          <cell r="L48">
            <v>72.773726777706585</v>
          </cell>
          <cell r="M48">
            <v>76.466100827097279</v>
          </cell>
          <cell r="N48">
            <v>-4.3394501421925611</v>
          </cell>
          <cell r="O48">
            <v>-5.9629351612674353E-2</v>
          </cell>
          <cell r="P48">
            <v>-0.10503771089027492</v>
          </cell>
          <cell r="S48">
            <v>66.873205077350264</v>
          </cell>
          <cell r="T48">
            <v>68.488912932138277</v>
          </cell>
          <cell r="U48">
            <v>-2.3590794270437976E-2</v>
          </cell>
          <cell r="X48" t="str">
            <v>ASC</v>
          </cell>
          <cell r="Y48">
            <v>139.83326259420863</v>
          </cell>
        </row>
        <row r="51">
          <cell r="C51" t="str">
            <v>How  Much To Com't and PY?</v>
          </cell>
        </row>
        <row r="52">
          <cell r="C52" t="str">
            <v>QTD and YTD vs Full Q and Y</v>
          </cell>
          <cell r="E52" t="str">
            <v>Q1</v>
          </cell>
          <cell r="F52" t="str">
            <v>V$ Com't</v>
          </cell>
          <cell r="G52" t="str">
            <v>V% PY</v>
          </cell>
          <cell r="H52" t="str">
            <v>Q2</v>
          </cell>
          <cell r="I52" t="str">
            <v>V$ Com't</v>
          </cell>
          <cell r="J52" t="str">
            <v>V% PY</v>
          </cell>
          <cell r="K52" t="str">
            <v>Q3</v>
          </cell>
          <cell r="L52" t="str">
            <v>V$ Com't</v>
          </cell>
          <cell r="M52" t="str">
            <v>V% PY</v>
          </cell>
          <cell r="N52" t="str">
            <v>Q4</v>
          </cell>
          <cell r="O52" t="str">
            <v>V$ Com't</v>
          </cell>
          <cell r="P52" t="str">
            <v>V% PY</v>
          </cell>
          <cell r="R52" t="str">
            <v>FY</v>
          </cell>
          <cell r="S52" t="str">
            <v>V$ Com't</v>
          </cell>
          <cell r="T52" t="str">
            <v>V% Com't</v>
          </cell>
          <cell r="U52" t="str">
            <v>FY</v>
          </cell>
          <cell r="V52" t="str">
            <v>V$ PY</v>
          </cell>
          <cell r="W52" t="str">
            <v>V% PY</v>
          </cell>
          <cell r="Y52" t="str">
            <v>% Total Sales</v>
          </cell>
        </row>
        <row r="53">
          <cell r="C53" t="str">
            <v>Percutaneous</v>
          </cell>
          <cell r="E53">
            <v>22.048459999999999</v>
          </cell>
          <cell r="F53">
            <v>5.1441400000000002</v>
          </cell>
          <cell r="G53">
            <v>0.61642045996055805</v>
          </cell>
          <cell r="H53">
            <v>19.360720000000001</v>
          </cell>
          <cell r="I53">
            <v>2.1114099999999993</v>
          </cell>
          <cell r="J53">
            <v>5.4954204375608606E-2</v>
          </cell>
          <cell r="K53">
            <v>8.7861499999999992</v>
          </cell>
          <cell r="L53">
            <v>-6.3932500000000019</v>
          </cell>
          <cell r="M53">
            <v>0.5182485661902565</v>
          </cell>
          <cell r="N53">
            <v>9.0167800000000007</v>
          </cell>
          <cell r="O53">
            <v>-15.293219999999998</v>
          </cell>
          <cell r="P53">
            <v>-0.49327677586461716</v>
          </cell>
          <cell r="R53">
            <v>59.212109999999996</v>
          </cell>
          <cell r="S53">
            <v>-7.7152200000000022</v>
          </cell>
          <cell r="T53">
            <v>-0.1152775704633668</v>
          </cell>
          <cell r="U53">
            <v>59.212109999999996</v>
          </cell>
          <cell r="V53">
            <v>3.638300000000001</v>
          </cell>
          <cell r="W53">
            <v>6.5467888561176579E-2</v>
          </cell>
          <cell r="Y53">
            <v>3.51225106747333E-2</v>
          </cell>
        </row>
        <row r="54">
          <cell r="C54" t="str">
            <v>Ureteral Stents</v>
          </cell>
          <cell r="E54">
            <v>132.16098</v>
          </cell>
          <cell r="F54">
            <v>-10.801310000000001</v>
          </cell>
          <cell r="G54">
            <v>-2.6303892898937531E-2</v>
          </cell>
          <cell r="H54">
            <v>137.16837999999998</v>
          </cell>
          <cell r="I54">
            <v>-13.521600000000007</v>
          </cell>
          <cell r="J54">
            <v>0.15618034030218975</v>
          </cell>
          <cell r="K54">
            <v>108.56487000000001</v>
          </cell>
          <cell r="L54">
            <v>-21.839919692982448</v>
          </cell>
          <cell r="M54">
            <v>-0.18126627297919051</v>
          </cell>
          <cell r="N54">
            <v>40.456139999999998</v>
          </cell>
          <cell r="O54">
            <v>-100.19385999999997</v>
          </cell>
          <cell r="P54">
            <v>-0.67239670826880449</v>
          </cell>
          <cell r="R54">
            <v>418.35037</v>
          </cell>
          <cell r="S54">
            <v>-169.92012</v>
          </cell>
          <cell r="T54">
            <v>-0.28884692142215057</v>
          </cell>
          <cell r="U54">
            <v>418.35037</v>
          </cell>
          <cell r="V54">
            <v>-92.112330000000043</v>
          </cell>
          <cell r="W54">
            <v>-0.18044869879816883</v>
          </cell>
          <cell r="Y54">
            <v>0.24815051069964619</v>
          </cell>
        </row>
        <row r="55">
          <cell r="C55" t="str">
            <v>Stone Retrieval</v>
          </cell>
          <cell r="E55">
            <v>170.84473</v>
          </cell>
          <cell r="F55">
            <v>-30.167229999999989</v>
          </cell>
          <cell r="G55">
            <v>-0.11298509426323267</v>
          </cell>
          <cell r="H55">
            <v>184.96959000000001</v>
          </cell>
          <cell r="I55">
            <v>-7.3027099999999905</v>
          </cell>
          <cell r="J55">
            <v>0.38643541918983226</v>
          </cell>
          <cell r="K55">
            <v>129.04248000000001</v>
          </cell>
          <cell r="L55">
            <v>-30.84711999999999</v>
          </cell>
          <cell r="M55">
            <v>-0.24844146622384733</v>
          </cell>
          <cell r="N55">
            <v>61.917439999999999</v>
          </cell>
          <cell r="O55">
            <v>-128.29255999999998</v>
          </cell>
          <cell r="P55">
            <v>-0.69732935393618867</v>
          </cell>
          <cell r="R55">
            <v>546.77423999999996</v>
          </cell>
          <cell r="S55">
            <v>-245.59005000000002</v>
          </cell>
          <cell r="T55">
            <v>-0.30994588360361369</v>
          </cell>
          <cell r="U55">
            <v>546.77423999999996</v>
          </cell>
          <cell r="V55">
            <v>-155.51611000000003</v>
          </cell>
          <cell r="W55">
            <v>-0.22144133121009002</v>
          </cell>
          <cell r="Y55">
            <v>0.32432696759276419</v>
          </cell>
        </row>
        <row r="56">
          <cell r="C56" t="str">
            <v>Dilatation</v>
          </cell>
          <cell r="E56">
            <v>39.311239999999998</v>
          </cell>
          <cell r="F56">
            <v>3.0876899999999949</v>
          </cell>
          <cell r="G56">
            <v>5.8758859183588363E-2</v>
          </cell>
          <cell r="H56">
            <v>37.683009999999996</v>
          </cell>
          <cell r="I56">
            <v>-3.370350000000002</v>
          </cell>
          <cell r="J56">
            <v>0.13662306340088559</v>
          </cell>
          <cell r="K56">
            <v>27.684830000000002</v>
          </cell>
          <cell r="L56">
            <v>-6.9287900000000029</v>
          </cell>
          <cell r="M56">
            <v>-0.17858894451369123</v>
          </cell>
          <cell r="N56">
            <v>15.564459999999999</v>
          </cell>
          <cell r="O56">
            <v>-32.733610000000006</v>
          </cell>
          <cell r="P56">
            <v>-0.56795919772249825</v>
          </cell>
          <cell r="R56">
            <v>120.24354</v>
          </cell>
          <cell r="S56">
            <v>-39.945060000000012</v>
          </cell>
          <cell r="T56">
            <v>-0.24936268873065881</v>
          </cell>
          <cell r="U56">
            <v>120.24354</v>
          </cell>
          <cell r="V56">
            <v>-19.768920000000008</v>
          </cell>
          <cell r="W56">
            <v>-0.141194005162112</v>
          </cell>
          <cell r="Y56">
            <v>7.1324177051243748E-2</v>
          </cell>
        </row>
        <row r="57">
          <cell r="C57" t="str">
            <v>Guidewires</v>
          </cell>
          <cell r="E57">
            <v>23.01539</v>
          </cell>
          <cell r="F57">
            <v>5.4555900000000008</v>
          </cell>
          <cell r="G57">
            <v>0.4713351812879254</v>
          </cell>
          <cell r="H57">
            <v>28.080170000000003</v>
          </cell>
          <cell r="I57">
            <v>6.1505500000000026</v>
          </cell>
          <cell r="J57">
            <v>0.3570511379974437</v>
          </cell>
          <cell r="K57">
            <v>20.838039999999999</v>
          </cell>
          <cell r="L57">
            <v>1.1508299999999991</v>
          </cell>
          <cell r="M57">
            <v>0.3507188846835203</v>
          </cell>
          <cell r="N57">
            <v>7.8266899999999993</v>
          </cell>
          <cell r="O57">
            <v>-23.348569999999999</v>
          </cell>
          <cell r="P57">
            <v>-0.66018074046801134</v>
          </cell>
          <cell r="R57">
            <v>79.760290000000012</v>
          </cell>
          <cell r="S57">
            <v>-10.591599999999985</v>
          </cell>
          <cell r="T57">
            <v>-0.11722610340525234</v>
          </cell>
          <cell r="U57">
            <v>79.760290000000012</v>
          </cell>
          <cell r="V57">
            <v>4.9664300000000168</v>
          </cell>
          <cell r="W57">
            <v>6.6401573605106234E-2</v>
          </cell>
          <cell r="Y57">
            <v>4.7310957791317089E-2</v>
          </cell>
        </row>
        <row r="58">
          <cell r="C58" t="str">
            <v>Stone Mgmt Access (incl. Retention)</v>
          </cell>
          <cell r="E58">
            <v>15.42361</v>
          </cell>
          <cell r="F58">
            <v>1.7391599999999983</v>
          </cell>
          <cell r="G58">
            <v>5.1880631990010251E-2</v>
          </cell>
          <cell r="H58">
            <v>15.016080000000001</v>
          </cell>
          <cell r="I58">
            <v>2.348180000000001</v>
          </cell>
          <cell r="J58">
            <v>0.35586351865295662</v>
          </cell>
          <cell r="K58">
            <v>11.162510000000001</v>
          </cell>
          <cell r="L58">
            <v>0.41044000000000125</v>
          </cell>
          <cell r="M58">
            <v>-5.1656127634014615E-2</v>
          </cell>
          <cell r="N58">
            <v>2.7912600000000003</v>
          </cell>
          <cell r="O58">
            <v>-11.08869</v>
          </cell>
          <cell r="P58">
            <v>-0.81912249858570985</v>
          </cell>
          <cell r="R58">
            <v>44.393459999999997</v>
          </cell>
          <cell r="S58">
            <v>-6.590910000000008</v>
          </cell>
          <cell r="T58">
            <v>-0.12927314782942317</v>
          </cell>
          <cell r="U58">
            <v>44.393459999999997</v>
          </cell>
          <cell r="V58">
            <v>-8.5466499999999996</v>
          </cell>
          <cell r="W58">
            <v>-0.16143997434081647</v>
          </cell>
          <cell r="Y58">
            <v>2.6332616296537072E-2</v>
          </cell>
        </row>
        <row r="59">
          <cell r="C59" t="str">
            <v>Lithotripsy</v>
          </cell>
          <cell r="E59">
            <v>0</v>
          </cell>
          <cell r="F59">
            <v>0</v>
          </cell>
          <cell r="G59">
            <v>-1</v>
          </cell>
          <cell r="H59">
            <v>0</v>
          </cell>
          <cell r="I59">
            <v>0</v>
          </cell>
          <cell r="J59">
            <v>-1</v>
          </cell>
          <cell r="K59">
            <v>0</v>
          </cell>
          <cell r="L59">
            <v>0</v>
          </cell>
          <cell r="M59">
            <v>-1</v>
          </cell>
          <cell r="N59">
            <v>-0.46174999999999999</v>
          </cell>
          <cell r="O59">
            <v>-0.46174999999999999</v>
          </cell>
          <cell r="P59">
            <v>-1.0118129765963635</v>
          </cell>
          <cell r="R59">
            <v>-0.46174999999999999</v>
          </cell>
          <cell r="S59">
            <v>-0.46174999999999999</v>
          </cell>
          <cell r="T59" t="e">
            <v>#DIV/0!</v>
          </cell>
          <cell r="U59">
            <v>-0.46174999999999999</v>
          </cell>
          <cell r="V59">
            <v>-94.295719999999989</v>
          </cell>
          <cell r="W59">
            <v>-1.0049209257585499</v>
          </cell>
          <cell r="Y59">
            <v>-2.7389362250489137E-4</v>
          </cell>
        </row>
        <row r="60">
          <cell r="C60" t="str">
            <v>Oncology</v>
          </cell>
          <cell r="E60">
            <v>103.65528</v>
          </cell>
          <cell r="F60">
            <v>36.727959999999996</v>
          </cell>
          <cell r="G60">
            <v>0.54600276103668932</v>
          </cell>
          <cell r="H60">
            <v>83.903120000000001</v>
          </cell>
          <cell r="I60">
            <v>4.786280000000005</v>
          </cell>
          <cell r="J60">
            <v>0.77643948706635002</v>
          </cell>
          <cell r="K60">
            <v>62.585030000000003</v>
          </cell>
          <cell r="L60">
            <v>-5.9522300000000001</v>
          </cell>
          <cell r="M60">
            <v>0.55575019513674495</v>
          </cell>
          <cell r="N60">
            <v>27.58409</v>
          </cell>
          <cell r="O60">
            <v>-79.706630000000004</v>
          </cell>
          <cell r="P60">
            <v>-0.57199835031224899</v>
          </cell>
          <cell r="R60">
            <v>277.72752000000003</v>
          </cell>
          <cell r="S60">
            <v>-44.144619999999975</v>
          </cell>
          <cell r="T60">
            <v>-0.13714955261427714</v>
          </cell>
          <cell r="U60">
            <v>277.72752000000003</v>
          </cell>
          <cell r="V60">
            <v>58.772420000000011</v>
          </cell>
          <cell r="W60">
            <v>0.26842224730093078</v>
          </cell>
          <cell r="Y60">
            <v>0.16473805418971232</v>
          </cell>
        </row>
        <row r="61">
          <cell r="C61" t="str">
            <v>BPH</v>
          </cell>
          <cell r="E61">
            <v>21.133369999999999</v>
          </cell>
          <cell r="F61">
            <v>-5.5685499999999983</v>
          </cell>
          <cell r="G61">
            <v>-0.39936438841427069</v>
          </cell>
          <cell r="H61">
            <v>21.121200000000002</v>
          </cell>
          <cell r="I61">
            <v>-5.5807299999999955</v>
          </cell>
          <cell r="J61">
            <v>-0.28390768901118424</v>
          </cell>
          <cell r="K61">
            <v>10.25695</v>
          </cell>
          <cell r="L61">
            <v>-17.433939999999996</v>
          </cell>
          <cell r="M61">
            <v>-0.29285578862096895</v>
          </cell>
          <cell r="N61">
            <v>6.6397700000000004</v>
          </cell>
          <cell r="O61">
            <v>-24.51249</v>
          </cell>
          <cell r="P61">
            <v>-0.69867097497384834</v>
          </cell>
          <cell r="R61">
            <v>59.151290000000003</v>
          </cell>
          <cell r="S61">
            <v>-53.095709999999983</v>
          </cell>
          <cell r="T61">
            <v>-0.47302564879239523</v>
          </cell>
          <cell r="U61">
            <v>59.151290000000003</v>
          </cell>
          <cell r="V61">
            <v>-42.0685</v>
          </cell>
          <cell r="W61">
            <v>-0.41561536533517807</v>
          </cell>
          <cell r="Y61">
            <v>3.5086434421087942E-2</v>
          </cell>
        </row>
        <row r="62">
          <cell r="C62" t="str">
            <v>Pelvic Floor</v>
          </cell>
          <cell r="E62">
            <v>0</v>
          </cell>
          <cell r="F62">
            <v>0</v>
          </cell>
          <cell r="G62" t="e">
            <v>#DIV/0!</v>
          </cell>
          <cell r="H62">
            <v>2.5625</v>
          </cell>
          <cell r="I62">
            <v>2.5625</v>
          </cell>
          <cell r="J62" t="e">
            <v>#DIV/0!</v>
          </cell>
          <cell r="K62">
            <v>6.375</v>
          </cell>
          <cell r="L62">
            <v>0.77500000000000036</v>
          </cell>
          <cell r="M62" t="e">
            <v>#DIV/0!</v>
          </cell>
          <cell r="N62">
            <v>0</v>
          </cell>
          <cell r="O62">
            <v>-34.4</v>
          </cell>
          <cell r="P62" t="e">
            <v>#DIV/0!</v>
          </cell>
          <cell r="R62">
            <v>8.9375</v>
          </cell>
          <cell r="S62">
            <v>8.9375</v>
          </cell>
          <cell r="T62" t="e">
            <v>#DIV/0!</v>
          </cell>
          <cell r="U62">
            <v>8.9375</v>
          </cell>
          <cell r="V62">
            <v>8.9375</v>
          </cell>
          <cell r="W62" t="e">
            <v>#DIV/0!</v>
          </cell>
          <cell r="Y62">
            <v>5.3014060663507667E-3</v>
          </cell>
        </row>
        <row r="63">
          <cell r="C63" t="str">
            <v>Other/Misc</v>
          </cell>
          <cell r="E63">
            <v>0</v>
          </cell>
          <cell r="F63">
            <v>0</v>
          </cell>
          <cell r="G63" t="e">
            <v>#DIV/0!</v>
          </cell>
          <cell r="H63">
            <v>0</v>
          </cell>
          <cell r="I63">
            <v>0</v>
          </cell>
          <cell r="J63">
            <v>-1</v>
          </cell>
          <cell r="K63">
            <v>0</v>
          </cell>
          <cell r="L63">
            <v>0</v>
          </cell>
          <cell r="M63">
            <v>-1</v>
          </cell>
          <cell r="N63">
            <v>0</v>
          </cell>
          <cell r="O63">
            <v>0</v>
          </cell>
          <cell r="P63">
            <v>-1</v>
          </cell>
          <cell r="R63">
            <v>0</v>
          </cell>
          <cell r="S63">
            <v>0</v>
          </cell>
          <cell r="T63" t="e">
            <v>#DIV/0!</v>
          </cell>
          <cell r="U63">
            <v>0</v>
          </cell>
          <cell r="V63">
            <v>-14.962529999999999</v>
          </cell>
          <cell r="W63">
            <v>-1</v>
          </cell>
          <cell r="Y63">
            <v>0</v>
          </cell>
        </row>
        <row r="64">
          <cell r="C64" t="str">
            <v>CORE BUSINESS</v>
          </cell>
          <cell r="E64">
            <v>527.59306000000004</v>
          </cell>
          <cell r="F64">
            <v>5.6174500000000762</v>
          </cell>
          <cell r="G64">
            <v>-3.6319942280902406E-3</v>
          </cell>
          <cell r="H64">
            <v>529.86477000000002</v>
          </cell>
          <cell r="I64">
            <v>-11.816469999999867</v>
          </cell>
          <cell r="J64">
            <v>0.21980400481904105</v>
          </cell>
          <cell r="K64">
            <v>385.29586</v>
          </cell>
          <cell r="L64">
            <v>-87.058979692982518</v>
          </cell>
          <cell r="M64">
            <v>-0.13735812965411531</v>
          </cell>
          <cell r="N64">
            <v>171.33488</v>
          </cell>
          <cell r="O64">
            <v>-450.0313799999999</v>
          </cell>
          <cell r="P64">
            <v>-0.69100839665680347</v>
          </cell>
          <cell r="R64">
            <v>1614.0885700000001</v>
          </cell>
          <cell r="S64">
            <v>-569.11753999999951</v>
          </cell>
          <cell r="T64">
            <v>-0.26067971200392054</v>
          </cell>
          <cell r="U64">
            <v>1614.0885700000001</v>
          </cell>
          <cell r="V64">
            <v>-350.95610999999963</v>
          </cell>
          <cell r="W64">
            <v>-0.17859955733932709</v>
          </cell>
          <cell r="Y64">
            <v>0.95741974116088779</v>
          </cell>
        </row>
        <row r="65">
          <cell r="C65" t="str">
            <v>GYNECOLOGY</v>
          </cell>
          <cell r="E65">
            <v>41.051029999999997</v>
          </cell>
          <cell r="F65">
            <v>-2.6472200000000043</v>
          </cell>
          <cell r="G65" t="e">
            <v>#DIV/0!</v>
          </cell>
          <cell r="H65">
            <v>8.6102500000000006</v>
          </cell>
          <cell r="I65">
            <v>-51.346179999999997</v>
          </cell>
          <cell r="J65" t="e">
            <v>#DIV/0!</v>
          </cell>
          <cell r="K65">
            <v>10.396840000000001</v>
          </cell>
          <cell r="L65">
            <v>-15.29700976744186</v>
          </cell>
          <cell r="M65" t="e">
            <v>#DIV/0!</v>
          </cell>
          <cell r="N65">
            <v>11.726809999999999</v>
          </cell>
          <cell r="O65">
            <v>-27.938445848484854</v>
          </cell>
          <cell r="P65" t="e">
            <v>#DIV/0!</v>
          </cell>
          <cell r="R65">
            <v>71.784930000000003</v>
          </cell>
          <cell r="S65">
            <v>-279.41102000000001</v>
          </cell>
          <cell r="T65">
            <v>-0.79559863944900278</v>
          </cell>
          <cell r="U65">
            <v>71.784930000000003</v>
          </cell>
          <cell r="V65">
            <v>71.784930000000003</v>
          </cell>
          <cell r="W65" t="e">
            <v>#DIV/0!</v>
          </cell>
          <cell r="Y65">
            <v>4.2580258839112185E-2</v>
          </cell>
        </row>
        <row r="66">
          <cell r="C66" t="str">
            <v>Total Uro - Gyne</v>
          </cell>
          <cell r="E66">
            <v>568.64409000000001</v>
          </cell>
          <cell r="F66">
            <v>2.9702299999999973</v>
          </cell>
          <cell r="G66">
            <v>7.389353822675826E-2</v>
          </cell>
          <cell r="H66">
            <v>538.47501999999997</v>
          </cell>
          <cell r="I66">
            <v>-63.162649999999985</v>
          </cell>
          <cell r="J66">
            <v>0.23962569900809449</v>
          </cell>
          <cell r="K66">
            <v>395.6927</v>
          </cell>
          <cell r="L66">
            <v>-102.3559894604243</v>
          </cell>
          <cell r="M66">
            <v>-0.11408056445191739</v>
          </cell>
          <cell r="N66">
            <v>183.06169</v>
          </cell>
          <cell r="O66">
            <v>-477.96982584848479</v>
          </cell>
          <cell r="P66">
            <v>-0.66985983762433432</v>
          </cell>
          <cell r="R66">
            <v>1685.8735000000001</v>
          </cell>
          <cell r="S66">
            <v>-1407.0544999999995</v>
          </cell>
          <cell r="T66">
            <v>-0.55518203769136754</v>
          </cell>
          <cell r="U66">
            <v>1685.8735000000001</v>
          </cell>
          <cell r="V66">
            <v>-635.09371999999973</v>
          </cell>
          <cell r="W66">
            <v>-0.14206861698432205</v>
          </cell>
          <cell r="Y66">
            <v>1</v>
          </cell>
        </row>
        <row r="69">
          <cell r="C69" t="str">
            <v>Update when Finance P&amp;L are Available</v>
          </cell>
        </row>
        <row r="70">
          <cell r="C70" t="str">
            <v>P&amp;L</v>
          </cell>
          <cell r="D70" t="str">
            <v>Q1</v>
          </cell>
          <cell r="I70" t="str">
            <v>Q2</v>
          </cell>
          <cell r="N70" t="str">
            <v>Q3</v>
          </cell>
          <cell r="S70" t="str">
            <v>Q4</v>
          </cell>
        </row>
        <row r="71">
          <cell r="D71" t="str">
            <v>Act</v>
          </cell>
          <cell r="E71" t="str">
            <v>Plan</v>
          </cell>
          <cell r="F71" t="str">
            <v>PY</v>
          </cell>
          <cell r="G71" t="str">
            <v>Vplan</v>
          </cell>
          <cell r="H71" t="str">
            <v>VPY%</v>
          </cell>
          <cell r="I71" t="str">
            <v>Act</v>
          </cell>
          <cell r="J71" t="str">
            <v>C2</v>
          </cell>
          <cell r="K71" t="str">
            <v>PY</v>
          </cell>
          <cell r="L71" t="str">
            <v>VC2</v>
          </cell>
          <cell r="M71" t="str">
            <v>VPY%</v>
          </cell>
          <cell r="N71" t="str">
            <v>Act</v>
          </cell>
          <cell r="O71" t="str">
            <v>C3</v>
          </cell>
          <cell r="P71" t="str">
            <v>PY</v>
          </cell>
          <cell r="Q71" t="str">
            <v>VC2</v>
          </cell>
          <cell r="R71" t="str">
            <v>VPY%</v>
          </cell>
          <cell r="S71" t="str">
            <v>Act</v>
          </cell>
          <cell r="T71" t="str">
            <v>C4</v>
          </cell>
          <cell r="U71" t="str">
            <v>PY</v>
          </cell>
          <cell r="V71" t="str">
            <v>VC4</v>
          </cell>
          <cell r="W71" t="str">
            <v>VPY%</v>
          </cell>
        </row>
        <row r="73">
          <cell r="C73" t="str">
            <v>Sales</v>
          </cell>
          <cell r="D73">
            <v>568.64409000000001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>
            <v>538.47501999999997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>
            <v>395.6927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>
            <v>183.06169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</row>
        <row r="74">
          <cell r="C74" t="str">
            <v>GM</v>
          </cell>
          <cell r="D74">
            <v>2089</v>
          </cell>
          <cell r="E74">
            <v>1942</v>
          </cell>
          <cell r="F74">
            <v>1797</v>
          </cell>
          <cell r="G74">
            <v>147</v>
          </cell>
          <cell r="H74">
            <v>0.16249304396215924</v>
          </cell>
          <cell r="I74">
            <v>2123</v>
          </cell>
          <cell r="J74">
            <v>2167</v>
          </cell>
          <cell r="K74">
            <v>2022</v>
          </cell>
          <cell r="L74">
            <v>-44</v>
          </cell>
          <cell r="M74">
            <v>4.9950544015825882E-2</v>
          </cell>
          <cell r="N74" t="e">
            <v>#REF!</v>
          </cell>
          <cell r="O74">
            <v>1983</v>
          </cell>
          <cell r="P74">
            <v>1806</v>
          </cell>
          <cell r="Q74" t="e">
            <v>#REF!</v>
          </cell>
          <cell r="R74" t="e">
            <v>#REF!</v>
          </cell>
          <cell r="S74" t="e">
            <v>#REF!</v>
          </cell>
          <cell r="T74">
            <v>2147</v>
          </cell>
          <cell r="U74">
            <v>1858</v>
          </cell>
          <cell r="V74" t="e">
            <v>#REF!</v>
          </cell>
          <cell r="W74" t="e">
            <v>#REF!</v>
          </cell>
        </row>
        <row r="75">
          <cell r="C75" t="str">
            <v>GM%</v>
          </cell>
          <cell r="D75">
            <v>3.6736511233239053</v>
          </cell>
          <cell r="E75" t="e">
            <v>#REF!</v>
          </cell>
          <cell r="F75" t="e">
            <v>#REF!</v>
          </cell>
          <cell r="I75">
            <v>3.9426155738849316</v>
          </cell>
          <cell r="J75" t="e">
            <v>#REF!</v>
          </cell>
          <cell r="K75" t="e">
            <v>#REF!</v>
          </cell>
          <cell r="N75" t="e">
            <v>#REF!</v>
          </cell>
          <cell r="O75" t="e">
            <v>#REF!</v>
          </cell>
          <cell r="P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</row>
        <row r="76">
          <cell r="C76" t="str">
            <v>Opex</v>
          </cell>
          <cell r="D76">
            <v>498</v>
          </cell>
          <cell r="E76">
            <v>466</v>
          </cell>
          <cell r="F76">
            <v>428</v>
          </cell>
          <cell r="G76">
            <v>32</v>
          </cell>
          <cell r="H76">
            <v>0.16355140186915884</v>
          </cell>
          <cell r="I76">
            <v>516</v>
          </cell>
          <cell r="J76">
            <v>490</v>
          </cell>
          <cell r="K76">
            <v>412</v>
          </cell>
          <cell r="L76">
            <v>26</v>
          </cell>
          <cell r="M76">
            <v>0.25242718446601953</v>
          </cell>
          <cell r="N76">
            <v>380</v>
          </cell>
          <cell r="O76">
            <v>419</v>
          </cell>
          <cell r="P76">
            <v>372</v>
          </cell>
          <cell r="Q76">
            <v>-39</v>
          </cell>
          <cell r="R76">
            <v>2.1505376344086002E-2</v>
          </cell>
          <cell r="S76">
            <v>512</v>
          </cell>
          <cell r="T76">
            <v>512</v>
          </cell>
          <cell r="U76">
            <v>503</v>
          </cell>
          <cell r="V76">
            <v>0</v>
          </cell>
          <cell r="W76">
            <v>1.7892644135188762E-2</v>
          </cell>
        </row>
        <row r="77">
          <cell r="C77" t="str">
            <v>Opex%</v>
          </cell>
          <cell r="D77">
            <v>0.87576747698195545</v>
          </cell>
          <cell r="E77" t="e">
            <v>#REF!</v>
          </cell>
          <cell r="F77" t="e">
            <v>#REF!</v>
          </cell>
          <cell r="I77">
            <v>0.95826172215008232</v>
          </cell>
          <cell r="J77" t="e">
            <v>#REF!</v>
          </cell>
          <cell r="K77" t="e">
            <v>#REF!</v>
          </cell>
          <cell r="N77">
            <v>0.96034119406296858</v>
          </cell>
          <cell r="O77" t="e">
            <v>#REF!</v>
          </cell>
          <cell r="P77" t="e">
            <v>#REF!</v>
          </cell>
          <cell r="S77">
            <v>2.7968713716124878</v>
          </cell>
          <cell r="T77" t="e">
            <v>#REF!</v>
          </cell>
          <cell r="U77" t="e">
            <v>#REF!</v>
          </cell>
        </row>
        <row r="78">
          <cell r="C78" t="str">
            <v>OI</v>
          </cell>
          <cell r="D78">
            <v>1591</v>
          </cell>
          <cell r="E78">
            <v>1476</v>
          </cell>
          <cell r="F78">
            <v>1369</v>
          </cell>
          <cell r="G78">
            <v>115</v>
          </cell>
          <cell r="H78">
            <v>0.16216216216216206</v>
          </cell>
          <cell r="I78">
            <v>1607</v>
          </cell>
          <cell r="J78">
            <v>1677</v>
          </cell>
          <cell r="K78">
            <v>1610</v>
          </cell>
          <cell r="L78">
            <v>-70</v>
          </cell>
          <cell r="M78">
            <v>-1.8633540372671176E-3</v>
          </cell>
          <cell r="N78" t="e">
            <v>#REF!</v>
          </cell>
          <cell r="O78">
            <v>1564</v>
          </cell>
          <cell r="P78">
            <v>1434</v>
          </cell>
          <cell r="Q78" t="e">
            <v>#REF!</v>
          </cell>
          <cell r="R78" t="e">
            <v>#REF!</v>
          </cell>
          <cell r="S78" t="e">
            <v>#REF!</v>
          </cell>
          <cell r="T78">
            <v>1635</v>
          </cell>
          <cell r="U78">
            <v>1355</v>
          </cell>
          <cell r="V78" t="e">
            <v>#REF!</v>
          </cell>
          <cell r="W78" t="e">
            <v>#REF!</v>
          </cell>
        </row>
        <row r="79">
          <cell r="C79" t="str">
            <v>OI%</v>
          </cell>
          <cell r="D79">
            <v>2.7978836463419499</v>
          </cell>
          <cell r="E79" t="e">
            <v>#REF!</v>
          </cell>
          <cell r="F79" t="e">
            <v>#REF!</v>
          </cell>
          <cell r="I79">
            <v>2.9843538517348493</v>
          </cell>
          <cell r="J79" t="e">
            <v>#REF!</v>
          </cell>
          <cell r="K79" t="e">
            <v>#REF!</v>
          </cell>
          <cell r="N79" t="e">
            <v>#REF!</v>
          </cell>
          <cell r="O79" t="e">
            <v>#REF!</v>
          </cell>
          <cell r="P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</row>
        <row r="86">
          <cell r="E86">
            <v>1</v>
          </cell>
          <cell r="F86">
            <v>2</v>
          </cell>
          <cell r="G86">
            <v>3</v>
          </cell>
          <cell r="H86">
            <v>4</v>
          </cell>
          <cell r="I86">
            <v>5</v>
          </cell>
          <cell r="J86">
            <v>6</v>
          </cell>
          <cell r="K86">
            <v>7</v>
          </cell>
          <cell r="L86">
            <v>8</v>
          </cell>
          <cell r="M86">
            <v>9</v>
          </cell>
          <cell r="N86">
            <v>10</v>
          </cell>
          <cell r="O86">
            <v>11</v>
          </cell>
          <cell r="P86">
            <v>12</v>
          </cell>
          <cell r="S86" t="str">
            <v>Quarter to Date</v>
          </cell>
        </row>
        <row r="87">
          <cell r="C87" t="str">
            <v xml:space="preserve"> Actual Sales by month</v>
          </cell>
          <cell r="E87" t="str">
            <v>Jan</v>
          </cell>
          <cell r="F87" t="str">
            <v>Feb</v>
          </cell>
          <cell r="G87" t="str">
            <v>Mar</v>
          </cell>
          <cell r="H87" t="str">
            <v>Apr</v>
          </cell>
          <cell r="I87" t="str">
            <v>May</v>
          </cell>
          <cell r="J87" t="str">
            <v>Jun</v>
          </cell>
          <cell r="K87" t="str">
            <v>Jul</v>
          </cell>
          <cell r="L87" t="str">
            <v>Aug</v>
          </cell>
          <cell r="M87" t="str">
            <v>Sep</v>
          </cell>
          <cell r="N87" t="str">
            <v>Oct</v>
          </cell>
          <cell r="O87" t="str">
            <v>Nov</v>
          </cell>
          <cell r="P87" t="str">
            <v>Dec</v>
          </cell>
          <cell r="Q87" t="str">
            <v>YTD</v>
          </cell>
          <cell r="S87">
            <v>1</v>
          </cell>
          <cell r="T87">
            <v>2</v>
          </cell>
          <cell r="U87">
            <v>3</v>
          </cell>
          <cell r="V87">
            <v>4</v>
          </cell>
        </row>
        <row r="88">
          <cell r="D88" t="str">
            <v>Sales</v>
          </cell>
          <cell r="E88">
            <v>9.3244599999999984</v>
          </cell>
          <cell r="F88">
            <v>7.80769</v>
          </cell>
          <cell r="G88">
            <v>4.9163100000000002</v>
          </cell>
          <cell r="H88">
            <v>7.3912500000000003</v>
          </cell>
          <cell r="I88">
            <v>5.2178699999999996</v>
          </cell>
          <cell r="J88">
            <v>6.7516000000000007</v>
          </cell>
          <cell r="K88">
            <v>-1.02877</v>
          </cell>
          <cell r="L88">
            <v>4.8561199999999998</v>
          </cell>
          <cell r="M88">
            <v>4.9588000000000001</v>
          </cell>
          <cell r="N88">
            <v>9.0167800000000007</v>
          </cell>
          <cell r="Q88">
            <v>59.212109999999996</v>
          </cell>
          <cell r="S88">
            <v>22.048459999999999</v>
          </cell>
          <cell r="T88">
            <v>19.360720000000001</v>
          </cell>
          <cell r="U88">
            <v>8.7861499999999992</v>
          </cell>
          <cell r="V88">
            <v>9.0167800000000007</v>
          </cell>
        </row>
        <row r="89">
          <cell r="C89" t="str">
            <v>Percutaneous</v>
          </cell>
          <cell r="D89" t="str">
            <v>Units</v>
          </cell>
          <cell r="E89">
            <v>194</v>
          </cell>
          <cell r="F89">
            <v>143</v>
          </cell>
          <cell r="G89">
            <v>112</v>
          </cell>
          <cell r="H89">
            <v>121</v>
          </cell>
          <cell r="I89">
            <v>203</v>
          </cell>
          <cell r="J89">
            <v>143</v>
          </cell>
          <cell r="K89">
            <v>-78</v>
          </cell>
          <cell r="L89">
            <v>194</v>
          </cell>
          <cell r="M89">
            <v>95</v>
          </cell>
          <cell r="N89">
            <v>205</v>
          </cell>
          <cell r="Q89">
            <v>1332</v>
          </cell>
          <cell r="S89">
            <v>449</v>
          </cell>
          <cell r="T89">
            <v>467</v>
          </cell>
          <cell r="U89">
            <v>211</v>
          </cell>
          <cell r="V89">
            <v>205</v>
          </cell>
        </row>
        <row r="90">
          <cell r="D90" t="str">
            <v>ASP</v>
          </cell>
          <cell r="E90">
            <v>48.064226804123699</v>
          </cell>
          <cell r="F90">
            <v>54.599230769230765</v>
          </cell>
          <cell r="G90">
            <v>43.895625000000003</v>
          </cell>
          <cell r="H90">
            <v>61.084710743801651</v>
          </cell>
          <cell r="I90">
            <v>25.703793103448273</v>
          </cell>
          <cell r="J90">
            <v>47.213986013986023</v>
          </cell>
          <cell r="K90">
            <v>13.189358974358974</v>
          </cell>
          <cell r="L90">
            <v>25.031546391752578</v>
          </cell>
          <cell r="M90">
            <v>52.197894736842102</v>
          </cell>
          <cell r="N90">
            <v>43.984292682926835</v>
          </cell>
          <cell r="O90">
            <v>0</v>
          </cell>
          <cell r="P90">
            <v>0</v>
          </cell>
          <cell r="Q90">
            <v>44.453536036036027</v>
          </cell>
          <cell r="S90">
            <v>49.105701559020041</v>
          </cell>
          <cell r="T90">
            <v>41.457644539614563</v>
          </cell>
          <cell r="U90">
            <v>41.640521327014213</v>
          </cell>
          <cell r="V90">
            <v>43.984292682926835</v>
          </cell>
        </row>
        <row r="91">
          <cell r="D91" t="str">
            <v>Sales</v>
          </cell>
          <cell r="E91">
            <v>41.667639999999999</v>
          </cell>
          <cell r="F91">
            <v>40.040550000000003</v>
          </cell>
          <cell r="G91">
            <v>50.45279</v>
          </cell>
          <cell r="H91">
            <v>39.738339999999994</v>
          </cell>
          <cell r="I91">
            <v>57.312589999999993</v>
          </cell>
          <cell r="J91">
            <v>40.117449999999998</v>
          </cell>
          <cell r="K91">
            <v>30.59695</v>
          </cell>
          <cell r="L91">
            <v>34.206339999999997</v>
          </cell>
          <cell r="M91">
            <v>43.761580000000002</v>
          </cell>
          <cell r="N91">
            <v>40.456139999999998</v>
          </cell>
          <cell r="Q91">
            <v>418.35037</v>
          </cell>
          <cell r="S91">
            <v>132.16098</v>
          </cell>
          <cell r="T91">
            <v>137.16837999999998</v>
          </cell>
          <cell r="U91">
            <v>108.56487000000001</v>
          </cell>
          <cell r="V91">
            <v>40.456139999999998</v>
          </cell>
        </row>
        <row r="92">
          <cell r="C92" t="str">
            <v>Ureteral Stents</v>
          </cell>
          <cell r="D92" t="str">
            <v>Units</v>
          </cell>
          <cell r="E92">
            <v>394</v>
          </cell>
          <cell r="F92">
            <v>397</v>
          </cell>
          <cell r="G92">
            <v>512</v>
          </cell>
          <cell r="H92">
            <v>410</v>
          </cell>
          <cell r="I92">
            <v>590</v>
          </cell>
          <cell r="J92">
            <v>423</v>
          </cell>
          <cell r="K92">
            <v>312</v>
          </cell>
          <cell r="L92">
            <v>362</v>
          </cell>
          <cell r="M92">
            <v>473</v>
          </cell>
          <cell r="N92">
            <v>444</v>
          </cell>
          <cell r="Q92">
            <v>4317</v>
          </cell>
          <cell r="S92">
            <v>1303</v>
          </cell>
          <cell r="T92">
            <v>1423</v>
          </cell>
          <cell r="U92">
            <v>1147</v>
          </cell>
          <cell r="V92">
            <v>444</v>
          </cell>
        </row>
        <row r="93">
          <cell r="D93" t="str">
            <v>ASP</v>
          </cell>
          <cell r="E93">
            <v>105.75543147208121</v>
          </cell>
          <cell r="F93">
            <v>100.85780856423175</v>
          </cell>
          <cell r="G93">
            <v>98.540605468750002</v>
          </cell>
          <cell r="H93">
            <v>96.922780487804872</v>
          </cell>
          <cell r="I93">
            <v>97.139983050847448</v>
          </cell>
          <cell r="J93">
            <v>94.840307328605192</v>
          </cell>
          <cell r="K93">
            <v>98.067147435897439</v>
          </cell>
          <cell r="L93">
            <v>94.492651933701652</v>
          </cell>
          <cell r="M93">
            <v>92.519196617336149</v>
          </cell>
          <cell r="N93">
            <v>91.117432432432423</v>
          </cell>
          <cell r="O93">
            <v>0</v>
          </cell>
          <cell r="P93">
            <v>0</v>
          </cell>
          <cell r="Q93">
            <v>96.907660412323381</v>
          </cell>
          <cell r="S93">
            <v>101.42822716807368</v>
          </cell>
          <cell r="T93">
            <v>96.393801827125785</v>
          </cell>
          <cell r="U93">
            <v>94.651150828247609</v>
          </cell>
          <cell r="V93">
            <v>91.117432432432423</v>
          </cell>
        </row>
        <row r="94">
          <cell r="D94" t="str">
            <v>Sales</v>
          </cell>
          <cell r="E94">
            <v>54.588260000000005</v>
          </cell>
          <cell r="F94">
            <v>58.823349999999998</v>
          </cell>
          <cell r="G94">
            <v>57.433120000000002</v>
          </cell>
          <cell r="H94">
            <v>57.989830000000005</v>
          </cell>
          <cell r="I94">
            <v>75.625889999999998</v>
          </cell>
          <cell r="J94">
            <v>51.353870000000001</v>
          </cell>
          <cell r="K94">
            <v>26.683220000000002</v>
          </cell>
          <cell r="L94">
            <v>46.623440000000002</v>
          </cell>
          <cell r="M94">
            <v>55.735819999999997</v>
          </cell>
          <cell r="N94">
            <v>61.917439999999999</v>
          </cell>
          <cell r="Q94">
            <v>546.77424000000008</v>
          </cell>
          <cell r="S94">
            <v>170.84473</v>
          </cell>
          <cell r="T94">
            <v>184.96959000000001</v>
          </cell>
          <cell r="U94">
            <v>129.04248000000001</v>
          </cell>
          <cell r="V94">
            <v>61.917439999999999</v>
          </cell>
        </row>
        <row r="95">
          <cell r="C95" t="str">
            <v>Stone Retrieval</v>
          </cell>
          <cell r="D95" t="str">
            <v>Units</v>
          </cell>
          <cell r="E95">
            <v>251</v>
          </cell>
          <cell r="F95">
            <v>264</v>
          </cell>
          <cell r="G95">
            <v>261</v>
          </cell>
          <cell r="H95">
            <v>260</v>
          </cell>
          <cell r="I95">
            <v>350</v>
          </cell>
          <cell r="J95">
            <v>224</v>
          </cell>
          <cell r="K95">
            <v>125</v>
          </cell>
          <cell r="L95">
            <v>208</v>
          </cell>
          <cell r="M95">
            <v>267</v>
          </cell>
          <cell r="N95">
            <v>269</v>
          </cell>
          <cell r="Q95">
            <v>2479</v>
          </cell>
          <cell r="S95">
            <v>776</v>
          </cell>
          <cell r="T95">
            <v>834</v>
          </cell>
          <cell r="U95">
            <v>600</v>
          </cell>
          <cell r="V95">
            <v>269</v>
          </cell>
        </row>
        <row r="96">
          <cell r="D96" t="str">
            <v>ASP</v>
          </cell>
          <cell r="E96">
            <v>217.48310756972114</v>
          </cell>
          <cell r="F96">
            <v>222.81571969696969</v>
          </cell>
          <cell r="G96">
            <v>220.05026819923373</v>
          </cell>
          <cell r="H96">
            <v>223.03780769230772</v>
          </cell>
          <cell r="I96">
            <v>216.07397142857144</v>
          </cell>
          <cell r="J96">
            <v>229.25834821428572</v>
          </cell>
          <cell r="K96">
            <v>213.46576000000002</v>
          </cell>
          <cell r="L96">
            <v>224.15115384615387</v>
          </cell>
          <cell r="M96">
            <v>208.74838951310858</v>
          </cell>
          <cell r="N96">
            <v>230.1763568773234</v>
          </cell>
          <cell r="O96">
            <v>0</v>
          </cell>
          <cell r="P96">
            <v>0</v>
          </cell>
          <cell r="Q96">
            <v>220.56242033077859</v>
          </cell>
          <cell r="S96">
            <v>220.16073453608249</v>
          </cell>
          <cell r="T96">
            <v>221.78607913669066</v>
          </cell>
          <cell r="U96">
            <v>215.07080000000002</v>
          </cell>
          <cell r="V96">
            <v>230.1763568773234</v>
          </cell>
        </row>
        <row r="97">
          <cell r="D97" t="str">
            <v>Sales</v>
          </cell>
          <cell r="E97">
            <v>14.143360000000001</v>
          </cell>
          <cell r="F97">
            <v>16.191369999999999</v>
          </cell>
          <cell r="G97">
            <v>8.9765100000000011</v>
          </cell>
          <cell r="H97">
            <v>14.944840000000001</v>
          </cell>
          <cell r="I97">
            <v>12.47569</v>
          </cell>
          <cell r="J97">
            <v>10.26248</v>
          </cell>
          <cell r="K97">
            <v>4.0321400000000001</v>
          </cell>
          <cell r="L97">
            <v>10.379620000000001</v>
          </cell>
          <cell r="M97">
            <v>13.273070000000001</v>
          </cell>
          <cell r="N97">
            <v>15.564459999999999</v>
          </cell>
          <cell r="Q97">
            <v>120.24354</v>
          </cell>
          <cell r="S97">
            <v>39.311239999999998</v>
          </cell>
          <cell r="T97">
            <v>37.683009999999996</v>
          </cell>
          <cell r="U97">
            <v>27.684830000000002</v>
          </cell>
          <cell r="V97">
            <v>15.564459999999999</v>
          </cell>
        </row>
        <row r="98">
          <cell r="C98" t="str">
            <v>Ureteral Dilatation</v>
          </cell>
          <cell r="D98" t="str">
            <v>Units</v>
          </cell>
          <cell r="E98">
            <v>88</v>
          </cell>
          <cell r="F98">
            <v>91</v>
          </cell>
          <cell r="G98">
            <v>58</v>
          </cell>
          <cell r="H98">
            <v>91</v>
          </cell>
          <cell r="I98">
            <v>80</v>
          </cell>
          <cell r="J98">
            <v>55</v>
          </cell>
          <cell r="K98">
            <v>24</v>
          </cell>
          <cell r="L98">
            <v>61</v>
          </cell>
          <cell r="M98">
            <v>101</v>
          </cell>
          <cell r="N98">
            <v>109</v>
          </cell>
          <cell r="Q98">
            <v>758</v>
          </cell>
          <cell r="S98">
            <v>237</v>
          </cell>
          <cell r="T98">
            <v>226</v>
          </cell>
          <cell r="U98">
            <v>186</v>
          </cell>
          <cell r="V98">
            <v>109</v>
          </cell>
        </row>
        <row r="99">
          <cell r="D99" t="str">
            <v>ASP</v>
          </cell>
          <cell r="E99">
            <v>160.72</v>
          </cell>
          <cell r="F99">
            <v>177.92714285714283</v>
          </cell>
          <cell r="G99">
            <v>154.76741379310346</v>
          </cell>
          <cell r="H99">
            <v>164.22901098901099</v>
          </cell>
          <cell r="I99">
            <v>155.94612499999999</v>
          </cell>
          <cell r="J99">
            <v>186.59054545454546</v>
          </cell>
          <cell r="K99">
            <v>168.00583333333333</v>
          </cell>
          <cell r="L99">
            <v>170.15770491803281</v>
          </cell>
          <cell r="M99">
            <v>131.41653465346533</v>
          </cell>
          <cell r="N99">
            <v>142.79321100917431</v>
          </cell>
          <cell r="O99">
            <v>0</v>
          </cell>
          <cell r="P99">
            <v>0</v>
          </cell>
          <cell r="Q99">
            <v>158.63263852242741</v>
          </cell>
          <cell r="S99">
            <v>165.87021097046411</v>
          </cell>
          <cell r="T99">
            <v>166.73898230088494</v>
          </cell>
          <cell r="U99">
            <v>148.84317204301075</v>
          </cell>
          <cell r="V99">
            <v>142.79321100917431</v>
          </cell>
        </row>
        <row r="100">
          <cell r="D100" t="str">
            <v>Sales</v>
          </cell>
          <cell r="E100">
            <v>7.4524099999999995</v>
          </cell>
          <cell r="F100">
            <v>8.651489999999999</v>
          </cell>
          <cell r="G100">
            <v>6.9114899999999997</v>
          </cell>
          <cell r="H100">
            <v>8.7665699999999998</v>
          </cell>
          <cell r="I100">
            <v>7.0375500000000004</v>
          </cell>
          <cell r="J100">
            <v>12.27605</v>
          </cell>
          <cell r="K100">
            <v>8.8807600000000004</v>
          </cell>
          <cell r="L100">
            <v>6.1394200000000003</v>
          </cell>
          <cell r="M100">
            <v>5.8178599999999996</v>
          </cell>
          <cell r="N100">
            <v>7.8266899999999993</v>
          </cell>
          <cell r="Q100">
            <v>79.760289999999998</v>
          </cell>
          <cell r="S100">
            <v>23.01539</v>
          </cell>
          <cell r="T100">
            <v>28.080170000000003</v>
          </cell>
          <cell r="U100">
            <v>20.838039999999999</v>
          </cell>
          <cell r="V100">
            <v>7.8266899999999993</v>
          </cell>
        </row>
        <row r="101">
          <cell r="C101" t="str">
            <v>Guidewires</v>
          </cell>
          <cell r="D101" t="str">
            <v>Units</v>
          </cell>
          <cell r="E101">
            <v>239</v>
          </cell>
          <cell r="F101">
            <v>240</v>
          </cell>
          <cell r="G101">
            <v>205</v>
          </cell>
          <cell r="H101">
            <v>272</v>
          </cell>
          <cell r="I101">
            <v>209</v>
          </cell>
          <cell r="J101">
            <v>375</v>
          </cell>
          <cell r="K101">
            <v>230</v>
          </cell>
          <cell r="L101">
            <v>187</v>
          </cell>
          <cell r="M101">
            <v>160</v>
          </cell>
          <cell r="N101">
            <v>230</v>
          </cell>
          <cell r="Q101">
            <v>2347</v>
          </cell>
          <cell r="S101">
            <v>684</v>
          </cell>
          <cell r="T101">
            <v>856</v>
          </cell>
          <cell r="U101">
            <v>577</v>
          </cell>
          <cell r="V101">
            <v>230</v>
          </cell>
        </row>
        <row r="102">
          <cell r="D102" t="str">
            <v>ASP</v>
          </cell>
          <cell r="E102">
            <v>31.181631799163178</v>
          </cell>
          <cell r="F102">
            <v>36.047874999999991</v>
          </cell>
          <cell r="G102">
            <v>33.714585365853658</v>
          </cell>
          <cell r="H102">
            <v>32.230036764705879</v>
          </cell>
          <cell r="I102">
            <v>33.672488038277514</v>
          </cell>
          <cell r="J102">
            <v>32.736133333333335</v>
          </cell>
          <cell r="K102">
            <v>38.612000000000002</v>
          </cell>
          <cell r="L102">
            <v>32.831122994652404</v>
          </cell>
          <cell r="M102">
            <v>36.361624999999997</v>
          </cell>
          <cell r="N102">
            <v>34.029086956521738</v>
          </cell>
          <cell r="O102">
            <v>0</v>
          </cell>
          <cell r="P102">
            <v>0</v>
          </cell>
          <cell r="Q102">
            <v>33.983932680017041</v>
          </cell>
          <cell r="S102">
            <v>33.648230994152044</v>
          </cell>
          <cell r="T102">
            <v>32.803936915887853</v>
          </cell>
          <cell r="U102">
            <v>36.114454072790295</v>
          </cell>
          <cell r="V102">
            <v>34.029086956521738</v>
          </cell>
        </row>
        <row r="103">
          <cell r="D103" t="str">
            <v>Sales</v>
          </cell>
          <cell r="E103">
            <v>5.3622700000000005</v>
          </cell>
          <cell r="F103">
            <v>3.6486000000000001</v>
          </cell>
          <cell r="G103">
            <v>6.4127399999999994</v>
          </cell>
          <cell r="H103">
            <v>4.7958800000000004</v>
          </cell>
          <cell r="I103">
            <v>5.3085900000000006</v>
          </cell>
          <cell r="J103">
            <v>4.9116099999999996</v>
          </cell>
          <cell r="K103">
            <v>2.0797500000000002</v>
          </cell>
          <cell r="L103">
            <v>1.8178800000000002</v>
          </cell>
          <cell r="M103">
            <v>7.2648799999999998</v>
          </cell>
          <cell r="N103">
            <v>2.7912600000000003</v>
          </cell>
          <cell r="Q103">
            <v>44.393460000000005</v>
          </cell>
          <cell r="S103">
            <v>15.42361</v>
          </cell>
          <cell r="T103">
            <v>15.016080000000001</v>
          </cell>
          <cell r="U103">
            <v>11.162510000000001</v>
          </cell>
          <cell r="V103">
            <v>2.7912600000000003</v>
          </cell>
        </row>
        <row r="104">
          <cell r="C104" t="str">
            <v>Stone Mgmt Access</v>
          </cell>
          <cell r="D104" t="str">
            <v>Units</v>
          </cell>
          <cell r="E104">
            <v>241</v>
          </cell>
          <cell r="F104">
            <v>176</v>
          </cell>
          <cell r="G104">
            <v>435</v>
          </cell>
          <cell r="H104">
            <v>259</v>
          </cell>
          <cell r="I104">
            <v>197</v>
          </cell>
          <cell r="J104">
            <v>243</v>
          </cell>
          <cell r="K104">
            <v>56</v>
          </cell>
          <cell r="L104">
            <v>90</v>
          </cell>
          <cell r="M104">
            <v>515</v>
          </cell>
          <cell r="N104">
            <v>42</v>
          </cell>
          <cell r="Q104">
            <v>2254</v>
          </cell>
          <cell r="S104">
            <v>852</v>
          </cell>
          <cell r="T104">
            <v>699</v>
          </cell>
          <cell r="U104">
            <v>661</v>
          </cell>
          <cell r="V104">
            <v>42</v>
          </cell>
        </row>
        <row r="105">
          <cell r="C105" t="str">
            <v>incl. Retention</v>
          </cell>
          <cell r="D105" t="str">
            <v>ASP</v>
          </cell>
          <cell r="E105">
            <v>22.25008298755187</v>
          </cell>
          <cell r="F105">
            <v>20.730681818181818</v>
          </cell>
          <cell r="G105">
            <v>14.741931034482757</v>
          </cell>
          <cell r="H105">
            <v>18.516911196911199</v>
          </cell>
          <cell r="I105">
            <v>26.947157360406095</v>
          </cell>
          <cell r="J105">
            <v>20.212386831275719</v>
          </cell>
          <cell r="K105">
            <v>37.138392857142861</v>
          </cell>
          <cell r="L105">
            <v>20.198666666666668</v>
          </cell>
          <cell r="M105">
            <v>14.106563106796116</v>
          </cell>
          <cell r="N105">
            <v>66.458571428571432</v>
          </cell>
          <cell r="O105">
            <v>0</v>
          </cell>
          <cell r="P105">
            <v>0</v>
          </cell>
          <cell r="Q105">
            <v>19.695412599822543</v>
          </cell>
          <cell r="S105">
            <v>18.102828638497652</v>
          </cell>
          <cell r="T105">
            <v>21.482231759656653</v>
          </cell>
          <cell r="U105">
            <v>16.887307110438734</v>
          </cell>
          <cell r="V105">
            <v>66.458571428571432</v>
          </cell>
        </row>
        <row r="106">
          <cell r="D106" t="str">
            <v>Sales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-0.46174999999999999</v>
          </cell>
          <cell r="Q106">
            <v>-0.46174999999999999</v>
          </cell>
          <cell r="S106">
            <v>0</v>
          </cell>
          <cell r="T106">
            <v>0</v>
          </cell>
          <cell r="U106">
            <v>0</v>
          </cell>
          <cell r="V106">
            <v>-0.46174999999999999</v>
          </cell>
        </row>
        <row r="107">
          <cell r="C107" t="str">
            <v>Lithotripsy</v>
          </cell>
          <cell r="D107" t="str">
            <v>Units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D108" t="str">
            <v>ASP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D109" t="str">
            <v>Sales</v>
          </cell>
          <cell r="E109">
            <v>25.318090000000002</v>
          </cell>
          <cell r="F109">
            <v>29.518919999999998</v>
          </cell>
          <cell r="G109">
            <v>48.818269999999998</v>
          </cell>
          <cell r="H109">
            <v>25.849250000000001</v>
          </cell>
          <cell r="I109">
            <v>27.11975</v>
          </cell>
          <cell r="J109">
            <v>30.93412</v>
          </cell>
          <cell r="K109">
            <v>18.27815</v>
          </cell>
          <cell r="L109">
            <v>19.687330000000003</v>
          </cell>
          <cell r="M109">
            <v>24.61955</v>
          </cell>
          <cell r="N109">
            <v>27.58409</v>
          </cell>
          <cell r="Q109">
            <v>277.72752000000003</v>
          </cell>
          <cell r="S109">
            <v>103.65528</v>
          </cell>
          <cell r="T109">
            <v>83.903120000000001</v>
          </cell>
          <cell r="U109">
            <v>62.585030000000003</v>
          </cell>
          <cell r="V109">
            <v>27.58409</v>
          </cell>
        </row>
        <row r="110">
          <cell r="C110" t="str">
            <v>Oncology</v>
          </cell>
          <cell r="D110" t="str">
            <v>Units</v>
          </cell>
          <cell r="E110">
            <v>799</v>
          </cell>
          <cell r="F110">
            <v>991</v>
          </cell>
          <cell r="G110">
            <v>1515</v>
          </cell>
          <cell r="H110">
            <v>969</v>
          </cell>
          <cell r="I110">
            <v>1055</v>
          </cell>
          <cell r="J110">
            <v>1376</v>
          </cell>
          <cell r="K110">
            <v>569</v>
          </cell>
          <cell r="L110">
            <v>814</v>
          </cell>
          <cell r="M110">
            <v>1008</v>
          </cell>
          <cell r="N110">
            <v>1233</v>
          </cell>
          <cell r="Q110">
            <v>10329</v>
          </cell>
          <cell r="S110">
            <v>3305</v>
          </cell>
          <cell r="T110">
            <v>3400</v>
          </cell>
          <cell r="U110">
            <v>2391</v>
          </cell>
          <cell r="V110">
            <v>1233</v>
          </cell>
        </row>
        <row r="111">
          <cell r="D111" t="str">
            <v>ASP</v>
          </cell>
          <cell r="E111">
            <v>31.687221526908637</v>
          </cell>
          <cell r="F111">
            <v>29.787003027245206</v>
          </cell>
          <cell r="G111">
            <v>32.223280528052804</v>
          </cell>
          <cell r="H111">
            <v>26.676212590299279</v>
          </cell>
          <cell r="I111">
            <v>25.705924170616115</v>
          </cell>
          <cell r="J111">
            <v>22.481191860465117</v>
          </cell>
          <cell r="K111">
            <v>32.123286467486821</v>
          </cell>
          <cell r="L111">
            <v>24.185909090909096</v>
          </cell>
          <cell r="M111">
            <v>24.424156746031745</v>
          </cell>
          <cell r="N111">
            <v>22.37152473641525</v>
          </cell>
          <cell r="O111">
            <v>0</v>
          </cell>
          <cell r="P111">
            <v>0</v>
          </cell>
          <cell r="Q111">
            <v>26.888132442637239</v>
          </cell>
          <cell r="S111">
            <v>31.363170953101363</v>
          </cell>
          <cell r="T111">
            <v>24.677388235294121</v>
          </cell>
          <cell r="U111">
            <v>26.1752530322041</v>
          </cell>
          <cell r="V111">
            <v>22.37152473641525</v>
          </cell>
        </row>
        <row r="112">
          <cell r="D112" t="str">
            <v>Sales</v>
          </cell>
          <cell r="E112">
            <v>10.517629999999999</v>
          </cell>
          <cell r="F112">
            <v>0.87150000000000005</v>
          </cell>
          <cell r="G112">
            <v>9.7442399999999996</v>
          </cell>
          <cell r="H112">
            <v>10.44365</v>
          </cell>
          <cell r="I112">
            <v>2.0369200000000003</v>
          </cell>
          <cell r="J112">
            <v>8.6406299999999998</v>
          </cell>
          <cell r="K112">
            <v>0</v>
          </cell>
          <cell r="L112">
            <v>5.9786700000000002</v>
          </cell>
          <cell r="M112">
            <v>4.2782799999999996</v>
          </cell>
          <cell r="N112">
            <v>6.6397700000000004</v>
          </cell>
          <cell r="Q112">
            <v>59.151290000000003</v>
          </cell>
          <cell r="S112">
            <v>21.133369999999999</v>
          </cell>
          <cell r="T112">
            <v>21.121200000000002</v>
          </cell>
          <cell r="U112">
            <v>10.25695</v>
          </cell>
          <cell r="V112">
            <v>6.6397700000000004</v>
          </cell>
        </row>
        <row r="113">
          <cell r="C113" t="str">
            <v>BPH</v>
          </cell>
          <cell r="D113" t="str">
            <v>Units</v>
          </cell>
          <cell r="E113">
            <v>180</v>
          </cell>
          <cell r="F113">
            <v>40</v>
          </cell>
          <cell r="G113">
            <v>196</v>
          </cell>
          <cell r="H113">
            <v>184</v>
          </cell>
          <cell r="I113">
            <v>94</v>
          </cell>
          <cell r="J113">
            <v>158</v>
          </cell>
          <cell r="K113">
            <v>0</v>
          </cell>
          <cell r="L113">
            <v>124</v>
          </cell>
          <cell r="M113">
            <v>120</v>
          </cell>
          <cell r="N113">
            <v>120</v>
          </cell>
          <cell r="Q113">
            <v>1216</v>
          </cell>
          <cell r="S113">
            <v>416</v>
          </cell>
          <cell r="T113">
            <v>436</v>
          </cell>
          <cell r="U113">
            <v>244</v>
          </cell>
          <cell r="V113">
            <v>120</v>
          </cell>
        </row>
        <row r="114">
          <cell r="D114" t="str">
            <v>ASP</v>
          </cell>
          <cell r="E114">
            <v>58.431277777777773</v>
          </cell>
          <cell r="F114">
            <v>21.787500000000001</v>
          </cell>
          <cell r="G114">
            <v>49.715510204081632</v>
          </cell>
          <cell r="H114">
            <v>56.758967391304353</v>
          </cell>
          <cell r="I114">
            <v>21.669361702127663</v>
          </cell>
          <cell r="J114">
            <v>54.687531645569614</v>
          </cell>
          <cell r="K114">
            <v>0</v>
          </cell>
          <cell r="L114">
            <v>48.215080645161294</v>
          </cell>
          <cell r="M114">
            <v>35.652333333333324</v>
          </cell>
          <cell r="N114">
            <v>55.331416666666669</v>
          </cell>
          <cell r="O114">
            <v>0</v>
          </cell>
          <cell r="P114">
            <v>0</v>
          </cell>
          <cell r="Q114">
            <v>48.64415296052632</v>
          </cell>
          <cell r="S114">
            <v>50.801370192307687</v>
          </cell>
          <cell r="T114">
            <v>48.443119266055049</v>
          </cell>
          <cell r="U114">
            <v>42.036680327868851</v>
          </cell>
          <cell r="V114">
            <v>55.331416666666669</v>
          </cell>
        </row>
        <row r="115">
          <cell r="D115" t="str">
            <v>Sales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1.25</v>
          </cell>
          <cell r="J115">
            <v>1.3125</v>
          </cell>
          <cell r="K115">
            <v>0</v>
          </cell>
          <cell r="L115">
            <v>0</v>
          </cell>
          <cell r="M115">
            <v>6.375</v>
          </cell>
          <cell r="N115">
            <v>0</v>
          </cell>
          <cell r="Q115">
            <v>8.9375</v>
          </cell>
          <cell r="S115">
            <v>0</v>
          </cell>
          <cell r="T115">
            <v>2.5625</v>
          </cell>
          <cell r="U115">
            <v>6.375</v>
          </cell>
          <cell r="V115">
            <v>0</v>
          </cell>
        </row>
        <row r="116">
          <cell r="C116" t="str">
            <v>Pelvic Floor</v>
          </cell>
          <cell r="D116" t="str">
            <v>Units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2</v>
          </cell>
          <cell r="J116">
            <v>1</v>
          </cell>
          <cell r="K116">
            <v>0</v>
          </cell>
          <cell r="L116">
            <v>0</v>
          </cell>
          <cell r="M116">
            <v>3</v>
          </cell>
          <cell r="N116">
            <v>0</v>
          </cell>
          <cell r="Q116">
            <v>6</v>
          </cell>
          <cell r="S116">
            <v>0</v>
          </cell>
          <cell r="T116">
            <v>3</v>
          </cell>
          <cell r="U116">
            <v>3</v>
          </cell>
          <cell r="V116">
            <v>0</v>
          </cell>
        </row>
        <row r="117">
          <cell r="D117" t="str">
            <v>ASP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625</v>
          </cell>
          <cell r="J117">
            <v>1312.5</v>
          </cell>
          <cell r="K117">
            <v>0</v>
          </cell>
          <cell r="L117">
            <v>0</v>
          </cell>
          <cell r="M117">
            <v>2125</v>
          </cell>
          <cell r="N117">
            <v>0</v>
          </cell>
          <cell r="O117">
            <v>0</v>
          </cell>
          <cell r="P117">
            <v>0</v>
          </cell>
          <cell r="Q117">
            <v>1489.5833333333333</v>
          </cell>
          <cell r="S117">
            <v>0</v>
          </cell>
          <cell r="T117">
            <v>854.16666666666663</v>
          </cell>
          <cell r="U117">
            <v>2125</v>
          </cell>
          <cell r="V117">
            <v>0</v>
          </cell>
        </row>
        <row r="118">
          <cell r="D118" t="str">
            <v>Sales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Q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C119" t="str">
            <v>Other/Misc</v>
          </cell>
          <cell r="D119" t="str">
            <v>Units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Q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D120" t="str">
            <v>ASP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D121" t="str">
            <v>Sales</v>
          </cell>
          <cell r="E121">
            <v>168.37412</v>
          </cell>
          <cell r="F121">
            <v>165.55347</v>
          </cell>
          <cell r="G121">
            <v>193.66546999999997</v>
          </cell>
          <cell r="H121">
            <v>169.91961000000001</v>
          </cell>
          <cell r="I121">
            <v>193.38485</v>
          </cell>
          <cell r="J121">
            <v>166.56030999999999</v>
          </cell>
          <cell r="K121">
            <v>89.522199999999998</v>
          </cell>
          <cell r="L121">
            <v>129.68882000000002</v>
          </cell>
          <cell r="M121">
            <v>166.08483999999999</v>
          </cell>
          <cell r="N121">
            <v>171.33488</v>
          </cell>
          <cell r="O121">
            <v>0</v>
          </cell>
          <cell r="P121">
            <v>0</v>
          </cell>
          <cell r="Q121">
            <v>1614.0885700000003</v>
          </cell>
          <cell r="S121">
            <v>527.59305999999992</v>
          </cell>
          <cell r="T121">
            <v>529.86477000000002</v>
          </cell>
          <cell r="U121">
            <v>385.29586</v>
          </cell>
          <cell r="V121">
            <v>171.33488</v>
          </cell>
        </row>
        <row r="122">
          <cell r="C122" t="str">
            <v>CORE BUSINESS</v>
          </cell>
          <cell r="D122" t="str">
            <v>Units</v>
          </cell>
          <cell r="E122">
            <v>2386</v>
          </cell>
          <cell r="F122">
            <v>2342</v>
          </cell>
          <cell r="G122">
            <v>3294</v>
          </cell>
          <cell r="H122">
            <v>2566</v>
          </cell>
          <cell r="I122">
            <v>2780</v>
          </cell>
          <cell r="J122">
            <v>2998</v>
          </cell>
          <cell r="K122">
            <v>1238</v>
          </cell>
          <cell r="L122">
            <v>2040</v>
          </cell>
          <cell r="M122">
            <v>2742</v>
          </cell>
          <cell r="N122">
            <v>2652</v>
          </cell>
          <cell r="O122">
            <v>0</v>
          </cell>
          <cell r="P122">
            <v>0</v>
          </cell>
          <cell r="Q122">
            <v>25038</v>
          </cell>
          <cell r="S122">
            <v>8022</v>
          </cell>
          <cell r="T122">
            <v>8344</v>
          </cell>
          <cell r="U122">
            <v>6020</v>
          </cell>
          <cell r="V122">
            <v>2652</v>
          </cell>
        </row>
        <row r="123">
          <cell r="D123" t="str">
            <v>ASP</v>
          </cell>
          <cell r="E123">
            <v>70.567527242246442</v>
          </cell>
          <cell r="F123">
            <v>70.688928266438936</v>
          </cell>
          <cell r="G123">
            <v>58.793403157255604</v>
          </cell>
          <cell r="H123">
            <v>66.219645362431805</v>
          </cell>
          <cell r="I123">
            <v>69.562895683453235</v>
          </cell>
          <cell r="J123">
            <v>55.557141427618411</v>
          </cell>
          <cell r="K123">
            <v>72.31195476575121</v>
          </cell>
          <cell r="L123">
            <v>63.572950980392172</v>
          </cell>
          <cell r="M123">
            <v>60.570692924872347</v>
          </cell>
          <cell r="N123">
            <v>64.6059125188537</v>
          </cell>
          <cell r="O123">
            <v>0</v>
          </cell>
          <cell r="P123">
            <v>0</v>
          </cell>
          <cell r="Q123">
            <v>64.465555156162651</v>
          </cell>
          <cell r="S123">
            <v>65.768269758165033</v>
          </cell>
          <cell r="T123">
            <v>63.502489213806328</v>
          </cell>
          <cell r="U123">
            <v>64.002634551495021</v>
          </cell>
          <cell r="V123">
            <v>64.6059125188537</v>
          </cell>
        </row>
        <row r="124">
          <cell r="D124" t="str">
            <v>Sales</v>
          </cell>
          <cell r="E124">
            <v>0</v>
          </cell>
          <cell r="F124">
            <v>19.16198</v>
          </cell>
          <cell r="G124">
            <v>21.889050000000001</v>
          </cell>
          <cell r="H124">
            <v>0</v>
          </cell>
          <cell r="I124">
            <v>8.6102500000000006</v>
          </cell>
          <cell r="J124">
            <v>0</v>
          </cell>
          <cell r="K124">
            <v>6.5277799999999999</v>
          </cell>
          <cell r="L124">
            <v>0</v>
          </cell>
          <cell r="M124">
            <v>3.8690600000000002</v>
          </cell>
          <cell r="N124">
            <v>11.726809999999999</v>
          </cell>
          <cell r="Q124">
            <v>71.784929999999989</v>
          </cell>
          <cell r="S124">
            <v>41.051029999999997</v>
          </cell>
          <cell r="T124">
            <v>8.6102500000000006</v>
          </cell>
          <cell r="U124">
            <v>10.396840000000001</v>
          </cell>
          <cell r="V124">
            <v>11.726809999999999</v>
          </cell>
        </row>
        <row r="125">
          <cell r="C125" t="str">
            <v>GYNECOLOGY</v>
          </cell>
          <cell r="D125" t="str">
            <v>Units</v>
          </cell>
          <cell r="E125">
            <v>1</v>
          </cell>
          <cell r="F125">
            <v>42</v>
          </cell>
          <cell r="G125">
            <v>31</v>
          </cell>
          <cell r="H125">
            <v>8</v>
          </cell>
          <cell r="I125">
            <v>36</v>
          </cell>
          <cell r="J125">
            <v>8</v>
          </cell>
          <cell r="K125">
            <v>15</v>
          </cell>
          <cell r="L125">
            <v>0</v>
          </cell>
          <cell r="M125">
            <v>8</v>
          </cell>
          <cell r="N125">
            <v>23</v>
          </cell>
          <cell r="Q125">
            <v>172</v>
          </cell>
          <cell r="S125">
            <v>74</v>
          </cell>
          <cell r="T125">
            <v>52</v>
          </cell>
          <cell r="U125">
            <v>23</v>
          </cell>
          <cell r="V125">
            <v>23</v>
          </cell>
        </row>
        <row r="126">
          <cell r="D126" t="str">
            <v>ASP</v>
          </cell>
          <cell r="E126">
            <v>0</v>
          </cell>
          <cell r="F126">
            <v>456.23761904761903</v>
          </cell>
          <cell r="G126">
            <v>706.09838709677422</v>
          </cell>
          <cell r="H126">
            <v>0</v>
          </cell>
          <cell r="I126">
            <v>239.17361111111114</v>
          </cell>
          <cell r="J126">
            <v>0</v>
          </cell>
          <cell r="K126">
            <v>435.18533333333329</v>
          </cell>
          <cell r="L126">
            <v>0</v>
          </cell>
          <cell r="M126">
            <v>483.63249999999999</v>
          </cell>
          <cell r="N126">
            <v>509.86130434782604</v>
          </cell>
          <cell r="O126">
            <v>0</v>
          </cell>
          <cell r="P126">
            <v>0</v>
          </cell>
          <cell r="Q126">
            <v>417.35424418604646</v>
          </cell>
          <cell r="S126">
            <v>554.74364864864856</v>
          </cell>
          <cell r="T126">
            <v>165.58173076923077</v>
          </cell>
          <cell r="U126">
            <v>452.03652173913048</v>
          </cell>
          <cell r="V126">
            <v>509.86130434782604</v>
          </cell>
        </row>
      </sheetData>
      <sheetData sheetId="25" refreshError="1">
        <row r="1">
          <cell r="C1" t="str">
            <v xml:space="preserve">Boston Scientific Europe </v>
          </cell>
          <cell r="W1" t="str">
            <v>Urology - Gynecology - October 2004</v>
          </cell>
          <cell r="AD1" t="str">
            <v>Urology - Gynecology - October 2004</v>
          </cell>
        </row>
        <row r="2">
          <cell r="C2" t="str">
            <v>SPAIN</v>
          </cell>
        </row>
        <row r="3">
          <cell r="E3">
            <v>10</v>
          </cell>
          <cell r="F3" t="str">
            <v>Current Month</v>
          </cell>
        </row>
        <row r="4">
          <cell r="X4" t="str">
            <v>Average L2 Cost 2004</v>
          </cell>
        </row>
        <row r="5">
          <cell r="C5" t="str">
            <v>Current Month</v>
          </cell>
          <cell r="E5" t="str">
            <v>September</v>
          </cell>
          <cell r="K5" t="str">
            <v>Quarter to Date</v>
          </cell>
          <cell r="P5">
            <v>4</v>
          </cell>
          <cell r="S5" t="str">
            <v>Year to Date</v>
          </cell>
          <cell r="Y5" t="str">
            <v>YTD</v>
          </cell>
        </row>
        <row r="6">
          <cell r="C6" t="str">
            <v>Sales in  000$  @2004 SFX  / Units in eaches</v>
          </cell>
          <cell r="E6" t="str">
            <v>Actual</v>
          </cell>
          <cell r="F6" t="str">
            <v>Com't</v>
          </cell>
          <cell r="G6" t="str">
            <v>PY</v>
          </cell>
          <cell r="H6" t="str">
            <v>V Com't</v>
          </cell>
          <cell r="I6" t="str">
            <v>VC %</v>
          </cell>
          <cell r="J6" t="str">
            <v>V PY %</v>
          </cell>
          <cell r="K6" t="str">
            <v>Actual</v>
          </cell>
          <cell r="L6" t="str">
            <v>Com't</v>
          </cell>
          <cell r="M6" t="str">
            <v>PY</v>
          </cell>
          <cell r="N6" t="str">
            <v>V Com't</v>
          </cell>
          <cell r="O6" t="str">
            <v>VC %</v>
          </cell>
          <cell r="P6" t="str">
            <v>V PY %</v>
          </cell>
          <cell r="S6" t="str">
            <v>Actual</v>
          </cell>
          <cell r="T6" t="str">
            <v>PY</v>
          </cell>
          <cell r="U6" t="str">
            <v>V PY %</v>
          </cell>
          <cell r="Y6" t="str">
            <v>Cost</v>
          </cell>
          <cell r="Z6" t="str">
            <v>GM</v>
          </cell>
          <cell r="AA6" t="str">
            <v>GM%</v>
          </cell>
        </row>
        <row r="7">
          <cell r="D7" t="str">
            <v>Sales</v>
          </cell>
          <cell r="E7">
            <v>23.966819999999998</v>
          </cell>
          <cell r="F7">
            <v>20.007999999999999</v>
          </cell>
          <cell r="G7">
            <v>35.483890000000002</v>
          </cell>
          <cell r="H7">
            <v>3.9588199999999993</v>
          </cell>
          <cell r="I7">
            <v>0.19786185525789679</v>
          </cell>
          <cell r="J7">
            <v>-0.32457179863876262</v>
          </cell>
          <cell r="K7">
            <v>23.966819999999998</v>
          </cell>
          <cell r="L7">
            <v>20.007999999999999</v>
          </cell>
          <cell r="M7">
            <v>35.483890000000002</v>
          </cell>
          <cell r="N7">
            <v>3.9588199999999993</v>
          </cell>
          <cell r="O7">
            <v>0.19786185525789679</v>
          </cell>
          <cell r="P7">
            <v>-0.32457179863876262</v>
          </cell>
          <cell r="S7">
            <v>249.83947000000001</v>
          </cell>
          <cell r="T7">
            <v>187.93337</v>
          </cell>
          <cell r="U7">
            <v>0.32940451182246133</v>
          </cell>
          <cell r="X7" t="str">
            <v>Cost</v>
          </cell>
          <cell r="Y7">
            <v>53.063060000000007</v>
          </cell>
          <cell r="Z7">
            <v>196.77641</v>
          </cell>
          <cell r="AA7">
            <v>0.78761138101998052</v>
          </cell>
        </row>
        <row r="8">
          <cell r="C8" t="str">
            <v>Percutaneous</v>
          </cell>
          <cell r="D8" t="str">
            <v>Units</v>
          </cell>
          <cell r="E8">
            <v>209</v>
          </cell>
          <cell r="F8">
            <v>164</v>
          </cell>
          <cell r="G8">
            <v>237</v>
          </cell>
          <cell r="H8">
            <v>45</v>
          </cell>
          <cell r="I8">
            <v>0.27439024390243905</v>
          </cell>
          <cell r="J8">
            <v>-0.11814345991561181</v>
          </cell>
          <cell r="K8">
            <v>209</v>
          </cell>
          <cell r="L8">
            <v>164</v>
          </cell>
          <cell r="M8">
            <v>237</v>
          </cell>
          <cell r="N8">
            <v>45</v>
          </cell>
          <cell r="O8">
            <v>0.27439024390243905</v>
          </cell>
          <cell r="P8">
            <v>-0.11814345991561181</v>
          </cell>
          <cell r="S8">
            <v>1838</v>
          </cell>
          <cell r="T8">
            <v>1707</v>
          </cell>
          <cell r="U8">
            <v>7.6742823667252491E-2</v>
          </cell>
          <cell r="X8" t="str">
            <v>Units</v>
          </cell>
          <cell r="Y8">
            <v>1838</v>
          </cell>
        </row>
        <row r="9">
          <cell r="D9" t="str">
            <v>ASP</v>
          </cell>
          <cell r="E9">
            <v>114.67377990430622</v>
          </cell>
          <cell r="F9">
            <v>122</v>
          </cell>
          <cell r="G9">
            <v>149.72105485232069</v>
          </cell>
          <cell r="H9">
            <v>-7.3262200956937846</v>
          </cell>
          <cell r="I9">
            <v>-6.0050984390932705E-2</v>
          </cell>
          <cell r="J9">
            <v>-0.2340838099396495</v>
          </cell>
          <cell r="K9">
            <v>114.67377990430622</v>
          </cell>
          <cell r="L9">
            <v>122</v>
          </cell>
          <cell r="M9">
            <v>149.72105485232069</v>
          </cell>
          <cell r="N9">
            <v>-7.3262200956937846</v>
          </cell>
          <cell r="O9">
            <v>-6.0050984390932705E-2</v>
          </cell>
          <cell r="P9">
            <v>-0.2340838099396495</v>
          </cell>
          <cell r="S9">
            <v>135.93007072905334</v>
          </cell>
          <cell r="T9">
            <v>110.09570591681312</v>
          </cell>
          <cell r="U9">
            <v>0.23465370058810775</v>
          </cell>
          <cell r="X9" t="str">
            <v>ASC</v>
          </cell>
          <cell r="Y9">
            <v>28.87</v>
          </cell>
        </row>
        <row r="10">
          <cell r="D10" t="str">
            <v>Sales</v>
          </cell>
          <cell r="E10">
            <v>10.959580000000001</v>
          </cell>
          <cell r="F10">
            <v>14.54444</v>
          </cell>
          <cell r="G10">
            <v>11.221539999999999</v>
          </cell>
          <cell r="H10">
            <v>-3.584859999999999</v>
          </cell>
          <cell r="I10">
            <v>-0.24647631672309134</v>
          </cell>
          <cell r="J10">
            <v>-2.3344389451002145E-2</v>
          </cell>
          <cell r="K10">
            <v>10.959580000000001</v>
          </cell>
          <cell r="L10">
            <v>14.54444</v>
          </cell>
          <cell r="M10">
            <v>11.221539999999999</v>
          </cell>
          <cell r="N10">
            <v>-3.584859999999999</v>
          </cell>
          <cell r="O10">
            <v>-0.24647631672309134</v>
          </cell>
          <cell r="P10">
            <v>-2.3344389451002145E-2</v>
          </cell>
          <cell r="S10">
            <v>121.94758</v>
          </cell>
          <cell r="T10">
            <v>83.795690000000008</v>
          </cell>
          <cell r="U10">
            <v>0.45529656716234435</v>
          </cell>
          <cell r="X10" t="str">
            <v>Cost</v>
          </cell>
          <cell r="Y10">
            <v>9.6370000000000005</v>
          </cell>
          <cell r="Z10">
            <v>112.31058</v>
          </cell>
          <cell r="AA10">
            <v>0.92097424155526497</v>
          </cell>
        </row>
        <row r="11">
          <cell r="C11" t="str">
            <v>Ureteral Stents</v>
          </cell>
          <cell r="D11" t="str">
            <v>Units</v>
          </cell>
          <cell r="E11">
            <v>175</v>
          </cell>
          <cell r="F11">
            <v>187</v>
          </cell>
          <cell r="G11">
            <v>153</v>
          </cell>
          <cell r="H11">
            <v>-12</v>
          </cell>
          <cell r="I11">
            <v>-6.4171122994652441E-2</v>
          </cell>
          <cell r="J11">
            <v>0.14379084967320255</v>
          </cell>
          <cell r="K11">
            <v>175</v>
          </cell>
          <cell r="L11">
            <v>187</v>
          </cell>
          <cell r="M11">
            <v>153</v>
          </cell>
          <cell r="N11">
            <v>-12</v>
          </cell>
          <cell r="O11">
            <v>-6.4171122994652441E-2</v>
          </cell>
          <cell r="P11">
            <v>0.14379084967320255</v>
          </cell>
          <cell r="S11">
            <v>1676</v>
          </cell>
          <cell r="T11">
            <v>1186</v>
          </cell>
          <cell r="U11">
            <v>0.41315345699831374</v>
          </cell>
          <cell r="X11" t="str">
            <v>Units</v>
          </cell>
          <cell r="Y11">
            <v>1676</v>
          </cell>
        </row>
        <row r="12">
          <cell r="D12" t="str">
            <v>ASP</v>
          </cell>
          <cell r="E12">
            <v>62.626171428571439</v>
          </cell>
          <cell r="F12">
            <v>77.77775401069519</v>
          </cell>
          <cell r="G12">
            <v>73.343398692810453</v>
          </cell>
          <cell r="H12">
            <v>-15.151582582123751</v>
          </cell>
          <cell r="I12">
            <v>-0.19480612129838903</v>
          </cell>
          <cell r="J12">
            <v>-0.14612395192001892</v>
          </cell>
          <cell r="K12">
            <v>62.626171428571439</v>
          </cell>
          <cell r="L12">
            <v>77.77775401069519</v>
          </cell>
          <cell r="M12">
            <v>73.343398692810453</v>
          </cell>
          <cell r="N12">
            <v>-15.151582582123751</v>
          </cell>
          <cell r="O12">
            <v>-0.19480612129838903</v>
          </cell>
          <cell r="P12">
            <v>-0.14612395192001892</v>
          </cell>
          <cell r="S12">
            <v>72.761085918854405</v>
          </cell>
          <cell r="T12">
            <v>70.654038785834743</v>
          </cell>
          <cell r="U12">
            <v>2.9822033803424963E-2</v>
          </cell>
          <cell r="X12" t="str">
            <v>ASC</v>
          </cell>
          <cell r="Y12">
            <v>5.75</v>
          </cell>
        </row>
        <row r="13">
          <cell r="D13" t="str">
            <v>Sales</v>
          </cell>
          <cell r="E13">
            <v>9.0227800000000009</v>
          </cell>
          <cell r="F13">
            <v>9.3333300000000001</v>
          </cell>
          <cell r="G13">
            <v>5.81867</v>
          </cell>
          <cell r="H13">
            <v>-0.31054999999999922</v>
          </cell>
          <cell r="I13">
            <v>-3.3273226169009296E-2</v>
          </cell>
          <cell r="J13">
            <v>0.550660202417391</v>
          </cell>
          <cell r="K13">
            <v>9.0227800000000009</v>
          </cell>
          <cell r="L13">
            <v>9.3333300000000001</v>
          </cell>
          <cell r="M13">
            <v>5.81867</v>
          </cell>
          <cell r="N13">
            <v>-0.31054999999999922</v>
          </cell>
          <cell r="O13">
            <v>-3.3273226169009296E-2</v>
          </cell>
          <cell r="P13">
            <v>0.550660202417391</v>
          </cell>
          <cell r="S13">
            <v>99.992519999999999</v>
          </cell>
          <cell r="T13">
            <v>54.627229999999997</v>
          </cell>
          <cell r="U13">
            <v>0.83045195592015197</v>
          </cell>
          <cell r="X13" t="str">
            <v>Cost</v>
          </cell>
          <cell r="Y13">
            <v>13.649809999999999</v>
          </cell>
          <cell r="Z13">
            <v>86.342709999999997</v>
          </cell>
          <cell r="AA13">
            <v>0.86349168917835051</v>
          </cell>
        </row>
        <row r="14">
          <cell r="C14" t="str">
            <v>Stone Retrieval</v>
          </cell>
          <cell r="D14" t="str">
            <v>Units</v>
          </cell>
          <cell r="E14">
            <v>40</v>
          </cell>
          <cell r="F14">
            <v>42</v>
          </cell>
          <cell r="G14">
            <v>24</v>
          </cell>
          <cell r="H14">
            <v>-2</v>
          </cell>
          <cell r="I14">
            <v>-4.7619047619047672E-2</v>
          </cell>
          <cell r="J14">
            <v>0.66666666666666674</v>
          </cell>
          <cell r="K14">
            <v>40</v>
          </cell>
          <cell r="L14">
            <v>42</v>
          </cell>
          <cell r="M14">
            <v>24</v>
          </cell>
          <cell r="N14">
            <v>-2</v>
          </cell>
          <cell r="O14">
            <v>-4.7619047619047672E-2</v>
          </cell>
          <cell r="P14">
            <v>0.66666666666666674</v>
          </cell>
          <cell r="S14">
            <v>391</v>
          </cell>
          <cell r="T14">
            <v>250</v>
          </cell>
          <cell r="U14">
            <v>0.56400000000000006</v>
          </cell>
          <cell r="X14" t="str">
            <v>Units</v>
          </cell>
          <cell r="Y14">
            <v>391</v>
          </cell>
        </row>
        <row r="15">
          <cell r="D15" t="str">
            <v>ASP</v>
          </cell>
          <cell r="E15">
            <v>225.56950000000003</v>
          </cell>
          <cell r="F15">
            <v>222.22214285714287</v>
          </cell>
          <cell r="G15">
            <v>242.44458333333333</v>
          </cell>
          <cell r="H15">
            <v>3.3473571428571631</v>
          </cell>
          <cell r="I15">
            <v>1.5063112522540223E-2</v>
          </cell>
          <cell r="J15">
            <v>-6.960387854956529E-2</v>
          </cell>
          <cell r="K15">
            <v>225.56950000000003</v>
          </cell>
          <cell r="L15">
            <v>222.22214285714287</v>
          </cell>
          <cell r="M15">
            <v>242.44458333333333</v>
          </cell>
          <cell r="N15">
            <v>3.3473571428571631</v>
          </cell>
          <cell r="O15">
            <v>1.5063112522540223E-2</v>
          </cell>
          <cell r="P15">
            <v>-6.960387854956529E-2</v>
          </cell>
          <cell r="S15">
            <v>255.7353452685422</v>
          </cell>
          <cell r="T15">
            <v>218.50891999999999</v>
          </cell>
          <cell r="U15">
            <v>0.17036570071620982</v>
          </cell>
          <cell r="X15" t="str">
            <v>ASC</v>
          </cell>
          <cell r="Y15">
            <v>34.909999999999997</v>
          </cell>
        </row>
        <row r="16">
          <cell r="D16" t="str">
            <v>Sales</v>
          </cell>
          <cell r="E16">
            <v>19.0273</v>
          </cell>
          <cell r="F16">
            <v>14.56667</v>
          </cell>
          <cell r="G16">
            <v>14.366429999999999</v>
          </cell>
          <cell r="H16">
            <v>4.4606300000000001</v>
          </cell>
          <cell r="I16">
            <v>0.30622166905682624</v>
          </cell>
          <cell r="J16">
            <v>0.3244278502035649</v>
          </cell>
          <cell r="K16">
            <v>19.0273</v>
          </cell>
          <cell r="L16">
            <v>14.56667</v>
          </cell>
          <cell r="M16">
            <v>14.366429999999999</v>
          </cell>
          <cell r="N16">
            <v>4.4606300000000001</v>
          </cell>
          <cell r="O16">
            <v>0.30622166905682624</v>
          </cell>
          <cell r="P16">
            <v>0.3244278502035649</v>
          </cell>
          <cell r="S16">
            <v>146.27406999999999</v>
          </cell>
          <cell r="T16">
            <v>121.62602999999999</v>
          </cell>
          <cell r="U16">
            <v>0.20265431667875711</v>
          </cell>
          <cell r="X16" t="str">
            <v>Cost</v>
          </cell>
          <cell r="Y16">
            <v>14.923999999999999</v>
          </cell>
          <cell r="Z16">
            <v>131.35006999999999</v>
          </cell>
          <cell r="AA16">
            <v>0.89797234738870668</v>
          </cell>
        </row>
        <row r="17">
          <cell r="C17" t="str">
            <v>Dilatation</v>
          </cell>
          <cell r="D17" t="str">
            <v>Units</v>
          </cell>
          <cell r="E17">
            <v>92</v>
          </cell>
          <cell r="F17">
            <v>69</v>
          </cell>
          <cell r="G17">
            <v>62</v>
          </cell>
          <cell r="H17">
            <v>23</v>
          </cell>
          <cell r="I17">
            <v>0.33333333333333326</v>
          </cell>
          <cell r="J17">
            <v>0.4838709677419355</v>
          </cell>
          <cell r="K17">
            <v>92</v>
          </cell>
          <cell r="L17">
            <v>69</v>
          </cell>
          <cell r="M17">
            <v>62</v>
          </cell>
          <cell r="N17">
            <v>23</v>
          </cell>
          <cell r="O17">
            <v>0.33333333333333326</v>
          </cell>
          <cell r="P17">
            <v>0.4838709677419355</v>
          </cell>
          <cell r="S17">
            <v>728</v>
          </cell>
          <cell r="T17">
            <v>570</v>
          </cell>
          <cell r="U17">
            <v>0.27719298245614032</v>
          </cell>
          <cell r="X17" t="str">
            <v>Units</v>
          </cell>
          <cell r="Y17">
            <v>728</v>
          </cell>
        </row>
        <row r="18">
          <cell r="D18" t="str">
            <v>ASP</v>
          </cell>
          <cell r="E18">
            <v>206.81847826086957</v>
          </cell>
          <cell r="F18">
            <v>211.11115942028985</v>
          </cell>
          <cell r="G18">
            <v>231.71661290322578</v>
          </cell>
          <cell r="H18">
            <v>-4.2926811594202832</v>
          </cell>
          <cell r="I18">
            <v>-2.0333748207380209E-2</v>
          </cell>
          <cell r="J18">
            <v>-0.10745079660194534</v>
          </cell>
          <cell r="K18">
            <v>206.81847826086957</v>
          </cell>
          <cell r="L18">
            <v>211.11115942028985</v>
          </cell>
          <cell r="M18">
            <v>231.71661290322578</v>
          </cell>
          <cell r="N18">
            <v>-4.2926811594202832</v>
          </cell>
          <cell r="O18">
            <v>-2.0333748207380209E-2</v>
          </cell>
          <cell r="P18">
            <v>-0.10745079660194534</v>
          </cell>
          <cell r="S18">
            <v>200.92592032967033</v>
          </cell>
          <cell r="T18">
            <v>213.37899999999999</v>
          </cell>
          <cell r="U18">
            <v>-5.8361317985039074E-2</v>
          </cell>
          <cell r="X18" t="str">
            <v>ASC</v>
          </cell>
          <cell r="Y18">
            <v>20.5</v>
          </cell>
        </row>
        <row r="19">
          <cell r="D19" t="str">
            <v>Sales</v>
          </cell>
          <cell r="E19">
            <v>19.82152</v>
          </cell>
          <cell r="F19">
            <v>11.66</v>
          </cell>
          <cell r="G19">
            <v>10.23986</v>
          </cell>
          <cell r="H19">
            <v>8.1615199999999994</v>
          </cell>
          <cell r="I19">
            <v>0.69995883361921085</v>
          </cell>
          <cell r="J19">
            <v>0.93572177744617591</v>
          </cell>
          <cell r="K19">
            <v>19.82152</v>
          </cell>
          <cell r="L19">
            <v>11.66</v>
          </cell>
          <cell r="M19">
            <v>10.23986</v>
          </cell>
          <cell r="N19">
            <v>8.1615199999999994</v>
          </cell>
          <cell r="O19">
            <v>0.69995883361921085</v>
          </cell>
          <cell r="P19">
            <v>0.93572177744617591</v>
          </cell>
          <cell r="S19">
            <v>160.44786999999999</v>
          </cell>
          <cell r="T19">
            <v>84.462069999999983</v>
          </cell>
          <cell r="U19">
            <v>0.89964406508152162</v>
          </cell>
          <cell r="X19" t="str">
            <v>Cost</v>
          </cell>
          <cell r="Y19">
            <v>390.54184000000004</v>
          </cell>
          <cell r="Z19">
            <v>-230.09397000000004</v>
          </cell>
          <cell r="AA19">
            <v>-1.4340730730797489</v>
          </cell>
        </row>
        <row r="20">
          <cell r="C20" t="str">
            <v>Guidewires</v>
          </cell>
          <cell r="D20" t="str">
            <v>Units</v>
          </cell>
          <cell r="E20">
            <v>328</v>
          </cell>
          <cell r="F20">
            <v>265</v>
          </cell>
          <cell r="G20">
            <v>220</v>
          </cell>
          <cell r="H20">
            <v>63</v>
          </cell>
          <cell r="I20">
            <v>0.23773584905660372</v>
          </cell>
          <cell r="J20">
            <v>0.49090909090909096</v>
          </cell>
          <cell r="K20">
            <v>328</v>
          </cell>
          <cell r="L20">
            <v>265</v>
          </cell>
          <cell r="M20">
            <v>220</v>
          </cell>
          <cell r="N20">
            <v>63</v>
          </cell>
          <cell r="O20">
            <v>0.23773584905660372</v>
          </cell>
          <cell r="P20">
            <v>0.49090909090909096</v>
          </cell>
          <cell r="S20">
            <v>3016</v>
          </cell>
          <cell r="T20">
            <v>1832</v>
          </cell>
          <cell r="U20">
            <v>0.64628820960698685</v>
          </cell>
          <cell r="X20" t="str">
            <v>Units</v>
          </cell>
          <cell r="Y20">
            <v>3016</v>
          </cell>
        </row>
        <row r="21">
          <cell r="D21" t="str">
            <v>ASP</v>
          </cell>
          <cell r="E21">
            <v>60.431463414634145</v>
          </cell>
          <cell r="F21">
            <v>44</v>
          </cell>
          <cell r="G21">
            <v>46.544818181818179</v>
          </cell>
          <cell r="H21">
            <v>16.431463414634145</v>
          </cell>
          <cell r="I21">
            <v>0.3734423503325941</v>
          </cell>
          <cell r="J21">
            <v>0.29834997267731311</v>
          </cell>
          <cell r="K21">
            <v>60.431463414634145</v>
          </cell>
          <cell r="L21">
            <v>44</v>
          </cell>
          <cell r="M21">
            <v>46.544818181818179</v>
          </cell>
          <cell r="N21">
            <v>16.431463414634145</v>
          </cell>
          <cell r="O21">
            <v>0.3734423503325941</v>
          </cell>
          <cell r="P21">
            <v>0.29834997267731311</v>
          </cell>
          <cell r="S21">
            <v>53.198895888594159</v>
          </cell>
          <cell r="T21">
            <v>46.103749999999991</v>
          </cell>
          <cell r="U21">
            <v>0.15389520133599044</v>
          </cell>
          <cell r="X21" t="str">
            <v>ASC</v>
          </cell>
          <cell r="Y21">
            <v>129.49</v>
          </cell>
        </row>
        <row r="22">
          <cell r="D22" t="str">
            <v>Sales</v>
          </cell>
          <cell r="E22">
            <v>1.9942899999999999</v>
          </cell>
          <cell r="F22">
            <v>3.6720000000000002</v>
          </cell>
          <cell r="G22">
            <v>3.8729</v>
          </cell>
          <cell r="H22">
            <v>-1.6777100000000003</v>
          </cell>
          <cell r="I22">
            <v>-0.45689270152505457</v>
          </cell>
          <cell r="J22">
            <v>-0.48506545482713215</v>
          </cell>
          <cell r="K22">
            <v>1.9942899999999999</v>
          </cell>
          <cell r="L22">
            <v>3.6720000000000002</v>
          </cell>
          <cell r="M22">
            <v>3.8729</v>
          </cell>
          <cell r="N22">
            <v>-1.6777100000000003</v>
          </cell>
          <cell r="O22">
            <v>-0.45689270152505457</v>
          </cell>
          <cell r="P22">
            <v>-0.48506545482713215</v>
          </cell>
          <cell r="S22">
            <v>44.959759999999996</v>
          </cell>
          <cell r="T22">
            <v>26.740369999999999</v>
          </cell>
          <cell r="U22">
            <v>0.68134397541993619</v>
          </cell>
          <cell r="X22" t="str">
            <v>Cost</v>
          </cell>
          <cell r="Y22">
            <v>0</v>
          </cell>
          <cell r="Z22">
            <v>44.959759999999996</v>
          </cell>
          <cell r="AA22">
            <v>1</v>
          </cell>
        </row>
        <row r="23">
          <cell r="C23" t="str">
            <v>Stone Mgmt Accessor</v>
          </cell>
          <cell r="D23" t="str">
            <v>Units</v>
          </cell>
          <cell r="E23">
            <v>82</v>
          </cell>
          <cell r="F23">
            <v>102</v>
          </cell>
          <cell r="G23">
            <v>129</v>
          </cell>
          <cell r="H23">
            <v>-20</v>
          </cell>
          <cell r="I23">
            <v>-0.19607843137254899</v>
          </cell>
          <cell r="J23">
            <v>-0.36434108527131781</v>
          </cell>
          <cell r="K23">
            <v>82</v>
          </cell>
          <cell r="L23">
            <v>102</v>
          </cell>
          <cell r="M23">
            <v>129</v>
          </cell>
          <cell r="N23">
            <v>-20</v>
          </cell>
          <cell r="O23">
            <v>-0.19607843137254899</v>
          </cell>
          <cell r="P23">
            <v>-0.36434108527131781</v>
          </cell>
          <cell r="S23">
            <v>1289</v>
          </cell>
          <cell r="T23">
            <v>871</v>
          </cell>
          <cell r="U23">
            <v>0.4799081515499426</v>
          </cell>
          <cell r="X23" t="str">
            <v>Units</v>
          </cell>
          <cell r="Y23">
            <v>1289</v>
          </cell>
        </row>
        <row r="24">
          <cell r="C24" t="str">
            <v>incl. Retention</v>
          </cell>
          <cell r="D24" t="str">
            <v>ASP</v>
          </cell>
          <cell r="E24">
            <v>24.320609756097561</v>
          </cell>
          <cell r="F24">
            <v>36</v>
          </cell>
          <cell r="G24">
            <v>30.02248062015504</v>
          </cell>
          <cell r="H24">
            <v>-11.679390243902439</v>
          </cell>
          <cell r="I24">
            <v>-0.32442750677506771</v>
          </cell>
          <cell r="J24">
            <v>-0.18992004478902502</v>
          </cell>
          <cell r="K24">
            <v>24.320609756097561</v>
          </cell>
          <cell r="L24">
            <v>36.000000000000007</v>
          </cell>
          <cell r="M24">
            <v>30.02248062015504</v>
          </cell>
          <cell r="N24">
            <v>-11.679390243902446</v>
          </cell>
          <cell r="O24">
            <v>-0.32442750677506793</v>
          </cell>
          <cell r="P24">
            <v>-0.18992004478902502</v>
          </cell>
          <cell r="S24">
            <v>34.879565554693556</v>
          </cell>
          <cell r="T24">
            <v>30.700769230769229</v>
          </cell>
          <cell r="U24">
            <v>0.13611373358476686</v>
          </cell>
          <cell r="X24" t="str">
            <v>ASC</v>
          </cell>
        </row>
        <row r="25">
          <cell r="D25" t="str">
            <v>Sales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S25">
            <v>0</v>
          </cell>
          <cell r="T25">
            <v>5.1466700000000003</v>
          </cell>
          <cell r="U25">
            <v>-1</v>
          </cell>
          <cell r="X25" t="str">
            <v>Cost</v>
          </cell>
          <cell r="Y25">
            <v>0</v>
          </cell>
          <cell r="Z25">
            <v>0</v>
          </cell>
          <cell r="AA25" t="e">
            <v>#DIV/0!</v>
          </cell>
        </row>
        <row r="26">
          <cell r="C26" t="str">
            <v>Lithotripsy</v>
          </cell>
          <cell r="D26" t="str">
            <v>Units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S26">
            <v>0</v>
          </cell>
          <cell r="T26">
            <v>11</v>
          </cell>
          <cell r="U26">
            <v>-1</v>
          </cell>
          <cell r="X26" t="str">
            <v>Units</v>
          </cell>
          <cell r="Y26">
            <v>0</v>
          </cell>
        </row>
        <row r="27">
          <cell r="D27" t="str">
            <v>ASP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S27">
            <v>0</v>
          </cell>
          <cell r="T27">
            <v>467.87909090909091</v>
          </cell>
          <cell r="U27">
            <v>-1</v>
          </cell>
          <cell r="X27" t="str">
            <v>ASC</v>
          </cell>
        </row>
        <row r="28">
          <cell r="D28" t="str">
            <v>Sales</v>
          </cell>
          <cell r="E28">
            <v>22.202490000000001</v>
          </cell>
          <cell r="F28">
            <v>32.880000000000003</v>
          </cell>
          <cell r="G28">
            <v>23.777480000000001</v>
          </cell>
          <cell r="H28">
            <v>-10.677510000000002</v>
          </cell>
          <cell r="I28">
            <v>-0.32474178832116796</v>
          </cell>
          <cell r="J28">
            <v>-6.6238726727979591E-2</v>
          </cell>
          <cell r="K28">
            <v>22.202490000000001</v>
          </cell>
          <cell r="L28">
            <v>32.880000000000003</v>
          </cell>
          <cell r="M28">
            <v>23.777480000000001</v>
          </cell>
          <cell r="N28">
            <v>-10.677510000000002</v>
          </cell>
          <cell r="O28">
            <v>-0.32474178832116796</v>
          </cell>
          <cell r="P28">
            <v>-6.6238726727979591E-2</v>
          </cell>
          <cell r="S28">
            <v>382.49173000000002</v>
          </cell>
          <cell r="T28">
            <v>277.20305000000002</v>
          </cell>
          <cell r="U28">
            <v>0.37982511375686512</v>
          </cell>
          <cell r="X28" t="str">
            <v>Cost</v>
          </cell>
          <cell r="Y28">
            <v>0</v>
          </cell>
          <cell r="Z28">
            <v>382.49173000000002</v>
          </cell>
          <cell r="AA28">
            <v>1</v>
          </cell>
        </row>
        <row r="29">
          <cell r="C29" t="str">
            <v>Oncology</v>
          </cell>
          <cell r="D29" t="str">
            <v>Units</v>
          </cell>
          <cell r="E29">
            <v>614</v>
          </cell>
          <cell r="F29">
            <v>685</v>
          </cell>
          <cell r="G29">
            <v>551</v>
          </cell>
          <cell r="H29">
            <v>-71</v>
          </cell>
          <cell r="I29">
            <v>-0.10364963503649638</v>
          </cell>
          <cell r="J29">
            <v>0.11433756805807627</v>
          </cell>
          <cell r="K29">
            <v>614</v>
          </cell>
          <cell r="L29">
            <v>685</v>
          </cell>
          <cell r="M29">
            <v>551</v>
          </cell>
          <cell r="N29">
            <v>-71</v>
          </cell>
          <cell r="O29">
            <v>-0.10364963503649638</v>
          </cell>
          <cell r="P29">
            <v>0.11433756805807627</v>
          </cell>
          <cell r="S29">
            <v>9416</v>
          </cell>
          <cell r="T29">
            <v>6502</v>
          </cell>
          <cell r="U29">
            <v>0.44816979390956635</v>
          </cell>
          <cell r="X29" t="str">
            <v>Units</v>
          </cell>
          <cell r="Y29">
            <v>9416</v>
          </cell>
        </row>
        <row r="30">
          <cell r="D30" t="str">
            <v>ASP</v>
          </cell>
          <cell r="E30">
            <v>36.160407166123782</v>
          </cell>
          <cell r="F30">
            <v>48</v>
          </cell>
          <cell r="G30">
            <v>43.15332123411978</v>
          </cell>
          <cell r="H30">
            <v>-11.839592833876218</v>
          </cell>
          <cell r="I30">
            <v>-0.2466581840390879</v>
          </cell>
          <cell r="J30">
            <v>-0.16204810818748638</v>
          </cell>
          <cell r="K30">
            <v>36.160407166123782</v>
          </cell>
          <cell r="L30">
            <v>48</v>
          </cell>
          <cell r="M30">
            <v>43.15332123411978</v>
          </cell>
          <cell r="N30">
            <v>-11.839592833876218</v>
          </cell>
          <cell r="O30">
            <v>-0.2466581840390879</v>
          </cell>
          <cell r="P30">
            <v>-0.16204810818748638</v>
          </cell>
          <cell r="S30">
            <v>40.621466652506378</v>
          </cell>
          <cell r="T30">
            <v>42.633505075361427</v>
          </cell>
          <cell r="U30">
            <v>-4.7193830751153465E-2</v>
          </cell>
          <cell r="X30" t="str">
            <v>ASC</v>
          </cell>
        </row>
        <row r="31">
          <cell r="D31" t="str">
            <v>Sales</v>
          </cell>
          <cell r="E31">
            <v>8.3692099999999989</v>
          </cell>
          <cell r="F31">
            <v>5.8</v>
          </cell>
          <cell r="G31">
            <v>8.48184</v>
          </cell>
          <cell r="H31">
            <v>2.5692099999999991</v>
          </cell>
          <cell r="I31">
            <v>0.44296724137931021</v>
          </cell>
          <cell r="J31">
            <v>-1.327895833922843E-2</v>
          </cell>
          <cell r="K31">
            <v>8.3692099999999989</v>
          </cell>
          <cell r="L31">
            <v>5.8</v>
          </cell>
          <cell r="M31">
            <v>8.48184</v>
          </cell>
          <cell r="N31">
            <v>2.5692099999999991</v>
          </cell>
          <cell r="O31">
            <v>0.44296724137931021</v>
          </cell>
          <cell r="P31">
            <v>-1.327895833922843E-2</v>
          </cell>
          <cell r="S31">
            <v>74.865279999999998</v>
          </cell>
          <cell r="T31">
            <v>57.813709999999993</v>
          </cell>
          <cell r="U31">
            <v>0.29493990266322645</v>
          </cell>
          <cell r="X31" t="str">
            <v>Cost</v>
          </cell>
          <cell r="Y31">
            <v>0</v>
          </cell>
          <cell r="Z31">
            <v>74.865279999999998</v>
          </cell>
          <cell r="AA31">
            <v>1</v>
          </cell>
        </row>
        <row r="32">
          <cell r="C32" t="str">
            <v>BPH</v>
          </cell>
          <cell r="D32" t="str">
            <v>Units</v>
          </cell>
          <cell r="E32">
            <v>250</v>
          </cell>
          <cell r="F32">
            <v>180</v>
          </cell>
          <cell r="G32">
            <v>260</v>
          </cell>
          <cell r="H32">
            <v>70</v>
          </cell>
          <cell r="I32">
            <v>0.38888888888888884</v>
          </cell>
          <cell r="J32">
            <v>-3.8461538461538436E-2</v>
          </cell>
          <cell r="K32">
            <v>250</v>
          </cell>
          <cell r="L32">
            <v>180</v>
          </cell>
          <cell r="M32">
            <v>260</v>
          </cell>
          <cell r="N32">
            <v>70</v>
          </cell>
          <cell r="O32">
            <v>0.38888888888888884</v>
          </cell>
          <cell r="P32">
            <v>-3.8461538461538436E-2</v>
          </cell>
          <cell r="S32">
            <v>2158</v>
          </cell>
          <cell r="T32">
            <v>1670</v>
          </cell>
          <cell r="U32">
            <v>0.2922155688622754</v>
          </cell>
          <cell r="X32" t="str">
            <v>Units</v>
          </cell>
          <cell r="Y32">
            <v>2158</v>
          </cell>
        </row>
        <row r="33">
          <cell r="D33" t="str">
            <v>ASP</v>
          </cell>
          <cell r="E33">
            <v>33.476839999999996</v>
          </cell>
          <cell r="F33">
            <v>32.222222222222221</v>
          </cell>
          <cell r="G33">
            <v>32.622461538461536</v>
          </cell>
          <cell r="H33">
            <v>1.2546177777777743</v>
          </cell>
          <cell r="I33">
            <v>3.8936413793103419E-2</v>
          </cell>
          <cell r="J33">
            <v>2.6189883327202512E-2</v>
          </cell>
          <cell r="K33">
            <v>33.476839999999996</v>
          </cell>
          <cell r="L33">
            <v>32.222222222222221</v>
          </cell>
          <cell r="M33">
            <v>32.622461538461536</v>
          </cell>
          <cell r="N33">
            <v>1.2546177777777743</v>
          </cell>
          <cell r="O33">
            <v>3.8936413793103419E-2</v>
          </cell>
          <cell r="P33">
            <v>2.6189883327202512E-2</v>
          </cell>
          <cell r="S33">
            <v>34.691974050046333</v>
          </cell>
          <cell r="T33">
            <v>34.618988023952092</v>
          </cell>
          <cell r="U33">
            <v>2.1082657310416142E-3</v>
          </cell>
          <cell r="X33" t="str">
            <v>ASC</v>
          </cell>
        </row>
        <row r="34">
          <cell r="D34" t="str">
            <v>Sales</v>
          </cell>
          <cell r="E34">
            <v>0</v>
          </cell>
          <cell r="F34">
            <v>2</v>
          </cell>
          <cell r="G34">
            <v>0</v>
          </cell>
          <cell r="H34">
            <v>-2</v>
          </cell>
          <cell r="I34">
            <v>-1</v>
          </cell>
          <cell r="J34">
            <v>0</v>
          </cell>
          <cell r="K34">
            <v>0</v>
          </cell>
          <cell r="L34">
            <v>2</v>
          </cell>
          <cell r="M34">
            <v>0</v>
          </cell>
          <cell r="N34">
            <v>-2</v>
          </cell>
          <cell r="O34">
            <v>-1</v>
          </cell>
          <cell r="P34">
            <v>0</v>
          </cell>
          <cell r="S34">
            <v>0</v>
          </cell>
          <cell r="T34">
            <v>0</v>
          </cell>
          <cell r="U34">
            <v>0</v>
          </cell>
          <cell r="X34" t="str">
            <v>Cost</v>
          </cell>
          <cell r="Y34">
            <v>0.1857</v>
          </cell>
          <cell r="Z34">
            <v>-0.1857</v>
          </cell>
          <cell r="AA34" t="e">
            <v>#DIV/0!</v>
          </cell>
        </row>
        <row r="35">
          <cell r="C35" t="str">
            <v>Pelvic Floor</v>
          </cell>
          <cell r="D35" t="str">
            <v>Units</v>
          </cell>
          <cell r="E35">
            <v>15</v>
          </cell>
          <cell r="F35">
            <v>10</v>
          </cell>
          <cell r="G35">
            <v>0</v>
          </cell>
          <cell r="H35">
            <v>5</v>
          </cell>
          <cell r="I35">
            <v>0.5</v>
          </cell>
          <cell r="J35">
            <v>0</v>
          </cell>
          <cell r="K35">
            <v>15</v>
          </cell>
          <cell r="L35">
            <v>10</v>
          </cell>
          <cell r="M35">
            <v>0</v>
          </cell>
          <cell r="N35">
            <v>5</v>
          </cell>
          <cell r="O35">
            <v>0.5</v>
          </cell>
          <cell r="P35">
            <v>0</v>
          </cell>
          <cell r="S35">
            <v>30</v>
          </cell>
          <cell r="T35">
            <v>0</v>
          </cell>
          <cell r="U35">
            <v>0</v>
          </cell>
          <cell r="X35" t="str">
            <v>Units</v>
          </cell>
          <cell r="Y35">
            <v>30</v>
          </cell>
        </row>
        <row r="36">
          <cell r="D36" t="str">
            <v>ASP</v>
          </cell>
          <cell r="E36">
            <v>0</v>
          </cell>
          <cell r="F36">
            <v>200</v>
          </cell>
          <cell r="G36">
            <v>0</v>
          </cell>
          <cell r="H36">
            <v>-200</v>
          </cell>
          <cell r="I36">
            <v>-1</v>
          </cell>
          <cell r="J36">
            <v>0</v>
          </cell>
          <cell r="K36">
            <v>0</v>
          </cell>
          <cell r="L36">
            <v>200</v>
          </cell>
          <cell r="M36">
            <v>0</v>
          </cell>
          <cell r="N36">
            <v>-200</v>
          </cell>
          <cell r="O36">
            <v>-1</v>
          </cell>
          <cell r="P36">
            <v>0</v>
          </cell>
          <cell r="S36">
            <v>0</v>
          </cell>
          <cell r="T36">
            <v>0</v>
          </cell>
          <cell r="U36">
            <v>0</v>
          </cell>
          <cell r="X36" t="str">
            <v>ASC</v>
          </cell>
          <cell r="Y36">
            <v>6.19</v>
          </cell>
        </row>
        <row r="37">
          <cell r="D37" t="str">
            <v>Sales</v>
          </cell>
          <cell r="E37">
            <v>0</v>
          </cell>
          <cell r="F37">
            <v>-1.8</v>
          </cell>
          <cell r="G37">
            <v>0</v>
          </cell>
          <cell r="H37">
            <v>1.8</v>
          </cell>
          <cell r="I37">
            <v>-1</v>
          </cell>
          <cell r="J37">
            <v>0</v>
          </cell>
          <cell r="K37">
            <v>0</v>
          </cell>
          <cell r="L37">
            <v>-1.8</v>
          </cell>
          <cell r="M37">
            <v>0</v>
          </cell>
          <cell r="N37">
            <v>1.8</v>
          </cell>
          <cell r="O37">
            <v>-1</v>
          </cell>
          <cell r="P37">
            <v>0</v>
          </cell>
          <cell r="S37">
            <v>7.5807100000000016</v>
          </cell>
          <cell r="T37">
            <v>5.24247</v>
          </cell>
          <cell r="U37">
            <v>0.44601876596337253</v>
          </cell>
          <cell r="X37" t="str">
            <v>Cost</v>
          </cell>
          <cell r="Y37">
            <v>1.0295999999999998</v>
          </cell>
          <cell r="Z37">
            <v>6.5511100000000013</v>
          </cell>
          <cell r="AA37">
            <v>0.86418158721280725</v>
          </cell>
        </row>
        <row r="38">
          <cell r="C38" t="str">
            <v>Other</v>
          </cell>
          <cell r="D38" t="str">
            <v>Units</v>
          </cell>
          <cell r="E38">
            <v>0</v>
          </cell>
          <cell r="F38">
            <v>-9</v>
          </cell>
          <cell r="G38">
            <v>0</v>
          </cell>
          <cell r="H38">
            <v>9</v>
          </cell>
          <cell r="I38">
            <v>-1</v>
          </cell>
          <cell r="J38">
            <v>0</v>
          </cell>
          <cell r="K38">
            <v>0</v>
          </cell>
          <cell r="L38">
            <v>-9</v>
          </cell>
          <cell r="M38">
            <v>0</v>
          </cell>
          <cell r="N38">
            <v>9</v>
          </cell>
          <cell r="O38">
            <v>-1</v>
          </cell>
          <cell r="P38">
            <v>0</v>
          </cell>
          <cell r="S38">
            <v>132</v>
          </cell>
          <cell r="T38">
            <v>17</v>
          </cell>
          <cell r="U38">
            <v>6.7647058823529411</v>
          </cell>
          <cell r="X38" t="str">
            <v>Units</v>
          </cell>
          <cell r="Y38">
            <v>132</v>
          </cell>
        </row>
        <row r="39">
          <cell r="D39" t="str">
            <v>ASP</v>
          </cell>
          <cell r="E39">
            <v>0</v>
          </cell>
          <cell r="F39">
            <v>200</v>
          </cell>
          <cell r="G39">
            <v>0</v>
          </cell>
          <cell r="H39">
            <v>-200</v>
          </cell>
          <cell r="I39">
            <v>-1</v>
          </cell>
          <cell r="J39">
            <v>0</v>
          </cell>
          <cell r="K39">
            <v>0</v>
          </cell>
          <cell r="L39">
            <v>200</v>
          </cell>
          <cell r="M39">
            <v>0</v>
          </cell>
          <cell r="N39">
            <v>-200</v>
          </cell>
          <cell r="O39">
            <v>-1</v>
          </cell>
          <cell r="P39">
            <v>0</v>
          </cell>
          <cell r="S39">
            <v>57.429621212121226</v>
          </cell>
          <cell r="T39">
            <v>308.38058823529411</v>
          </cell>
          <cell r="U39">
            <v>-0.81377031044411108</v>
          </cell>
          <cell r="X39" t="str">
            <v>ASC</v>
          </cell>
          <cell r="Y39">
            <v>7.8</v>
          </cell>
        </row>
        <row r="40">
          <cell r="D40" t="str">
            <v>Sales</v>
          </cell>
          <cell r="E40">
            <v>115.36399</v>
          </cell>
          <cell r="F40">
            <v>112.66443999999998</v>
          </cell>
          <cell r="G40">
            <v>113.26261000000001</v>
          </cell>
          <cell r="H40">
            <v>2.6995500000000163</v>
          </cell>
          <cell r="I40">
            <v>2.3960976506873122E-2</v>
          </cell>
          <cell r="J40">
            <v>1.8553165956532336E-2</v>
          </cell>
          <cell r="K40">
            <v>115.36399</v>
          </cell>
          <cell r="L40">
            <v>112.66443999999998</v>
          </cell>
          <cell r="M40">
            <v>113.26261000000001</v>
          </cell>
          <cell r="N40">
            <v>2.6995500000000163</v>
          </cell>
          <cell r="O40">
            <v>2.3960976506873122E-2</v>
          </cell>
          <cell r="P40">
            <v>1.8553165956532336E-2</v>
          </cell>
          <cell r="S40">
            <v>1288.3989899999999</v>
          </cell>
          <cell r="T40">
            <v>904.59066000000007</v>
          </cell>
          <cell r="U40">
            <v>0.4242895123414161</v>
          </cell>
          <cell r="X40" t="str">
            <v>Cost</v>
          </cell>
          <cell r="Y40">
            <v>2523.2616999999996</v>
          </cell>
          <cell r="Z40">
            <v>-1234.8627099999997</v>
          </cell>
          <cell r="AA40">
            <v>-0.95844743715609382</v>
          </cell>
        </row>
        <row r="41">
          <cell r="C41" t="str">
            <v>TOTAL CORE</v>
          </cell>
          <cell r="D41" t="str">
            <v>Units</v>
          </cell>
          <cell r="E41">
            <v>1805</v>
          </cell>
          <cell r="F41">
            <v>1704</v>
          </cell>
          <cell r="G41">
            <v>1636</v>
          </cell>
          <cell r="H41">
            <v>101</v>
          </cell>
          <cell r="I41">
            <v>5.9272300469483508E-2</v>
          </cell>
          <cell r="J41">
            <v>0.10330073349633251</v>
          </cell>
          <cell r="K41">
            <v>1805</v>
          </cell>
          <cell r="L41">
            <v>1704</v>
          </cell>
          <cell r="M41">
            <v>1636</v>
          </cell>
          <cell r="N41">
            <v>101</v>
          </cell>
          <cell r="O41">
            <v>5.9272300469483508E-2</v>
          </cell>
          <cell r="P41">
            <v>0.10330073349633251</v>
          </cell>
          <cell r="S41">
            <v>20674</v>
          </cell>
          <cell r="T41">
            <v>14599</v>
          </cell>
          <cell r="U41">
            <v>0.41612439208164953</v>
          </cell>
          <cell r="X41" t="str">
            <v>Units</v>
          </cell>
          <cell r="Y41">
            <v>20674</v>
          </cell>
        </row>
        <row r="42">
          <cell r="D42" t="str">
            <v>ASP</v>
          </cell>
          <cell r="E42">
            <v>63.913567867036015</v>
          </cell>
          <cell r="F42">
            <v>66.117629107981216</v>
          </cell>
          <cell r="G42">
            <v>69.231424205378971</v>
          </cell>
          <cell r="H42">
            <v>-2.204061240945201</v>
          </cell>
          <cell r="I42">
            <v>-3.3335454865533687E-2</v>
          </cell>
          <cell r="J42">
            <v>-7.681275373690466E-2</v>
          </cell>
          <cell r="K42">
            <v>63.913567867036015</v>
          </cell>
          <cell r="L42">
            <v>66.117629107981216</v>
          </cell>
          <cell r="M42">
            <v>69.231424205378971</v>
          </cell>
          <cell r="N42">
            <v>-2.204061240945201</v>
          </cell>
          <cell r="O42">
            <v>-3.3335454865533687E-2</v>
          </cell>
          <cell r="P42">
            <v>-7.681275373690466E-2</v>
          </cell>
          <cell r="S42">
            <v>62.319773145013059</v>
          </cell>
          <cell r="T42">
            <v>61.96250839098569</v>
          </cell>
          <cell r="U42">
            <v>5.7658213539875103E-3</v>
          </cell>
          <cell r="X42" t="str">
            <v>ASC</v>
          </cell>
          <cell r="Y42">
            <v>122.05</v>
          </cell>
        </row>
        <row r="43">
          <cell r="D43" t="str">
            <v>Sales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S43">
            <v>6.131359999999999</v>
          </cell>
          <cell r="T43">
            <v>0</v>
          </cell>
          <cell r="U43">
            <v>0</v>
          </cell>
          <cell r="X43" t="str">
            <v>Cost</v>
          </cell>
          <cell r="Y43">
            <v>0</v>
          </cell>
          <cell r="Z43">
            <v>6.131359999999999</v>
          </cell>
          <cell r="AA43">
            <v>1</v>
          </cell>
        </row>
        <row r="44">
          <cell r="C44" t="str">
            <v>Gynecology</v>
          </cell>
          <cell r="D44" t="str">
            <v>Units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14</v>
          </cell>
          <cell r="T44">
            <v>0</v>
          </cell>
          <cell r="U44">
            <v>0</v>
          </cell>
          <cell r="X44" t="str">
            <v>Units</v>
          </cell>
          <cell r="Y44">
            <v>14</v>
          </cell>
        </row>
        <row r="45">
          <cell r="D45" t="str">
            <v>ASP</v>
          </cell>
          <cell r="E45">
            <v>0</v>
          </cell>
          <cell r="F45">
            <v>66.117629107981216</v>
          </cell>
          <cell r="G45">
            <v>69.231424205378971</v>
          </cell>
          <cell r="H45">
            <v>-66.117629107981216</v>
          </cell>
          <cell r="I45">
            <v>-1</v>
          </cell>
          <cell r="J45">
            <v>-1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S45">
            <v>437.95428571428562</v>
          </cell>
          <cell r="T45">
            <v>0</v>
          </cell>
          <cell r="U45">
            <v>0</v>
          </cell>
          <cell r="X45" t="str">
            <v>ASC</v>
          </cell>
        </row>
        <row r="46">
          <cell r="D46" t="str">
            <v>Sales</v>
          </cell>
          <cell r="E46">
            <v>115.36399</v>
          </cell>
          <cell r="F46">
            <v>112.66443999999998</v>
          </cell>
          <cell r="G46">
            <v>113.26261000000001</v>
          </cell>
          <cell r="H46">
            <v>2.6995500000000163</v>
          </cell>
          <cell r="I46">
            <v>2.3960976506873122E-2</v>
          </cell>
          <cell r="J46">
            <v>1.8553165956532336E-2</v>
          </cell>
          <cell r="K46">
            <v>115.36399</v>
          </cell>
          <cell r="L46">
            <v>112.66443999999998</v>
          </cell>
          <cell r="M46">
            <v>113.26261000000001</v>
          </cell>
          <cell r="N46">
            <v>2.6995500000000163</v>
          </cell>
          <cell r="O46">
            <v>2.3960976506873122E-2</v>
          </cell>
          <cell r="P46">
            <v>1.8553165956532336E-2</v>
          </cell>
          <cell r="S46">
            <v>1294.53035</v>
          </cell>
          <cell r="T46">
            <v>904.59066000000007</v>
          </cell>
          <cell r="U46">
            <v>0.43106756154214532</v>
          </cell>
          <cell r="X46" t="str">
            <v>Cost</v>
          </cell>
          <cell r="Y46">
            <v>3006.2927099999997</v>
          </cell>
          <cell r="Z46">
            <v>-1711.7623599999997</v>
          </cell>
          <cell r="AA46">
            <v>-1.3223037683125773</v>
          </cell>
        </row>
        <row r="47">
          <cell r="C47" t="str">
            <v>Total Uro - Gyne</v>
          </cell>
          <cell r="D47" t="str">
            <v>Units</v>
          </cell>
          <cell r="E47">
            <v>1805</v>
          </cell>
          <cell r="F47">
            <v>1704</v>
          </cell>
          <cell r="G47">
            <v>1636</v>
          </cell>
          <cell r="H47">
            <v>101</v>
          </cell>
          <cell r="I47">
            <v>5.9272300469483508E-2</v>
          </cell>
          <cell r="J47">
            <v>0.10330073349633251</v>
          </cell>
          <cell r="K47">
            <v>1805</v>
          </cell>
          <cell r="L47">
            <v>1704</v>
          </cell>
          <cell r="M47">
            <v>1636</v>
          </cell>
          <cell r="N47">
            <v>101</v>
          </cell>
          <cell r="O47">
            <v>5.9272300469483508E-2</v>
          </cell>
          <cell r="P47">
            <v>0.10330073349633251</v>
          </cell>
          <cell r="S47">
            <v>20688</v>
          </cell>
          <cell r="T47">
            <v>14599</v>
          </cell>
          <cell r="U47">
            <v>0.417083361874101</v>
          </cell>
          <cell r="X47" t="str">
            <v>Units</v>
          </cell>
          <cell r="Y47">
            <v>20688</v>
          </cell>
        </row>
        <row r="48">
          <cell r="D48" t="str">
            <v>ASP</v>
          </cell>
          <cell r="E48">
            <v>63.913567867036015</v>
          </cell>
          <cell r="F48">
            <v>66.117629107981216</v>
          </cell>
          <cell r="G48">
            <v>69.231424205378971</v>
          </cell>
          <cell r="H48">
            <v>-2.204061240945201</v>
          </cell>
          <cell r="I48">
            <v>-3.3335454865533687E-2</v>
          </cell>
          <cell r="J48">
            <v>-7.681275373690466E-2</v>
          </cell>
          <cell r="K48">
            <v>63.913567867036015</v>
          </cell>
          <cell r="L48">
            <v>66.117629107981216</v>
          </cell>
          <cell r="M48">
            <v>69.231424205378971</v>
          </cell>
          <cell r="N48">
            <v>-2.204061240945201</v>
          </cell>
          <cell r="O48">
            <v>-3.3335454865533687E-2</v>
          </cell>
          <cell r="P48">
            <v>-7.681275373690466E-2</v>
          </cell>
          <cell r="S48">
            <v>62.573972834493425</v>
          </cell>
          <cell r="T48">
            <v>61.96250839098569</v>
          </cell>
          <cell r="U48">
            <v>9.8682971265360298E-3</v>
          </cell>
          <cell r="X48" t="str">
            <v>ASC</v>
          </cell>
          <cell r="Y48">
            <v>145.31577291183294</v>
          </cell>
        </row>
        <row r="51">
          <cell r="C51" t="str">
            <v>How  Much To Com't and PY?</v>
          </cell>
        </row>
        <row r="52">
          <cell r="C52" t="str">
            <v>QTD and YTD vs Full Q and Y</v>
          </cell>
          <cell r="E52" t="str">
            <v>Q1</v>
          </cell>
          <cell r="F52" t="str">
            <v>V$ Com't</v>
          </cell>
          <cell r="G52" t="str">
            <v>V% PY</v>
          </cell>
          <cell r="H52" t="str">
            <v>Q2</v>
          </cell>
          <cell r="I52" t="str">
            <v>V$ Com't</v>
          </cell>
          <cell r="J52" t="str">
            <v>V% PY</v>
          </cell>
          <cell r="K52" t="str">
            <v>Q3</v>
          </cell>
          <cell r="L52" t="str">
            <v>V$ Com't</v>
          </cell>
          <cell r="M52" t="str">
            <v>V% PY</v>
          </cell>
          <cell r="N52" t="str">
            <v>Q4</v>
          </cell>
          <cell r="O52" t="str">
            <v>V$ Com't</v>
          </cell>
          <cell r="P52" t="str">
            <v>V% PY</v>
          </cell>
          <cell r="R52" t="str">
            <v>FY</v>
          </cell>
          <cell r="S52" t="str">
            <v>V$ Com't</v>
          </cell>
          <cell r="T52" t="str">
            <v>V% Com't</v>
          </cell>
          <cell r="U52" t="str">
            <v>FY</v>
          </cell>
          <cell r="V52" t="str">
            <v>V$ PY</v>
          </cell>
          <cell r="W52" t="str">
            <v>V% PY</v>
          </cell>
          <cell r="Y52" t="str">
            <v>% Total Sales</v>
          </cell>
        </row>
        <row r="53">
          <cell r="C53" t="str">
            <v>Percutaneous</v>
          </cell>
          <cell r="E53">
            <v>85.244420000000005</v>
          </cell>
          <cell r="F53">
            <v>16.188860000000005</v>
          </cell>
          <cell r="G53">
            <v>0.42960675442427254</v>
          </cell>
          <cell r="H53">
            <v>75.387129999999999</v>
          </cell>
          <cell r="I53">
            <v>0.22046000000000276</v>
          </cell>
          <cell r="J53">
            <v>0.35654482670510279</v>
          </cell>
          <cell r="K53">
            <v>65.241099999999989</v>
          </cell>
          <cell r="L53">
            <v>13.296649999999985</v>
          </cell>
          <cell r="M53">
            <v>0.75150005235081996</v>
          </cell>
          <cell r="N53">
            <v>23.966819999999998</v>
          </cell>
          <cell r="O53">
            <v>-36.057180000000002</v>
          </cell>
          <cell r="P53">
            <v>-0.6374269784371287</v>
          </cell>
          <cell r="R53">
            <v>249.83947000000001</v>
          </cell>
          <cell r="S53">
            <v>7.839460000000031</v>
          </cell>
          <cell r="T53">
            <v>3.2394461471303378E-2</v>
          </cell>
          <cell r="U53">
            <v>249.83947000000001</v>
          </cell>
          <cell r="V53">
            <v>31.28794000000002</v>
          </cell>
          <cell r="W53">
            <v>0.14316047112550545</v>
          </cell>
          <cell r="Y53">
            <v>0.19299622446086337</v>
          </cell>
        </row>
        <row r="54">
          <cell r="C54" t="str">
            <v>Ureteral Stents</v>
          </cell>
          <cell r="E54">
            <v>40.101230000000001</v>
          </cell>
          <cell r="F54">
            <v>5.6456799999999987</v>
          </cell>
          <cell r="G54">
            <v>0.45429888080446013</v>
          </cell>
          <cell r="H54">
            <v>36.231029999999997</v>
          </cell>
          <cell r="I54">
            <v>-2.9689700000000059</v>
          </cell>
          <cell r="J54">
            <v>0.73598161627128622</v>
          </cell>
          <cell r="K54">
            <v>34.655740000000002</v>
          </cell>
          <cell r="L54">
            <v>1.9890800000000013</v>
          </cell>
          <cell r="M54">
            <v>0.43625433861392304</v>
          </cell>
          <cell r="N54">
            <v>10.959580000000001</v>
          </cell>
          <cell r="O54">
            <v>-28.162639999999996</v>
          </cell>
          <cell r="P54">
            <v>-0.58836995391144276</v>
          </cell>
          <cell r="R54">
            <v>121.94758</v>
          </cell>
          <cell r="S54">
            <v>-23.496850000000009</v>
          </cell>
          <cell r="T54">
            <v>-0.16155207868737226</v>
          </cell>
          <cell r="U54">
            <v>121.94758</v>
          </cell>
          <cell r="V54">
            <v>22.748599999999996</v>
          </cell>
          <cell r="W54">
            <v>0.22932292247359798</v>
          </cell>
          <cell r="Y54">
            <v>9.420217919185904E-2</v>
          </cell>
        </row>
        <row r="55">
          <cell r="C55" t="str">
            <v>Stone Retrieval</v>
          </cell>
          <cell r="E55">
            <v>28.459780000000002</v>
          </cell>
          <cell r="F55">
            <v>4.9042300000000019</v>
          </cell>
          <cell r="G55">
            <v>0.54809016634210561</v>
          </cell>
          <cell r="H55">
            <v>43.999870000000001</v>
          </cell>
          <cell r="I55">
            <v>15.999870000000001</v>
          </cell>
          <cell r="J55">
            <v>1.2465716704433008</v>
          </cell>
          <cell r="K55">
            <v>18.510089999999998</v>
          </cell>
          <cell r="L55">
            <v>-2.8232500000000016</v>
          </cell>
          <cell r="M55">
            <v>0.70766424771805103</v>
          </cell>
          <cell r="N55">
            <v>9.0227800000000009</v>
          </cell>
          <cell r="O55">
            <v>-16.754999999999999</v>
          </cell>
          <cell r="P55">
            <v>-0.62095259460347341</v>
          </cell>
          <cell r="R55">
            <v>99.992519999999999</v>
          </cell>
          <cell r="S55">
            <v>1.3258499999999884</v>
          </cell>
          <cell r="T55">
            <v>1.3437668464943514E-2</v>
          </cell>
          <cell r="U55">
            <v>99.992519999999999</v>
          </cell>
          <cell r="V55">
            <v>27.380129999999994</v>
          </cell>
          <cell r="W55">
            <v>0.37707242524312989</v>
          </cell>
          <cell r="Y55">
            <v>7.7242314172085658E-2</v>
          </cell>
        </row>
        <row r="56">
          <cell r="C56" t="str">
            <v>Dilatation</v>
          </cell>
          <cell r="E56">
            <v>33.456630000000004</v>
          </cell>
          <cell r="F56">
            <v>-7.2878199999999964</v>
          </cell>
          <cell r="G56">
            <v>-0.11816628641554616</v>
          </cell>
          <cell r="H56">
            <v>41.734920000000002</v>
          </cell>
          <cell r="I56">
            <v>-1.3317600000000027</v>
          </cell>
          <cell r="J56">
            <v>0.17185257232451523</v>
          </cell>
          <cell r="K56">
            <v>52.055219999999998</v>
          </cell>
          <cell r="L56">
            <v>21.444119999999991</v>
          </cell>
          <cell r="M56">
            <v>0.54442330697148922</v>
          </cell>
          <cell r="N56">
            <v>19.0273</v>
          </cell>
          <cell r="O56">
            <v>-17.283819999999995</v>
          </cell>
          <cell r="P56">
            <v>-0.42097535220375559</v>
          </cell>
          <cell r="R56">
            <v>146.27406999999999</v>
          </cell>
          <cell r="S56">
            <v>-4.4592800000000352</v>
          </cell>
          <cell r="T56">
            <v>-2.958389765768514E-2</v>
          </cell>
          <cell r="U56">
            <v>146.27406999999999</v>
          </cell>
          <cell r="V56">
            <v>6.1535200000000145</v>
          </cell>
          <cell r="W56">
            <v>4.3915899559343829E-2</v>
          </cell>
          <cell r="Y56">
            <v>0.11299392864755932</v>
          </cell>
        </row>
        <row r="57">
          <cell r="C57" t="str">
            <v>Guidewires</v>
          </cell>
          <cell r="E57">
            <v>41.06317</v>
          </cell>
          <cell r="F57">
            <v>9.7742700000000013</v>
          </cell>
          <cell r="G57">
            <v>0.61292447453398302</v>
          </cell>
          <cell r="H57">
            <v>49.387509999999999</v>
          </cell>
          <cell r="I57">
            <v>18.631959999999999</v>
          </cell>
          <cell r="J57">
            <v>0.90091093596582428</v>
          </cell>
          <cell r="K57">
            <v>50.175669999999997</v>
          </cell>
          <cell r="L57">
            <v>25.153449999999999</v>
          </cell>
          <cell r="M57">
            <v>1.202386402492098</v>
          </cell>
          <cell r="N57">
            <v>19.82152</v>
          </cell>
          <cell r="O57">
            <v>-15.158480000000004</v>
          </cell>
          <cell r="P57">
            <v>-0.34925041497699238</v>
          </cell>
          <cell r="R57">
            <v>160.44786999999999</v>
          </cell>
          <cell r="S57">
            <v>45.336749999999995</v>
          </cell>
          <cell r="T57">
            <v>0.39385204487628994</v>
          </cell>
          <cell r="U57">
            <v>160.44786999999999</v>
          </cell>
          <cell r="V57">
            <v>55.766140000000007</v>
          </cell>
          <cell r="W57">
            <v>0.53272084823206511</v>
          </cell>
          <cell r="Y57">
            <v>0.12394291875814267</v>
          </cell>
        </row>
        <row r="58">
          <cell r="C58" t="str">
            <v>Stone Mgmt Access (incl. Retention)</v>
          </cell>
          <cell r="E58">
            <v>18.674009999999999</v>
          </cell>
          <cell r="F58">
            <v>7.1162199999999984</v>
          </cell>
          <cell r="G58">
            <v>0.87855397494927367</v>
          </cell>
          <cell r="H58">
            <v>15.337499999999999</v>
          </cell>
          <cell r="I58">
            <v>4.3896099999999976</v>
          </cell>
          <cell r="J58">
            <v>0.64593177176842009</v>
          </cell>
          <cell r="K58">
            <v>8.9539600000000004</v>
          </cell>
          <cell r="L58">
            <v>3.0516640000000006</v>
          </cell>
          <cell r="M58">
            <v>1.4814142517064304</v>
          </cell>
          <cell r="N58">
            <v>1.9942899999999999</v>
          </cell>
          <cell r="O58">
            <v>-9.0217100000000006</v>
          </cell>
          <cell r="P58">
            <v>-0.80345393764265749</v>
          </cell>
          <cell r="R58">
            <v>44.959760000000003</v>
          </cell>
          <cell r="S58">
            <v>6.1718499999999992</v>
          </cell>
          <cell r="T58">
            <v>0.15911787977233108</v>
          </cell>
          <cell r="U58">
            <v>44.959760000000003</v>
          </cell>
          <cell r="V58">
            <v>11.945610000000002</v>
          </cell>
          <cell r="W58">
            <v>0.36183303219982954</v>
          </cell>
          <cell r="Y58">
            <v>3.4730556915873005E-2</v>
          </cell>
        </row>
        <row r="59">
          <cell r="C59" t="str">
            <v>Lithotripsy</v>
          </cell>
          <cell r="E59">
            <v>0</v>
          </cell>
          <cell r="F59">
            <v>0</v>
          </cell>
          <cell r="G59" t="e">
            <v>#DIV/0!</v>
          </cell>
          <cell r="H59">
            <v>0</v>
          </cell>
          <cell r="I59">
            <v>0</v>
          </cell>
          <cell r="J59">
            <v>-1</v>
          </cell>
          <cell r="K59">
            <v>0</v>
          </cell>
          <cell r="L59">
            <v>0</v>
          </cell>
          <cell r="M59">
            <v>-1</v>
          </cell>
          <cell r="N59">
            <v>0</v>
          </cell>
          <cell r="O59">
            <v>0</v>
          </cell>
          <cell r="P59">
            <v>-1</v>
          </cell>
          <cell r="R59">
            <v>0</v>
          </cell>
          <cell r="S59">
            <v>0</v>
          </cell>
          <cell r="T59" t="e">
            <v>#DIV/0!</v>
          </cell>
          <cell r="U59">
            <v>0</v>
          </cell>
          <cell r="V59">
            <v>-9.5449999999999999</v>
          </cell>
          <cell r="W59">
            <v>-1</v>
          </cell>
          <cell r="Y59">
            <v>0</v>
          </cell>
        </row>
        <row r="60">
          <cell r="C60" t="str">
            <v>Oncology</v>
          </cell>
          <cell r="E60">
            <v>146.78824</v>
          </cell>
          <cell r="F60">
            <v>35.621569999999991</v>
          </cell>
          <cell r="G60">
            <v>0.37958068289451696</v>
          </cell>
          <cell r="H60">
            <v>117.77884</v>
          </cell>
          <cell r="I60">
            <v>5.4038400000000024</v>
          </cell>
          <cell r="J60">
            <v>0.37787451929511273</v>
          </cell>
          <cell r="K60">
            <v>95.722160000000002</v>
          </cell>
          <cell r="L60">
            <v>8.2871600000000001</v>
          </cell>
          <cell r="M60">
            <v>0.55528674261706334</v>
          </cell>
          <cell r="N60">
            <v>22.202490000000001</v>
          </cell>
          <cell r="O60">
            <v>-80.421510000000012</v>
          </cell>
          <cell r="P60">
            <v>-0.72090265044865531</v>
          </cell>
          <cell r="R60">
            <v>382.49173000000008</v>
          </cell>
          <cell r="S60">
            <v>-20.801599999999951</v>
          </cell>
          <cell r="T60">
            <v>-5.1579330607823215E-2</v>
          </cell>
          <cell r="U60">
            <v>382.49173000000008</v>
          </cell>
          <cell r="V60">
            <v>49.515100000000075</v>
          </cell>
          <cell r="W60">
            <v>0.14870443009769208</v>
          </cell>
          <cell r="Y60">
            <v>0.29546756474268843</v>
          </cell>
        </row>
        <row r="61">
          <cell r="C61" t="str">
            <v>BPH</v>
          </cell>
          <cell r="E61">
            <v>26.752510000000001</v>
          </cell>
          <cell r="F61">
            <v>6.7747300000000017</v>
          </cell>
          <cell r="G61">
            <v>0.51076182688463279</v>
          </cell>
          <cell r="H61">
            <v>25.88072</v>
          </cell>
          <cell r="I61">
            <v>4.93628</v>
          </cell>
          <cell r="J61">
            <v>0.47457315200614425</v>
          </cell>
          <cell r="K61">
            <v>13.862839999999998</v>
          </cell>
          <cell r="L61">
            <v>1.6183999999999994</v>
          </cell>
          <cell r="M61">
            <v>-1.4904161141738093E-2</v>
          </cell>
          <cell r="N61">
            <v>8.3692099999999989</v>
          </cell>
          <cell r="O61">
            <v>-8.7085600000000021</v>
          </cell>
          <cell r="P61">
            <v>-0.6086427506267218</v>
          </cell>
          <cell r="R61">
            <v>74.865279999999998</v>
          </cell>
          <cell r="S61">
            <v>4.6208500000000043</v>
          </cell>
          <cell r="T61">
            <v>6.5782439974244294E-2</v>
          </cell>
          <cell r="U61">
            <v>74.865279999999998</v>
          </cell>
          <cell r="V61">
            <v>4.1483199999999982</v>
          </cell>
          <cell r="W61">
            <v>5.8660892662806718E-2</v>
          </cell>
          <cell r="Y61">
            <v>5.7832000617057761E-2</v>
          </cell>
        </row>
        <row r="62">
          <cell r="C62" t="str">
            <v>Pelvic Floor</v>
          </cell>
          <cell r="E62">
            <v>0</v>
          </cell>
          <cell r="F62">
            <v>0</v>
          </cell>
          <cell r="G62" t="e">
            <v>#DIV/0!</v>
          </cell>
          <cell r="H62">
            <v>0</v>
          </cell>
          <cell r="I62">
            <v>0</v>
          </cell>
          <cell r="J62" t="e">
            <v>#DIV/0!</v>
          </cell>
          <cell r="K62">
            <v>0</v>
          </cell>
          <cell r="L62">
            <v>-2</v>
          </cell>
          <cell r="M62" t="e">
            <v>#DIV/0!</v>
          </cell>
          <cell r="N62">
            <v>0</v>
          </cell>
          <cell r="O62">
            <v>-5</v>
          </cell>
          <cell r="P62" t="e">
            <v>#DIV/0!</v>
          </cell>
          <cell r="R62">
            <v>0</v>
          </cell>
          <cell r="S62">
            <v>0</v>
          </cell>
          <cell r="T62" t="e">
            <v>#DIV/0!</v>
          </cell>
          <cell r="U62">
            <v>0</v>
          </cell>
          <cell r="V62">
            <v>0</v>
          </cell>
          <cell r="W62" t="e">
            <v>#DIV/0!</v>
          </cell>
          <cell r="Y62">
            <v>0</v>
          </cell>
        </row>
        <row r="63">
          <cell r="C63" t="str">
            <v>Other/Misc</v>
          </cell>
          <cell r="E63">
            <v>2.3674100000000005</v>
          </cell>
          <cell r="F63">
            <v>2.3674100000000005</v>
          </cell>
          <cell r="G63" t="e">
            <v>#DIV/0!</v>
          </cell>
          <cell r="H63">
            <v>2.5207100000000002</v>
          </cell>
          <cell r="I63">
            <v>2.5207100000000002</v>
          </cell>
          <cell r="J63">
            <v>1.4041335635056131</v>
          </cell>
          <cell r="K63">
            <v>2.69259</v>
          </cell>
          <cell r="L63">
            <v>4.69259</v>
          </cell>
          <cell r="M63">
            <v>-0.35798692411504107</v>
          </cell>
          <cell r="N63">
            <v>0</v>
          </cell>
          <cell r="O63">
            <v>5.4</v>
          </cell>
          <cell r="P63">
            <v>-1</v>
          </cell>
          <cell r="R63">
            <v>7.5807100000000007</v>
          </cell>
          <cell r="S63">
            <v>7.5807100000000007</v>
          </cell>
          <cell r="T63" t="e">
            <v>#DIV/0!</v>
          </cell>
          <cell r="U63">
            <v>7.5807100000000007</v>
          </cell>
          <cell r="V63">
            <v>2.8077200000000007</v>
          </cell>
          <cell r="W63">
            <v>0.58825180861472592</v>
          </cell>
          <cell r="Y63">
            <v>5.8559538600234445E-3</v>
          </cell>
        </row>
        <row r="64">
          <cell r="C64" t="str">
            <v>CORE BUSINESS</v>
          </cell>
          <cell r="E64">
            <v>422.90740000000011</v>
          </cell>
          <cell r="F64">
            <v>81.105150000000094</v>
          </cell>
          <cell r="G64">
            <v>0.39557817686559971</v>
          </cell>
          <cell r="H64">
            <v>408.25822999999997</v>
          </cell>
          <cell r="I64">
            <v>47.801999999999964</v>
          </cell>
          <cell r="J64">
            <v>0.48404118095817061</v>
          </cell>
          <cell r="K64">
            <v>341.86937</v>
          </cell>
          <cell r="L64">
            <v>74.709863999999982</v>
          </cell>
          <cell r="M64">
            <v>0.60355074548337684</v>
          </cell>
          <cell r="N64">
            <v>115.36399</v>
          </cell>
          <cell r="O64">
            <v>-211.16890000000001</v>
          </cell>
          <cell r="P64">
            <v>-0.60875374402866478</v>
          </cell>
          <cell r="R64">
            <v>1288.3989899999999</v>
          </cell>
          <cell r="S64">
            <v>24.117739999999912</v>
          </cell>
          <cell r="T64">
            <v>1.9076245890698697E-2</v>
          </cell>
          <cell r="U64">
            <v>1288.3989899999999</v>
          </cell>
          <cell r="V64">
            <v>202.20807999999988</v>
          </cell>
          <cell r="W64">
            <v>0.18616255958172201</v>
          </cell>
          <cell r="Y64">
            <v>0.99526364136615253</v>
          </cell>
        </row>
        <row r="65">
          <cell r="C65" t="str">
            <v>GYNECOLOGY</v>
          </cell>
          <cell r="E65">
            <v>0</v>
          </cell>
          <cell r="F65">
            <v>-15.99999</v>
          </cell>
          <cell r="G65" t="e">
            <v>#DIV/0!</v>
          </cell>
          <cell r="H65">
            <v>6.131359999999999</v>
          </cell>
          <cell r="I65">
            <v>-3.6464200000000009</v>
          </cell>
          <cell r="J65" t="e">
            <v>#DIV/0!</v>
          </cell>
          <cell r="K65">
            <v>0</v>
          </cell>
          <cell r="L65">
            <v>0</v>
          </cell>
          <cell r="M65" t="e">
            <v>#DIV/0!</v>
          </cell>
          <cell r="N65">
            <v>0</v>
          </cell>
          <cell r="O65">
            <v>0</v>
          </cell>
          <cell r="P65" t="e">
            <v>#DIV/0!</v>
          </cell>
          <cell r="R65">
            <v>6.131359999999999</v>
          </cell>
          <cell r="S65">
            <v>-224.53528</v>
          </cell>
          <cell r="T65">
            <v>-0.97341895646461929</v>
          </cell>
          <cell r="U65">
            <v>6.131359999999999</v>
          </cell>
          <cell r="V65">
            <v>6.131359999999999</v>
          </cell>
          <cell r="W65" t="e">
            <v>#DIV/0!</v>
          </cell>
          <cell r="Y65">
            <v>4.7363586338474021E-3</v>
          </cell>
        </row>
        <row r="66">
          <cell r="C66" t="str">
            <v>Total Uro - Gyne</v>
          </cell>
          <cell r="E66">
            <v>422.90740000000011</v>
          </cell>
          <cell r="F66">
            <v>65.105160000000012</v>
          </cell>
          <cell r="G66">
            <v>0.39557817686559971</v>
          </cell>
          <cell r="H66">
            <v>414.38958999999994</v>
          </cell>
          <cell r="I66">
            <v>44.155579999999986</v>
          </cell>
          <cell r="J66">
            <v>0.50632901269466646</v>
          </cell>
          <cell r="K66">
            <v>341.86937</v>
          </cell>
          <cell r="L66">
            <v>74.709863999999982</v>
          </cell>
          <cell r="M66">
            <v>0.60355074548337684</v>
          </cell>
          <cell r="N66">
            <v>115.36399</v>
          </cell>
          <cell r="O66">
            <v>-211.16890000000001</v>
          </cell>
          <cell r="P66">
            <v>-0.60875374402866478</v>
          </cell>
          <cell r="R66">
            <v>1294.53035</v>
          </cell>
          <cell r="S66">
            <v>-221.63655000000006</v>
          </cell>
          <cell r="T66">
            <v>-0.14825704058487288</v>
          </cell>
          <cell r="U66">
            <v>1294.53035</v>
          </cell>
          <cell r="V66">
            <v>354.78137999999996</v>
          </cell>
          <cell r="W66">
            <v>0.19180738678801856</v>
          </cell>
          <cell r="Y66">
            <v>1</v>
          </cell>
        </row>
        <row r="69">
          <cell r="C69" t="str">
            <v>Update when Finance P&amp;L are Available</v>
          </cell>
        </row>
        <row r="70">
          <cell r="C70" t="str">
            <v>P&amp;L</v>
          </cell>
          <cell r="D70" t="str">
            <v>Q1</v>
          </cell>
          <cell r="I70" t="str">
            <v>Q2</v>
          </cell>
          <cell r="N70" t="str">
            <v>Q3</v>
          </cell>
          <cell r="S70" t="str">
            <v>Q4</v>
          </cell>
        </row>
        <row r="71">
          <cell r="D71" t="str">
            <v>Act</v>
          </cell>
          <cell r="E71" t="str">
            <v>Plan</v>
          </cell>
          <cell r="F71" t="str">
            <v>PY</v>
          </cell>
          <cell r="G71" t="str">
            <v>Vplan</v>
          </cell>
          <cell r="H71" t="str">
            <v>VPY%</v>
          </cell>
          <cell r="I71" t="str">
            <v>Act</v>
          </cell>
          <cell r="J71" t="str">
            <v>C2</v>
          </cell>
          <cell r="K71" t="str">
            <v>PY</v>
          </cell>
          <cell r="L71" t="str">
            <v>VC2</v>
          </cell>
          <cell r="M71" t="str">
            <v>VPY%</v>
          </cell>
          <cell r="N71" t="str">
            <v>Act</v>
          </cell>
          <cell r="O71" t="str">
            <v>C3</v>
          </cell>
          <cell r="P71" t="str">
            <v>PY</v>
          </cell>
          <cell r="Q71" t="str">
            <v>VC2</v>
          </cell>
          <cell r="R71" t="str">
            <v>VPY%</v>
          </cell>
          <cell r="S71" t="str">
            <v>Act</v>
          </cell>
          <cell r="T71" t="str">
            <v>C4</v>
          </cell>
          <cell r="U71" t="str">
            <v>PY</v>
          </cell>
          <cell r="V71" t="str">
            <v>VC4</v>
          </cell>
          <cell r="W71" t="str">
            <v>VPY%</v>
          </cell>
        </row>
        <row r="73">
          <cell r="C73" t="str">
            <v>Sales</v>
          </cell>
          <cell r="D73">
            <v>422.90740000000011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>
            <v>414.38958999999994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>
            <v>341.86937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>
            <v>115.36399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</row>
        <row r="74">
          <cell r="C74" t="str">
            <v>GM</v>
          </cell>
          <cell r="D74">
            <v>2690</v>
          </cell>
          <cell r="E74">
            <v>2535</v>
          </cell>
          <cell r="F74">
            <v>2254</v>
          </cell>
          <cell r="G74">
            <v>155</v>
          </cell>
          <cell r="H74">
            <v>0.19343389529724941</v>
          </cell>
          <cell r="I74">
            <v>2851</v>
          </cell>
          <cell r="J74">
            <v>3022</v>
          </cell>
          <cell r="K74">
            <v>2507</v>
          </cell>
          <cell r="L74">
            <v>-171</v>
          </cell>
          <cell r="M74">
            <v>0.13721579577183896</v>
          </cell>
          <cell r="N74" t="e">
            <v>#REF!</v>
          </cell>
          <cell r="O74">
            <v>2438</v>
          </cell>
          <cell r="P74">
            <v>2240</v>
          </cell>
          <cell r="Q74" t="e">
            <v>#REF!</v>
          </cell>
          <cell r="R74" t="e">
            <v>#REF!</v>
          </cell>
          <cell r="S74" t="e">
            <v>#REF!</v>
          </cell>
          <cell r="T74">
            <v>2622</v>
          </cell>
          <cell r="U74">
            <v>2215</v>
          </cell>
          <cell r="V74" t="e">
            <v>#REF!</v>
          </cell>
          <cell r="W74" t="e">
            <v>#REF!</v>
          </cell>
        </row>
        <row r="75">
          <cell r="C75" t="str">
            <v>GM%</v>
          </cell>
          <cell r="D75">
            <v>6.3607305050703751</v>
          </cell>
          <cell r="E75" t="e">
            <v>#REF!</v>
          </cell>
          <cell r="F75" t="e">
            <v>#REF!</v>
          </cell>
          <cell r="I75">
            <v>6.8799990849190982</v>
          </cell>
          <cell r="J75" t="e">
            <v>#REF!</v>
          </cell>
          <cell r="K75" t="e">
            <v>#REF!</v>
          </cell>
          <cell r="N75" t="e">
            <v>#REF!</v>
          </cell>
          <cell r="O75" t="e">
            <v>#REF!</v>
          </cell>
          <cell r="P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</row>
        <row r="76">
          <cell r="C76" t="str">
            <v>Opex</v>
          </cell>
          <cell r="D76">
            <v>470</v>
          </cell>
          <cell r="E76">
            <v>457</v>
          </cell>
          <cell r="F76">
            <v>387</v>
          </cell>
          <cell r="G76">
            <v>13</v>
          </cell>
          <cell r="H76">
            <v>0.21447028423772618</v>
          </cell>
          <cell r="I76">
            <v>491</v>
          </cell>
          <cell r="J76">
            <v>524</v>
          </cell>
          <cell r="K76">
            <v>414</v>
          </cell>
          <cell r="L76">
            <v>-33</v>
          </cell>
          <cell r="M76">
            <v>0.18599033816425115</v>
          </cell>
          <cell r="N76">
            <v>389</v>
          </cell>
          <cell r="O76">
            <v>375</v>
          </cell>
          <cell r="P76">
            <v>328</v>
          </cell>
          <cell r="Q76">
            <v>14</v>
          </cell>
          <cell r="R76">
            <v>0.18597560975609762</v>
          </cell>
          <cell r="S76">
            <v>545</v>
          </cell>
          <cell r="T76">
            <v>545</v>
          </cell>
          <cell r="U76">
            <v>470</v>
          </cell>
          <cell r="V76">
            <v>0</v>
          </cell>
          <cell r="W76">
            <v>0.15957446808510634</v>
          </cell>
        </row>
        <row r="77">
          <cell r="C77" t="str">
            <v>Opex%</v>
          </cell>
          <cell r="D77">
            <v>1.1113544005141549</v>
          </cell>
          <cell r="E77" t="e">
            <v>#REF!</v>
          </cell>
          <cell r="F77" t="e">
            <v>#REF!</v>
          </cell>
          <cell r="I77">
            <v>1.1848753246914336</v>
          </cell>
          <cell r="J77" t="e">
            <v>#REF!</v>
          </cell>
          <cell r="K77" t="e">
            <v>#REF!</v>
          </cell>
          <cell r="N77">
            <v>1.1378615171052031</v>
          </cell>
          <cell r="O77" t="e">
            <v>#REF!</v>
          </cell>
          <cell r="P77" t="e">
            <v>#REF!</v>
          </cell>
          <cell r="S77">
            <v>4.7241777958616025</v>
          </cell>
          <cell r="T77" t="e">
            <v>#REF!</v>
          </cell>
          <cell r="U77" t="e">
            <v>#REF!</v>
          </cell>
        </row>
        <row r="78">
          <cell r="C78" t="str">
            <v>OI</v>
          </cell>
          <cell r="D78">
            <v>2220</v>
          </cell>
          <cell r="E78">
            <v>2078</v>
          </cell>
          <cell r="F78">
            <v>1867</v>
          </cell>
          <cell r="G78">
            <v>142</v>
          </cell>
          <cell r="H78">
            <v>0.18907337975361549</v>
          </cell>
          <cell r="I78">
            <v>2360</v>
          </cell>
          <cell r="J78">
            <v>2498</v>
          </cell>
          <cell r="K78">
            <v>2093</v>
          </cell>
          <cell r="L78">
            <v>-138</v>
          </cell>
          <cell r="M78">
            <v>0.12756808408982323</v>
          </cell>
          <cell r="N78" t="e">
            <v>#REF!</v>
          </cell>
          <cell r="O78">
            <v>2063</v>
          </cell>
          <cell r="P78">
            <v>1912</v>
          </cell>
          <cell r="Q78" t="e">
            <v>#REF!</v>
          </cell>
          <cell r="R78" t="e">
            <v>#REF!</v>
          </cell>
          <cell r="S78" t="e">
            <v>#REF!</v>
          </cell>
          <cell r="T78">
            <v>2077</v>
          </cell>
          <cell r="U78">
            <v>1745</v>
          </cell>
          <cell r="V78" t="e">
            <v>#REF!</v>
          </cell>
          <cell r="W78" t="e">
            <v>#REF!</v>
          </cell>
        </row>
        <row r="79">
          <cell r="C79" t="str">
            <v>OI%</v>
          </cell>
          <cell r="D79">
            <v>5.2493761045562204</v>
          </cell>
          <cell r="E79" t="e">
            <v>#REF!</v>
          </cell>
          <cell r="F79" t="e">
            <v>#REF!</v>
          </cell>
          <cell r="I79">
            <v>5.6951237602276645</v>
          </cell>
          <cell r="J79" t="e">
            <v>#REF!</v>
          </cell>
          <cell r="K79" t="e">
            <v>#REF!</v>
          </cell>
          <cell r="N79" t="e">
            <v>#REF!</v>
          </cell>
          <cell r="O79" t="e">
            <v>#REF!</v>
          </cell>
          <cell r="P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</row>
        <row r="86">
          <cell r="E86">
            <v>1</v>
          </cell>
          <cell r="F86">
            <v>2</v>
          </cell>
          <cell r="G86">
            <v>3</v>
          </cell>
          <cell r="H86">
            <v>4</v>
          </cell>
          <cell r="I86">
            <v>5</v>
          </cell>
          <cell r="J86">
            <v>6</v>
          </cell>
          <cell r="K86">
            <v>7</v>
          </cell>
          <cell r="L86">
            <v>8</v>
          </cell>
          <cell r="M86">
            <v>9</v>
          </cell>
          <cell r="N86">
            <v>10</v>
          </cell>
          <cell r="O86">
            <v>11</v>
          </cell>
          <cell r="P86">
            <v>12</v>
          </cell>
          <cell r="S86" t="str">
            <v>Quarter to Date</v>
          </cell>
        </row>
        <row r="87">
          <cell r="C87" t="str">
            <v xml:space="preserve"> Actual Sales by month</v>
          </cell>
          <cell r="E87" t="str">
            <v>Jan</v>
          </cell>
          <cell r="F87" t="str">
            <v>Feb</v>
          </cell>
          <cell r="G87" t="str">
            <v>Mar</v>
          </cell>
          <cell r="H87" t="str">
            <v>Apr</v>
          </cell>
          <cell r="I87" t="str">
            <v>May</v>
          </cell>
          <cell r="J87" t="str">
            <v>Jun</v>
          </cell>
          <cell r="K87" t="str">
            <v>Jul</v>
          </cell>
          <cell r="L87" t="str">
            <v>Aug</v>
          </cell>
          <cell r="M87" t="str">
            <v>Sep</v>
          </cell>
          <cell r="N87" t="str">
            <v>Oct</v>
          </cell>
          <cell r="O87" t="str">
            <v>Nov</v>
          </cell>
          <cell r="P87" t="str">
            <v>Dec</v>
          </cell>
          <cell r="Q87" t="str">
            <v>YTD</v>
          </cell>
          <cell r="S87">
            <v>1</v>
          </cell>
          <cell r="T87">
            <v>2</v>
          </cell>
          <cell r="U87">
            <v>3</v>
          </cell>
          <cell r="V87">
            <v>4</v>
          </cell>
        </row>
        <row r="88">
          <cell r="D88" t="str">
            <v>Sales</v>
          </cell>
          <cell r="E88">
            <v>26.546860000000002</v>
          </cell>
          <cell r="F88">
            <v>23.22213</v>
          </cell>
          <cell r="G88">
            <v>35.475430000000003</v>
          </cell>
          <cell r="H88">
            <v>11.781169999999999</v>
          </cell>
          <cell r="I88">
            <v>34.925620000000002</v>
          </cell>
          <cell r="J88">
            <v>28.680340000000001</v>
          </cell>
          <cell r="K88">
            <v>22.957279999999997</v>
          </cell>
          <cell r="L88">
            <v>19.271039999999999</v>
          </cell>
          <cell r="M88">
            <v>23.012779999999999</v>
          </cell>
          <cell r="N88">
            <v>23.966819999999998</v>
          </cell>
          <cell r="Q88">
            <v>249.83947000000001</v>
          </cell>
          <cell r="S88">
            <v>85.244420000000005</v>
          </cell>
          <cell r="T88">
            <v>75.387129999999999</v>
          </cell>
          <cell r="U88">
            <v>65.241099999999989</v>
          </cell>
          <cell r="V88">
            <v>23.966819999999998</v>
          </cell>
        </row>
        <row r="89">
          <cell r="C89" t="str">
            <v>Percutaneous</v>
          </cell>
          <cell r="D89" t="str">
            <v>Units</v>
          </cell>
          <cell r="E89">
            <v>207</v>
          </cell>
          <cell r="F89">
            <v>194</v>
          </cell>
          <cell r="G89">
            <v>230</v>
          </cell>
          <cell r="H89">
            <v>138</v>
          </cell>
          <cell r="I89">
            <v>196</v>
          </cell>
          <cell r="J89">
            <v>220</v>
          </cell>
          <cell r="K89">
            <v>151</v>
          </cell>
          <cell r="L89">
            <v>139</v>
          </cell>
          <cell r="M89">
            <v>154</v>
          </cell>
          <cell r="N89">
            <v>209</v>
          </cell>
          <cell r="Q89">
            <v>1838</v>
          </cell>
          <cell r="S89">
            <v>631</v>
          </cell>
          <cell r="T89">
            <v>554</v>
          </cell>
          <cell r="U89">
            <v>444</v>
          </cell>
          <cell r="V89">
            <v>209</v>
          </cell>
        </row>
        <row r="90">
          <cell r="D90" t="str">
            <v>ASP</v>
          </cell>
          <cell r="E90">
            <v>128.24570048309181</v>
          </cell>
          <cell r="F90">
            <v>119.70170103092784</v>
          </cell>
          <cell r="G90">
            <v>154.24100000000001</v>
          </cell>
          <cell r="H90">
            <v>85.370797101449284</v>
          </cell>
          <cell r="I90">
            <v>178.19193877551021</v>
          </cell>
          <cell r="J90">
            <v>130.36518181818184</v>
          </cell>
          <cell r="K90">
            <v>152.0349668874172</v>
          </cell>
          <cell r="L90">
            <v>138.64057553956835</v>
          </cell>
          <cell r="M90">
            <v>149.43363636363634</v>
          </cell>
          <cell r="N90">
            <v>114.67377990430622</v>
          </cell>
          <cell r="O90">
            <v>0</v>
          </cell>
          <cell r="P90">
            <v>0</v>
          </cell>
          <cell r="Q90">
            <v>135.93007072905334</v>
          </cell>
          <cell r="S90">
            <v>135.09416798732173</v>
          </cell>
          <cell r="T90">
            <v>136.07785198555959</v>
          </cell>
          <cell r="U90">
            <v>146.93941441441439</v>
          </cell>
          <cell r="V90">
            <v>114.67377990430622</v>
          </cell>
        </row>
        <row r="91">
          <cell r="D91" t="str">
            <v>Sales</v>
          </cell>
          <cell r="E91">
            <v>13.51746</v>
          </cell>
          <cell r="F91">
            <v>14.847040000000002</v>
          </cell>
          <cell r="G91">
            <v>11.73673</v>
          </cell>
          <cell r="H91">
            <v>9.6761900000000001</v>
          </cell>
          <cell r="I91">
            <v>14.213200000000001</v>
          </cell>
          <cell r="J91">
            <v>12.34164</v>
          </cell>
          <cell r="K91">
            <v>11.652340000000001</v>
          </cell>
          <cell r="L91">
            <v>12.868819999999999</v>
          </cell>
          <cell r="M91">
            <v>10.13458</v>
          </cell>
          <cell r="N91">
            <v>10.959580000000001</v>
          </cell>
          <cell r="Q91">
            <v>121.94758</v>
          </cell>
          <cell r="S91">
            <v>40.101230000000001</v>
          </cell>
          <cell r="T91">
            <v>36.231029999999997</v>
          </cell>
          <cell r="U91">
            <v>34.655740000000002</v>
          </cell>
          <cell r="V91">
            <v>10.959580000000001</v>
          </cell>
        </row>
        <row r="92">
          <cell r="C92" t="str">
            <v>Ureteral Stents</v>
          </cell>
          <cell r="D92" t="str">
            <v>Units</v>
          </cell>
          <cell r="E92">
            <v>157</v>
          </cell>
          <cell r="F92">
            <v>179</v>
          </cell>
          <cell r="G92">
            <v>190</v>
          </cell>
          <cell r="H92">
            <v>142</v>
          </cell>
          <cell r="I92">
            <v>177</v>
          </cell>
          <cell r="J92">
            <v>165</v>
          </cell>
          <cell r="K92">
            <v>154</v>
          </cell>
          <cell r="L92">
            <v>191</v>
          </cell>
          <cell r="M92">
            <v>146</v>
          </cell>
          <cell r="N92">
            <v>175</v>
          </cell>
          <cell r="Q92">
            <v>1676</v>
          </cell>
          <cell r="S92">
            <v>526</v>
          </cell>
          <cell r="T92">
            <v>484</v>
          </cell>
          <cell r="U92">
            <v>491</v>
          </cell>
          <cell r="V92">
            <v>175</v>
          </cell>
        </row>
        <row r="93">
          <cell r="D93" t="str">
            <v>ASP</v>
          </cell>
          <cell r="E93">
            <v>86.09847133757961</v>
          </cell>
          <cell r="F93">
            <v>82.94435754189945</v>
          </cell>
          <cell r="G93">
            <v>61.772263157894734</v>
          </cell>
          <cell r="H93">
            <v>68.142183098591545</v>
          </cell>
          <cell r="I93">
            <v>80.300564971751413</v>
          </cell>
          <cell r="J93">
            <v>74.797818181818187</v>
          </cell>
          <cell r="K93">
            <v>75.664545454545461</v>
          </cell>
          <cell r="L93">
            <v>67.376020942408374</v>
          </cell>
          <cell r="M93">
            <v>69.414931506849314</v>
          </cell>
          <cell r="N93">
            <v>62.626171428571439</v>
          </cell>
          <cell r="O93">
            <v>0</v>
          </cell>
          <cell r="P93">
            <v>0</v>
          </cell>
          <cell r="Q93">
            <v>72.761085918854405</v>
          </cell>
          <cell r="S93">
            <v>76.23807984790875</v>
          </cell>
          <cell r="T93">
            <v>74.857499999999987</v>
          </cell>
          <cell r="U93">
            <v>70.581955193482685</v>
          </cell>
          <cell r="V93">
            <v>62.626171428571439</v>
          </cell>
        </row>
        <row r="94">
          <cell r="D94" t="str">
            <v>Sales</v>
          </cell>
          <cell r="E94">
            <v>5.9983300000000002</v>
          </cell>
          <cell r="F94">
            <v>10.538770000000001</v>
          </cell>
          <cell r="G94">
            <v>11.92268</v>
          </cell>
          <cell r="H94">
            <v>16.51014</v>
          </cell>
          <cell r="I94">
            <v>15.059719999999999</v>
          </cell>
          <cell r="J94">
            <v>12.430009999999999</v>
          </cell>
          <cell r="K94">
            <v>5.4241800000000007</v>
          </cell>
          <cell r="L94">
            <v>9.1957999999999984</v>
          </cell>
          <cell r="M94">
            <v>3.89011</v>
          </cell>
          <cell r="N94">
            <v>9.0227800000000009</v>
          </cell>
          <cell r="Q94">
            <v>99.992519999999999</v>
          </cell>
          <cell r="S94">
            <v>28.459780000000002</v>
          </cell>
          <cell r="T94">
            <v>43.999870000000001</v>
          </cell>
          <cell r="U94">
            <v>18.510089999999998</v>
          </cell>
          <cell r="V94">
            <v>9.0227800000000009</v>
          </cell>
        </row>
        <row r="95">
          <cell r="C95" t="str">
            <v>Stone Retrieval</v>
          </cell>
          <cell r="D95" t="str">
            <v>Units</v>
          </cell>
          <cell r="E95">
            <v>23</v>
          </cell>
          <cell r="F95">
            <v>39</v>
          </cell>
          <cell r="G95">
            <v>54</v>
          </cell>
          <cell r="H95">
            <v>61</v>
          </cell>
          <cell r="I95">
            <v>55</v>
          </cell>
          <cell r="J95">
            <v>49</v>
          </cell>
          <cell r="K95">
            <v>19</v>
          </cell>
          <cell r="L95">
            <v>36</v>
          </cell>
          <cell r="M95">
            <v>15</v>
          </cell>
          <cell r="N95">
            <v>40</v>
          </cell>
          <cell r="Q95">
            <v>391</v>
          </cell>
          <cell r="S95">
            <v>116</v>
          </cell>
          <cell r="T95">
            <v>165</v>
          </cell>
          <cell r="U95">
            <v>70</v>
          </cell>
          <cell r="V95">
            <v>40</v>
          </cell>
        </row>
        <row r="96">
          <cell r="D96" t="str">
            <v>ASP</v>
          </cell>
          <cell r="E96">
            <v>260.79695652173911</v>
          </cell>
          <cell r="F96">
            <v>270.22487179487183</v>
          </cell>
          <cell r="G96">
            <v>220.79037037037037</v>
          </cell>
          <cell r="H96">
            <v>270.6580327868852</v>
          </cell>
          <cell r="I96">
            <v>273.81309090909087</v>
          </cell>
          <cell r="J96">
            <v>253.67367346938775</v>
          </cell>
          <cell r="K96">
            <v>285.48315789473691</v>
          </cell>
          <cell r="L96">
            <v>255.43888888888884</v>
          </cell>
          <cell r="M96">
            <v>259.34066666666666</v>
          </cell>
          <cell r="N96">
            <v>225.56950000000003</v>
          </cell>
          <cell r="O96">
            <v>0</v>
          </cell>
          <cell r="P96">
            <v>0</v>
          </cell>
          <cell r="Q96">
            <v>255.7353452685422</v>
          </cell>
          <cell r="S96">
            <v>245.34293103448277</v>
          </cell>
          <cell r="T96">
            <v>266.6658787878788</v>
          </cell>
          <cell r="U96">
            <v>264.42985714285709</v>
          </cell>
          <cell r="V96">
            <v>225.56950000000003</v>
          </cell>
        </row>
        <row r="97">
          <cell r="D97" t="str">
            <v>Sales</v>
          </cell>
          <cell r="E97">
            <v>11.670909999999999</v>
          </cell>
          <cell r="F97">
            <v>10.63058</v>
          </cell>
          <cell r="G97">
            <v>11.155139999999999</v>
          </cell>
          <cell r="H97">
            <v>4.4950600000000005</v>
          </cell>
          <cell r="I97">
            <v>21.48104</v>
          </cell>
          <cell r="J97">
            <v>15.75882</v>
          </cell>
          <cell r="K97">
            <v>17.2258</v>
          </cell>
          <cell r="L97">
            <v>22.371040000000001</v>
          </cell>
          <cell r="M97">
            <v>12.45838</v>
          </cell>
          <cell r="N97">
            <v>19.0273</v>
          </cell>
          <cell r="Q97">
            <v>146.27406999999999</v>
          </cell>
          <cell r="S97">
            <v>33.456630000000004</v>
          </cell>
          <cell r="T97">
            <v>41.734920000000002</v>
          </cell>
          <cell r="U97">
            <v>52.055219999999998</v>
          </cell>
          <cell r="V97">
            <v>19.0273</v>
          </cell>
        </row>
        <row r="98">
          <cell r="C98" t="str">
            <v>Ureteral Dilatation</v>
          </cell>
          <cell r="D98" t="str">
            <v>Units</v>
          </cell>
          <cell r="E98">
            <v>47</v>
          </cell>
          <cell r="F98">
            <v>56</v>
          </cell>
          <cell r="G98">
            <v>57</v>
          </cell>
          <cell r="H98">
            <v>23</v>
          </cell>
          <cell r="I98">
            <v>104</v>
          </cell>
          <cell r="J98">
            <v>102</v>
          </cell>
          <cell r="K98">
            <v>88</v>
          </cell>
          <cell r="L98">
            <v>87</v>
          </cell>
          <cell r="M98">
            <v>72</v>
          </cell>
          <cell r="N98">
            <v>92</v>
          </cell>
          <cell r="Q98">
            <v>728</v>
          </cell>
          <cell r="S98">
            <v>160</v>
          </cell>
          <cell r="T98">
            <v>229</v>
          </cell>
          <cell r="U98">
            <v>247</v>
          </cell>
          <cell r="V98">
            <v>92</v>
          </cell>
        </row>
        <row r="99">
          <cell r="D99" t="str">
            <v>ASP</v>
          </cell>
          <cell r="E99">
            <v>248.31723404255317</v>
          </cell>
          <cell r="F99">
            <v>189.83178571428573</v>
          </cell>
          <cell r="G99">
            <v>195.70421052631579</v>
          </cell>
          <cell r="H99">
            <v>195.43739130434784</v>
          </cell>
          <cell r="I99">
            <v>206.54846153846154</v>
          </cell>
          <cell r="J99">
            <v>154.49823529411765</v>
          </cell>
          <cell r="K99">
            <v>195.74772727272727</v>
          </cell>
          <cell r="L99">
            <v>257.13839080459769</v>
          </cell>
          <cell r="M99">
            <v>173.03305555555556</v>
          </cell>
          <cell r="N99">
            <v>206.81847826086957</v>
          </cell>
          <cell r="O99">
            <v>0</v>
          </cell>
          <cell r="P99">
            <v>0</v>
          </cell>
          <cell r="Q99">
            <v>200.92592032967033</v>
          </cell>
          <cell r="S99">
            <v>209.10393750000003</v>
          </cell>
          <cell r="T99">
            <v>182.24855895196507</v>
          </cell>
          <cell r="U99">
            <v>210.74987854251012</v>
          </cell>
          <cell r="V99">
            <v>206.81847826086957</v>
          </cell>
        </row>
        <row r="100">
          <cell r="D100" t="str">
            <v>Sales</v>
          </cell>
          <cell r="E100">
            <v>9.7734899999999989</v>
          </cell>
          <cell r="F100">
            <v>14.346860000000001</v>
          </cell>
          <cell r="G100">
            <v>16.942820000000001</v>
          </cell>
          <cell r="H100">
            <v>14.07564</v>
          </cell>
          <cell r="I100">
            <v>18.217779999999998</v>
          </cell>
          <cell r="J100">
            <v>17.094090000000001</v>
          </cell>
          <cell r="K100">
            <v>22.480029999999999</v>
          </cell>
          <cell r="L100">
            <v>7.5077199999999999</v>
          </cell>
          <cell r="M100">
            <v>20.187919999999998</v>
          </cell>
          <cell r="N100">
            <v>19.82152</v>
          </cell>
          <cell r="Q100">
            <v>160.44786999999999</v>
          </cell>
          <cell r="S100">
            <v>41.06317</v>
          </cell>
          <cell r="T100">
            <v>49.387509999999999</v>
          </cell>
          <cell r="U100">
            <v>50.175669999999997</v>
          </cell>
          <cell r="V100">
            <v>19.82152</v>
          </cell>
        </row>
        <row r="101">
          <cell r="C101" t="str">
            <v>Guidewires</v>
          </cell>
          <cell r="D101" t="str">
            <v>Units</v>
          </cell>
          <cell r="E101">
            <v>170</v>
          </cell>
          <cell r="F101">
            <v>292</v>
          </cell>
          <cell r="G101">
            <v>311</v>
          </cell>
          <cell r="H101">
            <v>262</v>
          </cell>
          <cell r="I101">
            <v>350</v>
          </cell>
          <cell r="J101">
            <v>330</v>
          </cell>
          <cell r="K101">
            <v>434</v>
          </cell>
          <cell r="L101">
            <v>145</v>
          </cell>
          <cell r="M101">
            <v>394</v>
          </cell>
          <cell r="N101">
            <v>328</v>
          </cell>
          <cell r="Q101">
            <v>3016</v>
          </cell>
          <cell r="S101">
            <v>773</v>
          </cell>
          <cell r="T101">
            <v>942</v>
          </cell>
          <cell r="U101">
            <v>973</v>
          </cell>
          <cell r="V101">
            <v>328</v>
          </cell>
        </row>
        <row r="102">
          <cell r="D102" t="str">
            <v>ASP</v>
          </cell>
          <cell r="E102">
            <v>57.491117647058815</v>
          </cell>
          <cell r="F102">
            <v>49.133082191780829</v>
          </cell>
          <cell r="G102">
            <v>54.478520900321548</v>
          </cell>
          <cell r="H102">
            <v>53.723816793893135</v>
          </cell>
          <cell r="I102">
            <v>52.050799999999995</v>
          </cell>
          <cell r="J102">
            <v>51.800272727272727</v>
          </cell>
          <cell r="K102">
            <v>51.797304147465439</v>
          </cell>
          <cell r="L102">
            <v>51.777379310344827</v>
          </cell>
          <cell r="M102">
            <v>51.238375634517759</v>
          </cell>
          <cell r="N102">
            <v>60.431463414634145</v>
          </cell>
          <cell r="O102">
            <v>0</v>
          </cell>
          <cell r="P102">
            <v>0</v>
          </cell>
          <cell r="Q102">
            <v>53.198895888594159</v>
          </cell>
          <cell r="S102">
            <v>53.121824062095726</v>
          </cell>
          <cell r="T102">
            <v>52.428354564755836</v>
          </cell>
          <cell r="U102">
            <v>51.568006166495373</v>
          </cell>
          <cell r="V102">
            <v>60.431463414634145</v>
          </cell>
        </row>
        <row r="103">
          <cell r="D103" t="str">
            <v>Sales</v>
          </cell>
          <cell r="E103">
            <v>10.0886</v>
          </cell>
          <cell r="F103">
            <v>3.3317800000000002</v>
          </cell>
          <cell r="G103">
            <v>5.2536300000000002</v>
          </cell>
          <cell r="H103">
            <v>3.3979899999999996</v>
          </cell>
          <cell r="I103">
            <v>4.3211199999999996</v>
          </cell>
          <cell r="J103">
            <v>7.6183900000000007</v>
          </cell>
          <cell r="K103">
            <v>2.71821</v>
          </cell>
          <cell r="L103">
            <v>2.5278899999999997</v>
          </cell>
          <cell r="M103">
            <v>3.7078600000000002</v>
          </cell>
          <cell r="N103">
            <v>1.9942899999999999</v>
          </cell>
          <cell r="Q103">
            <v>44.959759999999996</v>
          </cell>
          <cell r="S103">
            <v>18.674009999999999</v>
          </cell>
          <cell r="T103">
            <v>15.337499999999999</v>
          </cell>
          <cell r="U103">
            <v>8.9539600000000004</v>
          </cell>
          <cell r="V103">
            <v>1.9942899999999999</v>
          </cell>
        </row>
        <row r="104">
          <cell r="C104" t="str">
            <v>Stone Mgmt Access</v>
          </cell>
          <cell r="D104" t="str">
            <v>Units</v>
          </cell>
          <cell r="E104">
            <v>225</v>
          </cell>
          <cell r="F104">
            <v>75</v>
          </cell>
          <cell r="G104">
            <v>176</v>
          </cell>
          <cell r="H104">
            <v>102</v>
          </cell>
          <cell r="I104">
            <v>104</v>
          </cell>
          <cell r="J104">
            <v>213</v>
          </cell>
          <cell r="K104">
            <v>71</v>
          </cell>
          <cell r="L104">
            <v>57</v>
          </cell>
          <cell r="M104">
            <v>184</v>
          </cell>
          <cell r="N104">
            <v>82</v>
          </cell>
          <cell r="Q104">
            <v>1289</v>
          </cell>
          <cell r="S104">
            <v>476</v>
          </cell>
          <cell r="T104">
            <v>419</v>
          </cell>
          <cell r="U104">
            <v>312</v>
          </cell>
          <cell r="V104">
            <v>82</v>
          </cell>
        </row>
        <row r="105">
          <cell r="C105" t="str">
            <v>incl. Retention</v>
          </cell>
          <cell r="D105" t="str">
            <v>ASP</v>
          </cell>
          <cell r="E105">
            <v>44.838222222222221</v>
          </cell>
          <cell r="F105">
            <v>44.423733333333331</v>
          </cell>
          <cell r="G105">
            <v>29.850170454545456</v>
          </cell>
          <cell r="H105">
            <v>33.313627450980391</v>
          </cell>
          <cell r="I105">
            <v>41.549230769230768</v>
          </cell>
          <cell r="J105">
            <v>35.767089201877937</v>
          </cell>
          <cell r="K105">
            <v>38.284647887323942</v>
          </cell>
          <cell r="L105">
            <v>44.348947368421051</v>
          </cell>
          <cell r="M105">
            <v>20.151413043478264</v>
          </cell>
          <cell r="N105">
            <v>24.320609756097561</v>
          </cell>
          <cell r="O105">
            <v>0</v>
          </cell>
          <cell r="P105">
            <v>0</v>
          </cell>
          <cell r="Q105">
            <v>34.879565554693556</v>
          </cell>
          <cell r="S105">
            <v>39.231113445378149</v>
          </cell>
          <cell r="T105">
            <v>36.605011933174218</v>
          </cell>
          <cell r="U105">
            <v>28.698589743589746</v>
          </cell>
          <cell r="V105">
            <v>24.320609756097561</v>
          </cell>
        </row>
        <row r="106">
          <cell r="D106" t="str">
            <v>Sales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Q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C107" t="str">
            <v>Lithotripsy</v>
          </cell>
          <cell r="D107" t="str">
            <v>Units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D108" t="str">
            <v>ASP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D109" t="str">
            <v>Sales</v>
          </cell>
          <cell r="E109">
            <v>34.781570000000002</v>
          </cell>
          <cell r="F109">
            <v>44.556599999999996</v>
          </cell>
          <cell r="G109">
            <v>67.450070000000011</v>
          </cell>
          <cell r="H109">
            <v>43.720970000000001</v>
          </cell>
          <cell r="I109">
            <v>21.742229999999999</v>
          </cell>
          <cell r="J109">
            <v>52.315640000000002</v>
          </cell>
          <cell r="K109">
            <v>43.807120000000005</v>
          </cell>
          <cell r="L109">
            <v>28.313209999999998</v>
          </cell>
          <cell r="M109">
            <v>23.601830000000003</v>
          </cell>
          <cell r="N109">
            <v>22.202490000000001</v>
          </cell>
          <cell r="Q109">
            <v>382.49173000000002</v>
          </cell>
          <cell r="S109">
            <v>146.78824</v>
          </cell>
          <cell r="T109">
            <v>117.77884</v>
          </cell>
          <cell r="U109">
            <v>95.722160000000002</v>
          </cell>
          <cell r="V109">
            <v>22.202490000000001</v>
          </cell>
        </row>
        <row r="110">
          <cell r="C110" t="str">
            <v>Oncology</v>
          </cell>
          <cell r="D110" t="str">
            <v>Units</v>
          </cell>
          <cell r="E110">
            <v>835</v>
          </cell>
          <cell r="F110">
            <v>980</v>
          </cell>
          <cell r="G110">
            <v>1585</v>
          </cell>
          <cell r="H110">
            <v>981</v>
          </cell>
          <cell r="I110">
            <v>645</v>
          </cell>
          <cell r="J110">
            <v>1357</v>
          </cell>
          <cell r="K110">
            <v>1059</v>
          </cell>
          <cell r="L110">
            <v>619</v>
          </cell>
          <cell r="M110">
            <v>741</v>
          </cell>
          <cell r="N110">
            <v>614</v>
          </cell>
          <cell r="Q110">
            <v>9416</v>
          </cell>
          <cell r="S110">
            <v>3400</v>
          </cell>
          <cell r="T110">
            <v>2983</v>
          </cell>
          <cell r="U110">
            <v>2419</v>
          </cell>
          <cell r="V110">
            <v>614</v>
          </cell>
        </row>
        <row r="111">
          <cell r="D111" t="str">
            <v>ASP</v>
          </cell>
          <cell r="E111">
            <v>41.654574850299404</v>
          </cell>
          <cell r="F111">
            <v>45.46591836734693</v>
          </cell>
          <cell r="G111">
            <v>42.555249211356468</v>
          </cell>
          <cell r="H111">
            <v>44.567757390417938</v>
          </cell>
          <cell r="I111">
            <v>33.708883720930231</v>
          </cell>
          <cell r="J111">
            <v>38.552424465733239</v>
          </cell>
          <cell r="K111">
            <v>41.366496694995284</v>
          </cell>
          <cell r="L111">
            <v>45.740242326332798</v>
          </cell>
          <cell r="M111">
            <v>31.851322537112015</v>
          </cell>
          <cell r="N111">
            <v>36.160407166123782</v>
          </cell>
          <cell r="O111">
            <v>0</v>
          </cell>
          <cell r="P111">
            <v>0</v>
          </cell>
          <cell r="Q111">
            <v>40.621466652506378</v>
          </cell>
          <cell r="S111">
            <v>43.173011764705883</v>
          </cell>
          <cell r="T111">
            <v>39.483352329869263</v>
          </cell>
          <cell r="U111">
            <v>39.570963207937169</v>
          </cell>
          <cell r="V111">
            <v>36.160407166123782</v>
          </cell>
        </row>
        <row r="112">
          <cell r="D112" t="str">
            <v>Sales</v>
          </cell>
          <cell r="E112">
            <v>11.28842</v>
          </cell>
          <cell r="F112">
            <v>3.7191300000000003</v>
          </cell>
          <cell r="G112">
            <v>11.744959999999999</v>
          </cell>
          <cell r="H112">
            <v>7.2397399999999994</v>
          </cell>
          <cell r="I112">
            <v>6.6664700000000003</v>
          </cell>
          <cell r="J112">
            <v>11.97451</v>
          </cell>
          <cell r="K112">
            <v>9.8269000000000002</v>
          </cell>
          <cell r="L112">
            <v>0.76611000000000007</v>
          </cell>
          <cell r="M112">
            <v>3.2698299999999998</v>
          </cell>
          <cell r="N112">
            <v>8.3692099999999989</v>
          </cell>
          <cell r="Q112">
            <v>74.865279999999998</v>
          </cell>
          <cell r="S112">
            <v>26.752510000000001</v>
          </cell>
          <cell r="T112">
            <v>25.88072</v>
          </cell>
          <cell r="U112">
            <v>13.862839999999998</v>
          </cell>
          <cell r="V112">
            <v>8.3692099999999989</v>
          </cell>
        </row>
        <row r="113">
          <cell r="C113" t="str">
            <v>BPH</v>
          </cell>
          <cell r="D113" t="str">
            <v>Units</v>
          </cell>
          <cell r="E113">
            <v>330</v>
          </cell>
          <cell r="F113">
            <v>120</v>
          </cell>
          <cell r="G113">
            <v>330</v>
          </cell>
          <cell r="H113">
            <v>190</v>
          </cell>
          <cell r="I113">
            <v>220</v>
          </cell>
          <cell r="J113">
            <v>360</v>
          </cell>
          <cell r="K113">
            <v>234</v>
          </cell>
          <cell r="L113">
            <v>30</v>
          </cell>
          <cell r="M113">
            <v>94</v>
          </cell>
          <cell r="N113">
            <v>250</v>
          </cell>
          <cell r="Q113">
            <v>2158</v>
          </cell>
          <cell r="S113">
            <v>780</v>
          </cell>
          <cell r="T113">
            <v>770</v>
          </cell>
          <cell r="U113">
            <v>358</v>
          </cell>
          <cell r="V113">
            <v>250</v>
          </cell>
        </row>
        <row r="114">
          <cell r="D114" t="str">
            <v>ASP</v>
          </cell>
          <cell r="E114">
            <v>34.207333333333331</v>
          </cell>
          <cell r="F114">
            <v>30.992750000000004</v>
          </cell>
          <cell r="G114">
            <v>35.590787878787872</v>
          </cell>
          <cell r="H114">
            <v>38.103894736842101</v>
          </cell>
          <cell r="I114">
            <v>30.302136363636365</v>
          </cell>
          <cell r="J114">
            <v>33.262527777777777</v>
          </cell>
          <cell r="K114">
            <v>41.99529914529915</v>
          </cell>
          <cell r="L114">
            <v>25.536999999999999</v>
          </cell>
          <cell r="M114">
            <v>34.785425531914889</v>
          </cell>
          <cell r="N114">
            <v>33.476839999999996</v>
          </cell>
          <cell r="O114">
            <v>0</v>
          </cell>
          <cell r="P114">
            <v>0</v>
          </cell>
          <cell r="Q114">
            <v>34.691974050046333</v>
          </cell>
          <cell r="S114">
            <v>34.298089743589742</v>
          </cell>
          <cell r="T114">
            <v>33.611324675324674</v>
          </cell>
          <cell r="U114">
            <v>38.723016759776534</v>
          </cell>
          <cell r="V114">
            <v>33.476839999999996</v>
          </cell>
        </row>
        <row r="115">
          <cell r="D115" t="str">
            <v>Sales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C116" t="str">
            <v>Pelvic Floor</v>
          </cell>
          <cell r="D116" t="str">
            <v>Units</v>
          </cell>
          <cell r="E116">
            <v>0</v>
          </cell>
          <cell r="F116">
            <v>0</v>
          </cell>
          <cell r="G116">
            <v>1</v>
          </cell>
          <cell r="H116">
            <v>2</v>
          </cell>
          <cell r="I116">
            <v>3</v>
          </cell>
          <cell r="J116">
            <v>2</v>
          </cell>
          <cell r="K116">
            <v>4</v>
          </cell>
          <cell r="L116">
            <v>0</v>
          </cell>
          <cell r="M116">
            <v>3</v>
          </cell>
          <cell r="N116">
            <v>15</v>
          </cell>
          <cell r="Q116">
            <v>30</v>
          </cell>
          <cell r="S116">
            <v>1</v>
          </cell>
          <cell r="T116">
            <v>7</v>
          </cell>
          <cell r="U116">
            <v>7</v>
          </cell>
          <cell r="V116">
            <v>15</v>
          </cell>
        </row>
        <row r="117">
          <cell r="D117" t="str">
            <v>ASP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D118" t="str">
            <v>Sales</v>
          </cell>
          <cell r="E118">
            <v>0.57289000000000001</v>
          </cell>
          <cell r="F118">
            <v>0.57289000000000001</v>
          </cell>
          <cell r="G118">
            <v>1.2216300000000002</v>
          </cell>
          <cell r="H118">
            <v>0</v>
          </cell>
          <cell r="I118">
            <v>0.68747000000000003</v>
          </cell>
          <cell r="J118">
            <v>1.83324</v>
          </cell>
          <cell r="K118">
            <v>0.22916</v>
          </cell>
          <cell r="L118">
            <v>0.68747000000000003</v>
          </cell>
          <cell r="M118">
            <v>1.77596</v>
          </cell>
          <cell r="N118">
            <v>0</v>
          </cell>
          <cell r="Q118">
            <v>7.5807100000000016</v>
          </cell>
          <cell r="S118">
            <v>2.3674100000000005</v>
          </cell>
          <cell r="T118">
            <v>2.5207100000000002</v>
          </cell>
          <cell r="U118">
            <v>2.69259</v>
          </cell>
          <cell r="V118">
            <v>0</v>
          </cell>
        </row>
        <row r="119">
          <cell r="C119" t="str">
            <v>Other/Misc</v>
          </cell>
          <cell r="D119" t="str">
            <v>Units</v>
          </cell>
          <cell r="E119">
            <v>10</v>
          </cell>
          <cell r="F119">
            <v>10</v>
          </cell>
          <cell r="G119">
            <v>21</v>
          </cell>
          <cell r="H119">
            <v>0</v>
          </cell>
          <cell r="I119">
            <v>12</v>
          </cell>
          <cell r="J119">
            <v>32</v>
          </cell>
          <cell r="K119">
            <v>4</v>
          </cell>
          <cell r="L119">
            <v>12</v>
          </cell>
          <cell r="M119">
            <v>31</v>
          </cell>
          <cell r="N119">
            <v>0</v>
          </cell>
          <cell r="Q119">
            <v>132</v>
          </cell>
          <cell r="S119">
            <v>41</v>
          </cell>
          <cell r="T119">
            <v>44</v>
          </cell>
          <cell r="U119">
            <v>47</v>
          </cell>
          <cell r="V119">
            <v>0</v>
          </cell>
        </row>
        <row r="120">
          <cell r="D120" t="str">
            <v>ASP</v>
          </cell>
          <cell r="E120">
            <v>57.289000000000001</v>
          </cell>
          <cell r="F120">
            <v>57.289000000000001</v>
          </cell>
          <cell r="G120">
            <v>58.172857142857154</v>
          </cell>
          <cell r="H120">
            <v>0</v>
          </cell>
          <cell r="I120">
            <v>57.289166666666667</v>
          </cell>
          <cell r="J120">
            <v>57.28875</v>
          </cell>
          <cell r="K120">
            <v>57.29</v>
          </cell>
          <cell r="L120">
            <v>57.289166666666667</v>
          </cell>
          <cell r="M120">
            <v>57.289032258064516</v>
          </cell>
          <cell r="N120">
            <v>0</v>
          </cell>
          <cell r="O120">
            <v>0</v>
          </cell>
          <cell r="P120">
            <v>0</v>
          </cell>
          <cell r="Q120">
            <v>57.429621212121226</v>
          </cell>
          <cell r="S120">
            <v>57.741707317073185</v>
          </cell>
          <cell r="T120">
            <v>57.288863636363644</v>
          </cell>
          <cell r="U120">
            <v>57.289148936170214</v>
          </cell>
          <cell r="V120">
            <v>0</v>
          </cell>
        </row>
        <row r="121">
          <cell r="D121" t="str">
            <v>Sales</v>
          </cell>
          <cell r="E121">
            <v>124.23853000000001</v>
          </cell>
          <cell r="F121">
            <v>125.76578000000001</v>
          </cell>
          <cell r="G121">
            <v>172.90309000000002</v>
          </cell>
          <cell r="H121">
            <v>110.8969</v>
          </cell>
          <cell r="I121">
            <v>137.31465</v>
          </cell>
          <cell r="J121">
            <v>160.04668000000001</v>
          </cell>
          <cell r="K121">
            <v>136.32102</v>
          </cell>
          <cell r="L121">
            <v>103.5091</v>
          </cell>
          <cell r="M121">
            <v>102.03925</v>
          </cell>
          <cell r="N121">
            <v>115.36399</v>
          </cell>
          <cell r="O121">
            <v>0</v>
          </cell>
          <cell r="P121">
            <v>0</v>
          </cell>
          <cell r="Q121">
            <v>1288.3989900000001</v>
          </cell>
          <cell r="S121">
            <v>422.90740000000005</v>
          </cell>
          <cell r="T121">
            <v>408.25823000000003</v>
          </cell>
          <cell r="U121">
            <v>341.86937</v>
          </cell>
          <cell r="V121">
            <v>115.36399</v>
          </cell>
        </row>
        <row r="122">
          <cell r="C122" t="str">
            <v>CORE BUSINESS</v>
          </cell>
          <cell r="D122" t="str">
            <v>Units</v>
          </cell>
          <cell r="E122">
            <v>2004</v>
          </cell>
          <cell r="F122">
            <v>1945</v>
          </cell>
          <cell r="G122">
            <v>2955</v>
          </cell>
          <cell r="H122">
            <v>1901</v>
          </cell>
          <cell r="I122">
            <v>1866</v>
          </cell>
          <cell r="J122">
            <v>2830</v>
          </cell>
          <cell r="K122">
            <v>2218</v>
          </cell>
          <cell r="L122">
            <v>1316</v>
          </cell>
          <cell r="M122">
            <v>1834</v>
          </cell>
          <cell r="N122">
            <v>1805</v>
          </cell>
          <cell r="O122">
            <v>0</v>
          </cell>
          <cell r="P122">
            <v>0</v>
          </cell>
          <cell r="Q122">
            <v>20674</v>
          </cell>
          <cell r="S122">
            <v>6904</v>
          </cell>
          <cell r="T122">
            <v>6597</v>
          </cell>
          <cell r="U122">
            <v>5368</v>
          </cell>
          <cell r="V122">
            <v>1805</v>
          </cell>
        </row>
        <row r="123">
          <cell r="D123" t="str">
            <v>ASP</v>
          </cell>
          <cell r="E123">
            <v>61.995274451097806</v>
          </cell>
          <cell r="F123">
            <v>64.66106940874036</v>
          </cell>
          <cell r="G123">
            <v>58.512043993231813</v>
          </cell>
          <cell r="H123">
            <v>58.336086270384008</v>
          </cell>
          <cell r="I123">
            <v>73.58770096463023</v>
          </cell>
          <cell r="J123">
            <v>56.55359717314488</v>
          </cell>
          <cell r="K123">
            <v>61.461235347159601</v>
          </cell>
          <cell r="L123">
            <v>78.654331306990883</v>
          </cell>
          <cell r="M123">
            <v>55.63754089422028</v>
          </cell>
          <cell r="N123">
            <v>63.913567867036015</v>
          </cell>
          <cell r="O123">
            <v>0</v>
          </cell>
          <cell r="P123">
            <v>0</v>
          </cell>
          <cell r="Q123">
            <v>62.319773145013066</v>
          </cell>
          <cell r="S123">
            <v>61.255417149478568</v>
          </cell>
          <cell r="T123">
            <v>61.88543731999394</v>
          </cell>
          <cell r="U123">
            <v>63.686544336810726</v>
          </cell>
          <cell r="V123">
            <v>63.913567867036015</v>
          </cell>
        </row>
        <row r="124">
          <cell r="D124" t="str">
            <v>Sales</v>
          </cell>
          <cell r="E124">
            <v>0</v>
          </cell>
          <cell r="F124">
            <v>0</v>
          </cell>
          <cell r="G124">
            <v>0</v>
          </cell>
          <cell r="H124">
            <v>6.4646899999999992</v>
          </cell>
          <cell r="I124">
            <v>-1.2222200000000001</v>
          </cell>
          <cell r="J124">
            <v>0.88888999999999996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Q124">
            <v>6.131359999999999</v>
          </cell>
          <cell r="S124">
            <v>0</v>
          </cell>
          <cell r="T124">
            <v>6.131359999999999</v>
          </cell>
          <cell r="U124">
            <v>0</v>
          </cell>
          <cell r="V124">
            <v>0</v>
          </cell>
        </row>
        <row r="125">
          <cell r="C125" t="str">
            <v>GYNECOLOGY</v>
          </cell>
          <cell r="D125" t="str">
            <v>Units</v>
          </cell>
          <cell r="E125">
            <v>0</v>
          </cell>
          <cell r="F125">
            <v>0</v>
          </cell>
          <cell r="G125">
            <v>0</v>
          </cell>
          <cell r="H125">
            <v>20</v>
          </cell>
          <cell r="I125">
            <v>-10</v>
          </cell>
          <cell r="J125">
            <v>4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Q125">
            <v>14</v>
          </cell>
          <cell r="S125">
            <v>0</v>
          </cell>
          <cell r="T125">
            <v>14</v>
          </cell>
          <cell r="U125">
            <v>0</v>
          </cell>
          <cell r="V125">
            <v>0</v>
          </cell>
        </row>
        <row r="126">
          <cell r="D126" t="str">
            <v>ASP</v>
          </cell>
          <cell r="E126">
            <v>0</v>
          </cell>
          <cell r="F126">
            <v>0</v>
          </cell>
          <cell r="G126">
            <v>0</v>
          </cell>
          <cell r="H126">
            <v>323.23449999999997</v>
          </cell>
          <cell r="I126">
            <v>122.22200000000001</v>
          </cell>
          <cell r="J126">
            <v>222.2225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437.95428571428562</v>
          </cell>
          <cell r="S126">
            <v>0</v>
          </cell>
          <cell r="T126">
            <v>437.95428571428562</v>
          </cell>
          <cell r="U126">
            <v>0</v>
          </cell>
          <cell r="V126">
            <v>0</v>
          </cell>
        </row>
      </sheetData>
      <sheetData sheetId="26" refreshError="1"/>
      <sheetData sheetId="27" refreshError="1">
        <row r="1">
          <cell r="C1" t="str">
            <v xml:space="preserve">Boston Scientific Europe </v>
          </cell>
          <cell r="W1" t="str">
            <v>Urology - Gynecology - October 2004</v>
          </cell>
          <cell r="AD1" t="str">
            <v>Urology - Gynecology - October 2004</v>
          </cell>
        </row>
        <row r="2">
          <cell r="C2" t="str">
            <v>AUSTRIA</v>
          </cell>
        </row>
        <row r="3">
          <cell r="E3">
            <v>10</v>
          </cell>
          <cell r="F3" t="str">
            <v>Current Month</v>
          </cell>
        </row>
        <row r="4">
          <cell r="X4" t="str">
            <v>Average L2 Cost 2004</v>
          </cell>
        </row>
        <row r="5">
          <cell r="C5" t="str">
            <v>Current Month</v>
          </cell>
          <cell r="E5" t="str">
            <v>September</v>
          </cell>
          <cell r="K5" t="str">
            <v>Quarter to Date</v>
          </cell>
          <cell r="P5">
            <v>4</v>
          </cell>
          <cell r="S5" t="str">
            <v>Year to Date</v>
          </cell>
          <cell r="Y5" t="str">
            <v>YTD</v>
          </cell>
        </row>
        <row r="6">
          <cell r="C6" t="str">
            <v>Sales in  000$  @2004 SFX  / Units in eaches</v>
          </cell>
          <cell r="E6" t="str">
            <v>Actual</v>
          </cell>
          <cell r="F6" t="str">
            <v>Com't</v>
          </cell>
          <cell r="G6" t="str">
            <v>PY</v>
          </cell>
          <cell r="H6" t="str">
            <v>V Com't</v>
          </cell>
          <cell r="I6" t="str">
            <v>VC %</v>
          </cell>
          <cell r="J6" t="str">
            <v>V PY %</v>
          </cell>
          <cell r="K6" t="str">
            <v>Actual</v>
          </cell>
          <cell r="L6" t="str">
            <v>Com't</v>
          </cell>
          <cell r="M6" t="str">
            <v>PY</v>
          </cell>
          <cell r="N6" t="str">
            <v>V Com't</v>
          </cell>
          <cell r="O6" t="str">
            <v>VC %</v>
          </cell>
          <cell r="P6" t="str">
            <v>V PY %</v>
          </cell>
          <cell r="S6" t="str">
            <v>Actual</v>
          </cell>
          <cell r="T6" t="str">
            <v>PY</v>
          </cell>
          <cell r="U6" t="str">
            <v>V PY %</v>
          </cell>
          <cell r="Y6" t="str">
            <v>Cost</v>
          </cell>
          <cell r="Z6" t="str">
            <v>GM</v>
          </cell>
          <cell r="AA6" t="str">
            <v>GM%</v>
          </cell>
        </row>
        <row r="7">
          <cell r="D7" t="str">
            <v>Sales</v>
          </cell>
          <cell r="E7">
            <v>6.8610000000000004E-2</v>
          </cell>
          <cell r="F7">
            <v>0.5</v>
          </cell>
          <cell r="G7">
            <v>0.10901</v>
          </cell>
          <cell r="H7">
            <v>-0.43139</v>
          </cell>
          <cell r="I7">
            <v>-0.86277999999999999</v>
          </cell>
          <cell r="J7">
            <v>-0.37060820108246939</v>
          </cell>
          <cell r="K7">
            <v>6.8610000000000004E-2</v>
          </cell>
          <cell r="L7">
            <v>0.5</v>
          </cell>
          <cell r="M7">
            <v>0.10901</v>
          </cell>
          <cell r="N7">
            <v>-0.43139</v>
          </cell>
          <cell r="O7">
            <v>-0.86277999999999999</v>
          </cell>
          <cell r="P7">
            <v>-0.37060820108246939</v>
          </cell>
          <cell r="S7">
            <v>6.6993799999999997</v>
          </cell>
          <cell r="T7">
            <v>3.0373100000000002</v>
          </cell>
          <cell r="U7">
            <v>1.2056951710559671</v>
          </cell>
          <cell r="X7" t="str">
            <v>Cost</v>
          </cell>
          <cell r="Y7">
            <v>1.3568900000000002</v>
          </cell>
          <cell r="Z7">
            <v>5.3424899999999997</v>
          </cell>
          <cell r="AA7">
            <v>0.79746036200364812</v>
          </cell>
        </row>
        <row r="8">
          <cell r="C8" t="str">
            <v>Percutaneous</v>
          </cell>
          <cell r="D8" t="str">
            <v>Units</v>
          </cell>
          <cell r="E8">
            <v>5</v>
          </cell>
          <cell r="F8">
            <v>5</v>
          </cell>
          <cell r="G8">
            <v>1</v>
          </cell>
          <cell r="H8">
            <v>0</v>
          </cell>
          <cell r="I8">
            <v>0</v>
          </cell>
          <cell r="J8">
            <v>4</v>
          </cell>
          <cell r="K8">
            <v>5</v>
          </cell>
          <cell r="L8">
            <v>5</v>
          </cell>
          <cell r="M8">
            <v>1</v>
          </cell>
          <cell r="N8">
            <v>0</v>
          </cell>
          <cell r="O8">
            <v>0</v>
          </cell>
          <cell r="P8">
            <v>4</v>
          </cell>
          <cell r="S8">
            <v>47</v>
          </cell>
          <cell r="T8">
            <v>25</v>
          </cell>
          <cell r="U8">
            <v>0.87999999999999989</v>
          </cell>
          <cell r="X8" t="str">
            <v>Units</v>
          </cell>
          <cell r="Y8">
            <v>47</v>
          </cell>
        </row>
        <row r="9">
          <cell r="D9" t="str">
            <v>ASP</v>
          </cell>
          <cell r="E9">
            <v>13.722000000000001</v>
          </cell>
          <cell r="F9">
            <v>100</v>
          </cell>
          <cell r="G9">
            <v>109.00999999999999</v>
          </cell>
          <cell r="H9">
            <v>-86.277999999999992</v>
          </cell>
          <cell r="I9">
            <v>-0.86277999999999999</v>
          </cell>
          <cell r="J9">
            <v>-0.87412164021649386</v>
          </cell>
          <cell r="K9">
            <v>13.722000000000001</v>
          </cell>
          <cell r="L9">
            <v>100</v>
          </cell>
          <cell r="M9">
            <v>109.00999999999999</v>
          </cell>
          <cell r="N9">
            <v>-86.277999999999992</v>
          </cell>
          <cell r="O9">
            <v>-0.86277999999999999</v>
          </cell>
          <cell r="P9">
            <v>-0.87412164021649386</v>
          </cell>
          <cell r="S9">
            <v>142.54</v>
          </cell>
          <cell r="T9">
            <v>121.4924</v>
          </cell>
          <cell r="U9">
            <v>0.17324211226381236</v>
          </cell>
          <cell r="X9" t="str">
            <v>ASC</v>
          </cell>
          <cell r="Y9">
            <v>28.87</v>
          </cell>
        </row>
        <row r="10">
          <cell r="D10" t="str">
            <v>Sales</v>
          </cell>
          <cell r="E10">
            <v>3.5040800000000001</v>
          </cell>
          <cell r="F10">
            <v>2.7222241666666669</v>
          </cell>
          <cell r="G10">
            <v>4.1532200000000001</v>
          </cell>
          <cell r="H10">
            <v>0.78185583333333319</v>
          </cell>
          <cell r="I10">
            <v>0.28721214178724552</v>
          </cell>
          <cell r="J10">
            <v>-0.1562980049214826</v>
          </cell>
          <cell r="K10">
            <v>3.5040800000000001</v>
          </cell>
          <cell r="L10">
            <v>2.7222241666666669</v>
          </cell>
          <cell r="M10">
            <v>4.1532200000000001</v>
          </cell>
          <cell r="N10">
            <v>0.78185583333333319</v>
          </cell>
          <cell r="O10">
            <v>0.28721214178724552</v>
          </cell>
          <cell r="P10">
            <v>-0.1562980049214826</v>
          </cell>
          <cell r="S10">
            <v>27.350110000000001</v>
          </cell>
          <cell r="T10">
            <v>22.51698</v>
          </cell>
          <cell r="U10">
            <v>0.21464379326179617</v>
          </cell>
          <cell r="X10" t="str">
            <v>Cost</v>
          </cell>
          <cell r="Y10">
            <v>3.8984999999999999</v>
          </cell>
          <cell r="Z10">
            <v>23.451610000000002</v>
          </cell>
          <cell r="AA10">
            <v>0.85745943983406292</v>
          </cell>
        </row>
        <row r="11">
          <cell r="C11" t="str">
            <v>Ureteral Stents</v>
          </cell>
          <cell r="D11" t="str">
            <v>Units</v>
          </cell>
          <cell r="E11">
            <v>91</v>
          </cell>
          <cell r="F11">
            <v>70</v>
          </cell>
          <cell r="G11">
            <v>101</v>
          </cell>
          <cell r="H11">
            <v>21</v>
          </cell>
          <cell r="I11">
            <v>0.30000000000000004</v>
          </cell>
          <cell r="J11">
            <v>-9.9009900990098987E-2</v>
          </cell>
          <cell r="K11">
            <v>91</v>
          </cell>
          <cell r="L11">
            <v>70</v>
          </cell>
          <cell r="M11">
            <v>101</v>
          </cell>
          <cell r="N11">
            <v>21</v>
          </cell>
          <cell r="O11">
            <v>0.30000000000000004</v>
          </cell>
          <cell r="P11">
            <v>-9.9009900990098987E-2</v>
          </cell>
          <cell r="S11">
            <v>678</v>
          </cell>
          <cell r="T11">
            <v>556</v>
          </cell>
          <cell r="U11">
            <v>0.21942446043165464</v>
          </cell>
          <cell r="X11" t="str">
            <v>Units</v>
          </cell>
          <cell r="Y11">
            <v>678</v>
          </cell>
        </row>
        <row r="12">
          <cell r="D12" t="str">
            <v>ASP</v>
          </cell>
          <cell r="E12">
            <v>38.50637362637363</v>
          </cell>
          <cell r="F12">
            <v>38.888916666666667</v>
          </cell>
          <cell r="G12">
            <v>41.120990099009902</v>
          </cell>
          <cell r="H12">
            <v>-0.38254304029303654</v>
          </cell>
          <cell r="I12">
            <v>-9.8368140098109569E-3</v>
          </cell>
          <cell r="J12">
            <v>-6.3583499967799328E-2</v>
          </cell>
          <cell r="K12">
            <v>38.50637362637363</v>
          </cell>
          <cell r="L12">
            <v>38.888916666666667</v>
          </cell>
          <cell r="M12">
            <v>41.120990099009902</v>
          </cell>
          <cell r="N12">
            <v>-0.38254304029303654</v>
          </cell>
          <cell r="O12">
            <v>-9.8368140098109569E-3</v>
          </cell>
          <cell r="P12">
            <v>-6.3583499967799328E-2</v>
          </cell>
          <cell r="S12">
            <v>40.339395280235991</v>
          </cell>
          <cell r="T12">
            <v>40.498165467625896</v>
          </cell>
          <cell r="U12">
            <v>-3.9204291245445999E-3</v>
          </cell>
          <cell r="X12" t="str">
            <v>ASC</v>
          </cell>
          <cell r="Y12">
            <v>5.75</v>
          </cell>
        </row>
        <row r="13">
          <cell r="D13" t="str">
            <v>Sales</v>
          </cell>
          <cell r="E13">
            <v>11.486190000000001</v>
          </cell>
          <cell r="F13">
            <v>11.716669545454547</v>
          </cell>
          <cell r="G13">
            <v>12.80972</v>
          </cell>
          <cell r="H13">
            <v>-0.2304795454545463</v>
          </cell>
          <cell r="I13">
            <v>-1.9671080127369511E-2</v>
          </cell>
          <cell r="J13">
            <v>-0.10332232086259496</v>
          </cell>
          <cell r="K13">
            <v>11.486190000000001</v>
          </cell>
          <cell r="L13">
            <v>11.716669545454547</v>
          </cell>
          <cell r="M13">
            <v>12.80972</v>
          </cell>
          <cell r="N13">
            <v>-0.2304795454545463</v>
          </cell>
          <cell r="O13">
            <v>-1.9671080127369511E-2</v>
          </cell>
          <cell r="P13">
            <v>-0.10332232086259496</v>
          </cell>
          <cell r="S13">
            <v>89.544420000000002</v>
          </cell>
          <cell r="T13">
            <v>92.349310000000003</v>
          </cell>
          <cell r="U13">
            <v>-3.0372614586941737E-2</v>
          </cell>
          <cell r="X13" t="str">
            <v>Cost</v>
          </cell>
          <cell r="Y13">
            <v>25.170109999999998</v>
          </cell>
          <cell r="Z13">
            <v>64.374310000000008</v>
          </cell>
          <cell r="AA13">
            <v>0.71890922963150583</v>
          </cell>
        </row>
        <row r="14">
          <cell r="C14" t="str">
            <v>Stone Retrieval</v>
          </cell>
          <cell r="D14" t="str">
            <v>Units</v>
          </cell>
          <cell r="E14">
            <v>90</v>
          </cell>
          <cell r="F14">
            <v>100</v>
          </cell>
          <cell r="G14">
            <v>107</v>
          </cell>
          <cell r="H14">
            <v>-10</v>
          </cell>
          <cell r="I14">
            <v>-9.9999999999999978E-2</v>
          </cell>
          <cell r="J14">
            <v>-0.15887850467289721</v>
          </cell>
          <cell r="K14">
            <v>90</v>
          </cell>
          <cell r="L14">
            <v>100</v>
          </cell>
          <cell r="M14">
            <v>107</v>
          </cell>
          <cell r="N14">
            <v>-10</v>
          </cell>
          <cell r="O14">
            <v>-9.9999999999999978E-2</v>
          </cell>
          <cell r="P14">
            <v>-0.15887850467289721</v>
          </cell>
          <cell r="S14">
            <v>721</v>
          </cell>
          <cell r="T14">
            <v>730</v>
          </cell>
          <cell r="U14">
            <v>-1.2328767123287676E-2</v>
          </cell>
          <cell r="X14" t="str">
            <v>Units</v>
          </cell>
          <cell r="Y14">
            <v>721</v>
          </cell>
        </row>
        <row r="15">
          <cell r="D15" t="str">
            <v>ASP</v>
          </cell>
          <cell r="E15">
            <v>127.62433333333334</v>
          </cell>
          <cell r="F15">
            <v>117.16669545454548</v>
          </cell>
          <cell r="G15">
            <v>119.71700934579439</v>
          </cell>
          <cell r="H15">
            <v>10.457637878787864</v>
          </cell>
          <cell r="I15">
            <v>8.9254355414033926E-2</v>
          </cell>
          <cell r="J15">
            <v>6.6050129641137101E-2</v>
          </cell>
          <cell r="K15">
            <v>127.62433333333334</v>
          </cell>
          <cell r="L15">
            <v>117.16669545454548</v>
          </cell>
          <cell r="M15">
            <v>119.71700934579439</v>
          </cell>
          <cell r="N15">
            <v>10.457637878787864</v>
          </cell>
          <cell r="O15">
            <v>8.9254355414033926E-2</v>
          </cell>
          <cell r="P15">
            <v>6.6050129641137101E-2</v>
          </cell>
          <cell r="S15">
            <v>124.19475728155339</v>
          </cell>
          <cell r="T15">
            <v>126.50590410958904</v>
          </cell>
          <cell r="U15">
            <v>-1.8269082730190678E-2</v>
          </cell>
          <cell r="X15" t="str">
            <v>ASC</v>
          </cell>
          <cell r="Y15">
            <v>34.909999999999997</v>
          </cell>
        </row>
        <row r="16">
          <cell r="D16" t="str">
            <v>Sales</v>
          </cell>
          <cell r="E16">
            <v>1.5028699999999999</v>
          </cell>
          <cell r="F16">
            <v>1</v>
          </cell>
          <cell r="G16">
            <v>1.2112000000000001</v>
          </cell>
          <cell r="H16">
            <v>0.50286999999999993</v>
          </cell>
          <cell r="I16">
            <v>0.50286999999999993</v>
          </cell>
          <cell r="J16">
            <v>0.24081076618229846</v>
          </cell>
          <cell r="K16">
            <v>1.5028699999999999</v>
          </cell>
          <cell r="L16">
            <v>1</v>
          </cell>
          <cell r="M16">
            <v>1.2112000000000001</v>
          </cell>
          <cell r="N16">
            <v>0.50286999999999993</v>
          </cell>
          <cell r="O16">
            <v>0.50286999999999993</v>
          </cell>
          <cell r="P16">
            <v>0.24081076618229846</v>
          </cell>
          <cell r="S16">
            <v>13.284230000000001</v>
          </cell>
          <cell r="T16">
            <v>14.89786</v>
          </cell>
          <cell r="U16">
            <v>-0.10831287178158466</v>
          </cell>
          <cell r="X16" t="str">
            <v>Cost</v>
          </cell>
          <cell r="Y16">
            <v>2.3165</v>
          </cell>
          <cell r="Z16">
            <v>10.967730000000001</v>
          </cell>
          <cell r="AA16">
            <v>0.82562030317150492</v>
          </cell>
        </row>
        <row r="17">
          <cell r="C17" t="str">
            <v>Dilatation</v>
          </cell>
          <cell r="D17" t="str">
            <v>Units</v>
          </cell>
          <cell r="E17">
            <v>11</v>
          </cell>
          <cell r="F17">
            <v>13</v>
          </cell>
          <cell r="G17">
            <v>6</v>
          </cell>
          <cell r="H17">
            <v>-2</v>
          </cell>
          <cell r="I17">
            <v>-0.15384615384615385</v>
          </cell>
          <cell r="J17">
            <v>0.83333333333333326</v>
          </cell>
          <cell r="K17">
            <v>11</v>
          </cell>
          <cell r="L17">
            <v>13</v>
          </cell>
          <cell r="M17">
            <v>6</v>
          </cell>
          <cell r="N17">
            <v>-2</v>
          </cell>
          <cell r="O17">
            <v>-0.15384615384615385</v>
          </cell>
          <cell r="P17">
            <v>0.83333333333333326</v>
          </cell>
          <cell r="S17">
            <v>113</v>
          </cell>
          <cell r="T17">
            <v>99</v>
          </cell>
          <cell r="U17">
            <v>0.14141414141414144</v>
          </cell>
          <cell r="X17" t="str">
            <v>Units</v>
          </cell>
          <cell r="Y17">
            <v>113</v>
          </cell>
        </row>
        <row r="18">
          <cell r="D18" t="str">
            <v>ASP</v>
          </cell>
          <cell r="E18">
            <v>136.62454545454545</v>
          </cell>
          <cell r="F18">
            <v>76.923076923076934</v>
          </cell>
          <cell r="G18">
            <v>201.86666666666667</v>
          </cell>
          <cell r="H18">
            <v>59.701468531468521</v>
          </cell>
          <cell r="I18">
            <v>0.7761190909090907</v>
          </cell>
          <cell r="J18">
            <v>-0.32319412753692811</v>
          </cell>
          <cell r="K18">
            <v>136.62454545454545</v>
          </cell>
          <cell r="L18">
            <v>76.923076923076934</v>
          </cell>
          <cell r="M18">
            <v>201.86666666666667</v>
          </cell>
          <cell r="N18">
            <v>59.701468531468521</v>
          </cell>
          <cell r="O18">
            <v>0.7761190909090907</v>
          </cell>
          <cell r="P18">
            <v>-0.32319412753692811</v>
          </cell>
          <cell r="S18">
            <v>117.5595575221239</v>
          </cell>
          <cell r="T18">
            <v>150.48343434343434</v>
          </cell>
          <cell r="U18">
            <v>-0.21878738324227331</v>
          </cell>
          <cell r="X18" t="str">
            <v>ASC</v>
          </cell>
          <cell r="Y18">
            <v>20.5</v>
          </cell>
        </row>
        <row r="19">
          <cell r="D19" t="str">
            <v>Sales</v>
          </cell>
          <cell r="E19">
            <v>1.4131099999999999</v>
          </cell>
          <cell r="F19">
            <v>2.5333299999999999</v>
          </cell>
          <cell r="G19">
            <v>2.4405999999999999</v>
          </cell>
          <cell r="H19">
            <v>-1.12022</v>
          </cell>
          <cell r="I19">
            <v>-0.44219268709564097</v>
          </cell>
          <cell r="J19">
            <v>-0.4209989346881915</v>
          </cell>
          <cell r="K19">
            <v>1.4131099999999999</v>
          </cell>
          <cell r="L19">
            <v>2.5333299999999999</v>
          </cell>
          <cell r="M19">
            <v>2.4405999999999999</v>
          </cell>
          <cell r="N19">
            <v>-1.12022</v>
          </cell>
          <cell r="O19">
            <v>-0.44219268709564097</v>
          </cell>
          <cell r="P19">
            <v>-0.4209989346881915</v>
          </cell>
          <cell r="S19">
            <v>21.997919999999997</v>
          </cell>
          <cell r="T19">
            <v>19.095009999999998</v>
          </cell>
          <cell r="U19">
            <v>0.15202453415840056</v>
          </cell>
          <cell r="X19" t="str">
            <v>Cost</v>
          </cell>
          <cell r="Y19">
            <v>104.10996</v>
          </cell>
          <cell r="Z19">
            <v>-82.112040000000007</v>
          </cell>
          <cell r="AA19">
            <v>-3.7327183661000687</v>
          </cell>
        </row>
        <row r="20">
          <cell r="C20" t="str">
            <v>Guidewires</v>
          </cell>
          <cell r="D20" t="str">
            <v>Units</v>
          </cell>
          <cell r="E20">
            <v>50</v>
          </cell>
          <cell r="F20">
            <v>105</v>
          </cell>
          <cell r="G20">
            <v>95</v>
          </cell>
          <cell r="H20">
            <v>-55</v>
          </cell>
          <cell r="I20">
            <v>-0.52380952380952384</v>
          </cell>
          <cell r="J20">
            <v>-0.47368421052631582</v>
          </cell>
          <cell r="K20">
            <v>50</v>
          </cell>
          <cell r="L20">
            <v>105</v>
          </cell>
          <cell r="M20">
            <v>95</v>
          </cell>
          <cell r="N20">
            <v>-55</v>
          </cell>
          <cell r="O20">
            <v>-0.52380952380952384</v>
          </cell>
          <cell r="P20">
            <v>-0.47368421052631582</v>
          </cell>
          <cell r="S20">
            <v>804</v>
          </cell>
          <cell r="T20">
            <v>735</v>
          </cell>
          <cell r="U20">
            <v>9.3877551020408179E-2</v>
          </cell>
          <cell r="X20" t="str">
            <v>Units</v>
          </cell>
          <cell r="Y20">
            <v>804</v>
          </cell>
        </row>
        <row r="21">
          <cell r="D21" t="str">
            <v>ASP</v>
          </cell>
          <cell r="E21">
            <v>28.262199999999996</v>
          </cell>
          <cell r="F21">
            <v>24.126952380952382</v>
          </cell>
          <cell r="G21">
            <v>25.690526315789473</v>
          </cell>
          <cell r="H21">
            <v>4.1352476190476146</v>
          </cell>
          <cell r="I21">
            <v>0.17139535709915399</v>
          </cell>
          <cell r="J21">
            <v>0.10010202409243618</v>
          </cell>
          <cell r="K21">
            <v>28.262199999999996</v>
          </cell>
          <cell r="L21">
            <v>24.126952380952382</v>
          </cell>
          <cell r="M21">
            <v>25.690526315789473</v>
          </cell>
          <cell r="N21">
            <v>4.1352476190476146</v>
          </cell>
          <cell r="O21">
            <v>0.17139535709915399</v>
          </cell>
          <cell r="P21">
            <v>0.10010202409243618</v>
          </cell>
          <cell r="S21">
            <v>27.360597014925371</v>
          </cell>
          <cell r="T21">
            <v>25.979605442176869</v>
          </cell>
          <cell r="U21">
            <v>5.3156756973164798E-2</v>
          </cell>
          <cell r="X21" t="str">
            <v>ASC</v>
          </cell>
          <cell r="Y21">
            <v>129.49</v>
          </cell>
        </row>
        <row r="22">
          <cell r="D22" t="str">
            <v>Sales</v>
          </cell>
          <cell r="E22">
            <v>0.34377999999999997</v>
          </cell>
          <cell r="F22">
            <v>0.46666999999999997</v>
          </cell>
          <cell r="G22">
            <v>0.45540000000000003</v>
          </cell>
          <cell r="H22">
            <v>-0.12289</v>
          </cell>
          <cell r="I22">
            <v>-0.2633338333297619</v>
          </cell>
          <cell r="J22">
            <v>-0.24510320597277124</v>
          </cell>
          <cell r="K22">
            <v>0.34377999999999997</v>
          </cell>
          <cell r="L22">
            <v>0.46666999999999997</v>
          </cell>
          <cell r="M22">
            <v>0.45540000000000003</v>
          </cell>
          <cell r="N22">
            <v>-0.12289</v>
          </cell>
          <cell r="O22">
            <v>-0.2633338333297619</v>
          </cell>
          <cell r="P22">
            <v>-0.24510320597277124</v>
          </cell>
          <cell r="S22">
            <v>4.1699200000000003</v>
          </cell>
          <cell r="T22">
            <v>5.1997400000000003</v>
          </cell>
          <cell r="U22">
            <v>-0.19805221030282283</v>
          </cell>
          <cell r="X22" t="str">
            <v>Cost</v>
          </cell>
          <cell r="Y22">
            <v>0</v>
          </cell>
          <cell r="Z22">
            <v>4.1699200000000003</v>
          </cell>
          <cell r="AA22">
            <v>1</v>
          </cell>
        </row>
        <row r="23">
          <cell r="C23" t="str">
            <v>Stone Mgmt Accessor</v>
          </cell>
          <cell r="D23" t="str">
            <v>Units</v>
          </cell>
          <cell r="E23">
            <v>15</v>
          </cell>
          <cell r="F23">
            <v>30</v>
          </cell>
          <cell r="G23">
            <v>39</v>
          </cell>
          <cell r="H23">
            <v>-15</v>
          </cell>
          <cell r="I23">
            <v>-0.5</v>
          </cell>
          <cell r="J23">
            <v>-0.61538461538461542</v>
          </cell>
          <cell r="K23">
            <v>15</v>
          </cell>
          <cell r="L23">
            <v>30</v>
          </cell>
          <cell r="M23">
            <v>39</v>
          </cell>
          <cell r="N23">
            <v>-15</v>
          </cell>
          <cell r="O23">
            <v>-0.5</v>
          </cell>
          <cell r="P23">
            <v>-0.61538461538461542</v>
          </cell>
          <cell r="S23">
            <v>190</v>
          </cell>
          <cell r="T23">
            <v>181</v>
          </cell>
          <cell r="U23">
            <v>4.9723756906077332E-2</v>
          </cell>
          <cell r="X23" t="str">
            <v>Units</v>
          </cell>
          <cell r="Y23">
            <v>190</v>
          </cell>
        </row>
        <row r="24">
          <cell r="C24" t="str">
            <v>incl. Retention</v>
          </cell>
          <cell r="D24" t="str">
            <v>ASP</v>
          </cell>
          <cell r="E24">
            <v>22.918666666666663</v>
          </cell>
          <cell r="F24">
            <v>15.555666666666665</v>
          </cell>
          <cell r="G24">
            <v>11.676923076923078</v>
          </cell>
          <cell r="H24">
            <v>7.3629999999999978</v>
          </cell>
          <cell r="I24">
            <v>0.47333233334047597</v>
          </cell>
          <cell r="J24">
            <v>0.96273166447079439</v>
          </cell>
          <cell r="K24">
            <v>22.918666666666663</v>
          </cell>
          <cell r="L24">
            <v>15.555666666666665</v>
          </cell>
          <cell r="M24">
            <v>11.676923076923078</v>
          </cell>
          <cell r="N24">
            <v>7.3629999999999978</v>
          </cell>
          <cell r="O24">
            <v>0.47333233334047597</v>
          </cell>
          <cell r="P24">
            <v>0.96273166447079439</v>
          </cell>
          <cell r="S24">
            <v>21.946947368421057</v>
          </cell>
          <cell r="T24">
            <v>28.727845303867404</v>
          </cell>
          <cell r="U24">
            <v>-0.23603921086742585</v>
          </cell>
          <cell r="X24" t="str">
            <v>ASC</v>
          </cell>
        </row>
        <row r="25">
          <cell r="D25" t="str">
            <v>Sales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S25">
            <v>0</v>
          </cell>
          <cell r="T25">
            <v>0</v>
          </cell>
          <cell r="U25">
            <v>0</v>
          </cell>
          <cell r="X25" t="str">
            <v>Cost</v>
          </cell>
          <cell r="Y25">
            <v>0</v>
          </cell>
          <cell r="Z25">
            <v>0</v>
          </cell>
          <cell r="AA25" t="e">
            <v>#DIV/0!</v>
          </cell>
        </row>
        <row r="26">
          <cell r="C26" t="str">
            <v>Lithotripsy</v>
          </cell>
          <cell r="D26" t="str">
            <v>Units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S26">
            <v>0</v>
          </cell>
          <cell r="T26">
            <v>0</v>
          </cell>
          <cell r="U26">
            <v>0</v>
          </cell>
          <cell r="X26" t="str">
            <v>Units</v>
          </cell>
          <cell r="Y26">
            <v>0</v>
          </cell>
        </row>
        <row r="27">
          <cell r="D27" t="str">
            <v>ASP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S27">
            <v>0</v>
          </cell>
          <cell r="T27">
            <v>0</v>
          </cell>
          <cell r="U27">
            <v>0</v>
          </cell>
          <cell r="X27" t="str">
            <v>ASC</v>
          </cell>
        </row>
        <row r="28">
          <cell r="D28" t="str">
            <v>Sales</v>
          </cell>
          <cell r="E28">
            <v>4.8126600000000002</v>
          </cell>
          <cell r="F28">
            <v>2.4</v>
          </cell>
          <cell r="G28">
            <v>1.4203600000000001</v>
          </cell>
          <cell r="H28">
            <v>2.4126600000000002</v>
          </cell>
          <cell r="I28">
            <v>1.0052750000000001</v>
          </cell>
          <cell r="J28">
            <v>2.3883381677884481</v>
          </cell>
          <cell r="K28">
            <v>4.8126600000000002</v>
          </cell>
          <cell r="L28">
            <v>2.4</v>
          </cell>
          <cell r="M28">
            <v>1.4203600000000001</v>
          </cell>
          <cell r="N28">
            <v>2.4126600000000002</v>
          </cell>
          <cell r="O28">
            <v>1.0052750000000001</v>
          </cell>
          <cell r="P28">
            <v>2.3883381677884481</v>
          </cell>
          <cell r="S28">
            <v>33.205620000000003</v>
          </cell>
          <cell r="T28">
            <v>28.788340000000002</v>
          </cell>
          <cell r="U28">
            <v>0.15343989962602911</v>
          </cell>
          <cell r="X28" t="str">
            <v>Cost</v>
          </cell>
          <cell r="Y28">
            <v>0</v>
          </cell>
          <cell r="Z28">
            <v>33.205620000000003</v>
          </cell>
          <cell r="AA28">
            <v>1</v>
          </cell>
        </row>
        <row r="29">
          <cell r="C29" t="str">
            <v>Oncology</v>
          </cell>
          <cell r="D29" t="str">
            <v>Units</v>
          </cell>
          <cell r="E29">
            <v>380</v>
          </cell>
          <cell r="F29">
            <v>180</v>
          </cell>
          <cell r="G29">
            <v>110</v>
          </cell>
          <cell r="H29">
            <v>200</v>
          </cell>
          <cell r="I29">
            <v>1.1111111111111112</v>
          </cell>
          <cell r="J29">
            <v>2.4545454545454546</v>
          </cell>
          <cell r="K29">
            <v>380</v>
          </cell>
          <cell r="L29">
            <v>180</v>
          </cell>
          <cell r="M29">
            <v>110</v>
          </cell>
          <cell r="N29">
            <v>200</v>
          </cell>
          <cell r="O29">
            <v>1.1111111111111112</v>
          </cell>
          <cell r="P29">
            <v>2.4545454545454546</v>
          </cell>
          <cell r="S29">
            <v>2543</v>
          </cell>
          <cell r="T29">
            <v>2162</v>
          </cell>
          <cell r="U29">
            <v>0.17622571692876976</v>
          </cell>
          <cell r="X29" t="str">
            <v>Units</v>
          </cell>
          <cell r="Y29">
            <v>2543</v>
          </cell>
        </row>
        <row r="30">
          <cell r="D30" t="str">
            <v>ASP</v>
          </cell>
          <cell r="E30">
            <v>12.664894736842106</v>
          </cell>
          <cell r="F30">
            <v>13.333333333333332</v>
          </cell>
          <cell r="G30">
            <v>12.912363636363636</v>
          </cell>
          <cell r="H30">
            <v>-0.66843859649122628</v>
          </cell>
          <cell r="I30">
            <v>-5.0132894736842015E-2</v>
          </cell>
          <cell r="J30">
            <v>-1.9165267219133475E-2</v>
          </cell>
          <cell r="K30">
            <v>12.664894736842106</v>
          </cell>
          <cell r="L30">
            <v>13.333333333333332</v>
          </cell>
          <cell r="M30">
            <v>12.912363636363636</v>
          </cell>
          <cell r="N30">
            <v>-0.66843859649122628</v>
          </cell>
          <cell r="O30">
            <v>-5.0132894736842015E-2</v>
          </cell>
          <cell r="P30">
            <v>-1.9165267219133475E-2</v>
          </cell>
          <cell r="S30">
            <v>13.057656311443179</v>
          </cell>
          <cell r="T30">
            <v>13.315605920444035</v>
          </cell>
          <cell r="U30">
            <v>-1.9371976802408652E-2</v>
          </cell>
          <cell r="X30" t="str">
            <v>ASC</v>
          </cell>
        </row>
        <row r="31">
          <cell r="D31" t="str">
            <v>Sales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S31">
            <v>0.24224000000000001</v>
          </cell>
          <cell r="T31">
            <v>1.7037800000000001</v>
          </cell>
          <cell r="U31">
            <v>-0.85782201927478896</v>
          </cell>
          <cell r="X31" t="str">
            <v>Cost</v>
          </cell>
          <cell r="Y31">
            <v>0</v>
          </cell>
          <cell r="Z31">
            <v>0.24224000000000001</v>
          </cell>
          <cell r="AA31">
            <v>1</v>
          </cell>
        </row>
        <row r="32">
          <cell r="C32" t="str">
            <v>BPH</v>
          </cell>
          <cell r="D32" t="str">
            <v>Units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10</v>
          </cell>
          <cell r="T32">
            <v>90</v>
          </cell>
          <cell r="U32">
            <v>-0.88888888888888884</v>
          </cell>
          <cell r="X32" t="str">
            <v>Units</v>
          </cell>
          <cell r="Y32">
            <v>10</v>
          </cell>
        </row>
        <row r="33">
          <cell r="D33" t="str">
            <v>ASP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S33">
            <v>24.224000000000004</v>
          </cell>
          <cell r="T33">
            <v>18.930888888888891</v>
          </cell>
          <cell r="U33">
            <v>0.27960182652689913</v>
          </cell>
          <cell r="X33" t="str">
            <v>ASC</v>
          </cell>
        </row>
        <row r="34">
          <cell r="D34" t="str">
            <v>Sales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0</v>
          </cell>
          <cell r="T34">
            <v>0</v>
          </cell>
          <cell r="U34">
            <v>0</v>
          </cell>
          <cell r="X34" t="str">
            <v>Cost</v>
          </cell>
          <cell r="Y34">
            <v>0</v>
          </cell>
          <cell r="Z34">
            <v>0</v>
          </cell>
          <cell r="AA34" t="e">
            <v>#DIV/0!</v>
          </cell>
        </row>
        <row r="35">
          <cell r="C35" t="str">
            <v>Pelvic Floor</v>
          </cell>
          <cell r="D35" t="str">
            <v>Units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S35">
            <v>0</v>
          </cell>
          <cell r="T35">
            <v>0</v>
          </cell>
          <cell r="U35">
            <v>0</v>
          </cell>
          <cell r="X35" t="str">
            <v>Units</v>
          </cell>
          <cell r="Y35">
            <v>0</v>
          </cell>
        </row>
        <row r="36">
          <cell r="D36" t="str">
            <v>ASP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0</v>
          </cell>
          <cell r="T36">
            <v>0</v>
          </cell>
          <cell r="U36">
            <v>0</v>
          </cell>
          <cell r="X36" t="str">
            <v>ASC</v>
          </cell>
          <cell r="Y36">
            <v>6.19</v>
          </cell>
        </row>
        <row r="37">
          <cell r="D37" t="str">
            <v>Sales</v>
          </cell>
          <cell r="E37">
            <v>0</v>
          </cell>
          <cell r="F37">
            <v>-1.11111</v>
          </cell>
          <cell r="G37">
            <v>-0.53627999999999998</v>
          </cell>
          <cell r="H37">
            <v>1.11111</v>
          </cell>
          <cell r="I37">
            <v>-1</v>
          </cell>
          <cell r="J37">
            <v>-1</v>
          </cell>
          <cell r="K37">
            <v>0</v>
          </cell>
          <cell r="L37">
            <v>-1.11111</v>
          </cell>
          <cell r="M37">
            <v>-0.53627999999999998</v>
          </cell>
          <cell r="N37">
            <v>1.11111</v>
          </cell>
          <cell r="O37">
            <v>-1</v>
          </cell>
          <cell r="P37">
            <v>-1</v>
          </cell>
          <cell r="S37">
            <v>-2</v>
          </cell>
          <cell r="T37">
            <v>3.7083099999999996</v>
          </cell>
          <cell r="U37">
            <v>-1.5393292362289022</v>
          </cell>
          <cell r="X37" t="str">
            <v>Cost</v>
          </cell>
          <cell r="Y37">
            <v>0</v>
          </cell>
          <cell r="Z37">
            <v>-2</v>
          </cell>
          <cell r="AA37">
            <v>1</v>
          </cell>
        </row>
        <row r="38">
          <cell r="C38" t="str">
            <v>Other</v>
          </cell>
          <cell r="D38" t="str">
            <v>Units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S38">
            <v>0</v>
          </cell>
          <cell r="T38">
            <v>20</v>
          </cell>
          <cell r="U38">
            <v>-1</v>
          </cell>
          <cell r="X38" t="str">
            <v>Units</v>
          </cell>
          <cell r="Y38">
            <v>0</v>
          </cell>
        </row>
        <row r="39">
          <cell r="D39" t="str">
            <v>ASP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S39">
            <v>0</v>
          </cell>
          <cell r="T39">
            <v>185.41549999999998</v>
          </cell>
          <cell r="U39">
            <v>-1</v>
          </cell>
          <cell r="X39" t="str">
            <v>ASC</v>
          </cell>
          <cell r="Y39">
            <v>7.8</v>
          </cell>
        </row>
        <row r="40">
          <cell r="D40" t="str">
            <v>Sales</v>
          </cell>
          <cell r="E40">
            <v>23.1313</v>
          </cell>
          <cell r="F40">
            <v>20.227783712121212</v>
          </cell>
          <cell r="G40">
            <v>22.063230000000001</v>
          </cell>
          <cell r="H40">
            <v>2.9035162878787872</v>
          </cell>
          <cell r="I40">
            <v>0.14354099931071018</v>
          </cell>
          <cell r="J40">
            <v>4.8409503051003888E-2</v>
          </cell>
          <cell r="K40">
            <v>23.1313</v>
          </cell>
          <cell r="L40">
            <v>20.227783712121212</v>
          </cell>
          <cell r="M40">
            <v>22.063230000000001</v>
          </cell>
          <cell r="N40">
            <v>2.9035162878787872</v>
          </cell>
          <cell r="O40">
            <v>0.14354099931071018</v>
          </cell>
          <cell r="P40">
            <v>4.8409503051003888E-2</v>
          </cell>
          <cell r="S40">
            <v>194.49384000000001</v>
          </cell>
          <cell r="T40">
            <v>191.29664</v>
          </cell>
          <cell r="U40">
            <v>1.6713309758080497E-2</v>
          </cell>
          <cell r="X40" t="str">
            <v>Cost</v>
          </cell>
          <cell r="Y40">
            <v>623.18729999999994</v>
          </cell>
          <cell r="Z40">
            <v>-428.69345999999996</v>
          </cell>
          <cell r="AA40">
            <v>-2.2041492933657949</v>
          </cell>
        </row>
        <row r="41">
          <cell r="C41" t="str">
            <v>TOTAL CORE</v>
          </cell>
          <cell r="D41" t="str">
            <v>Units</v>
          </cell>
          <cell r="E41">
            <v>642</v>
          </cell>
          <cell r="F41">
            <v>503</v>
          </cell>
          <cell r="G41">
            <v>459</v>
          </cell>
          <cell r="H41">
            <v>139</v>
          </cell>
          <cell r="I41">
            <v>0.27634194831013925</v>
          </cell>
          <cell r="J41">
            <v>0.39869281045751626</v>
          </cell>
          <cell r="K41">
            <v>642</v>
          </cell>
          <cell r="L41">
            <v>503</v>
          </cell>
          <cell r="M41">
            <v>459</v>
          </cell>
          <cell r="N41">
            <v>139</v>
          </cell>
          <cell r="O41">
            <v>0.27634194831013925</v>
          </cell>
          <cell r="P41">
            <v>0.39869281045751626</v>
          </cell>
          <cell r="S41">
            <v>5106</v>
          </cell>
          <cell r="T41">
            <v>4578</v>
          </cell>
          <cell r="U41">
            <v>0.11533420707732644</v>
          </cell>
          <cell r="X41" t="str">
            <v>Units</v>
          </cell>
          <cell r="Y41">
            <v>5106</v>
          </cell>
        </row>
        <row r="42">
          <cell r="D42" t="str">
            <v>ASP</v>
          </cell>
          <cell r="E42">
            <v>36.030062305295949</v>
          </cell>
          <cell r="F42">
            <v>40.214281733839393</v>
          </cell>
          <cell r="G42">
            <v>48.068039215686277</v>
          </cell>
          <cell r="H42">
            <v>-4.1842194285434431</v>
          </cell>
          <cell r="I42">
            <v>-0.10404809555562744</v>
          </cell>
          <cell r="J42">
            <v>-0.2504361964168057</v>
          </cell>
          <cell r="K42">
            <v>36.030062305295949</v>
          </cell>
          <cell r="L42">
            <v>40.214281733839393</v>
          </cell>
          <cell r="M42">
            <v>48.068039215686277</v>
          </cell>
          <cell r="N42">
            <v>-4.1842194285434431</v>
          </cell>
          <cell r="O42">
            <v>-0.10404809555562744</v>
          </cell>
          <cell r="P42">
            <v>-0.2504361964168057</v>
          </cell>
          <cell r="S42">
            <v>38.091233842538195</v>
          </cell>
          <cell r="T42">
            <v>41.786072520751425</v>
          </cell>
          <cell r="U42">
            <v>-8.8422731674012489E-2</v>
          </cell>
          <cell r="X42" t="str">
            <v>ASC</v>
          </cell>
          <cell r="Y42">
            <v>122.05</v>
          </cell>
        </row>
        <row r="43">
          <cell r="D43" t="str">
            <v>Sales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S43">
            <v>5.8333300000000001</v>
          </cell>
          <cell r="T43">
            <v>0</v>
          </cell>
          <cell r="U43">
            <v>0</v>
          </cell>
          <cell r="X43" t="str">
            <v>Cost</v>
          </cell>
          <cell r="Y43">
            <v>0</v>
          </cell>
          <cell r="Z43">
            <v>5.8333300000000001</v>
          </cell>
          <cell r="AA43">
            <v>1</v>
          </cell>
        </row>
        <row r="44">
          <cell r="C44" t="str">
            <v>Gynecology</v>
          </cell>
          <cell r="D44" t="str">
            <v>Units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15</v>
          </cell>
          <cell r="T44">
            <v>0</v>
          </cell>
          <cell r="U44">
            <v>0</v>
          </cell>
          <cell r="X44" t="str">
            <v>Units</v>
          </cell>
          <cell r="Y44">
            <v>15</v>
          </cell>
        </row>
        <row r="45">
          <cell r="D45" t="str">
            <v>ASP</v>
          </cell>
          <cell r="E45">
            <v>0</v>
          </cell>
          <cell r="F45">
            <v>40.214281733839393</v>
          </cell>
          <cell r="G45">
            <v>48.068039215686277</v>
          </cell>
          <cell r="H45">
            <v>-40.214281733839393</v>
          </cell>
          <cell r="I45">
            <v>-1</v>
          </cell>
          <cell r="J45">
            <v>-1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S45">
            <v>388.88866666666667</v>
          </cell>
          <cell r="T45">
            <v>0</v>
          </cell>
          <cell r="U45">
            <v>0</v>
          </cell>
          <cell r="X45" t="str">
            <v>ASC</v>
          </cell>
        </row>
        <row r="46">
          <cell r="D46" t="str">
            <v>Sales</v>
          </cell>
          <cell r="E46">
            <v>23.1313</v>
          </cell>
          <cell r="F46">
            <v>20.227783712121212</v>
          </cell>
          <cell r="G46">
            <v>22.063230000000001</v>
          </cell>
          <cell r="H46">
            <v>2.9035162878787872</v>
          </cell>
          <cell r="I46">
            <v>0.14354099931071018</v>
          </cell>
          <cell r="J46">
            <v>4.8409503051003888E-2</v>
          </cell>
          <cell r="K46">
            <v>23.1313</v>
          </cell>
          <cell r="L46">
            <v>20.227783712121212</v>
          </cell>
          <cell r="M46">
            <v>22.063230000000001</v>
          </cell>
          <cell r="N46">
            <v>2.9035162878787872</v>
          </cell>
          <cell r="O46">
            <v>0.14354099931071018</v>
          </cell>
          <cell r="P46">
            <v>4.8409503051003888E-2</v>
          </cell>
          <cell r="S46">
            <v>200.32717</v>
          </cell>
          <cell r="T46">
            <v>191.29664</v>
          </cell>
          <cell r="U46">
            <v>4.7206945192555416E-2</v>
          </cell>
          <cell r="X46" t="str">
            <v>Cost</v>
          </cell>
          <cell r="Y46">
            <v>760.0392599999999</v>
          </cell>
          <cell r="Z46">
            <v>-559.71208999999988</v>
          </cell>
          <cell r="AA46">
            <v>-2.7939899016194354</v>
          </cell>
        </row>
        <row r="47">
          <cell r="C47" t="str">
            <v>Total Uro - Gyne</v>
          </cell>
          <cell r="D47" t="str">
            <v>Units</v>
          </cell>
          <cell r="E47">
            <v>642</v>
          </cell>
          <cell r="F47">
            <v>503</v>
          </cell>
          <cell r="G47">
            <v>459</v>
          </cell>
          <cell r="H47">
            <v>139</v>
          </cell>
          <cell r="I47">
            <v>0.27634194831013925</v>
          </cell>
          <cell r="J47">
            <v>0.39869281045751626</v>
          </cell>
          <cell r="K47">
            <v>642</v>
          </cell>
          <cell r="L47">
            <v>503</v>
          </cell>
          <cell r="M47">
            <v>459</v>
          </cell>
          <cell r="N47">
            <v>139</v>
          </cell>
          <cell r="O47">
            <v>0.27634194831013925</v>
          </cell>
          <cell r="P47">
            <v>0.39869281045751626</v>
          </cell>
          <cell r="S47">
            <v>5121</v>
          </cell>
          <cell r="T47">
            <v>4578</v>
          </cell>
          <cell r="U47">
            <v>0.11861074705111396</v>
          </cell>
          <cell r="X47" t="str">
            <v>Units</v>
          </cell>
          <cell r="Y47">
            <v>5121</v>
          </cell>
        </row>
        <row r="48">
          <cell r="D48" t="str">
            <v>ASP</v>
          </cell>
          <cell r="E48">
            <v>36.030062305295949</v>
          </cell>
          <cell r="F48">
            <v>40.214281733839393</v>
          </cell>
          <cell r="G48">
            <v>48.068039215686277</v>
          </cell>
          <cell r="H48">
            <v>-4.1842194285434431</v>
          </cell>
          <cell r="I48">
            <v>-0.10404809555562744</v>
          </cell>
          <cell r="J48">
            <v>-0.2504361964168057</v>
          </cell>
          <cell r="K48">
            <v>36.030062305295949</v>
          </cell>
          <cell r="L48">
            <v>40.214281733839393</v>
          </cell>
          <cell r="M48">
            <v>48.068039215686277</v>
          </cell>
          <cell r="N48">
            <v>-4.1842194285434431</v>
          </cell>
          <cell r="O48">
            <v>-0.10404809555562744</v>
          </cell>
          <cell r="P48">
            <v>-0.2504361964168057</v>
          </cell>
          <cell r="S48">
            <v>39.118760007810977</v>
          </cell>
          <cell r="T48">
            <v>41.786072520751425</v>
          </cell>
          <cell r="U48">
            <v>-6.3832572721828074E-2</v>
          </cell>
          <cell r="X48" t="str">
            <v>ASC</v>
          </cell>
          <cell r="Y48">
            <v>148.41618043350908</v>
          </cell>
        </row>
        <row r="51">
          <cell r="C51" t="str">
            <v>How  Much To Com't and PY?</v>
          </cell>
        </row>
        <row r="52">
          <cell r="C52" t="str">
            <v>QTD and YTD vs Full Q and Y</v>
          </cell>
          <cell r="E52" t="str">
            <v>Q1</v>
          </cell>
          <cell r="F52" t="str">
            <v>V$ Com't</v>
          </cell>
          <cell r="G52" t="str">
            <v>V% PY</v>
          </cell>
          <cell r="H52" t="str">
            <v>Q2</v>
          </cell>
          <cell r="I52" t="str">
            <v>V$ Com't</v>
          </cell>
          <cell r="J52" t="str">
            <v>V% PY</v>
          </cell>
          <cell r="K52" t="str">
            <v>Q3</v>
          </cell>
          <cell r="L52" t="str">
            <v>V$ Com't</v>
          </cell>
          <cell r="M52" t="str">
            <v>V% PY</v>
          </cell>
          <cell r="N52" t="str">
            <v>Q4</v>
          </cell>
          <cell r="O52" t="str">
            <v>V$ Com't</v>
          </cell>
          <cell r="P52" t="str">
            <v>V% PY</v>
          </cell>
          <cell r="R52" t="str">
            <v>FY</v>
          </cell>
          <cell r="S52" t="str">
            <v>V$ Com't</v>
          </cell>
          <cell r="T52" t="str">
            <v>V% Com't</v>
          </cell>
          <cell r="U52" t="str">
            <v>FY</v>
          </cell>
          <cell r="V52" t="str">
            <v>V$ PY</v>
          </cell>
          <cell r="W52" t="str">
            <v>V% PY</v>
          </cell>
          <cell r="Y52" t="str">
            <v>% Total Sales</v>
          </cell>
        </row>
        <row r="53">
          <cell r="C53" t="str">
            <v>Percutaneous</v>
          </cell>
          <cell r="E53">
            <v>1.1293299999999999</v>
          </cell>
          <cell r="F53">
            <v>0.59598999999999991</v>
          </cell>
          <cell r="G53">
            <v>0.16666322314049586</v>
          </cell>
          <cell r="H53">
            <v>2.3473999999999999</v>
          </cell>
          <cell r="I53">
            <v>0.74739999999999984</v>
          </cell>
          <cell r="J53">
            <v>15.152205325810225</v>
          </cell>
          <cell r="K53">
            <v>3.1540400000000002</v>
          </cell>
          <cell r="L53">
            <v>2.0873800000000005</v>
          </cell>
          <cell r="M53">
            <v>0.73779180923100673</v>
          </cell>
          <cell r="N53">
            <v>6.8610000000000004E-2</v>
          </cell>
          <cell r="O53">
            <v>-1.03139</v>
          </cell>
          <cell r="P53">
            <v>-0.80732940185341195</v>
          </cell>
          <cell r="R53">
            <v>6.6993799999999997</v>
          </cell>
          <cell r="S53">
            <v>2.1993799999999997</v>
          </cell>
          <cell r="T53">
            <v>0.48875111111111103</v>
          </cell>
          <cell r="U53">
            <v>6.6993799999999997</v>
          </cell>
          <cell r="V53">
            <v>3.4149799999999995</v>
          </cell>
          <cell r="W53">
            <v>1.0397576421873094</v>
          </cell>
          <cell r="Y53">
            <v>3.3442193587619691E-2</v>
          </cell>
        </row>
        <row r="54">
          <cell r="C54" t="str">
            <v>Ureteral Stents</v>
          </cell>
          <cell r="E54">
            <v>5.9610000000000003</v>
          </cell>
          <cell r="F54">
            <v>-4.2145600000000005</v>
          </cell>
          <cell r="G54">
            <v>-4.3317910224991207E-2</v>
          </cell>
          <cell r="H54">
            <v>9.7634600000000002</v>
          </cell>
          <cell r="I54">
            <v>-1.8054299999999994</v>
          </cell>
          <cell r="J54">
            <v>0.67874441404899999</v>
          </cell>
          <cell r="K54">
            <v>8.1215700000000002</v>
          </cell>
          <cell r="L54">
            <v>0.72156969444444474</v>
          </cell>
          <cell r="M54">
            <v>0.2856851123648867</v>
          </cell>
          <cell r="N54">
            <v>3.5040800000000001</v>
          </cell>
          <cell r="O54">
            <v>-5.9737015362811814</v>
          </cell>
          <cell r="P54">
            <v>-0.5208521635683665</v>
          </cell>
          <cell r="R54">
            <v>27.350110000000001</v>
          </cell>
          <cell r="S54">
            <v>-18.098790000000001</v>
          </cell>
          <cell r="T54">
            <v>-0.39822283927663815</v>
          </cell>
          <cell r="U54">
            <v>27.350110000000001</v>
          </cell>
          <cell r="V54">
            <v>1.6732000000000014</v>
          </cell>
          <cell r="W54">
            <v>6.5163604187575608E-2</v>
          </cell>
          <cell r="Y54">
            <v>0.13652721196031473</v>
          </cell>
        </row>
        <row r="55">
          <cell r="C55" t="str">
            <v>Stone Retrieval</v>
          </cell>
          <cell r="E55">
            <v>29.315059999999995</v>
          </cell>
          <cell r="F55">
            <v>-10.507160000000006</v>
          </cell>
          <cell r="G55">
            <v>0.19322029207074864</v>
          </cell>
          <cell r="H55">
            <v>19.40427</v>
          </cell>
          <cell r="I55">
            <v>-19.08351</v>
          </cell>
          <cell r="J55">
            <v>-0.33314924512953814</v>
          </cell>
          <cell r="K55">
            <v>29.338900000000002</v>
          </cell>
          <cell r="L55">
            <v>-0.8722137777777732</v>
          </cell>
          <cell r="M55">
            <v>0.1339494148385203</v>
          </cell>
          <cell r="N55">
            <v>11.486190000000001</v>
          </cell>
          <cell r="O55">
            <v>-24.563809980237153</v>
          </cell>
          <cell r="P55">
            <v>-0.57194796231445388</v>
          </cell>
          <cell r="R55">
            <v>89.544420000000002</v>
          </cell>
          <cell r="S55">
            <v>-70.648920000000004</v>
          </cell>
          <cell r="T55">
            <v>-0.44102282903896006</v>
          </cell>
          <cell r="U55">
            <v>89.544420000000002</v>
          </cell>
          <cell r="V55">
            <v>-16.828800000000001</v>
          </cell>
          <cell r="W55">
            <v>-0.15820523248238605</v>
          </cell>
          <cell r="Y55">
            <v>0.44699088995267094</v>
          </cell>
        </row>
        <row r="56">
          <cell r="C56" t="str">
            <v>Dilatation</v>
          </cell>
          <cell r="E56">
            <v>2.4568300000000001</v>
          </cell>
          <cell r="F56">
            <v>-2.8431699999999998</v>
          </cell>
          <cell r="G56">
            <v>-0.58772001953305264</v>
          </cell>
          <cell r="H56">
            <v>2.8766100000000003</v>
          </cell>
          <cell r="I56">
            <v>-2.7945099999999998</v>
          </cell>
          <cell r="J56">
            <v>9.7833802752398835E-2</v>
          </cell>
          <cell r="K56">
            <v>6.4479199999999999</v>
          </cell>
          <cell r="L56">
            <v>1.5256958571428569</v>
          </cell>
          <cell r="M56">
            <v>0.26249836018068362</v>
          </cell>
          <cell r="N56">
            <v>1.5028699999999999</v>
          </cell>
          <cell r="O56">
            <v>-2.1782400000000006</v>
          </cell>
          <cell r="P56">
            <v>-0.53086038221173359</v>
          </cell>
          <cell r="R56">
            <v>13.284229999999999</v>
          </cell>
          <cell r="S56">
            <v>-13.016889999999998</v>
          </cell>
          <cell r="T56">
            <v>-0.49491770692654913</v>
          </cell>
          <cell r="U56">
            <v>13.284229999999999</v>
          </cell>
          <cell r="V56">
            <v>-3.6058900000000005</v>
          </cell>
          <cell r="W56">
            <v>-0.21349108236057535</v>
          </cell>
          <cell r="Y56">
            <v>6.6312672414830201E-2</v>
          </cell>
        </row>
        <row r="57">
          <cell r="C57" t="str">
            <v>Guidewires</v>
          </cell>
          <cell r="E57">
            <v>5.4727199999999998</v>
          </cell>
          <cell r="F57">
            <v>-1.7495000000000003</v>
          </cell>
          <cell r="G57">
            <v>1.7218931379716804</v>
          </cell>
          <cell r="H57">
            <v>9.2757199999999997</v>
          </cell>
          <cell r="I57">
            <v>1.0257199999999997</v>
          </cell>
          <cell r="J57">
            <v>-3.7324020404033043E-2</v>
          </cell>
          <cell r="K57">
            <v>5.8363699999999996</v>
          </cell>
          <cell r="L57">
            <v>-0.49695444444444536</v>
          </cell>
          <cell r="M57">
            <v>0.16530928853952243</v>
          </cell>
          <cell r="N57">
            <v>1.4131099999999999</v>
          </cell>
          <cell r="O57">
            <v>-7.1202199999999998</v>
          </cell>
          <cell r="P57">
            <v>-0.83648534499716498</v>
          </cell>
          <cell r="R57">
            <v>21.997919999999997</v>
          </cell>
          <cell r="S57">
            <v>-7.7131800000000048</v>
          </cell>
          <cell r="T57">
            <v>-0.2596060058362028</v>
          </cell>
          <cell r="U57">
            <v>21.997919999999997</v>
          </cell>
          <cell r="V57">
            <v>-3.2985900000000008</v>
          </cell>
          <cell r="W57">
            <v>-0.13039703895912924</v>
          </cell>
          <cell r="Y57">
            <v>0.10980996736488614</v>
          </cell>
        </row>
        <row r="58">
          <cell r="C58" t="str">
            <v>Stone Mgmt Access (incl. Retention)</v>
          </cell>
          <cell r="E58">
            <v>1.65178</v>
          </cell>
          <cell r="F58">
            <v>0.14067000000000007</v>
          </cell>
          <cell r="G58">
            <v>-0.30207166971593247</v>
          </cell>
          <cell r="H58">
            <v>0.96440000000000015</v>
          </cell>
          <cell r="I58">
            <v>-1.7200499999999999</v>
          </cell>
          <cell r="J58">
            <v>-2.0068079052989796E-2</v>
          </cell>
          <cell r="K58">
            <v>1.2099599999999999</v>
          </cell>
          <cell r="L58">
            <v>-0.16781416666666682</v>
          </cell>
          <cell r="M58">
            <v>-0.1317115177610334</v>
          </cell>
          <cell r="N58">
            <v>0.34377999999999997</v>
          </cell>
          <cell r="O58">
            <v>-0.8228899999999999</v>
          </cell>
          <cell r="P58">
            <v>-0.66727318480091369</v>
          </cell>
          <cell r="R58">
            <v>4.1699199999999994</v>
          </cell>
          <cell r="S58">
            <v>-2.8367500000000003</v>
          </cell>
          <cell r="T58">
            <v>-0.40486422223395713</v>
          </cell>
          <cell r="U58">
            <v>4.1699199999999994</v>
          </cell>
          <cell r="V58">
            <v>-1.6076400000000008</v>
          </cell>
          <cell r="W58">
            <v>-0.27825587272135655</v>
          </cell>
          <cell r="Y58">
            <v>2.0815548884357521E-2</v>
          </cell>
        </row>
        <row r="59">
          <cell r="C59" t="str">
            <v>Lithotripsy</v>
          </cell>
          <cell r="E59">
            <v>0</v>
          </cell>
          <cell r="F59">
            <v>0</v>
          </cell>
          <cell r="G59" t="e">
            <v>#DIV/0!</v>
          </cell>
          <cell r="H59">
            <v>0</v>
          </cell>
          <cell r="I59">
            <v>0</v>
          </cell>
          <cell r="J59" t="e">
            <v>#DIV/0!</v>
          </cell>
          <cell r="K59">
            <v>0</v>
          </cell>
          <cell r="L59">
            <v>0</v>
          </cell>
          <cell r="M59" t="e">
            <v>#DIV/0!</v>
          </cell>
          <cell r="N59">
            <v>0</v>
          </cell>
          <cell r="O59">
            <v>0</v>
          </cell>
          <cell r="P59" t="e">
            <v>#DIV/0!</v>
          </cell>
          <cell r="R59">
            <v>0</v>
          </cell>
          <cell r="S59">
            <v>0</v>
          </cell>
          <cell r="T59" t="e">
            <v>#DIV/0!</v>
          </cell>
          <cell r="U59">
            <v>0</v>
          </cell>
          <cell r="V59">
            <v>0</v>
          </cell>
          <cell r="W59" t="e">
            <v>#DIV/0!</v>
          </cell>
          <cell r="Y59">
            <v>0</v>
          </cell>
        </row>
        <row r="60">
          <cell r="C60" t="str">
            <v>Oncology</v>
          </cell>
          <cell r="E60">
            <v>11.49569</v>
          </cell>
          <cell r="F60">
            <v>0.8956900000000001</v>
          </cell>
          <cell r="G60">
            <v>0.15837613374486215</v>
          </cell>
          <cell r="H60">
            <v>12.010020000000001</v>
          </cell>
          <cell r="I60">
            <v>-1.5499799999999997</v>
          </cell>
          <cell r="J60">
            <v>0.41947142801424442</v>
          </cell>
          <cell r="K60">
            <v>4.8872499999999999</v>
          </cell>
          <cell r="L60">
            <v>-3.0127500000000005</v>
          </cell>
          <cell r="M60">
            <v>-0.45595061838340889</v>
          </cell>
          <cell r="N60">
            <v>4.8126600000000002</v>
          </cell>
          <cell r="O60">
            <v>-2.5651200000000003</v>
          </cell>
          <cell r="P60">
            <v>-0.40495922947100327</v>
          </cell>
          <cell r="R60">
            <v>33.205620000000003</v>
          </cell>
          <cell r="S60">
            <v>-6.2321600000000004</v>
          </cell>
          <cell r="T60">
            <v>-0.15802512210372896</v>
          </cell>
          <cell r="U60">
            <v>33.205620000000003</v>
          </cell>
          <cell r="V60">
            <v>-2.2503099999999989</v>
          </cell>
          <cell r="W60">
            <v>-6.3467803552184288E-2</v>
          </cell>
          <cell r="Y60">
            <v>0.16575694649906952</v>
          </cell>
        </row>
        <row r="61">
          <cell r="C61" t="str">
            <v>BPH</v>
          </cell>
          <cell r="E61">
            <v>0</v>
          </cell>
          <cell r="F61">
            <v>-1.45556</v>
          </cell>
          <cell r="G61" t="e">
            <v>#DIV/0!</v>
          </cell>
          <cell r="H61">
            <v>0</v>
          </cell>
          <cell r="I61">
            <v>-0.8</v>
          </cell>
          <cell r="J61">
            <v>-1</v>
          </cell>
          <cell r="K61">
            <v>0.24224000000000001</v>
          </cell>
          <cell r="L61">
            <v>-0.13554000000000005</v>
          </cell>
          <cell r="M61">
            <v>0.30432909756622872</v>
          </cell>
          <cell r="N61">
            <v>0</v>
          </cell>
          <cell r="O61">
            <v>-0.75556000000000012</v>
          </cell>
          <cell r="P61">
            <v>-1</v>
          </cell>
          <cell r="R61">
            <v>0.24224000000000001</v>
          </cell>
          <cell r="S61">
            <v>-3.1466599999999998</v>
          </cell>
          <cell r="T61">
            <v>-0.92851957862433232</v>
          </cell>
          <cell r="U61">
            <v>0.24224000000000001</v>
          </cell>
          <cell r="V61">
            <v>-3.3187600000000002</v>
          </cell>
          <cell r="W61">
            <v>-0.93197416456051674</v>
          </cell>
          <cell r="Y61">
            <v>1.2092218943641046E-3</v>
          </cell>
        </row>
        <row r="62">
          <cell r="C62" t="str">
            <v>Pelvic Floor</v>
          </cell>
          <cell r="E62">
            <v>0</v>
          </cell>
          <cell r="F62">
            <v>0</v>
          </cell>
          <cell r="G62" t="e">
            <v>#DIV/0!</v>
          </cell>
          <cell r="H62">
            <v>0</v>
          </cell>
          <cell r="I62">
            <v>0</v>
          </cell>
          <cell r="J62" t="e">
            <v>#DIV/0!</v>
          </cell>
          <cell r="K62">
            <v>0</v>
          </cell>
          <cell r="L62">
            <v>0</v>
          </cell>
          <cell r="M62" t="e">
            <v>#DIV/0!</v>
          </cell>
          <cell r="N62">
            <v>0</v>
          </cell>
          <cell r="O62">
            <v>0</v>
          </cell>
          <cell r="P62" t="e">
            <v>#DIV/0!</v>
          </cell>
          <cell r="R62">
            <v>0</v>
          </cell>
          <cell r="S62">
            <v>0</v>
          </cell>
          <cell r="T62" t="e">
            <v>#DIV/0!</v>
          </cell>
          <cell r="U62">
            <v>0</v>
          </cell>
          <cell r="V62">
            <v>0</v>
          </cell>
          <cell r="W62" t="e">
            <v>#DIV/0!</v>
          </cell>
          <cell r="Y62">
            <v>0</v>
          </cell>
        </row>
        <row r="63">
          <cell r="C63" t="str">
            <v>Other/Misc</v>
          </cell>
          <cell r="E63">
            <v>0</v>
          </cell>
          <cell r="F63">
            <v>3.3333300000000001</v>
          </cell>
          <cell r="G63">
            <v>-1</v>
          </cell>
          <cell r="H63">
            <v>-1</v>
          </cell>
          <cell r="I63">
            <v>2.3333300000000001</v>
          </cell>
          <cell r="J63">
            <v>-0.24117678304485413</v>
          </cell>
          <cell r="K63">
            <v>-1</v>
          </cell>
          <cell r="L63">
            <v>2.3333300000000001</v>
          </cell>
          <cell r="M63">
            <v>-1.151038921219609</v>
          </cell>
          <cell r="N63">
            <v>0</v>
          </cell>
          <cell r="O63">
            <v>3.3333300000000001</v>
          </cell>
          <cell r="P63">
            <v>-1</v>
          </cell>
          <cell r="R63">
            <v>-2</v>
          </cell>
          <cell r="S63">
            <v>11.333320000000001</v>
          </cell>
          <cell r="T63">
            <v>-0.84999984999985001</v>
          </cell>
          <cell r="U63">
            <v>-2</v>
          </cell>
          <cell r="V63">
            <v>-4.4141300000000001</v>
          </cell>
          <cell r="W63">
            <v>-1.8284557998119406</v>
          </cell>
          <cell r="Y63">
            <v>-9.9836682163482876E-3</v>
          </cell>
        </row>
        <row r="64">
          <cell r="C64" t="str">
            <v>CORE BUSINESS</v>
          </cell>
          <cell r="E64">
            <v>57.482410000000002</v>
          </cell>
          <cell r="F64">
            <v>-15.804269999999988</v>
          </cell>
          <cell r="G64">
            <v>0.12779248389608111</v>
          </cell>
          <cell r="H64">
            <v>55.64188</v>
          </cell>
          <cell r="I64">
            <v>-23.647029999999987</v>
          </cell>
          <cell r="J64">
            <v>-2.3150241052883436E-2</v>
          </cell>
          <cell r="K64">
            <v>58.238250000000015</v>
          </cell>
          <cell r="L64">
            <v>1.9827031626984208</v>
          </cell>
          <cell r="M64">
            <v>-5.0007731968852664E-2</v>
          </cell>
          <cell r="N64">
            <v>23.1313</v>
          </cell>
          <cell r="O64">
            <v>-41.677601516518337</v>
          </cell>
          <cell r="P64">
            <v>-0.5831925583601234</v>
          </cell>
          <cell r="R64">
            <v>194.49384000000001</v>
          </cell>
          <cell r="S64">
            <v>-108.16065</v>
          </cell>
          <cell r="T64">
            <v>-0.35737335335748693</v>
          </cell>
          <cell r="U64">
            <v>194.49384000000001</v>
          </cell>
          <cell r="V64">
            <v>-30.235939999999999</v>
          </cell>
          <cell r="W64">
            <v>-0.13454353935646624</v>
          </cell>
          <cell r="Y64">
            <v>0.97088098434176462</v>
          </cell>
        </row>
        <row r="65">
          <cell r="C65" t="str">
            <v>GYNECOLOGY</v>
          </cell>
          <cell r="E65">
            <v>0</v>
          </cell>
          <cell r="F65">
            <v>0</v>
          </cell>
          <cell r="G65" t="e">
            <v>#DIV/0!</v>
          </cell>
          <cell r="H65">
            <v>5.8333300000000001</v>
          </cell>
          <cell r="I65">
            <v>5.8333300000000001</v>
          </cell>
          <cell r="J65" t="e">
            <v>#DIV/0!</v>
          </cell>
          <cell r="K65">
            <v>0</v>
          </cell>
          <cell r="L65">
            <v>0</v>
          </cell>
          <cell r="M65" t="e">
            <v>#DIV/0!</v>
          </cell>
          <cell r="N65">
            <v>0</v>
          </cell>
          <cell r="O65">
            <v>0</v>
          </cell>
          <cell r="P65" t="e">
            <v>#DIV/0!</v>
          </cell>
          <cell r="R65">
            <v>5.8333300000000001</v>
          </cell>
          <cell r="S65">
            <v>5.8333300000000001</v>
          </cell>
          <cell r="T65" t="e">
            <v>#DIV/0!</v>
          </cell>
          <cell r="U65">
            <v>5.8333300000000001</v>
          </cell>
          <cell r="V65">
            <v>5.8333300000000001</v>
          </cell>
          <cell r="W65" t="e">
            <v>#DIV/0!</v>
          </cell>
          <cell r="Y65">
            <v>2.9119015658235478E-2</v>
          </cell>
        </row>
        <row r="66">
          <cell r="C66" t="str">
            <v>Total Uro - Gyne</v>
          </cell>
          <cell r="E66">
            <v>57.482410000000002</v>
          </cell>
          <cell r="F66">
            <v>-15.804270000000006</v>
          </cell>
          <cell r="G66">
            <v>0.12779248389608111</v>
          </cell>
          <cell r="H66">
            <v>61.475210000000004</v>
          </cell>
          <cell r="I66">
            <v>-17.813699999999997</v>
          </cell>
          <cell r="J66">
            <v>7.9259796213272615E-2</v>
          </cell>
          <cell r="K66">
            <v>58.238250000000015</v>
          </cell>
          <cell r="L66">
            <v>1.9827031626984164</v>
          </cell>
          <cell r="M66">
            <v>-5.0007731968852664E-2</v>
          </cell>
          <cell r="N66">
            <v>23.1313</v>
          </cell>
          <cell r="O66">
            <v>-41.677601516518337</v>
          </cell>
          <cell r="P66">
            <v>-0.5831925583601234</v>
          </cell>
          <cell r="R66">
            <v>200.32717</v>
          </cell>
          <cell r="S66">
            <v>-202.77479000000002</v>
          </cell>
          <cell r="T66">
            <v>-0.66998771437357507</v>
          </cell>
          <cell r="U66">
            <v>200.32717</v>
          </cell>
          <cell r="V66">
            <v>-51.339959999999991</v>
          </cell>
          <cell r="W66">
            <v>-0.10858645436310221</v>
          </cell>
          <cell r="Y66">
            <v>1</v>
          </cell>
        </row>
        <row r="69">
          <cell r="C69" t="str">
            <v>Update when Finance P&amp;L are Available</v>
          </cell>
        </row>
        <row r="70">
          <cell r="C70" t="str">
            <v>P&amp;L</v>
          </cell>
          <cell r="D70" t="str">
            <v>Q1</v>
          </cell>
          <cell r="I70" t="str">
            <v>Q2</v>
          </cell>
          <cell r="N70" t="str">
            <v>Q3</v>
          </cell>
          <cell r="S70" t="str">
            <v>Q4</v>
          </cell>
        </row>
        <row r="71">
          <cell r="D71" t="str">
            <v>Act</v>
          </cell>
          <cell r="E71" t="str">
            <v>Plan</v>
          </cell>
          <cell r="F71" t="str">
            <v>PY</v>
          </cell>
          <cell r="G71" t="str">
            <v>Vplan</v>
          </cell>
          <cell r="H71" t="str">
            <v>VPY%</v>
          </cell>
          <cell r="I71" t="str">
            <v>Act</v>
          </cell>
          <cell r="J71" t="str">
            <v>C2</v>
          </cell>
          <cell r="K71" t="str">
            <v>PY</v>
          </cell>
          <cell r="L71" t="str">
            <v>VC2</v>
          </cell>
          <cell r="M71" t="str">
            <v>VPY%</v>
          </cell>
          <cell r="N71" t="str">
            <v>Act</v>
          </cell>
          <cell r="O71" t="str">
            <v>C3</v>
          </cell>
          <cell r="P71" t="str">
            <v>PY</v>
          </cell>
          <cell r="Q71" t="str">
            <v>VC2</v>
          </cell>
          <cell r="R71" t="str">
            <v>VPY%</v>
          </cell>
          <cell r="S71" t="str">
            <v>Act</v>
          </cell>
          <cell r="T71" t="str">
            <v>C4</v>
          </cell>
          <cell r="U71" t="str">
            <v>PY</v>
          </cell>
          <cell r="V71" t="str">
            <v>VC4</v>
          </cell>
          <cell r="W71" t="str">
            <v>VPY%</v>
          </cell>
        </row>
        <row r="73">
          <cell r="C73" t="str">
            <v>Sales</v>
          </cell>
          <cell r="D73">
            <v>57.482410000000002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>
            <v>61.475210000000004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>
            <v>58.238250000000015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>
            <v>23.1313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</row>
        <row r="74">
          <cell r="C74" t="str">
            <v>GM</v>
          </cell>
          <cell r="D74">
            <v>368</v>
          </cell>
          <cell r="E74">
            <v>387</v>
          </cell>
          <cell r="F74">
            <v>303</v>
          </cell>
          <cell r="G74">
            <v>-19</v>
          </cell>
          <cell r="H74">
            <v>0.21452145214521456</v>
          </cell>
          <cell r="I74">
            <v>368</v>
          </cell>
          <cell r="J74">
            <v>433</v>
          </cell>
          <cell r="K74">
            <v>310</v>
          </cell>
          <cell r="L74">
            <v>-65</v>
          </cell>
          <cell r="M74">
            <v>0.18709677419354831</v>
          </cell>
          <cell r="N74" t="e">
            <v>#REF!</v>
          </cell>
          <cell r="O74">
            <v>360</v>
          </cell>
          <cell r="P74">
            <v>287</v>
          </cell>
          <cell r="Q74" t="e">
            <v>#REF!</v>
          </cell>
          <cell r="R74" t="e">
            <v>#REF!</v>
          </cell>
          <cell r="S74">
            <v>412</v>
          </cell>
          <cell r="T74">
            <v>431</v>
          </cell>
          <cell r="U74">
            <v>319</v>
          </cell>
          <cell r="V74">
            <v>-19</v>
          </cell>
          <cell r="W74">
            <v>0.29153605015673989</v>
          </cell>
        </row>
        <row r="75">
          <cell r="C75" t="str">
            <v>GM%</v>
          </cell>
          <cell r="D75">
            <v>6.4019584425913942</v>
          </cell>
          <cell r="E75" t="e">
            <v>#REF!</v>
          </cell>
          <cell r="F75" t="e">
            <v>#REF!</v>
          </cell>
          <cell r="I75">
            <v>5.9861527923206763</v>
          </cell>
          <cell r="J75" t="e">
            <v>#REF!</v>
          </cell>
          <cell r="K75" t="e">
            <v>#REF!</v>
          </cell>
          <cell r="N75" t="e">
            <v>#REF!</v>
          </cell>
          <cell r="O75" t="e">
            <v>#REF!</v>
          </cell>
          <cell r="P75" t="e">
            <v>#REF!</v>
          </cell>
          <cell r="S75">
            <v>17.811363823044964</v>
          </cell>
          <cell r="T75" t="e">
            <v>#REF!</v>
          </cell>
          <cell r="U75" t="e">
            <v>#REF!</v>
          </cell>
        </row>
        <row r="76">
          <cell r="C76" t="str">
            <v>Opex</v>
          </cell>
          <cell r="D76">
            <v>103</v>
          </cell>
          <cell r="E76">
            <v>90</v>
          </cell>
          <cell r="F76">
            <v>68</v>
          </cell>
          <cell r="G76">
            <v>13</v>
          </cell>
          <cell r="H76">
            <v>0.51470588235294112</v>
          </cell>
          <cell r="I76">
            <v>135</v>
          </cell>
          <cell r="J76">
            <v>139</v>
          </cell>
          <cell r="K76">
            <v>83</v>
          </cell>
          <cell r="L76">
            <v>-4</v>
          </cell>
          <cell r="M76">
            <v>0.62650602409638556</v>
          </cell>
          <cell r="N76">
            <v>93</v>
          </cell>
          <cell r="O76">
            <v>91</v>
          </cell>
          <cell r="P76">
            <v>54</v>
          </cell>
          <cell r="Q76">
            <v>2</v>
          </cell>
          <cell r="R76">
            <v>0.72222222222222232</v>
          </cell>
          <cell r="S76">
            <v>118</v>
          </cell>
          <cell r="T76">
            <v>118</v>
          </cell>
          <cell r="U76">
            <v>108</v>
          </cell>
          <cell r="V76">
            <v>0</v>
          </cell>
          <cell r="W76">
            <v>9.259259259259256E-2</v>
          </cell>
        </row>
        <row r="77">
          <cell r="C77" t="str">
            <v>Opex%</v>
          </cell>
          <cell r="D77">
            <v>1.7918524988774827</v>
          </cell>
          <cell r="E77" t="e">
            <v>#REF!</v>
          </cell>
          <cell r="F77" t="e">
            <v>#REF!</v>
          </cell>
          <cell r="I77">
            <v>2.1960071384872046</v>
          </cell>
          <cell r="J77" t="e">
            <v>#REF!</v>
          </cell>
          <cell r="K77" t="e">
            <v>#REF!</v>
          </cell>
          <cell r="N77">
            <v>1.5968886427734346</v>
          </cell>
          <cell r="O77" t="e">
            <v>#REF!</v>
          </cell>
          <cell r="P77" t="e">
            <v>#REF!</v>
          </cell>
          <cell r="S77">
            <v>5.1013129396099659</v>
          </cell>
          <cell r="T77" t="e">
            <v>#REF!</v>
          </cell>
          <cell r="U77" t="e">
            <v>#REF!</v>
          </cell>
        </row>
        <row r="78">
          <cell r="C78" t="str">
            <v>OI</v>
          </cell>
          <cell r="D78">
            <v>265</v>
          </cell>
          <cell r="E78">
            <v>297</v>
          </cell>
          <cell r="F78">
            <v>235</v>
          </cell>
          <cell r="G78">
            <v>-32</v>
          </cell>
          <cell r="H78">
            <v>0.12765957446808507</v>
          </cell>
          <cell r="I78">
            <v>233</v>
          </cell>
          <cell r="J78">
            <v>294</v>
          </cell>
          <cell r="K78">
            <v>227</v>
          </cell>
          <cell r="L78">
            <v>-61</v>
          </cell>
          <cell r="M78">
            <v>2.6431718061673992E-2</v>
          </cell>
          <cell r="N78" t="e">
            <v>#REF!</v>
          </cell>
          <cell r="O78">
            <v>269</v>
          </cell>
          <cell r="P78">
            <v>233</v>
          </cell>
          <cell r="Q78" t="e">
            <v>#REF!</v>
          </cell>
          <cell r="R78" t="e">
            <v>#REF!</v>
          </cell>
          <cell r="S78">
            <v>294</v>
          </cell>
          <cell r="T78">
            <v>313</v>
          </cell>
          <cell r="U78">
            <v>211</v>
          </cell>
          <cell r="V78">
            <v>-19</v>
          </cell>
          <cell r="W78">
            <v>0.39336492890995256</v>
          </cell>
        </row>
        <row r="79">
          <cell r="C79" t="str">
            <v>OI%</v>
          </cell>
          <cell r="D79">
            <v>4.6101059437139114</v>
          </cell>
          <cell r="E79" t="e">
            <v>#REF!</v>
          </cell>
          <cell r="F79" t="e">
            <v>#REF!</v>
          </cell>
          <cell r="I79">
            <v>3.7901456538334717</v>
          </cell>
          <cell r="J79" t="e">
            <v>#REF!</v>
          </cell>
          <cell r="K79" t="e">
            <v>#REF!</v>
          </cell>
          <cell r="N79" t="e">
            <v>#REF!</v>
          </cell>
          <cell r="O79" t="e">
            <v>#REF!</v>
          </cell>
          <cell r="P79" t="e">
            <v>#REF!</v>
          </cell>
          <cell r="S79">
            <v>12.710050883434999</v>
          </cell>
          <cell r="T79" t="e">
            <v>#REF!</v>
          </cell>
          <cell r="U79" t="e">
            <v>#REF!</v>
          </cell>
        </row>
        <row r="86">
          <cell r="E86">
            <v>1</v>
          </cell>
          <cell r="F86">
            <v>2</v>
          </cell>
          <cell r="G86">
            <v>3</v>
          </cell>
          <cell r="H86">
            <v>4</v>
          </cell>
          <cell r="I86">
            <v>5</v>
          </cell>
          <cell r="J86">
            <v>6</v>
          </cell>
          <cell r="K86">
            <v>7</v>
          </cell>
          <cell r="L86">
            <v>8</v>
          </cell>
          <cell r="M86">
            <v>9</v>
          </cell>
          <cell r="N86">
            <v>10</v>
          </cell>
          <cell r="O86">
            <v>11</v>
          </cell>
          <cell r="P86">
            <v>12</v>
          </cell>
          <cell r="S86" t="str">
            <v>Quarter to Date</v>
          </cell>
        </row>
        <row r="87">
          <cell r="C87" t="str">
            <v xml:space="preserve"> Actual Sales by month</v>
          </cell>
          <cell r="E87" t="str">
            <v>Jan</v>
          </cell>
          <cell r="F87" t="str">
            <v>Feb</v>
          </cell>
          <cell r="G87" t="str">
            <v>Mar</v>
          </cell>
          <cell r="H87" t="str">
            <v>Apr</v>
          </cell>
          <cell r="I87" t="str">
            <v>May</v>
          </cell>
          <cell r="J87" t="str">
            <v>Jun</v>
          </cell>
          <cell r="K87" t="str">
            <v>Jul</v>
          </cell>
          <cell r="L87" t="str">
            <v>Aug</v>
          </cell>
          <cell r="M87" t="str">
            <v>Sep</v>
          </cell>
          <cell r="N87" t="str">
            <v>Oct</v>
          </cell>
          <cell r="O87" t="str">
            <v>Nov</v>
          </cell>
          <cell r="P87" t="str">
            <v>Dec</v>
          </cell>
          <cell r="Q87" t="str">
            <v>YTD</v>
          </cell>
          <cell r="S87">
            <v>1</v>
          </cell>
          <cell r="T87">
            <v>2</v>
          </cell>
          <cell r="U87">
            <v>3</v>
          </cell>
          <cell r="V87">
            <v>4</v>
          </cell>
        </row>
        <row r="88">
          <cell r="D88" t="str">
            <v>Sales</v>
          </cell>
          <cell r="E88">
            <v>0</v>
          </cell>
          <cell r="F88">
            <v>1.1293299999999999</v>
          </cell>
          <cell r="G88">
            <v>0</v>
          </cell>
          <cell r="H88">
            <v>0.96799999999999997</v>
          </cell>
          <cell r="I88">
            <v>0.41139999999999999</v>
          </cell>
          <cell r="J88">
            <v>0.96799999999999997</v>
          </cell>
          <cell r="K88">
            <v>0.5727000000000001</v>
          </cell>
          <cell r="L88">
            <v>0.80667</v>
          </cell>
          <cell r="M88">
            <v>1.77467</v>
          </cell>
          <cell r="N88">
            <v>6.8610000000000004E-2</v>
          </cell>
          <cell r="Q88">
            <v>6.6993799999999997</v>
          </cell>
          <cell r="S88">
            <v>1.1293299999999999</v>
          </cell>
          <cell r="T88">
            <v>2.3473999999999999</v>
          </cell>
          <cell r="U88">
            <v>3.1540400000000002</v>
          </cell>
          <cell r="V88">
            <v>6.8610000000000004E-2</v>
          </cell>
        </row>
        <row r="89">
          <cell r="C89" t="str">
            <v>Percutaneous</v>
          </cell>
          <cell r="D89" t="str">
            <v>Units</v>
          </cell>
          <cell r="E89">
            <v>0</v>
          </cell>
          <cell r="F89">
            <v>7</v>
          </cell>
          <cell r="G89">
            <v>0</v>
          </cell>
          <cell r="H89">
            <v>6</v>
          </cell>
          <cell r="I89">
            <v>3</v>
          </cell>
          <cell r="J89">
            <v>6</v>
          </cell>
          <cell r="K89">
            <v>4</v>
          </cell>
          <cell r="L89">
            <v>5</v>
          </cell>
          <cell r="M89">
            <v>11</v>
          </cell>
          <cell r="N89">
            <v>5</v>
          </cell>
          <cell r="Q89">
            <v>47</v>
          </cell>
          <cell r="S89">
            <v>7</v>
          </cell>
          <cell r="T89">
            <v>15</v>
          </cell>
          <cell r="U89">
            <v>20</v>
          </cell>
          <cell r="V89">
            <v>5</v>
          </cell>
        </row>
        <row r="90">
          <cell r="D90" t="str">
            <v>ASP</v>
          </cell>
          <cell r="E90">
            <v>0</v>
          </cell>
          <cell r="F90">
            <v>161.33285714285714</v>
          </cell>
          <cell r="G90">
            <v>0</v>
          </cell>
          <cell r="H90">
            <v>161.33333333333331</v>
          </cell>
          <cell r="I90">
            <v>137.13333333333333</v>
          </cell>
          <cell r="J90">
            <v>161.33333333333331</v>
          </cell>
          <cell r="K90">
            <v>143.17500000000001</v>
          </cell>
          <cell r="L90">
            <v>161.334</v>
          </cell>
          <cell r="M90">
            <v>161.33363636363637</v>
          </cell>
          <cell r="N90">
            <v>13.722000000000001</v>
          </cell>
          <cell r="O90">
            <v>0</v>
          </cell>
          <cell r="P90">
            <v>0</v>
          </cell>
          <cell r="Q90">
            <v>142.54</v>
          </cell>
          <cell r="S90">
            <v>161.33285714285714</v>
          </cell>
          <cell r="T90">
            <v>156.49333333333331</v>
          </cell>
          <cell r="U90">
            <v>157.702</v>
          </cell>
          <cell r="V90">
            <v>13.722000000000001</v>
          </cell>
        </row>
        <row r="91">
          <cell r="D91" t="str">
            <v>Sales</v>
          </cell>
          <cell r="E91">
            <v>2.4310100000000001</v>
          </cell>
          <cell r="F91">
            <v>2.0573600000000001</v>
          </cell>
          <cell r="G91">
            <v>1.4726300000000001</v>
          </cell>
          <cell r="H91">
            <v>4.7386099999999995</v>
          </cell>
          <cell r="I91">
            <v>2.0150100000000002</v>
          </cell>
          <cell r="J91">
            <v>3.0098400000000001</v>
          </cell>
          <cell r="K91">
            <v>1.8389800000000001</v>
          </cell>
          <cell r="L91">
            <v>2.7385900000000003</v>
          </cell>
          <cell r="M91">
            <v>3.544</v>
          </cell>
          <cell r="N91">
            <v>3.5040800000000001</v>
          </cell>
          <cell r="Q91">
            <v>27.350110000000001</v>
          </cell>
          <cell r="S91">
            <v>5.9610000000000003</v>
          </cell>
          <cell r="T91">
            <v>9.7634600000000002</v>
          </cell>
          <cell r="U91">
            <v>8.1215700000000002</v>
          </cell>
          <cell r="V91">
            <v>3.5040800000000001</v>
          </cell>
        </row>
        <row r="92">
          <cell r="C92" t="str">
            <v>Ureteral Stents</v>
          </cell>
          <cell r="D92" t="str">
            <v>Units</v>
          </cell>
          <cell r="E92">
            <v>60</v>
          </cell>
          <cell r="F92">
            <v>47</v>
          </cell>
          <cell r="G92">
            <v>31</v>
          </cell>
          <cell r="H92">
            <v>123</v>
          </cell>
          <cell r="I92">
            <v>47</v>
          </cell>
          <cell r="J92">
            <v>82</v>
          </cell>
          <cell r="K92">
            <v>43</v>
          </cell>
          <cell r="L92">
            <v>66</v>
          </cell>
          <cell r="M92">
            <v>88</v>
          </cell>
          <cell r="N92">
            <v>91</v>
          </cell>
          <cell r="Q92">
            <v>678</v>
          </cell>
          <cell r="S92">
            <v>138</v>
          </cell>
          <cell r="T92">
            <v>252</v>
          </cell>
          <cell r="U92">
            <v>197</v>
          </cell>
          <cell r="V92">
            <v>91</v>
          </cell>
        </row>
        <row r="93">
          <cell r="D93" t="str">
            <v>ASP</v>
          </cell>
          <cell r="E93">
            <v>40.516833333333338</v>
          </cell>
          <cell r="F93">
            <v>43.7736170212766</v>
          </cell>
          <cell r="G93">
            <v>47.5041935483871</v>
          </cell>
          <cell r="H93">
            <v>38.525284552845527</v>
          </cell>
          <cell r="I93">
            <v>42.872553191489366</v>
          </cell>
          <cell r="J93">
            <v>36.705365853658535</v>
          </cell>
          <cell r="K93">
            <v>42.766976744186053</v>
          </cell>
          <cell r="L93">
            <v>41.493787878787877</v>
          </cell>
          <cell r="M93">
            <v>40.272727272727273</v>
          </cell>
          <cell r="N93">
            <v>38.50637362637363</v>
          </cell>
          <cell r="O93">
            <v>0</v>
          </cell>
          <cell r="P93">
            <v>0</v>
          </cell>
          <cell r="Q93">
            <v>40.339395280235991</v>
          </cell>
          <cell r="S93">
            <v>43.195652173913047</v>
          </cell>
          <cell r="T93">
            <v>38.74388888888889</v>
          </cell>
          <cell r="U93">
            <v>41.226243654822341</v>
          </cell>
          <cell r="V93">
            <v>38.50637362637363</v>
          </cell>
        </row>
        <row r="94">
          <cell r="D94" t="str">
            <v>Sales</v>
          </cell>
          <cell r="E94">
            <v>12.235299999999999</v>
          </cell>
          <cell r="F94">
            <v>9.8918199999999992</v>
          </cell>
          <cell r="G94">
            <v>7.1879399999999993</v>
          </cell>
          <cell r="H94">
            <v>5.95486</v>
          </cell>
          <cell r="I94">
            <v>5.2486800000000002</v>
          </cell>
          <cell r="J94">
            <v>8.2007300000000001</v>
          </cell>
          <cell r="K94">
            <v>9.9198599999999999</v>
          </cell>
          <cell r="L94">
            <v>11.31062</v>
          </cell>
          <cell r="M94">
            <v>8.1084200000000006</v>
          </cell>
          <cell r="N94">
            <v>11.486190000000001</v>
          </cell>
          <cell r="Q94">
            <v>89.544420000000002</v>
          </cell>
          <cell r="S94">
            <v>29.315059999999995</v>
          </cell>
          <cell r="T94">
            <v>19.40427</v>
          </cell>
          <cell r="U94">
            <v>29.338900000000002</v>
          </cell>
          <cell r="V94">
            <v>11.486190000000001</v>
          </cell>
        </row>
        <row r="95">
          <cell r="C95" t="str">
            <v>Stone Retrieval</v>
          </cell>
          <cell r="D95" t="str">
            <v>Units</v>
          </cell>
          <cell r="E95">
            <v>97</v>
          </cell>
          <cell r="F95">
            <v>79</v>
          </cell>
          <cell r="G95">
            <v>59</v>
          </cell>
          <cell r="H95">
            <v>46</v>
          </cell>
          <cell r="I95">
            <v>38</v>
          </cell>
          <cell r="J95">
            <v>68</v>
          </cell>
          <cell r="K95">
            <v>87</v>
          </cell>
          <cell r="L95">
            <v>95</v>
          </cell>
          <cell r="M95">
            <v>62</v>
          </cell>
          <cell r="N95">
            <v>90</v>
          </cell>
          <cell r="Q95">
            <v>721</v>
          </cell>
          <cell r="S95">
            <v>235</v>
          </cell>
          <cell r="T95">
            <v>152</v>
          </cell>
          <cell r="U95">
            <v>244</v>
          </cell>
          <cell r="V95">
            <v>90</v>
          </cell>
        </row>
        <row r="96">
          <cell r="D96" t="str">
            <v>ASP</v>
          </cell>
          <cell r="E96">
            <v>126.13711340206186</v>
          </cell>
          <cell r="F96">
            <v>125.21291139240506</v>
          </cell>
          <cell r="G96">
            <v>121.82949152542372</v>
          </cell>
          <cell r="H96">
            <v>129.45347826086956</v>
          </cell>
          <cell r="I96">
            <v>138.12315789473683</v>
          </cell>
          <cell r="J96">
            <v>120.59897058823529</v>
          </cell>
          <cell r="K96">
            <v>114.02137931034483</v>
          </cell>
          <cell r="L96">
            <v>119.05915789473684</v>
          </cell>
          <cell r="M96">
            <v>130.78096774193548</v>
          </cell>
          <cell r="N96">
            <v>127.62433333333334</v>
          </cell>
          <cell r="O96">
            <v>0</v>
          </cell>
          <cell r="P96">
            <v>0</v>
          </cell>
          <cell r="Q96">
            <v>124.19475728155339</v>
          </cell>
          <cell r="S96">
            <v>124.74493617021275</v>
          </cell>
          <cell r="T96">
            <v>127.65967105263157</v>
          </cell>
          <cell r="U96">
            <v>120.24139344262295</v>
          </cell>
          <cell r="V96">
            <v>127.62433333333334</v>
          </cell>
        </row>
        <row r="97">
          <cell r="D97" t="str">
            <v>Sales</v>
          </cell>
          <cell r="E97">
            <v>2.0186700000000002</v>
          </cell>
          <cell r="F97">
            <v>3.8439999999999995E-2</v>
          </cell>
          <cell r="G97">
            <v>0.39972000000000002</v>
          </cell>
          <cell r="H97">
            <v>2.0186700000000002</v>
          </cell>
          <cell r="I97">
            <v>0.85794000000000004</v>
          </cell>
          <cell r="J97">
            <v>0</v>
          </cell>
          <cell r="K97">
            <v>2.1228600000000002</v>
          </cell>
          <cell r="L97">
            <v>3.4048799999999999</v>
          </cell>
          <cell r="M97">
            <v>0.92018</v>
          </cell>
          <cell r="N97">
            <v>1.5028699999999999</v>
          </cell>
          <cell r="Q97">
            <v>13.284230000000001</v>
          </cell>
          <cell r="S97">
            <v>2.4568300000000001</v>
          </cell>
          <cell r="T97">
            <v>2.8766100000000003</v>
          </cell>
          <cell r="U97">
            <v>6.4479199999999999</v>
          </cell>
          <cell r="V97">
            <v>1.5028699999999999</v>
          </cell>
        </row>
        <row r="98">
          <cell r="C98" t="str">
            <v>Ureteral Dilatation</v>
          </cell>
          <cell r="D98" t="str">
            <v>Units</v>
          </cell>
          <cell r="E98">
            <v>10</v>
          </cell>
          <cell r="F98">
            <v>1</v>
          </cell>
          <cell r="G98">
            <v>7</v>
          </cell>
          <cell r="H98">
            <v>10</v>
          </cell>
          <cell r="I98">
            <v>7</v>
          </cell>
          <cell r="J98">
            <v>0</v>
          </cell>
          <cell r="K98">
            <v>21</v>
          </cell>
          <cell r="L98">
            <v>19</v>
          </cell>
          <cell r="M98">
            <v>27</v>
          </cell>
          <cell r="N98">
            <v>11</v>
          </cell>
          <cell r="Q98">
            <v>113</v>
          </cell>
          <cell r="S98">
            <v>18</v>
          </cell>
          <cell r="T98">
            <v>17</v>
          </cell>
          <cell r="U98">
            <v>67</v>
          </cell>
          <cell r="V98">
            <v>11</v>
          </cell>
        </row>
        <row r="99">
          <cell r="D99" t="str">
            <v>ASP</v>
          </cell>
          <cell r="E99">
            <v>201.86700000000002</v>
          </cell>
          <cell r="F99">
            <v>38.44</v>
          </cell>
          <cell r="G99">
            <v>57.10285714285714</v>
          </cell>
          <cell r="H99">
            <v>201.86700000000002</v>
          </cell>
          <cell r="I99">
            <v>122.56285714285715</v>
          </cell>
          <cell r="J99">
            <v>0</v>
          </cell>
          <cell r="K99">
            <v>101.08857142857144</v>
          </cell>
          <cell r="L99">
            <v>179.20421052631576</v>
          </cell>
          <cell r="M99">
            <v>34.080740740740737</v>
          </cell>
          <cell r="N99">
            <v>136.62454545454545</v>
          </cell>
          <cell r="O99">
            <v>0</v>
          </cell>
          <cell r="P99">
            <v>0</v>
          </cell>
          <cell r="Q99">
            <v>117.5595575221239</v>
          </cell>
          <cell r="S99">
            <v>136.49055555555555</v>
          </cell>
          <cell r="T99">
            <v>169.21235294117648</v>
          </cell>
          <cell r="U99">
            <v>96.237611940298507</v>
          </cell>
          <cell r="V99">
            <v>136.62454545454545</v>
          </cell>
        </row>
        <row r="100">
          <cell r="D100" t="str">
            <v>Sales</v>
          </cell>
          <cell r="E100">
            <v>1.4131099999999999</v>
          </cell>
          <cell r="F100">
            <v>0.54703999999999997</v>
          </cell>
          <cell r="G100">
            <v>3.5125700000000002</v>
          </cell>
          <cell r="H100">
            <v>2.54203</v>
          </cell>
          <cell r="I100">
            <v>2.0998000000000001</v>
          </cell>
          <cell r="J100">
            <v>4.6338900000000001</v>
          </cell>
          <cell r="K100">
            <v>1.64323</v>
          </cell>
          <cell r="L100">
            <v>3.2605</v>
          </cell>
          <cell r="M100">
            <v>0.93264000000000002</v>
          </cell>
          <cell r="N100">
            <v>1.4131099999999999</v>
          </cell>
          <cell r="Q100">
            <v>21.997919999999997</v>
          </cell>
          <cell r="S100">
            <v>5.4727199999999998</v>
          </cell>
          <cell r="T100">
            <v>9.2757199999999997</v>
          </cell>
          <cell r="U100">
            <v>5.8363699999999996</v>
          </cell>
          <cell r="V100">
            <v>1.4131099999999999</v>
          </cell>
        </row>
        <row r="101">
          <cell r="C101" t="str">
            <v>Guidewires</v>
          </cell>
          <cell r="D101" t="str">
            <v>Units</v>
          </cell>
          <cell r="E101">
            <v>50</v>
          </cell>
          <cell r="F101">
            <v>17</v>
          </cell>
          <cell r="G101">
            <v>120</v>
          </cell>
          <cell r="H101">
            <v>90</v>
          </cell>
          <cell r="I101">
            <v>70</v>
          </cell>
          <cell r="J101">
            <v>151</v>
          </cell>
          <cell r="K101">
            <v>71</v>
          </cell>
          <cell r="L101">
            <v>145</v>
          </cell>
          <cell r="M101">
            <v>40</v>
          </cell>
          <cell r="N101">
            <v>50</v>
          </cell>
          <cell r="Q101">
            <v>804</v>
          </cell>
          <cell r="S101">
            <v>187</v>
          </cell>
          <cell r="T101">
            <v>311</v>
          </cell>
          <cell r="U101">
            <v>256</v>
          </cell>
          <cell r="V101">
            <v>50</v>
          </cell>
        </row>
        <row r="102">
          <cell r="D102" t="str">
            <v>ASP</v>
          </cell>
          <cell r="E102">
            <v>28.262199999999996</v>
          </cell>
          <cell r="F102">
            <v>32.178823529411758</v>
          </cell>
          <cell r="G102">
            <v>29.271416666666667</v>
          </cell>
          <cell r="H102">
            <v>28.244777777777777</v>
          </cell>
          <cell r="I102">
            <v>29.997142857142858</v>
          </cell>
          <cell r="J102">
            <v>30.688013245033112</v>
          </cell>
          <cell r="K102">
            <v>23.144084507042255</v>
          </cell>
          <cell r="L102">
            <v>22.486206896551725</v>
          </cell>
          <cell r="M102">
            <v>23.315999999999999</v>
          </cell>
          <cell r="N102">
            <v>28.262199999999996</v>
          </cell>
          <cell r="O102">
            <v>0</v>
          </cell>
          <cell r="P102">
            <v>0</v>
          </cell>
          <cell r="Q102">
            <v>27.360597014925371</v>
          </cell>
          <cell r="S102">
            <v>29.265882352941176</v>
          </cell>
          <cell r="T102">
            <v>29.825466237942123</v>
          </cell>
          <cell r="U102">
            <v>22.7983203125</v>
          </cell>
          <cell r="V102">
            <v>28.262199999999996</v>
          </cell>
        </row>
        <row r="103">
          <cell r="D103" t="str">
            <v>Sales</v>
          </cell>
          <cell r="E103">
            <v>0.59017999999999993</v>
          </cell>
          <cell r="F103">
            <v>0.15744</v>
          </cell>
          <cell r="G103">
            <v>0.90415999999999996</v>
          </cell>
          <cell r="H103">
            <v>0.13381999999999999</v>
          </cell>
          <cell r="I103">
            <v>0</v>
          </cell>
          <cell r="J103">
            <v>0.8305800000000001</v>
          </cell>
          <cell r="K103">
            <v>0.57491999999999999</v>
          </cell>
          <cell r="L103">
            <v>0.29126999999999997</v>
          </cell>
          <cell r="M103">
            <v>0.34376999999999996</v>
          </cell>
          <cell r="N103">
            <v>0.34377999999999997</v>
          </cell>
          <cell r="Q103">
            <v>4.1699200000000003</v>
          </cell>
          <cell r="S103">
            <v>1.65178</v>
          </cell>
          <cell r="T103">
            <v>0.96440000000000015</v>
          </cell>
          <cell r="U103">
            <v>1.2099599999999999</v>
          </cell>
          <cell r="V103">
            <v>0.34377999999999997</v>
          </cell>
        </row>
        <row r="104">
          <cell r="C104" t="str">
            <v>Stone Mgmt Access</v>
          </cell>
          <cell r="D104" t="str">
            <v>Units</v>
          </cell>
          <cell r="E104">
            <v>27</v>
          </cell>
          <cell r="F104">
            <v>10</v>
          </cell>
          <cell r="G104">
            <v>32</v>
          </cell>
          <cell r="H104">
            <v>10</v>
          </cell>
          <cell r="I104">
            <v>0</v>
          </cell>
          <cell r="J104">
            <v>30</v>
          </cell>
          <cell r="K104">
            <v>31</v>
          </cell>
          <cell r="L104">
            <v>20</v>
          </cell>
          <cell r="M104">
            <v>15</v>
          </cell>
          <cell r="N104">
            <v>15</v>
          </cell>
          <cell r="Q104">
            <v>190</v>
          </cell>
          <cell r="S104">
            <v>69</v>
          </cell>
          <cell r="T104">
            <v>40</v>
          </cell>
          <cell r="U104">
            <v>66</v>
          </cell>
          <cell r="V104">
            <v>15</v>
          </cell>
        </row>
        <row r="105">
          <cell r="C105" t="str">
            <v>incl. Retention</v>
          </cell>
          <cell r="D105" t="str">
            <v>ASP</v>
          </cell>
          <cell r="E105">
            <v>21.858518518518515</v>
          </cell>
          <cell r="F105">
            <v>15.744000000000002</v>
          </cell>
          <cell r="G105">
            <v>28.254999999999999</v>
          </cell>
          <cell r="H105">
            <v>13.382</v>
          </cell>
          <cell r="I105">
            <v>0</v>
          </cell>
          <cell r="J105">
            <v>27.686000000000003</v>
          </cell>
          <cell r="K105">
            <v>18.545806451612901</v>
          </cell>
          <cell r="L105">
            <v>14.563499999999998</v>
          </cell>
          <cell r="M105">
            <v>22.917999999999996</v>
          </cell>
          <cell r="N105">
            <v>22.918666666666663</v>
          </cell>
          <cell r="O105">
            <v>0</v>
          </cell>
          <cell r="P105">
            <v>0</v>
          </cell>
          <cell r="Q105">
            <v>21.946947368421057</v>
          </cell>
          <cell r="S105">
            <v>23.938840579710146</v>
          </cell>
          <cell r="T105">
            <v>24.110000000000003</v>
          </cell>
          <cell r="U105">
            <v>18.332727272727272</v>
          </cell>
          <cell r="V105">
            <v>22.918666666666663</v>
          </cell>
        </row>
        <row r="106">
          <cell r="D106" t="str">
            <v>Sales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Q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C107" t="str">
            <v>Lithotripsy</v>
          </cell>
          <cell r="D107" t="str">
            <v>Units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D108" t="str">
            <v>ASP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D109" t="str">
            <v>Sales</v>
          </cell>
          <cell r="E109">
            <v>4.4089799999999997</v>
          </cell>
          <cell r="F109">
            <v>3.2501100000000003</v>
          </cell>
          <cell r="G109">
            <v>3.8365999999999998</v>
          </cell>
          <cell r="H109">
            <v>5.5581800000000001</v>
          </cell>
          <cell r="I109">
            <v>3.5287700000000002</v>
          </cell>
          <cell r="J109">
            <v>2.9230700000000001</v>
          </cell>
          <cell r="K109">
            <v>2.1583800000000002</v>
          </cell>
          <cell r="L109">
            <v>1.43746</v>
          </cell>
          <cell r="M109">
            <v>1.2914100000000002</v>
          </cell>
          <cell r="N109">
            <v>4.8126600000000002</v>
          </cell>
          <cell r="Q109">
            <v>33.205620000000003</v>
          </cell>
          <cell r="S109">
            <v>11.49569</v>
          </cell>
          <cell r="T109">
            <v>12.010020000000001</v>
          </cell>
          <cell r="U109">
            <v>4.8872499999999999</v>
          </cell>
          <cell r="V109">
            <v>4.8126600000000002</v>
          </cell>
        </row>
        <row r="110">
          <cell r="C110" t="str">
            <v>Oncology</v>
          </cell>
          <cell r="D110" t="str">
            <v>Units</v>
          </cell>
          <cell r="E110">
            <v>350</v>
          </cell>
          <cell r="F110">
            <v>264</v>
          </cell>
          <cell r="G110">
            <v>264</v>
          </cell>
          <cell r="H110">
            <v>402</v>
          </cell>
          <cell r="I110">
            <v>280</v>
          </cell>
          <cell r="J110">
            <v>212</v>
          </cell>
          <cell r="K110">
            <v>180</v>
          </cell>
          <cell r="L110">
            <v>111</v>
          </cell>
          <cell r="M110">
            <v>100</v>
          </cell>
          <cell r="N110">
            <v>380</v>
          </cell>
          <cell r="Q110">
            <v>2543</v>
          </cell>
          <cell r="S110">
            <v>878</v>
          </cell>
          <cell r="T110">
            <v>894</v>
          </cell>
          <cell r="U110">
            <v>391</v>
          </cell>
          <cell r="V110">
            <v>380</v>
          </cell>
        </row>
        <row r="111">
          <cell r="D111" t="str">
            <v>ASP</v>
          </cell>
          <cell r="E111">
            <v>12.597085714285713</v>
          </cell>
          <cell r="F111">
            <v>12.311022727272729</v>
          </cell>
          <cell r="G111">
            <v>14.532575757575756</v>
          </cell>
          <cell r="H111">
            <v>13.8263184079602</v>
          </cell>
          <cell r="I111">
            <v>12.60275</v>
          </cell>
          <cell r="J111">
            <v>13.788066037735849</v>
          </cell>
          <cell r="K111">
            <v>11.991000000000001</v>
          </cell>
          <cell r="L111">
            <v>12.950090090090089</v>
          </cell>
          <cell r="M111">
            <v>12.914100000000001</v>
          </cell>
          <cell r="N111">
            <v>12.664894736842106</v>
          </cell>
          <cell r="O111">
            <v>0</v>
          </cell>
          <cell r="P111">
            <v>0</v>
          </cell>
          <cell r="Q111">
            <v>13.057656311443179</v>
          </cell>
          <cell r="S111">
            <v>13.093041002277904</v>
          </cell>
          <cell r="T111">
            <v>13.434026845637584</v>
          </cell>
          <cell r="U111">
            <v>12.49936061381074</v>
          </cell>
          <cell r="V111">
            <v>12.664894736842106</v>
          </cell>
        </row>
        <row r="112">
          <cell r="D112" t="str">
            <v>Sales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0.24224000000000001</v>
          </cell>
          <cell r="M112">
            <v>0</v>
          </cell>
          <cell r="N112">
            <v>0</v>
          </cell>
          <cell r="Q112">
            <v>0.24224000000000001</v>
          </cell>
          <cell r="S112">
            <v>0</v>
          </cell>
          <cell r="T112">
            <v>0</v>
          </cell>
          <cell r="U112">
            <v>0.24224000000000001</v>
          </cell>
          <cell r="V112">
            <v>0</v>
          </cell>
        </row>
        <row r="113">
          <cell r="C113" t="str">
            <v>BPH</v>
          </cell>
          <cell r="D113" t="str">
            <v>Units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10</v>
          </cell>
          <cell r="M113">
            <v>0</v>
          </cell>
          <cell r="N113">
            <v>0</v>
          </cell>
          <cell r="Q113">
            <v>10</v>
          </cell>
          <cell r="S113">
            <v>0</v>
          </cell>
          <cell r="T113">
            <v>0</v>
          </cell>
          <cell r="U113">
            <v>10</v>
          </cell>
          <cell r="V113">
            <v>0</v>
          </cell>
        </row>
        <row r="114">
          <cell r="D114" t="str">
            <v>ASP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24.224000000000004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24.224000000000004</v>
          </cell>
          <cell r="S114">
            <v>0</v>
          </cell>
          <cell r="T114">
            <v>0</v>
          </cell>
          <cell r="U114">
            <v>24.224000000000004</v>
          </cell>
          <cell r="V114">
            <v>0</v>
          </cell>
        </row>
        <row r="115">
          <cell r="D115" t="str">
            <v>Sales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C116" t="str">
            <v>Pelvic Floor</v>
          </cell>
          <cell r="D116" t="str">
            <v>Units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Q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D117" t="str">
            <v>ASP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D118" t="str">
            <v>Sales</v>
          </cell>
          <cell r="E118">
            <v>0</v>
          </cell>
          <cell r="F118">
            <v>0</v>
          </cell>
          <cell r="G118">
            <v>0</v>
          </cell>
          <cell r="H118">
            <v>-1</v>
          </cell>
          <cell r="I118">
            <v>0</v>
          </cell>
          <cell r="J118">
            <v>0</v>
          </cell>
          <cell r="K118">
            <v>0</v>
          </cell>
          <cell r="L118">
            <v>-1</v>
          </cell>
          <cell r="M118">
            <v>0</v>
          </cell>
          <cell r="N118">
            <v>0</v>
          </cell>
          <cell r="Q118">
            <v>-2</v>
          </cell>
          <cell r="S118">
            <v>0</v>
          </cell>
          <cell r="T118">
            <v>-1</v>
          </cell>
          <cell r="U118">
            <v>-1</v>
          </cell>
          <cell r="V118">
            <v>0</v>
          </cell>
        </row>
        <row r="119">
          <cell r="C119" t="str">
            <v>Other/Misc</v>
          </cell>
          <cell r="D119" t="str">
            <v>Units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Q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D120" t="str">
            <v>ASP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D121" t="str">
            <v>Sales</v>
          </cell>
          <cell r="E121">
            <v>23.097249999999999</v>
          </cell>
          <cell r="F121">
            <v>17.071539999999999</v>
          </cell>
          <cell r="G121">
            <v>17.31362</v>
          </cell>
          <cell r="H121">
            <v>20.914169999999999</v>
          </cell>
          <cell r="I121">
            <v>14.1616</v>
          </cell>
          <cell r="J121">
            <v>20.566110000000002</v>
          </cell>
          <cell r="K121">
            <v>18.830929999999999</v>
          </cell>
          <cell r="L121">
            <v>22.492230000000003</v>
          </cell>
          <cell r="M121">
            <v>16.915089999999999</v>
          </cell>
          <cell r="N121">
            <v>23.1313</v>
          </cell>
          <cell r="O121">
            <v>0</v>
          </cell>
          <cell r="P121">
            <v>0</v>
          </cell>
          <cell r="Q121">
            <v>194.49384000000001</v>
          </cell>
          <cell r="S121">
            <v>57.482410000000002</v>
          </cell>
          <cell r="T121">
            <v>55.64188</v>
          </cell>
          <cell r="U121">
            <v>58.238250000000001</v>
          </cell>
          <cell r="V121">
            <v>23.1313</v>
          </cell>
        </row>
        <row r="122">
          <cell r="C122" t="str">
            <v>CORE BUSINESS</v>
          </cell>
          <cell r="D122" t="str">
            <v>Units</v>
          </cell>
          <cell r="E122">
            <v>594</v>
          </cell>
          <cell r="F122">
            <v>425</v>
          </cell>
          <cell r="G122">
            <v>513</v>
          </cell>
          <cell r="H122">
            <v>687</v>
          </cell>
          <cell r="I122">
            <v>445</v>
          </cell>
          <cell r="J122">
            <v>549</v>
          </cell>
          <cell r="K122">
            <v>437</v>
          </cell>
          <cell r="L122">
            <v>471</v>
          </cell>
          <cell r="M122">
            <v>343</v>
          </cell>
          <cell r="N122">
            <v>642</v>
          </cell>
          <cell r="O122">
            <v>0</v>
          </cell>
          <cell r="P122">
            <v>0</v>
          </cell>
          <cell r="Q122">
            <v>5106</v>
          </cell>
          <cell r="S122">
            <v>1532</v>
          </cell>
          <cell r="T122">
            <v>1681</v>
          </cell>
          <cell r="U122">
            <v>1251</v>
          </cell>
          <cell r="V122">
            <v>642</v>
          </cell>
        </row>
        <row r="123">
          <cell r="D123" t="str">
            <v>ASP</v>
          </cell>
          <cell r="E123">
            <v>38.88425925925926</v>
          </cell>
          <cell r="F123">
            <v>40.168329411764702</v>
          </cell>
          <cell r="G123">
            <v>33.749746588693959</v>
          </cell>
          <cell r="H123">
            <v>30.442751091703055</v>
          </cell>
          <cell r="I123">
            <v>31.8238202247191</v>
          </cell>
          <cell r="J123">
            <v>37.461038251366126</v>
          </cell>
          <cell r="K123">
            <v>43.091372997711666</v>
          </cell>
          <cell r="L123">
            <v>47.754203821656056</v>
          </cell>
          <cell r="M123">
            <v>49.315131195335276</v>
          </cell>
          <cell r="N123">
            <v>36.030062305295949</v>
          </cell>
          <cell r="O123">
            <v>0</v>
          </cell>
          <cell r="P123">
            <v>0</v>
          </cell>
          <cell r="Q123">
            <v>38.091233842538195</v>
          </cell>
          <cell r="S123">
            <v>37.52115535248042</v>
          </cell>
          <cell r="T123">
            <v>33.100464009518149</v>
          </cell>
          <cell r="U123">
            <v>46.553357314148684</v>
          </cell>
          <cell r="V123">
            <v>36.030062305295949</v>
          </cell>
        </row>
        <row r="124">
          <cell r="D124" t="str">
            <v>Sales</v>
          </cell>
          <cell r="E124">
            <v>0</v>
          </cell>
          <cell r="F124">
            <v>0</v>
          </cell>
          <cell r="G124">
            <v>0</v>
          </cell>
          <cell r="H124">
            <v>1.9444399999999999</v>
          </cell>
          <cell r="I124">
            <v>0</v>
          </cell>
          <cell r="J124">
            <v>3.88889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Q124">
            <v>5.8333300000000001</v>
          </cell>
          <cell r="S124">
            <v>0</v>
          </cell>
          <cell r="T124">
            <v>5.8333300000000001</v>
          </cell>
          <cell r="U124">
            <v>0</v>
          </cell>
          <cell r="V124">
            <v>0</v>
          </cell>
        </row>
        <row r="125">
          <cell r="C125" t="str">
            <v>GYNECOLOGY</v>
          </cell>
          <cell r="D125" t="str">
            <v>Units</v>
          </cell>
          <cell r="E125">
            <v>0</v>
          </cell>
          <cell r="F125">
            <v>0</v>
          </cell>
          <cell r="G125">
            <v>0</v>
          </cell>
          <cell r="H125">
            <v>5</v>
          </cell>
          <cell r="I125">
            <v>0</v>
          </cell>
          <cell r="J125">
            <v>10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Q125">
            <v>15</v>
          </cell>
          <cell r="S125">
            <v>0</v>
          </cell>
          <cell r="T125">
            <v>15</v>
          </cell>
          <cell r="U125">
            <v>0</v>
          </cell>
          <cell r="V125">
            <v>0</v>
          </cell>
        </row>
        <row r="126">
          <cell r="D126" t="str">
            <v>ASP</v>
          </cell>
          <cell r="E126">
            <v>0</v>
          </cell>
          <cell r="F126">
            <v>0</v>
          </cell>
          <cell r="G126">
            <v>0</v>
          </cell>
          <cell r="H126">
            <v>388.88800000000003</v>
          </cell>
          <cell r="I126">
            <v>0</v>
          </cell>
          <cell r="J126">
            <v>388.88900000000001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388.88866666666667</v>
          </cell>
          <cell r="S126">
            <v>0</v>
          </cell>
          <cell r="T126">
            <v>388.88866666666667</v>
          </cell>
          <cell r="U126">
            <v>0</v>
          </cell>
          <cell r="V126">
            <v>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1">
          <cell r="C1" t="str">
            <v xml:space="preserve">Boston Scientific Europe </v>
          </cell>
          <cell r="W1" t="str">
            <v>Urology - Gynecology - October 2004</v>
          </cell>
          <cell r="AD1" t="str">
            <v>Urology - Gynecology - October 2004</v>
          </cell>
        </row>
        <row r="2">
          <cell r="C2" t="str">
            <v>SWITZERLAND</v>
          </cell>
        </row>
        <row r="3">
          <cell r="E3">
            <v>10</v>
          </cell>
          <cell r="F3" t="str">
            <v>Current Month</v>
          </cell>
        </row>
        <row r="4">
          <cell r="X4" t="str">
            <v>Average L2 Cost 2004</v>
          </cell>
        </row>
        <row r="5">
          <cell r="C5" t="str">
            <v>Current Month</v>
          </cell>
          <cell r="E5" t="str">
            <v>September</v>
          </cell>
          <cell r="K5" t="str">
            <v>Quarter to Date</v>
          </cell>
          <cell r="P5">
            <v>4</v>
          </cell>
          <cell r="S5" t="str">
            <v>Year to Date</v>
          </cell>
          <cell r="Y5" t="str">
            <v>YTD</v>
          </cell>
        </row>
        <row r="6">
          <cell r="C6" t="str">
            <v>Sales in  000$  @2004 SFX  / Units in eaches</v>
          </cell>
          <cell r="E6" t="str">
            <v>Actual</v>
          </cell>
          <cell r="F6" t="str">
            <v>Com't</v>
          </cell>
          <cell r="G6" t="str">
            <v>PY</v>
          </cell>
          <cell r="H6" t="str">
            <v>V Com't</v>
          </cell>
          <cell r="I6" t="str">
            <v>VC %</v>
          </cell>
          <cell r="J6" t="str">
            <v>V PY %</v>
          </cell>
          <cell r="K6" t="str">
            <v>Actual</v>
          </cell>
          <cell r="L6" t="str">
            <v>Com't</v>
          </cell>
          <cell r="M6" t="str">
            <v>PY</v>
          </cell>
          <cell r="N6" t="str">
            <v>V Com't</v>
          </cell>
          <cell r="O6" t="str">
            <v>VC %</v>
          </cell>
          <cell r="P6" t="str">
            <v>V PY %</v>
          </cell>
          <cell r="S6" t="str">
            <v>Actual</v>
          </cell>
          <cell r="T6" t="str">
            <v>PY</v>
          </cell>
          <cell r="U6" t="str">
            <v>V PY %</v>
          </cell>
          <cell r="Y6" t="str">
            <v>Cost</v>
          </cell>
          <cell r="Z6" t="str">
            <v>GM</v>
          </cell>
          <cell r="AA6" t="str">
            <v>GM%</v>
          </cell>
        </row>
        <row r="7">
          <cell r="D7" t="str">
            <v>Sales</v>
          </cell>
          <cell r="E7">
            <v>1.47692</v>
          </cell>
          <cell r="F7">
            <v>5.8845799999999997</v>
          </cell>
          <cell r="G7">
            <v>2.7076899999999999</v>
          </cell>
          <cell r="H7">
            <v>-4.4076599999999999</v>
          </cell>
          <cell r="I7">
            <v>-0.74901862154988119</v>
          </cell>
          <cell r="J7">
            <v>-0.45454612603363009</v>
          </cell>
          <cell r="K7">
            <v>1.47692</v>
          </cell>
          <cell r="L7">
            <v>5.8845799999999997</v>
          </cell>
          <cell r="M7">
            <v>2.7076899999999999</v>
          </cell>
          <cell r="N7">
            <v>-4.4076599999999999</v>
          </cell>
          <cell r="O7">
            <v>-0.74901862154988119</v>
          </cell>
          <cell r="P7">
            <v>-0.45454612603363009</v>
          </cell>
          <cell r="S7">
            <v>23.376899999999999</v>
          </cell>
          <cell r="T7">
            <v>30.561529999999998</v>
          </cell>
          <cell r="U7">
            <v>-0.23508737946038694</v>
          </cell>
          <cell r="X7" t="str">
            <v>Cost</v>
          </cell>
          <cell r="Y7">
            <v>3.1757000000000004</v>
          </cell>
          <cell r="Z7">
            <v>20.2012</v>
          </cell>
          <cell r="AA7">
            <v>0.86415221864319058</v>
          </cell>
        </row>
        <row r="8">
          <cell r="C8" t="str">
            <v>Percutaneous</v>
          </cell>
          <cell r="D8" t="str">
            <v>Units</v>
          </cell>
          <cell r="E8">
            <v>7</v>
          </cell>
          <cell r="F8">
            <v>34</v>
          </cell>
          <cell r="G8">
            <v>11</v>
          </cell>
          <cell r="H8">
            <v>-27</v>
          </cell>
          <cell r="I8">
            <v>-0.79411764705882359</v>
          </cell>
          <cell r="J8">
            <v>-0.36363636363636365</v>
          </cell>
          <cell r="K8">
            <v>7</v>
          </cell>
          <cell r="L8">
            <v>34</v>
          </cell>
          <cell r="M8">
            <v>11</v>
          </cell>
          <cell r="N8">
            <v>-27</v>
          </cell>
          <cell r="O8">
            <v>-0.79411764705882359</v>
          </cell>
          <cell r="P8">
            <v>-0.36363636363636365</v>
          </cell>
          <cell r="S8">
            <v>110</v>
          </cell>
          <cell r="T8">
            <v>221</v>
          </cell>
          <cell r="U8">
            <v>-0.50226244343891402</v>
          </cell>
          <cell r="X8" t="str">
            <v>Units</v>
          </cell>
          <cell r="Y8">
            <v>110</v>
          </cell>
        </row>
        <row r="9">
          <cell r="D9" t="str">
            <v>ASP</v>
          </cell>
          <cell r="E9">
            <v>210.98857142857145</v>
          </cell>
          <cell r="F9">
            <v>173.07588235294116</v>
          </cell>
          <cell r="G9">
            <v>246.15363636363637</v>
          </cell>
          <cell r="H9">
            <v>37.912689075630283</v>
          </cell>
          <cell r="I9">
            <v>0.21905240961486294</v>
          </cell>
          <cell r="J9">
            <v>-0.14285819805284727</v>
          </cell>
          <cell r="K9">
            <v>210.98857142857145</v>
          </cell>
          <cell r="L9">
            <v>173.07588235294116</v>
          </cell>
          <cell r="M9">
            <v>246.15363636363637</v>
          </cell>
          <cell r="N9">
            <v>37.912689075630283</v>
          </cell>
          <cell r="O9">
            <v>0.21905240961486294</v>
          </cell>
          <cell r="P9">
            <v>-0.14285819805284727</v>
          </cell>
          <cell r="S9">
            <v>212.51727272727271</v>
          </cell>
          <cell r="T9">
            <v>138.2874660633484</v>
          </cell>
          <cell r="U9">
            <v>0.53677899217504077</v>
          </cell>
          <cell r="X9" t="str">
            <v>ASC</v>
          </cell>
          <cell r="Y9">
            <v>28.87</v>
          </cell>
        </row>
        <row r="10">
          <cell r="D10" t="str">
            <v>Sales</v>
          </cell>
          <cell r="E10">
            <v>12.507680000000001</v>
          </cell>
          <cell r="F10">
            <v>13.107610000000001</v>
          </cell>
          <cell r="G10">
            <v>10.81537</v>
          </cell>
          <cell r="H10">
            <v>-0.59993000000000052</v>
          </cell>
          <cell r="I10">
            <v>-4.5769594914709888E-2</v>
          </cell>
          <cell r="J10">
            <v>0.15647268655626223</v>
          </cell>
          <cell r="K10">
            <v>12.507680000000001</v>
          </cell>
          <cell r="L10">
            <v>13.107610000000001</v>
          </cell>
          <cell r="M10">
            <v>10.81537</v>
          </cell>
          <cell r="N10">
            <v>-0.59993000000000052</v>
          </cell>
          <cell r="O10">
            <v>-4.5769594914709888E-2</v>
          </cell>
          <cell r="P10">
            <v>0.15647268655626223</v>
          </cell>
          <cell r="S10">
            <v>114.21124</v>
          </cell>
          <cell r="T10">
            <v>84.776980000000009</v>
          </cell>
          <cell r="U10">
            <v>0.34719637335512532</v>
          </cell>
          <cell r="X10" t="str">
            <v>Cost</v>
          </cell>
          <cell r="Y10">
            <v>8.2742500000000003</v>
          </cell>
          <cell r="Z10">
            <v>105.93699000000001</v>
          </cell>
          <cell r="AA10">
            <v>0.92755310247923062</v>
          </cell>
        </row>
        <row r="11">
          <cell r="C11" t="str">
            <v>Ureteral Stents</v>
          </cell>
          <cell r="D11" t="str">
            <v>Units</v>
          </cell>
          <cell r="E11">
            <v>162</v>
          </cell>
          <cell r="F11">
            <v>160</v>
          </cell>
          <cell r="G11">
            <v>138</v>
          </cell>
          <cell r="H11">
            <v>2</v>
          </cell>
          <cell r="I11">
            <v>1.2499999999999956E-2</v>
          </cell>
          <cell r="J11">
            <v>0.17391304347826098</v>
          </cell>
          <cell r="K11">
            <v>162</v>
          </cell>
          <cell r="L11">
            <v>160</v>
          </cell>
          <cell r="M11">
            <v>138</v>
          </cell>
          <cell r="N11">
            <v>2</v>
          </cell>
          <cell r="O11">
            <v>1.2499999999999956E-2</v>
          </cell>
          <cell r="P11">
            <v>0.17391304347826098</v>
          </cell>
          <cell r="S11">
            <v>1439</v>
          </cell>
          <cell r="T11">
            <v>1281</v>
          </cell>
          <cell r="U11">
            <v>0.12334113973458227</v>
          </cell>
          <cell r="X11" t="str">
            <v>Units</v>
          </cell>
          <cell r="Y11">
            <v>1439</v>
          </cell>
        </row>
        <row r="12">
          <cell r="D12" t="str">
            <v>ASP</v>
          </cell>
          <cell r="E12">
            <v>77.207901234567899</v>
          </cell>
          <cell r="F12">
            <v>81.922562499999998</v>
          </cell>
          <cell r="G12">
            <v>78.372246376811589</v>
          </cell>
          <cell r="H12">
            <v>-4.714661265432099</v>
          </cell>
          <cell r="I12">
            <v>-5.7550217199713427E-2</v>
          </cell>
          <cell r="J12">
            <v>-1.4856600340961923E-2</v>
          </cell>
          <cell r="K12">
            <v>77.207901234567899</v>
          </cell>
          <cell r="L12">
            <v>81.922562499999998</v>
          </cell>
          <cell r="M12">
            <v>78.372246376811589</v>
          </cell>
          <cell r="N12">
            <v>-4.714661265432099</v>
          </cell>
          <cell r="O12">
            <v>-5.7550217199713427E-2</v>
          </cell>
          <cell r="P12">
            <v>-1.4856600340961923E-2</v>
          </cell>
          <cell r="S12">
            <v>79.368478109798474</v>
          </cell>
          <cell r="T12">
            <v>66.180312256049959</v>
          </cell>
          <cell r="U12">
            <v>0.19927627120772473</v>
          </cell>
          <cell r="X12" t="str">
            <v>ASC</v>
          </cell>
          <cell r="Y12">
            <v>5.75</v>
          </cell>
        </row>
        <row r="13">
          <cell r="D13" t="str">
            <v>Sales</v>
          </cell>
          <cell r="E13">
            <v>0.40385000000000004</v>
          </cell>
          <cell r="F13">
            <v>2.1299899999999998</v>
          </cell>
          <cell r="G13">
            <v>2.4019200000000001</v>
          </cell>
          <cell r="H13">
            <v>-1.7261399999999998</v>
          </cell>
          <cell r="I13">
            <v>-0.81039817088343136</v>
          </cell>
          <cell r="J13">
            <v>-0.83186367572608577</v>
          </cell>
          <cell r="K13">
            <v>0.40385000000000004</v>
          </cell>
          <cell r="L13">
            <v>2.1299899999999998</v>
          </cell>
          <cell r="M13">
            <v>2.4019200000000001</v>
          </cell>
          <cell r="N13">
            <v>-1.7261399999999998</v>
          </cell>
          <cell r="O13">
            <v>-0.81039817088343136</v>
          </cell>
          <cell r="P13">
            <v>-0.83186367572608577</v>
          </cell>
          <cell r="S13">
            <v>17.58652</v>
          </cell>
          <cell r="T13">
            <v>29.297700000000003</v>
          </cell>
          <cell r="U13">
            <v>-0.39973035425989079</v>
          </cell>
          <cell r="X13" t="str">
            <v>Cost</v>
          </cell>
          <cell r="Y13">
            <v>3.2117199999999997</v>
          </cell>
          <cell r="Z13">
            <v>14.3748</v>
          </cell>
          <cell r="AA13">
            <v>0.81737603573646178</v>
          </cell>
        </row>
        <row r="14">
          <cell r="C14" t="str">
            <v>Stone Retrieval</v>
          </cell>
          <cell r="D14" t="str">
            <v>Units</v>
          </cell>
          <cell r="E14">
            <v>5</v>
          </cell>
          <cell r="F14">
            <v>13</v>
          </cell>
          <cell r="G14">
            <v>10</v>
          </cell>
          <cell r="H14">
            <v>-8</v>
          </cell>
          <cell r="I14">
            <v>-0.61538461538461542</v>
          </cell>
          <cell r="J14">
            <v>-0.5</v>
          </cell>
          <cell r="K14">
            <v>5</v>
          </cell>
          <cell r="L14">
            <v>13</v>
          </cell>
          <cell r="M14">
            <v>10</v>
          </cell>
          <cell r="N14">
            <v>-8</v>
          </cell>
          <cell r="O14">
            <v>-0.61538461538461542</v>
          </cell>
          <cell r="P14">
            <v>-0.5</v>
          </cell>
          <cell r="S14">
            <v>92</v>
          </cell>
          <cell r="T14">
            <v>171</v>
          </cell>
          <cell r="U14">
            <v>-0.46198830409356728</v>
          </cell>
          <cell r="X14" t="str">
            <v>Units</v>
          </cell>
          <cell r="Y14">
            <v>92</v>
          </cell>
        </row>
        <row r="15">
          <cell r="D15" t="str">
            <v>ASP</v>
          </cell>
          <cell r="E15">
            <v>80.77000000000001</v>
          </cell>
          <cell r="F15">
            <v>163.8453846153846</v>
          </cell>
          <cell r="G15">
            <v>240.19200000000001</v>
          </cell>
          <cell r="H15">
            <v>-83.075384615384593</v>
          </cell>
          <cell r="I15">
            <v>-0.50703524429692148</v>
          </cell>
          <cell r="J15">
            <v>-0.66372735145217154</v>
          </cell>
          <cell r="K15">
            <v>80.77000000000001</v>
          </cell>
          <cell r="L15">
            <v>163.8453846153846</v>
          </cell>
          <cell r="M15">
            <v>240.19200000000001</v>
          </cell>
          <cell r="N15">
            <v>-83.075384615384593</v>
          </cell>
          <cell r="O15">
            <v>-0.50703524429692148</v>
          </cell>
          <cell r="P15">
            <v>-0.66372735145217154</v>
          </cell>
          <cell r="S15">
            <v>191.15782608695653</v>
          </cell>
          <cell r="T15">
            <v>171.33157894736846</v>
          </cell>
          <cell r="U15">
            <v>0.11571858066911611</v>
          </cell>
          <cell r="X15" t="str">
            <v>ASC</v>
          </cell>
          <cell r="Y15">
            <v>34.909999999999997</v>
          </cell>
        </row>
        <row r="16">
          <cell r="D16" t="str">
            <v>Sales</v>
          </cell>
          <cell r="E16">
            <v>3.3769200000000001</v>
          </cell>
          <cell r="F16">
            <v>3.1499799999999998</v>
          </cell>
          <cell r="G16">
            <v>2.0269200000000001</v>
          </cell>
          <cell r="H16">
            <v>0.22694000000000036</v>
          </cell>
          <cell r="I16">
            <v>7.2044901872392986E-2</v>
          </cell>
          <cell r="J16">
            <v>0.6660351666567994</v>
          </cell>
          <cell r="K16">
            <v>3.3769200000000001</v>
          </cell>
          <cell r="L16">
            <v>3.1499799999999998</v>
          </cell>
          <cell r="M16">
            <v>2.0269200000000001</v>
          </cell>
          <cell r="N16">
            <v>0.22694000000000036</v>
          </cell>
          <cell r="O16">
            <v>7.2044901872392986E-2</v>
          </cell>
          <cell r="P16">
            <v>0.6660351666567994</v>
          </cell>
          <cell r="S16">
            <v>38.934579999999997</v>
          </cell>
          <cell r="T16">
            <v>16.735220000000002</v>
          </cell>
          <cell r="U16">
            <v>1.3265054179150315</v>
          </cell>
          <cell r="X16" t="str">
            <v>Cost</v>
          </cell>
          <cell r="Y16">
            <v>3.1775000000000002</v>
          </cell>
          <cell r="Z16">
            <v>35.757079999999995</v>
          </cell>
          <cell r="AA16">
            <v>0.91838874337414189</v>
          </cell>
        </row>
        <row r="17">
          <cell r="C17" t="str">
            <v>Dilatation</v>
          </cell>
          <cell r="D17" t="str">
            <v>Units</v>
          </cell>
          <cell r="E17">
            <v>18</v>
          </cell>
          <cell r="F17">
            <v>13</v>
          </cell>
          <cell r="G17">
            <v>8</v>
          </cell>
          <cell r="H17">
            <v>5</v>
          </cell>
          <cell r="I17">
            <v>0.38461538461538458</v>
          </cell>
          <cell r="J17">
            <v>1.25</v>
          </cell>
          <cell r="K17">
            <v>18</v>
          </cell>
          <cell r="L17">
            <v>13</v>
          </cell>
          <cell r="M17">
            <v>8</v>
          </cell>
          <cell r="N17">
            <v>5</v>
          </cell>
          <cell r="O17">
            <v>0.38461538461538458</v>
          </cell>
          <cell r="P17">
            <v>1.25</v>
          </cell>
          <cell r="S17">
            <v>155</v>
          </cell>
          <cell r="T17">
            <v>79</v>
          </cell>
          <cell r="U17">
            <v>0.96202531645569622</v>
          </cell>
          <cell r="X17" t="str">
            <v>Units</v>
          </cell>
          <cell r="Y17">
            <v>155</v>
          </cell>
        </row>
        <row r="18">
          <cell r="D18" t="str">
            <v>ASP</v>
          </cell>
          <cell r="E18">
            <v>187.60666666666668</v>
          </cell>
          <cell r="F18">
            <v>242.30615384615385</v>
          </cell>
          <cell r="G18">
            <v>253.36500000000001</v>
          </cell>
          <cell r="H18">
            <v>-54.699487179487164</v>
          </cell>
          <cell r="I18">
            <v>-0.22574534864771623</v>
          </cell>
          <cell r="J18">
            <v>-0.25953992593031128</v>
          </cell>
          <cell r="K18">
            <v>187.60666666666668</v>
          </cell>
          <cell r="L18">
            <v>242.30615384615385</v>
          </cell>
          <cell r="M18">
            <v>253.36500000000001</v>
          </cell>
          <cell r="N18">
            <v>-54.699487179487164</v>
          </cell>
          <cell r="O18">
            <v>-0.22574534864771623</v>
          </cell>
          <cell r="P18">
            <v>-0.25953992593031128</v>
          </cell>
          <cell r="S18">
            <v>251.19083870967739</v>
          </cell>
          <cell r="T18">
            <v>211.8382278481013</v>
          </cell>
          <cell r="U18">
            <v>0.18576727751798372</v>
          </cell>
          <cell r="X18" t="str">
            <v>ASC</v>
          </cell>
          <cell r="Y18">
            <v>20.5</v>
          </cell>
        </row>
        <row r="19">
          <cell r="D19" t="str">
            <v>Sales</v>
          </cell>
          <cell r="E19">
            <v>5.0769200000000003</v>
          </cell>
          <cell r="F19">
            <v>1.8923000000000001</v>
          </cell>
          <cell r="G19">
            <v>3.4</v>
          </cell>
          <cell r="H19">
            <v>3.1846200000000002</v>
          </cell>
          <cell r="I19">
            <v>1.6829361094963802</v>
          </cell>
          <cell r="J19">
            <v>0.49321176470588246</v>
          </cell>
          <cell r="K19">
            <v>5.0769200000000003</v>
          </cell>
          <cell r="L19">
            <v>1.8923000000000001</v>
          </cell>
          <cell r="M19">
            <v>3.4</v>
          </cell>
          <cell r="N19">
            <v>3.1846200000000002</v>
          </cell>
          <cell r="O19">
            <v>1.6829361094963802</v>
          </cell>
          <cell r="P19">
            <v>0.49321176470588246</v>
          </cell>
          <cell r="S19">
            <v>39.844570000000004</v>
          </cell>
          <cell r="T19">
            <v>22.008339999999997</v>
          </cell>
          <cell r="U19">
            <v>0.81043050043756182</v>
          </cell>
          <cell r="X19" t="str">
            <v>Cost</v>
          </cell>
          <cell r="Y19">
            <v>107.08823000000001</v>
          </cell>
          <cell r="Z19">
            <v>-67.243660000000006</v>
          </cell>
          <cell r="AA19">
            <v>-1.687649283202203</v>
          </cell>
        </row>
        <row r="20">
          <cell r="C20" t="str">
            <v>Guidewires</v>
          </cell>
          <cell r="D20" t="str">
            <v>Units</v>
          </cell>
          <cell r="E20">
            <v>110</v>
          </cell>
          <cell r="F20">
            <v>41</v>
          </cell>
          <cell r="G20">
            <v>65</v>
          </cell>
          <cell r="H20">
            <v>69</v>
          </cell>
          <cell r="I20">
            <v>1.6829268292682928</v>
          </cell>
          <cell r="J20">
            <v>0.69230769230769229</v>
          </cell>
          <cell r="K20">
            <v>110</v>
          </cell>
          <cell r="L20">
            <v>41</v>
          </cell>
          <cell r="M20">
            <v>65</v>
          </cell>
          <cell r="N20">
            <v>69</v>
          </cell>
          <cell r="O20">
            <v>1.6829268292682928</v>
          </cell>
          <cell r="P20">
            <v>0.69230769230769229</v>
          </cell>
          <cell r="S20">
            <v>827</v>
          </cell>
          <cell r="T20">
            <v>545</v>
          </cell>
          <cell r="U20">
            <v>0.51743119266055038</v>
          </cell>
          <cell r="X20" t="str">
            <v>Units</v>
          </cell>
          <cell r="Y20">
            <v>827</v>
          </cell>
        </row>
        <row r="21">
          <cell r="D21" t="str">
            <v>ASP</v>
          </cell>
          <cell r="E21">
            <v>46.153818181818181</v>
          </cell>
          <cell r="F21">
            <v>46.153658536585368</v>
          </cell>
          <cell r="G21">
            <v>52.307692307692307</v>
          </cell>
          <cell r="H21">
            <v>1.5964523281297716E-4</v>
          </cell>
          <cell r="I21">
            <v>3.458994105143276E-6</v>
          </cell>
          <cell r="J21">
            <v>-0.11764759358288768</v>
          </cell>
          <cell r="K21">
            <v>46.153818181818181</v>
          </cell>
          <cell r="L21">
            <v>46.153658536585368</v>
          </cell>
          <cell r="M21">
            <v>52.307692307692307</v>
          </cell>
          <cell r="N21">
            <v>1.5964523281297716E-4</v>
          </cell>
          <cell r="O21">
            <v>3.458994105143276E-6</v>
          </cell>
          <cell r="P21">
            <v>-0.11764759358288768</v>
          </cell>
          <cell r="S21">
            <v>48.179649334945587</v>
          </cell>
          <cell r="T21">
            <v>40.382275229357795</v>
          </cell>
          <cell r="U21">
            <v>0.19308902386755866</v>
          </cell>
          <cell r="X21" t="str">
            <v>ASC</v>
          </cell>
          <cell r="Y21">
            <v>129.49</v>
          </cell>
        </row>
        <row r="22">
          <cell r="D22" t="str">
            <v>Sales</v>
          </cell>
          <cell r="E22">
            <v>0.16153999999999999</v>
          </cell>
          <cell r="F22">
            <v>0.26654</v>
          </cell>
          <cell r="G22">
            <v>0</v>
          </cell>
          <cell r="H22">
            <v>-0.10500000000000001</v>
          </cell>
          <cell r="I22">
            <v>-0.39393712013206272</v>
          </cell>
          <cell r="J22">
            <v>0</v>
          </cell>
          <cell r="K22">
            <v>0.16153999999999999</v>
          </cell>
          <cell r="L22">
            <v>0.26654</v>
          </cell>
          <cell r="M22">
            <v>0</v>
          </cell>
          <cell r="N22">
            <v>-0.10500000000000001</v>
          </cell>
          <cell r="O22">
            <v>-0.39393712013206272</v>
          </cell>
          <cell r="P22">
            <v>0</v>
          </cell>
          <cell r="S22">
            <v>6.8192299999999992</v>
          </cell>
          <cell r="T22">
            <v>2.1516099999999998</v>
          </cell>
          <cell r="U22">
            <v>2.1693615478641575</v>
          </cell>
          <cell r="X22" t="str">
            <v>Cost</v>
          </cell>
          <cell r="Y22">
            <v>0</v>
          </cell>
          <cell r="Z22">
            <v>6.8192299999999992</v>
          </cell>
          <cell r="AA22">
            <v>1</v>
          </cell>
        </row>
        <row r="23">
          <cell r="C23" t="str">
            <v>Stone Mgmt Accessor</v>
          </cell>
          <cell r="D23" t="str">
            <v>Units</v>
          </cell>
          <cell r="E23">
            <v>7</v>
          </cell>
          <cell r="F23">
            <v>12</v>
          </cell>
          <cell r="G23">
            <v>0</v>
          </cell>
          <cell r="H23">
            <v>-5</v>
          </cell>
          <cell r="I23">
            <v>-0.41666666666666663</v>
          </cell>
          <cell r="J23">
            <v>0</v>
          </cell>
          <cell r="K23">
            <v>7</v>
          </cell>
          <cell r="L23">
            <v>12</v>
          </cell>
          <cell r="M23">
            <v>0</v>
          </cell>
          <cell r="N23">
            <v>-5</v>
          </cell>
          <cell r="O23">
            <v>-0.41666666666666663</v>
          </cell>
          <cell r="P23">
            <v>0</v>
          </cell>
          <cell r="S23">
            <v>120</v>
          </cell>
          <cell r="T23">
            <v>61</v>
          </cell>
          <cell r="U23">
            <v>0.96721311475409832</v>
          </cell>
          <cell r="X23" t="str">
            <v>Units</v>
          </cell>
          <cell r="Y23">
            <v>120</v>
          </cell>
        </row>
        <row r="24">
          <cell r="C24" t="str">
            <v>incl. Retention</v>
          </cell>
          <cell r="D24" t="str">
            <v>ASP</v>
          </cell>
          <cell r="E24">
            <v>23.077142857142857</v>
          </cell>
          <cell r="F24">
            <v>22.211666666666666</v>
          </cell>
          <cell r="G24">
            <v>0</v>
          </cell>
          <cell r="H24">
            <v>0.86547619047619051</v>
          </cell>
          <cell r="I24">
            <v>3.8964936916463966E-2</v>
          </cell>
          <cell r="J24">
            <v>0</v>
          </cell>
          <cell r="K24">
            <v>23.077142857142857</v>
          </cell>
          <cell r="L24">
            <v>22.211666666666666</v>
          </cell>
          <cell r="M24">
            <v>0</v>
          </cell>
          <cell r="N24">
            <v>0.86547619047619051</v>
          </cell>
          <cell r="O24">
            <v>3.8964936916463966E-2</v>
          </cell>
          <cell r="P24">
            <v>0</v>
          </cell>
          <cell r="S24">
            <v>56.826916666666655</v>
          </cell>
          <cell r="T24">
            <v>35.272295081967215</v>
          </cell>
          <cell r="U24">
            <v>0.61109212016427961</v>
          </cell>
          <cell r="X24" t="str">
            <v>ASC</v>
          </cell>
        </row>
        <row r="25">
          <cell r="D25" t="str">
            <v>Sales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S25">
            <v>0</v>
          </cell>
          <cell r="T25">
            <v>0</v>
          </cell>
          <cell r="U25">
            <v>0</v>
          </cell>
          <cell r="X25" t="str">
            <v>Cost</v>
          </cell>
          <cell r="Y25">
            <v>0</v>
          </cell>
          <cell r="Z25">
            <v>0</v>
          </cell>
          <cell r="AA25" t="e">
            <v>#DIV/0!</v>
          </cell>
        </row>
        <row r="26">
          <cell r="C26" t="str">
            <v>Lithotripsy</v>
          </cell>
          <cell r="D26" t="str">
            <v>Units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S26">
            <v>0</v>
          </cell>
          <cell r="T26">
            <v>0</v>
          </cell>
          <cell r="U26">
            <v>0</v>
          </cell>
          <cell r="X26" t="str">
            <v>Units</v>
          </cell>
          <cell r="Y26">
            <v>0</v>
          </cell>
        </row>
        <row r="27">
          <cell r="D27" t="str">
            <v>ASP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S27">
            <v>0</v>
          </cell>
          <cell r="T27">
            <v>0</v>
          </cell>
          <cell r="U27">
            <v>0</v>
          </cell>
          <cell r="X27" t="str">
            <v>ASC</v>
          </cell>
        </row>
        <row r="28">
          <cell r="D28" t="str">
            <v>Sales</v>
          </cell>
          <cell r="E28">
            <v>4.6246099999999997</v>
          </cell>
          <cell r="F28">
            <v>5.0641999999999996</v>
          </cell>
          <cell r="G28">
            <v>2.1538400000000002</v>
          </cell>
          <cell r="H28">
            <v>-0.43958999999999993</v>
          </cell>
          <cell r="I28">
            <v>-8.6803443781841128E-2</v>
          </cell>
          <cell r="J28">
            <v>1.1471464918471193</v>
          </cell>
          <cell r="K28">
            <v>4.6246099999999997</v>
          </cell>
          <cell r="L28">
            <v>5.0641999999999996</v>
          </cell>
          <cell r="M28">
            <v>2.1538400000000002</v>
          </cell>
          <cell r="N28">
            <v>-0.43958999999999993</v>
          </cell>
          <cell r="O28">
            <v>-8.6803443781841128E-2</v>
          </cell>
          <cell r="P28">
            <v>1.1471464918471193</v>
          </cell>
          <cell r="S28">
            <v>40.389959999999995</v>
          </cell>
          <cell r="T28">
            <v>39.133740000000003</v>
          </cell>
          <cell r="U28">
            <v>3.2100688561839341E-2</v>
          </cell>
          <cell r="X28" t="str">
            <v>Cost</v>
          </cell>
          <cell r="Y28">
            <v>0</v>
          </cell>
          <cell r="Z28">
            <v>40.389959999999995</v>
          </cell>
          <cell r="AA28">
            <v>1</v>
          </cell>
        </row>
        <row r="29">
          <cell r="C29" t="str">
            <v>Oncology</v>
          </cell>
          <cell r="D29" t="str">
            <v>Units</v>
          </cell>
          <cell r="E29">
            <v>202</v>
          </cell>
          <cell r="F29">
            <v>231</v>
          </cell>
          <cell r="G29">
            <v>100</v>
          </cell>
          <cell r="H29">
            <v>-29</v>
          </cell>
          <cell r="I29">
            <v>-0.12554112554112551</v>
          </cell>
          <cell r="J29">
            <v>1.02</v>
          </cell>
          <cell r="K29">
            <v>202</v>
          </cell>
          <cell r="L29">
            <v>231</v>
          </cell>
          <cell r="M29">
            <v>100</v>
          </cell>
          <cell r="N29">
            <v>-29</v>
          </cell>
          <cell r="O29">
            <v>-0.12554112554112551</v>
          </cell>
          <cell r="P29">
            <v>1.02</v>
          </cell>
          <cell r="S29">
            <v>1887</v>
          </cell>
          <cell r="T29">
            <v>2338</v>
          </cell>
          <cell r="U29">
            <v>-0.19289991445680066</v>
          </cell>
          <cell r="X29" t="str">
            <v>Units</v>
          </cell>
          <cell r="Y29">
            <v>1887</v>
          </cell>
        </row>
        <row r="30">
          <cell r="D30" t="str">
            <v>ASP</v>
          </cell>
          <cell r="E30">
            <v>22.894108910891088</v>
          </cell>
          <cell r="F30">
            <v>21.922943722943721</v>
          </cell>
          <cell r="G30">
            <v>21.538400000000003</v>
          </cell>
          <cell r="H30">
            <v>0.97116518794736706</v>
          </cell>
          <cell r="I30">
            <v>4.4299032110864944E-2</v>
          </cell>
          <cell r="J30">
            <v>6.2943807845108557E-2</v>
          </cell>
          <cell r="K30">
            <v>22.894108910891088</v>
          </cell>
          <cell r="L30">
            <v>21.922943722943721</v>
          </cell>
          <cell r="M30">
            <v>21.538400000000003</v>
          </cell>
          <cell r="N30">
            <v>0.97116518794736706</v>
          </cell>
          <cell r="O30">
            <v>4.4299032110864944E-2</v>
          </cell>
          <cell r="P30">
            <v>6.2943807845108557E-2</v>
          </cell>
          <cell r="S30">
            <v>21.404324324324325</v>
          </cell>
          <cell r="T30">
            <v>16.738126603934987</v>
          </cell>
          <cell r="U30">
            <v>0.27877658180051967</v>
          </cell>
          <cell r="X30" t="str">
            <v>ASC</v>
          </cell>
        </row>
        <row r="31">
          <cell r="D31" t="str">
            <v>Sales</v>
          </cell>
          <cell r="E31">
            <v>0</v>
          </cell>
          <cell r="F31">
            <v>0.69230999999999998</v>
          </cell>
          <cell r="G31">
            <v>0.76922999999999997</v>
          </cell>
          <cell r="H31">
            <v>-0.69230999999999998</v>
          </cell>
          <cell r="I31">
            <v>-1</v>
          </cell>
          <cell r="J31">
            <v>-1</v>
          </cell>
          <cell r="K31">
            <v>0</v>
          </cell>
          <cell r="L31">
            <v>0.69230999999999998</v>
          </cell>
          <cell r="M31">
            <v>0.76922999999999997</v>
          </cell>
          <cell r="N31">
            <v>-0.69230999999999998</v>
          </cell>
          <cell r="O31">
            <v>-1</v>
          </cell>
          <cell r="P31">
            <v>-1</v>
          </cell>
          <cell r="S31">
            <v>2.3077000000000001</v>
          </cell>
          <cell r="T31">
            <v>2.3807700000000001</v>
          </cell>
          <cell r="U31">
            <v>-3.069175098812571E-2</v>
          </cell>
          <cell r="X31" t="str">
            <v>Cost</v>
          </cell>
          <cell r="Y31">
            <v>0</v>
          </cell>
          <cell r="Z31">
            <v>2.3077000000000001</v>
          </cell>
          <cell r="AA31">
            <v>1</v>
          </cell>
        </row>
        <row r="32">
          <cell r="C32" t="str">
            <v>BPH</v>
          </cell>
          <cell r="D32" t="str">
            <v>Units</v>
          </cell>
          <cell r="E32">
            <v>0</v>
          </cell>
          <cell r="F32">
            <v>10</v>
          </cell>
          <cell r="G32">
            <v>8</v>
          </cell>
          <cell r="H32">
            <v>-10</v>
          </cell>
          <cell r="I32">
            <v>-1</v>
          </cell>
          <cell r="J32">
            <v>-1</v>
          </cell>
          <cell r="K32">
            <v>0</v>
          </cell>
          <cell r="L32">
            <v>10</v>
          </cell>
          <cell r="M32">
            <v>8</v>
          </cell>
          <cell r="N32">
            <v>-10</v>
          </cell>
          <cell r="O32">
            <v>-1</v>
          </cell>
          <cell r="P32">
            <v>-1</v>
          </cell>
          <cell r="S32">
            <v>24</v>
          </cell>
          <cell r="T32">
            <v>28</v>
          </cell>
          <cell r="U32">
            <v>-0.1428571428571429</v>
          </cell>
          <cell r="X32" t="str">
            <v>Units</v>
          </cell>
          <cell r="Y32">
            <v>24</v>
          </cell>
        </row>
        <row r="33">
          <cell r="D33" t="str">
            <v>ASP</v>
          </cell>
          <cell r="E33">
            <v>0</v>
          </cell>
          <cell r="F33">
            <v>69.230999999999995</v>
          </cell>
          <cell r="G33">
            <v>96.153750000000002</v>
          </cell>
          <cell r="H33">
            <v>-69.230999999999995</v>
          </cell>
          <cell r="I33">
            <v>-1</v>
          </cell>
          <cell r="J33">
            <v>-1</v>
          </cell>
          <cell r="K33">
            <v>0</v>
          </cell>
          <cell r="L33">
            <v>69.230999999999995</v>
          </cell>
          <cell r="M33">
            <v>96.153750000000002</v>
          </cell>
          <cell r="N33">
            <v>-69.230999999999995</v>
          </cell>
          <cell r="O33">
            <v>-1</v>
          </cell>
          <cell r="P33">
            <v>-1</v>
          </cell>
          <cell r="S33">
            <v>96.154166666666669</v>
          </cell>
          <cell r="T33">
            <v>85.027500000000003</v>
          </cell>
          <cell r="U33">
            <v>0.13085962384718663</v>
          </cell>
          <cell r="X33" t="str">
            <v>ASC</v>
          </cell>
        </row>
        <row r="34">
          <cell r="D34" t="str">
            <v>Sales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0</v>
          </cell>
          <cell r="T34">
            <v>0</v>
          </cell>
          <cell r="U34">
            <v>0</v>
          </cell>
          <cell r="X34" t="str">
            <v>Cost</v>
          </cell>
          <cell r="Y34">
            <v>0</v>
          </cell>
          <cell r="Z34">
            <v>0</v>
          </cell>
          <cell r="AA34" t="e">
            <v>#DIV/0!</v>
          </cell>
        </row>
        <row r="35">
          <cell r="C35" t="str">
            <v>Pelvic Floor</v>
          </cell>
          <cell r="D35" t="str">
            <v>Units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S35">
            <v>0</v>
          </cell>
          <cell r="T35">
            <v>0</v>
          </cell>
          <cell r="U35">
            <v>0</v>
          </cell>
          <cell r="X35" t="str">
            <v>Units</v>
          </cell>
          <cell r="Y35">
            <v>0</v>
          </cell>
        </row>
        <row r="36">
          <cell r="D36" t="str">
            <v>ASP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0</v>
          </cell>
          <cell r="T36">
            <v>0</v>
          </cell>
          <cell r="U36">
            <v>0</v>
          </cell>
          <cell r="X36" t="str">
            <v>ASC</v>
          </cell>
          <cell r="Y36">
            <v>6.19</v>
          </cell>
        </row>
        <row r="37">
          <cell r="D37" t="str">
            <v>Sales</v>
          </cell>
          <cell r="E37">
            <v>0</v>
          </cell>
          <cell r="F37">
            <v>0</v>
          </cell>
          <cell r="G37">
            <v>-1.508E-2</v>
          </cell>
          <cell r="H37">
            <v>0</v>
          </cell>
          <cell r="I37">
            <v>0</v>
          </cell>
          <cell r="J37">
            <v>-1</v>
          </cell>
          <cell r="K37">
            <v>0</v>
          </cell>
          <cell r="L37">
            <v>0</v>
          </cell>
          <cell r="M37">
            <v>-1.508E-2</v>
          </cell>
          <cell r="N37">
            <v>0</v>
          </cell>
          <cell r="O37">
            <v>0</v>
          </cell>
          <cell r="P37">
            <v>-1</v>
          </cell>
          <cell r="S37">
            <v>0</v>
          </cell>
          <cell r="T37">
            <v>-5.8770000000000003E-2</v>
          </cell>
          <cell r="U37">
            <v>-1</v>
          </cell>
          <cell r="X37" t="str">
            <v>Cost</v>
          </cell>
          <cell r="Y37">
            <v>0</v>
          </cell>
          <cell r="Z37">
            <v>0</v>
          </cell>
          <cell r="AA37" t="e">
            <v>#DIV/0!</v>
          </cell>
        </row>
        <row r="38">
          <cell r="C38" t="str">
            <v>Other</v>
          </cell>
          <cell r="D38" t="str">
            <v>Units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S38">
            <v>0</v>
          </cell>
          <cell r="T38">
            <v>0</v>
          </cell>
          <cell r="U38">
            <v>0</v>
          </cell>
          <cell r="X38" t="str">
            <v>Units</v>
          </cell>
          <cell r="Y38">
            <v>0</v>
          </cell>
        </row>
        <row r="39">
          <cell r="D39" t="str">
            <v>ASP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S39">
            <v>0</v>
          </cell>
          <cell r="T39">
            <v>0</v>
          </cell>
          <cell r="U39">
            <v>0</v>
          </cell>
          <cell r="X39" t="str">
            <v>ASC</v>
          </cell>
          <cell r="Y39">
            <v>7.8</v>
          </cell>
        </row>
        <row r="40">
          <cell r="D40" t="str">
            <v>Sales</v>
          </cell>
          <cell r="E40">
            <v>27.628440000000001</v>
          </cell>
          <cell r="F40">
            <v>32.187509999999996</v>
          </cell>
          <cell r="G40">
            <v>24.259889999999995</v>
          </cell>
          <cell r="H40">
            <v>-4.5590699999999948</v>
          </cell>
          <cell r="I40">
            <v>-0.14164096570377749</v>
          </cell>
          <cell r="J40">
            <v>0.13885264937310127</v>
          </cell>
          <cell r="K40">
            <v>27.628440000000001</v>
          </cell>
          <cell r="L40">
            <v>32.187509999999996</v>
          </cell>
          <cell r="M40">
            <v>24.259889999999995</v>
          </cell>
          <cell r="N40">
            <v>-4.5590699999999948</v>
          </cell>
          <cell r="O40">
            <v>-0.14164096570377749</v>
          </cell>
          <cell r="P40">
            <v>0.13885264937310127</v>
          </cell>
          <cell r="S40">
            <v>283.47070000000002</v>
          </cell>
          <cell r="T40">
            <v>226.98711999999998</v>
          </cell>
          <cell r="U40">
            <v>0.24884046284212102</v>
          </cell>
          <cell r="X40" t="str">
            <v>Cost</v>
          </cell>
          <cell r="Y40">
            <v>568.02069999999992</v>
          </cell>
          <cell r="Z40">
            <v>-284.5499999999999</v>
          </cell>
          <cell r="AA40">
            <v>-1.0038074481771833</v>
          </cell>
        </row>
        <row r="41">
          <cell r="C41" t="str">
            <v>TOTAL CORE</v>
          </cell>
          <cell r="D41" t="str">
            <v>Units</v>
          </cell>
          <cell r="E41">
            <v>511</v>
          </cell>
          <cell r="F41">
            <v>514</v>
          </cell>
          <cell r="G41">
            <v>340</v>
          </cell>
          <cell r="H41">
            <v>-3</v>
          </cell>
          <cell r="I41">
            <v>-5.8365758754863606E-3</v>
          </cell>
          <cell r="J41">
            <v>0.50294117647058822</v>
          </cell>
          <cell r="K41">
            <v>511</v>
          </cell>
          <cell r="L41">
            <v>514</v>
          </cell>
          <cell r="M41">
            <v>340</v>
          </cell>
          <cell r="N41">
            <v>-3</v>
          </cell>
          <cell r="O41">
            <v>-5.8365758754863606E-3</v>
          </cell>
          <cell r="P41">
            <v>0.50294117647058822</v>
          </cell>
          <cell r="S41">
            <v>4654</v>
          </cell>
          <cell r="T41">
            <v>4724</v>
          </cell>
          <cell r="U41">
            <v>-1.4817950889077003E-2</v>
          </cell>
          <cell r="X41" t="str">
            <v>Units</v>
          </cell>
          <cell r="Y41">
            <v>4654</v>
          </cell>
        </row>
        <row r="42">
          <cell r="D42" t="str">
            <v>ASP</v>
          </cell>
          <cell r="E42">
            <v>54.067397260273971</v>
          </cell>
          <cell r="F42">
            <v>62.621614785992207</v>
          </cell>
          <cell r="G42">
            <v>71.352617647058807</v>
          </cell>
          <cell r="H42">
            <v>-8.5542175257182365</v>
          </cell>
          <cell r="I42">
            <v>-0.13660167587424976</v>
          </cell>
          <cell r="J42">
            <v>-0.24225068339167433</v>
          </cell>
          <cell r="K42">
            <v>54.067397260273971</v>
          </cell>
          <cell r="L42">
            <v>62.621614785992207</v>
          </cell>
          <cell r="M42">
            <v>71.352617647058807</v>
          </cell>
          <cell r="N42">
            <v>-8.5542175257182365</v>
          </cell>
          <cell r="O42">
            <v>-0.13660167587424976</v>
          </cell>
          <cell r="P42">
            <v>-0.24225068339167433</v>
          </cell>
          <cell r="S42">
            <v>60.909045981951017</v>
          </cell>
          <cell r="T42">
            <v>48.049771380186279</v>
          </cell>
          <cell r="U42">
            <v>0.26762405381739995</v>
          </cell>
          <cell r="X42" t="str">
            <v>ASC</v>
          </cell>
          <cell r="Y42">
            <v>122.05</v>
          </cell>
        </row>
        <row r="43">
          <cell r="D43" t="str">
            <v>Sales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S43">
            <v>0</v>
          </cell>
          <cell r="T43">
            <v>0</v>
          </cell>
          <cell r="U43">
            <v>0</v>
          </cell>
          <cell r="X43" t="str">
            <v>Cost</v>
          </cell>
          <cell r="Y43">
            <v>0</v>
          </cell>
          <cell r="Z43">
            <v>0</v>
          </cell>
          <cell r="AA43" t="e">
            <v>#DIV/0!</v>
          </cell>
        </row>
        <row r="44">
          <cell r="C44" t="str">
            <v>Gynecology</v>
          </cell>
          <cell r="D44" t="str">
            <v>Units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0</v>
          </cell>
          <cell r="T44">
            <v>0</v>
          </cell>
          <cell r="U44">
            <v>0</v>
          </cell>
          <cell r="X44" t="str">
            <v>Units</v>
          </cell>
          <cell r="Y44">
            <v>0</v>
          </cell>
        </row>
        <row r="45">
          <cell r="D45" t="str">
            <v>ASP</v>
          </cell>
          <cell r="E45">
            <v>0</v>
          </cell>
          <cell r="F45">
            <v>62.621614785992207</v>
          </cell>
          <cell r="G45">
            <v>71.352617647058807</v>
          </cell>
          <cell r="H45">
            <v>-62.621614785992207</v>
          </cell>
          <cell r="I45">
            <v>-1</v>
          </cell>
          <cell r="J45">
            <v>-1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S45">
            <v>0</v>
          </cell>
          <cell r="T45">
            <v>0</v>
          </cell>
          <cell r="U45">
            <v>0</v>
          </cell>
          <cell r="X45" t="str">
            <v>ASC</v>
          </cell>
        </row>
        <row r="46">
          <cell r="D46" t="str">
            <v>Sales</v>
          </cell>
          <cell r="E46">
            <v>27.628440000000001</v>
          </cell>
          <cell r="F46">
            <v>32.187509999999996</v>
          </cell>
          <cell r="G46">
            <v>24.259889999999995</v>
          </cell>
          <cell r="H46">
            <v>-4.5590699999999948</v>
          </cell>
          <cell r="I46">
            <v>-0.14164096570377749</v>
          </cell>
          <cell r="J46">
            <v>0.13885264937310127</v>
          </cell>
          <cell r="K46">
            <v>27.628440000000001</v>
          </cell>
          <cell r="L46">
            <v>32.187509999999996</v>
          </cell>
          <cell r="M46">
            <v>24.259889999999995</v>
          </cell>
          <cell r="N46">
            <v>-4.5590699999999948</v>
          </cell>
          <cell r="O46">
            <v>-0.14164096570377749</v>
          </cell>
          <cell r="P46">
            <v>0.13885264937310127</v>
          </cell>
          <cell r="S46">
            <v>283.47070000000002</v>
          </cell>
          <cell r="T46">
            <v>226.98711999999998</v>
          </cell>
          <cell r="U46">
            <v>0.24884046284212102</v>
          </cell>
          <cell r="X46" t="str">
            <v>Cost</v>
          </cell>
          <cell r="Y46">
            <v>692.94809999999995</v>
          </cell>
          <cell r="Z46">
            <v>-409.47739999999993</v>
          </cell>
          <cell r="AA46">
            <v>-1.4445140185564149</v>
          </cell>
        </row>
        <row r="47">
          <cell r="C47" t="str">
            <v>Total Uro - Gyne</v>
          </cell>
          <cell r="D47" t="str">
            <v>Units</v>
          </cell>
          <cell r="E47">
            <v>511</v>
          </cell>
          <cell r="F47">
            <v>514</v>
          </cell>
          <cell r="G47">
            <v>340</v>
          </cell>
          <cell r="H47">
            <v>-3</v>
          </cell>
          <cell r="I47">
            <v>-5.8365758754863606E-3</v>
          </cell>
          <cell r="J47">
            <v>0.50294117647058822</v>
          </cell>
          <cell r="K47">
            <v>511</v>
          </cell>
          <cell r="L47">
            <v>514</v>
          </cell>
          <cell r="M47">
            <v>340</v>
          </cell>
          <cell r="N47">
            <v>-3</v>
          </cell>
          <cell r="O47">
            <v>-5.8365758754863606E-3</v>
          </cell>
          <cell r="P47">
            <v>0.50294117647058822</v>
          </cell>
          <cell r="S47">
            <v>4654</v>
          </cell>
          <cell r="T47">
            <v>4724</v>
          </cell>
          <cell r="U47">
            <v>-1.4817950889077003E-2</v>
          </cell>
          <cell r="X47" t="str">
            <v>Units</v>
          </cell>
          <cell r="Y47">
            <v>4654</v>
          </cell>
        </row>
        <row r="48">
          <cell r="D48" t="str">
            <v>ASP</v>
          </cell>
          <cell r="E48">
            <v>54.067397260273971</v>
          </cell>
          <cell r="F48">
            <v>62.621614785992207</v>
          </cell>
          <cell r="G48">
            <v>71.352617647058807</v>
          </cell>
          <cell r="H48">
            <v>-8.5542175257182365</v>
          </cell>
          <cell r="I48">
            <v>-0.13660167587424976</v>
          </cell>
          <cell r="J48">
            <v>-0.24225068339167433</v>
          </cell>
          <cell r="K48">
            <v>54.067397260273971</v>
          </cell>
          <cell r="L48">
            <v>62.621614785992207</v>
          </cell>
          <cell r="M48">
            <v>71.352617647058807</v>
          </cell>
          <cell r="N48">
            <v>-8.5542175257182365</v>
          </cell>
          <cell r="O48">
            <v>-0.13660167587424976</v>
          </cell>
          <cell r="P48">
            <v>-0.24225068339167433</v>
          </cell>
          <cell r="S48">
            <v>60.909045981951017</v>
          </cell>
          <cell r="T48">
            <v>48.049771380186279</v>
          </cell>
          <cell r="U48">
            <v>0.26762405381739995</v>
          </cell>
          <cell r="X48" t="str">
            <v>ASC</v>
          </cell>
          <cell r="Y48">
            <v>148.89301675977654</v>
          </cell>
        </row>
        <row r="51">
          <cell r="C51" t="str">
            <v>How  Much To Com't and PY?</v>
          </cell>
        </row>
        <row r="52">
          <cell r="C52" t="str">
            <v>QTD and YTD vs Full Q and Y</v>
          </cell>
          <cell r="E52" t="str">
            <v>Q1</v>
          </cell>
          <cell r="F52" t="str">
            <v>V$ Com't</v>
          </cell>
          <cell r="G52" t="str">
            <v>V% PY</v>
          </cell>
          <cell r="H52" t="str">
            <v>Q2</v>
          </cell>
          <cell r="I52" t="str">
            <v>V$ Com't</v>
          </cell>
          <cell r="J52" t="str">
            <v>V% PY</v>
          </cell>
          <cell r="K52" t="str">
            <v>Q3</v>
          </cell>
          <cell r="L52" t="str">
            <v>V$ Com't</v>
          </cell>
          <cell r="M52" t="str">
            <v>V% PY</v>
          </cell>
          <cell r="N52" t="str">
            <v>Q4</v>
          </cell>
          <cell r="O52" t="str">
            <v>V$ Com't</v>
          </cell>
          <cell r="P52" t="str">
            <v>V% PY</v>
          </cell>
          <cell r="R52" t="str">
            <v>FY</v>
          </cell>
          <cell r="S52" t="str">
            <v>V$ Com't</v>
          </cell>
          <cell r="T52" t="str">
            <v>V% Com't</v>
          </cell>
          <cell r="U52" t="str">
            <v>FY</v>
          </cell>
          <cell r="V52" t="str">
            <v>V$ PY</v>
          </cell>
          <cell r="W52" t="str">
            <v>V% PY</v>
          </cell>
          <cell r="Y52" t="str">
            <v>% Total Sales</v>
          </cell>
        </row>
        <row r="53">
          <cell r="C53" t="str">
            <v>Percutaneous</v>
          </cell>
          <cell r="E53">
            <v>7.669220000000001</v>
          </cell>
          <cell r="F53">
            <v>-7.2153099999999988</v>
          </cell>
          <cell r="G53">
            <v>-0.33286823634002294</v>
          </cell>
          <cell r="H53">
            <v>11.33845</v>
          </cell>
          <cell r="I53">
            <v>-4.0653000000000024</v>
          </cell>
          <cell r="J53">
            <v>0.69293008019374325</v>
          </cell>
          <cell r="K53">
            <v>2.8923100000000002</v>
          </cell>
          <cell r="L53">
            <v>-14.069129999999999</v>
          </cell>
          <cell r="M53">
            <v>-0.70060452357538427</v>
          </cell>
          <cell r="N53">
            <v>1.47692</v>
          </cell>
          <cell r="O53">
            <v>-15.311440000000001</v>
          </cell>
          <cell r="P53">
            <v>-0.88965535790732786</v>
          </cell>
          <cell r="R53">
            <v>23.376899999999999</v>
          </cell>
          <cell r="S53">
            <v>-40.661179999999995</v>
          </cell>
          <cell r="T53">
            <v>-0.63495314038147299</v>
          </cell>
          <cell r="U53">
            <v>23.376899999999999</v>
          </cell>
          <cell r="V53">
            <v>-17.861550000000001</v>
          </cell>
          <cell r="W53">
            <v>-0.43312854872091466</v>
          </cell>
          <cell r="Y53">
            <v>8.2466724074128292E-2</v>
          </cell>
        </row>
        <row r="54">
          <cell r="C54" t="str">
            <v>Ureteral Stents</v>
          </cell>
          <cell r="E54">
            <v>32.659390000000002</v>
          </cell>
          <cell r="F54">
            <v>-4.943089999999998</v>
          </cell>
          <cell r="G54">
            <v>0.4670208364870081</v>
          </cell>
          <cell r="H54">
            <v>29.021130000000003</v>
          </cell>
          <cell r="I54">
            <v>-6.6151799999999916</v>
          </cell>
          <cell r="J54">
            <v>0.22744384832226983</v>
          </cell>
          <cell r="K54">
            <v>40.023039999999995</v>
          </cell>
          <cell r="L54">
            <v>5.3697999999999908</v>
          </cell>
          <cell r="M54">
            <v>0.42655798275357526</v>
          </cell>
          <cell r="N54">
            <v>12.507680000000001</v>
          </cell>
          <cell r="O54">
            <v>-26.815150000000003</v>
          </cell>
          <cell r="P54">
            <v>-0.56169951960225339</v>
          </cell>
          <cell r="R54">
            <v>114.21124</v>
          </cell>
          <cell r="S54">
            <v>-33.003619999999984</v>
          </cell>
          <cell r="T54">
            <v>-0.22418674310460227</v>
          </cell>
          <cell r="U54">
            <v>114.21124</v>
          </cell>
          <cell r="V54">
            <v>11.712860000000006</v>
          </cell>
          <cell r="W54">
            <v>0.11427361095853428</v>
          </cell>
          <cell r="Y54">
            <v>0.40290315718696851</v>
          </cell>
        </row>
        <row r="55">
          <cell r="C55" t="str">
            <v>Stone Retrieval</v>
          </cell>
          <cell r="E55">
            <v>7.1038399999999999</v>
          </cell>
          <cell r="F55">
            <v>-1.2522699999999993</v>
          </cell>
          <cell r="G55">
            <v>-0.16559211523169315</v>
          </cell>
          <cell r="H55">
            <v>5.9961500000000001</v>
          </cell>
          <cell r="I55">
            <v>-0.39379999999999971</v>
          </cell>
          <cell r="J55">
            <v>-0.10848656146991975</v>
          </cell>
          <cell r="K55">
            <v>4.0826799999999999</v>
          </cell>
          <cell r="L55">
            <v>-1.9795999999999996</v>
          </cell>
          <cell r="M55">
            <v>-0.64974597515172006</v>
          </cell>
          <cell r="N55">
            <v>0.40385000000000004</v>
          </cell>
          <cell r="O55">
            <v>-5.4945799999999991</v>
          </cell>
          <cell r="P55">
            <v>-0.94100736659280115</v>
          </cell>
          <cell r="R55">
            <v>17.58652</v>
          </cell>
          <cell r="S55">
            <v>-9.1202500000000022</v>
          </cell>
          <cell r="T55">
            <v>-0.34149580799175644</v>
          </cell>
          <cell r="U55">
            <v>17.58652</v>
          </cell>
          <cell r="V55">
            <v>-16.155030000000004</v>
          </cell>
          <cell r="W55">
            <v>-0.47878742974166866</v>
          </cell>
          <cell r="Y55">
            <v>6.2039992140281164E-2</v>
          </cell>
        </row>
        <row r="56">
          <cell r="C56" t="str">
            <v>Dilatation</v>
          </cell>
          <cell r="E56">
            <v>12.82307</v>
          </cell>
          <cell r="F56">
            <v>4.1000599999999991</v>
          </cell>
          <cell r="G56">
            <v>1.0693819322625262</v>
          </cell>
          <cell r="H56">
            <v>12.07306</v>
          </cell>
          <cell r="I56">
            <v>4.5615699999999997</v>
          </cell>
          <cell r="J56">
            <v>3.0975770349478511</v>
          </cell>
          <cell r="K56">
            <v>10.661529999999999</v>
          </cell>
          <cell r="L56">
            <v>1.6961999999999993</v>
          </cell>
          <cell r="M56">
            <v>0.91570146657706442</v>
          </cell>
          <cell r="N56">
            <v>3.3769200000000001</v>
          </cell>
          <cell r="O56">
            <v>-5.3460999999999999</v>
          </cell>
          <cell r="P56">
            <v>-0.62057036019141587</v>
          </cell>
          <cell r="R56">
            <v>38.934579999999997</v>
          </cell>
          <cell r="S56">
            <v>5.01173</v>
          </cell>
          <cell r="T56">
            <v>0.14773906083952262</v>
          </cell>
          <cell r="U56">
            <v>38.934579999999997</v>
          </cell>
          <cell r="V56">
            <v>15.326289999999997</v>
          </cell>
          <cell r="W56">
            <v>0.64919102569478748</v>
          </cell>
          <cell r="Y56">
            <v>0.13734957440045831</v>
          </cell>
        </row>
        <row r="57">
          <cell r="C57" t="str">
            <v>Guidewires</v>
          </cell>
          <cell r="E57">
            <v>12.263060000000001</v>
          </cell>
          <cell r="F57">
            <v>7.0938600000000012</v>
          </cell>
          <cell r="G57">
            <v>2.6264183416676774</v>
          </cell>
          <cell r="H57">
            <v>11.089220000000001</v>
          </cell>
          <cell r="I57">
            <v>1.8585000000000012</v>
          </cell>
          <cell r="J57">
            <v>0.83701894962834622</v>
          </cell>
          <cell r="K57">
            <v>11.415369999999999</v>
          </cell>
          <cell r="L57">
            <v>6.2000199999999994</v>
          </cell>
          <cell r="M57">
            <v>0.24212151613345489</v>
          </cell>
          <cell r="N57">
            <v>5.0769200000000003</v>
          </cell>
          <cell r="O57">
            <v>-9.2279999999999696E-2</v>
          </cell>
          <cell r="P57">
            <v>-0.54944191862492864</v>
          </cell>
          <cell r="R57">
            <v>39.844570000000004</v>
          </cell>
          <cell r="S57">
            <v>15.060100000000006</v>
          </cell>
          <cell r="T57">
            <v>0.60764260845602125</v>
          </cell>
          <cell r="U57">
            <v>39.844570000000004</v>
          </cell>
          <cell r="V57">
            <v>9.9681600000000046</v>
          </cell>
          <cell r="W57">
            <v>0.33364651241564847</v>
          </cell>
          <cell r="Y57">
            <v>0.14055974744479766</v>
          </cell>
        </row>
        <row r="58">
          <cell r="C58" t="str">
            <v>Stone Mgmt Access (incl. Retention)</v>
          </cell>
          <cell r="E58">
            <v>4.1538500000000003</v>
          </cell>
          <cell r="F58">
            <v>3.2654000000000005</v>
          </cell>
          <cell r="G58">
            <v>40.094677483181641</v>
          </cell>
          <cell r="H58">
            <v>1.1000000000000001</v>
          </cell>
          <cell r="I58">
            <v>0.14693000000000012</v>
          </cell>
          <cell r="J58">
            <v>5.5297399976255495</v>
          </cell>
          <cell r="K58">
            <v>1.4038399999999998</v>
          </cell>
          <cell r="L58">
            <v>0.60420999999999969</v>
          </cell>
          <cell r="M58">
            <v>-0.25409788158782631</v>
          </cell>
          <cell r="N58">
            <v>0.16153999999999999</v>
          </cell>
          <cell r="O58">
            <v>-0.62193000000000009</v>
          </cell>
          <cell r="P58" t="e">
            <v>#DIV/0!</v>
          </cell>
          <cell r="R58">
            <v>6.8192299999999992</v>
          </cell>
          <cell r="S58">
            <v>3.3946099999999997</v>
          </cell>
          <cell r="T58">
            <v>0.99123698395734416</v>
          </cell>
          <cell r="U58">
            <v>6.8192299999999992</v>
          </cell>
          <cell r="V58">
            <v>4.6676199999999994</v>
          </cell>
          <cell r="W58">
            <v>2.1693615478641575</v>
          </cell>
          <cell r="Y58">
            <v>2.4056207572775594E-2</v>
          </cell>
        </row>
        <row r="59">
          <cell r="C59" t="str">
            <v>Lithotripsy</v>
          </cell>
          <cell r="E59">
            <v>0</v>
          </cell>
          <cell r="F59">
            <v>0</v>
          </cell>
          <cell r="G59" t="e">
            <v>#DIV/0!</v>
          </cell>
          <cell r="H59">
            <v>0</v>
          </cell>
          <cell r="I59">
            <v>0</v>
          </cell>
          <cell r="J59" t="e">
            <v>#DIV/0!</v>
          </cell>
          <cell r="K59">
            <v>0</v>
          </cell>
          <cell r="L59">
            <v>0</v>
          </cell>
          <cell r="M59" t="e">
            <v>#DIV/0!</v>
          </cell>
          <cell r="N59">
            <v>0</v>
          </cell>
          <cell r="O59">
            <v>0</v>
          </cell>
          <cell r="P59" t="e">
            <v>#DIV/0!</v>
          </cell>
          <cell r="R59">
            <v>0</v>
          </cell>
          <cell r="S59">
            <v>0</v>
          </cell>
          <cell r="T59" t="e">
            <v>#DIV/0!</v>
          </cell>
          <cell r="U59">
            <v>0</v>
          </cell>
          <cell r="V59">
            <v>0</v>
          </cell>
          <cell r="W59" t="e">
            <v>#DIV/0!</v>
          </cell>
          <cell r="Y59">
            <v>0</v>
          </cell>
        </row>
        <row r="60">
          <cell r="C60" t="str">
            <v>Oncology</v>
          </cell>
          <cell r="E60">
            <v>14.874600000000001</v>
          </cell>
          <cell r="F60">
            <v>0.40545000000000009</v>
          </cell>
          <cell r="G60">
            <v>0.11256381987275677</v>
          </cell>
          <cell r="H60">
            <v>11.15307</v>
          </cell>
          <cell r="I60">
            <v>-2.52684</v>
          </cell>
          <cell r="J60">
            <v>0.44606183032704427</v>
          </cell>
          <cell r="K60">
            <v>9.737680000000001</v>
          </cell>
          <cell r="L60">
            <v>-3.6133999999999986</v>
          </cell>
          <cell r="M60">
            <v>-0.3874717566010295</v>
          </cell>
          <cell r="N60">
            <v>4.6246099999999997</v>
          </cell>
          <cell r="O60">
            <v>-10.567989999999998</v>
          </cell>
          <cell r="P60">
            <v>-0.18237349146237558</v>
          </cell>
          <cell r="R60">
            <v>40.389959999999995</v>
          </cell>
          <cell r="S60">
            <v>-16.302780000000006</v>
          </cell>
          <cell r="T60">
            <v>-0.28756380446596874</v>
          </cell>
          <cell r="U60">
            <v>40.389959999999995</v>
          </cell>
          <cell r="V60">
            <v>-2.2460800000000063</v>
          </cell>
          <cell r="W60">
            <v>-5.2680314588315569E-2</v>
          </cell>
          <cell r="Y60">
            <v>0.14248372053972419</v>
          </cell>
        </row>
        <row r="61">
          <cell r="C61" t="str">
            <v>BPH</v>
          </cell>
          <cell r="E61">
            <v>0</v>
          </cell>
          <cell r="F61">
            <v>-1.0384500000000001</v>
          </cell>
          <cell r="G61">
            <v>-1</v>
          </cell>
          <cell r="H61">
            <v>1.15385</v>
          </cell>
          <cell r="I61">
            <v>0.11539999999999995</v>
          </cell>
          <cell r="J61">
            <v>3.1095914805712859</v>
          </cell>
          <cell r="K61">
            <v>1.15385</v>
          </cell>
          <cell r="L61">
            <v>-0.78461999999999987</v>
          </cell>
          <cell r="M61">
            <v>0.50000650000650015</v>
          </cell>
          <cell r="N61">
            <v>0</v>
          </cell>
          <cell r="O61">
            <v>-1.86924</v>
          </cell>
          <cell r="P61">
            <v>-1</v>
          </cell>
          <cell r="R61">
            <v>2.3077000000000001</v>
          </cell>
          <cell r="S61">
            <v>-3.5769100000000003</v>
          </cell>
          <cell r="T61">
            <v>-0.60784147122748999</v>
          </cell>
          <cell r="U61">
            <v>2.3077000000000001</v>
          </cell>
          <cell r="V61">
            <v>0.60000999999999993</v>
          </cell>
          <cell r="W61">
            <v>0.3513576820148856</v>
          </cell>
          <cell r="Y61">
            <v>8.1408766408662334E-3</v>
          </cell>
        </row>
        <row r="62">
          <cell r="C62" t="str">
            <v>Pelvic Floor</v>
          </cell>
          <cell r="E62">
            <v>0</v>
          </cell>
          <cell r="F62">
            <v>0</v>
          </cell>
          <cell r="G62" t="e">
            <v>#DIV/0!</v>
          </cell>
          <cell r="H62">
            <v>0</v>
          </cell>
          <cell r="I62">
            <v>0</v>
          </cell>
          <cell r="J62" t="e">
            <v>#DIV/0!</v>
          </cell>
          <cell r="K62">
            <v>0</v>
          </cell>
          <cell r="L62">
            <v>0</v>
          </cell>
          <cell r="M62" t="e">
            <v>#DIV/0!</v>
          </cell>
          <cell r="N62">
            <v>0</v>
          </cell>
          <cell r="O62">
            <v>0</v>
          </cell>
          <cell r="P62" t="e">
            <v>#DIV/0!</v>
          </cell>
          <cell r="R62">
            <v>0</v>
          </cell>
          <cell r="S62">
            <v>0</v>
          </cell>
          <cell r="T62" t="e">
            <v>#DIV/0!</v>
          </cell>
          <cell r="U62">
            <v>0</v>
          </cell>
          <cell r="V62">
            <v>0</v>
          </cell>
          <cell r="W62" t="e">
            <v>#DIV/0!</v>
          </cell>
          <cell r="Y62">
            <v>0</v>
          </cell>
        </row>
        <row r="63">
          <cell r="C63" t="str">
            <v>Other/Misc</v>
          </cell>
          <cell r="E63">
            <v>0</v>
          </cell>
          <cell r="F63">
            <v>0</v>
          </cell>
          <cell r="G63" t="e">
            <v>#DIV/0!</v>
          </cell>
          <cell r="H63">
            <v>0</v>
          </cell>
          <cell r="I63">
            <v>0</v>
          </cell>
          <cell r="J63" t="e">
            <v>#DIV/0!</v>
          </cell>
          <cell r="K63">
            <v>0</v>
          </cell>
          <cell r="L63">
            <v>0</v>
          </cell>
          <cell r="M63">
            <v>-1</v>
          </cell>
          <cell r="N63">
            <v>0</v>
          </cell>
          <cell r="O63">
            <v>0</v>
          </cell>
          <cell r="P63">
            <v>-1</v>
          </cell>
          <cell r="R63">
            <v>0</v>
          </cell>
          <cell r="S63">
            <v>0</v>
          </cell>
          <cell r="T63" t="e">
            <v>#DIV/0!</v>
          </cell>
          <cell r="U63">
            <v>0</v>
          </cell>
          <cell r="V63">
            <v>8.5070000000000007E-2</v>
          </cell>
          <cell r="W63">
            <v>-1</v>
          </cell>
          <cell r="Y63">
            <v>0</v>
          </cell>
        </row>
        <row r="64">
          <cell r="C64" t="str">
            <v>CORE BUSINESS</v>
          </cell>
          <cell r="E64">
            <v>91.547030000000007</v>
          </cell>
          <cell r="F64">
            <v>0.41564999999999941</v>
          </cell>
          <cell r="G64">
            <v>0.38955488327891552</v>
          </cell>
          <cell r="H64">
            <v>82.924930000000003</v>
          </cell>
          <cell r="I64">
            <v>-6.9187199999999791</v>
          </cell>
          <cell r="J64">
            <v>0.52964836411878169</v>
          </cell>
          <cell r="K64">
            <v>81.3703</v>
          </cell>
          <cell r="L64">
            <v>-6.5765199999999879</v>
          </cell>
          <cell r="M64">
            <v>-1.5283203361360687E-2</v>
          </cell>
          <cell r="N64">
            <v>27.628440000000001</v>
          </cell>
          <cell r="O64">
            <v>-66.118710000000007</v>
          </cell>
          <cell r="P64">
            <v>-0.62987439936596834</v>
          </cell>
          <cell r="R64">
            <v>283.47070000000002</v>
          </cell>
          <cell r="S64">
            <v>-79.198299999999961</v>
          </cell>
          <cell r="T64">
            <v>-0.21837626044685365</v>
          </cell>
          <cell r="U64">
            <v>283.47070000000002</v>
          </cell>
          <cell r="V64">
            <v>6.0973500000000627</v>
          </cell>
          <cell r="W64">
            <v>2.1982465150311103E-2</v>
          </cell>
          <cell r="Y64">
            <v>1</v>
          </cell>
        </row>
        <row r="65">
          <cell r="C65" t="str">
            <v>GYNECOLOGY</v>
          </cell>
          <cell r="E65">
            <v>0</v>
          </cell>
          <cell r="F65">
            <v>0</v>
          </cell>
          <cell r="G65" t="e">
            <v>#DIV/0!</v>
          </cell>
          <cell r="H65">
            <v>0</v>
          </cell>
          <cell r="I65">
            <v>0</v>
          </cell>
          <cell r="J65" t="e">
            <v>#DIV/0!</v>
          </cell>
          <cell r="K65">
            <v>0</v>
          </cell>
          <cell r="L65">
            <v>0</v>
          </cell>
          <cell r="M65" t="e">
            <v>#DIV/0!</v>
          </cell>
          <cell r="N65">
            <v>0</v>
          </cell>
          <cell r="O65">
            <v>0</v>
          </cell>
          <cell r="P65" t="e">
            <v>#DIV/0!</v>
          </cell>
          <cell r="R65">
            <v>0</v>
          </cell>
          <cell r="S65">
            <v>0</v>
          </cell>
          <cell r="T65" t="e">
            <v>#DIV/0!</v>
          </cell>
          <cell r="U65">
            <v>0</v>
          </cell>
          <cell r="V65">
            <v>0</v>
          </cell>
          <cell r="W65" t="e">
            <v>#DIV/0!</v>
          </cell>
          <cell r="Y65">
            <v>0</v>
          </cell>
        </row>
        <row r="66">
          <cell r="C66" t="str">
            <v>Total Uro - Gyne</v>
          </cell>
          <cell r="E66">
            <v>91.547030000000007</v>
          </cell>
          <cell r="F66">
            <v>0.41565000000000474</v>
          </cell>
          <cell r="G66">
            <v>0.38955488327891552</v>
          </cell>
          <cell r="H66">
            <v>82.924930000000003</v>
          </cell>
          <cell r="I66">
            <v>-6.9187199999999933</v>
          </cell>
          <cell r="J66">
            <v>0.52964836411878169</v>
          </cell>
          <cell r="K66">
            <v>81.3703</v>
          </cell>
          <cell r="L66">
            <v>-6.5765200000000092</v>
          </cell>
          <cell r="M66">
            <v>-1.5283203361360687E-2</v>
          </cell>
          <cell r="N66">
            <v>27.628440000000001</v>
          </cell>
          <cell r="O66">
            <v>-66.118710000000007</v>
          </cell>
          <cell r="P66">
            <v>-0.62987439936596834</v>
          </cell>
          <cell r="R66">
            <v>283.47070000000002</v>
          </cell>
          <cell r="S66">
            <v>-173.45669999999996</v>
          </cell>
          <cell r="T66">
            <v>-0.47827826475381124</v>
          </cell>
          <cell r="U66">
            <v>283.47070000000002</v>
          </cell>
          <cell r="V66">
            <v>2.2265400000000533</v>
          </cell>
          <cell r="W66">
            <v>2.1982465150311103E-2</v>
          </cell>
          <cell r="Y66">
            <v>1</v>
          </cell>
        </row>
        <row r="69">
          <cell r="C69" t="str">
            <v>Update when Finance P&amp;L are Available</v>
          </cell>
        </row>
        <row r="70">
          <cell r="C70" t="str">
            <v>P&amp;L</v>
          </cell>
          <cell r="D70" t="str">
            <v>Q1</v>
          </cell>
          <cell r="I70" t="str">
            <v>Q2</v>
          </cell>
          <cell r="N70" t="str">
            <v>Q3</v>
          </cell>
          <cell r="S70" t="str">
            <v>Q4</v>
          </cell>
        </row>
        <row r="71">
          <cell r="D71" t="str">
            <v>Act</v>
          </cell>
          <cell r="E71" t="str">
            <v>Plan</v>
          </cell>
          <cell r="F71" t="str">
            <v>PY</v>
          </cell>
          <cell r="G71" t="str">
            <v>Vplan</v>
          </cell>
          <cell r="H71" t="str">
            <v>VPY%</v>
          </cell>
          <cell r="I71" t="str">
            <v>Act</v>
          </cell>
          <cell r="J71" t="str">
            <v>C2</v>
          </cell>
          <cell r="K71" t="str">
            <v>PY</v>
          </cell>
          <cell r="L71" t="str">
            <v>VC2</v>
          </cell>
          <cell r="M71" t="str">
            <v>VPY%</v>
          </cell>
          <cell r="N71" t="str">
            <v>Act</v>
          </cell>
          <cell r="O71" t="str">
            <v>C3</v>
          </cell>
          <cell r="P71" t="str">
            <v>PY</v>
          </cell>
          <cell r="Q71" t="str">
            <v>VC2</v>
          </cell>
          <cell r="R71" t="str">
            <v>VPY%</v>
          </cell>
          <cell r="S71" t="str">
            <v>Act</v>
          </cell>
          <cell r="T71" t="str">
            <v>C4</v>
          </cell>
          <cell r="U71" t="str">
            <v>PY</v>
          </cell>
          <cell r="V71" t="str">
            <v>VC4</v>
          </cell>
          <cell r="W71" t="str">
            <v>VPY%</v>
          </cell>
        </row>
        <row r="73">
          <cell r="C73" t="str">
            <v>Sales</v>
          </cell>
          <cell r="D73">
            <v>91.547030000000007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>
            <v>82.924930000000003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>
            <v>81.3703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>
            <v>27.628440000000001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</row>
        <row r="74">
          <cell r="C74" t="str">
            <v>GM</v>
          </cell>
          <cell r="D74">
            <v>481</v>
          </cell>
          <cell r="E74">
            <v>533</v>
          </cell>
          <cell r="F74">
            <v>412</v>
          </cell>
          <cell r="G74">
            <v>-52</v>
          </cell>
          <cell r="H74">
            <v>0.16747572815533984</v>
          </cell>
          <cell r="I74">
            <v>446</v>
          </cell>
          <cell r="J74">
            <v>561</v>
          </cell>
          <cell r="K74">
            <v>450</v>
          </cell>
          <cell r="L74">
            <v>-115</v>
          </cell>
          <cell r="M74">
            <v>-8.8888888888888351E-3</v>
          </cell>
          <cell r="N74" t="e">
            <v>#REF!</v>
          </cell>
          <cell r="O74">
            <v>476</v>
          </cell>
          <cell r="P74">
            <v>360</v>
          </cell>
          <cell r="Q74" t="e">
            <v>#REF!</v>
          </cell>
          <cell r="R74" t="e">
            <v>#REF!</v>
          </cell>
          <cell r="S74">
            <v>493</v>
          </cell>
          <cell r="T74">
            <v>550</v>
          </cell>
          <cell r="U74">
            <v>458</v>
          </cell>
          <cell r="V74">
            <v>-57</v>
          </cell>
          <cell r="W74">
            <v>7.6419213973799138E-2</v>
          </cell>
        </row>
        <row r="75">
          <cell r="C75" t="str">
            <v>GM%</v>
          </cell>
          <cell r="D75">
            <v>5.2541300356767442</v>
          </cell>
          <cell r="E75" t="e">
            <v>#REF!</v>
          </cell>
          <cell r="F75" t="e">
            <v>#REF!</v>
          </cell>
          <cell r="I75">
            <v>5.3783584743454105</v>
          </cell>
          <cell r="J75" t="e">
            <v>#REF!</v>
          </cell>
          <cell r="K75" t="e">
            <v>#REF!</v>
          </cell>
          <cell r="N75" t="e">
            <v>#REF!</v>
          </cell>
          <cell r="O75" t="e">
            <v>#REF!</v>
          </cell>
          <cell r="P75" t="e">
            <v>#REF!</v>
          </cell>
          <cell r="S75">
            <v>17.843931832560941</v>
          </cell>
          <cell r="T75" t="e">
            <v>#REF!</v>
          </cell>
          <cell r="U75" t="e">
            <v>#REF!</v>
          </cell>
        </row>
        <row r="76">
          <cell r="C76" t="str">
            <v>Opex</v>
          </cell>
          <cell r="D76">
            <v>85</v>
          </cell>
          <cell r="E76">
            <v>90</v>
          </cell>
          <cell r="F76">
            <v>97</v>
          </cell>
          <cell r="G76">
            <v>-5</v>
          </cell>
          <cell r="H76">
            <v>-0.12371134020618557</v>
          </cell>
          <cell r="I76">
            <v>108</v>
          </cell>
          <cell r="J76">
            <v>117</v>
          </cell>
          <cell r="K76">
            <v>66</v>
          </cell>
          <cell r="L76">
            <v>-9</v>
          </cell>
          <cell r="M76">
            <v>0.63636363636363646</v>
          </cell>
          <cell r="N76">
            <v>132</v>
          </cell>
          <cell r="O76">
            <v>132</v>
          </cell>
          <cell r="P76">
            <v>86</v>
          </cell>
          <cell r="Q76">
            <v>0</v>
          </cell>
          <cell r="R76">
            <v>0.53488372093023262</v>
          </cell>
          <cell r="S76">
            <v>152</v>
          </cell>
          <cell r="T76">
            <v>152</v>
          </cell>
          <cell r="U76">
            <v>128</v>
          </cell>
          <cell r="V76">
            <v>0</v>
          </cell>
          <cell r="W76">
            <v>0.1875</v>
          </cell>
        </row>
        <row r="77">
          <cell r="C77" t="str">
            <v>Opex%</v>
          </cell>
          <cell r="D77">
            <v>0.92848451773913354</v>
          </cell>
          <cell r="E77" t="e">
            <v>#REF!</v>
          </cell>
          <cell r="F77" t="e">
            <v>#REF!</v>
          </cell>
          <cell r="I77">
            <v>1.3023827695724313</v>
          </cell>
          <cell r="J77" t="e">
            <v>#REF!</v>
          </cell>
          <cell r="K77" t="e">
            <v>#REF!</v>
          </cell>
          <cell r="N77">
            <v>1.6222135103348518</v>
          </cell>
          <cell r="O77" t="e">
            <v>#REF!</v>
          </cell>
          <cell r="P77" t="e">
            <v>#REF!</v>
          </cell>
          <cell r="S77">
            <v>5.5015773601404927</v>
          </cell>
          <cell r="T77" t="e">
            <v>#REF!</v>
          </cell>
          <cell r="U77" t="e">
            <v>#REF!</v>
          </cell>
        </row>
        <row r="78">
          <cell r="C78" t="str">
            <v>OI</v>
          </cell>
          <cell r="D78">
            <v>396</v>
          </cell>
          <cell r="E78">
            <v>443</v>
          </cell>
          <cell r="F78">
            <v>315</v>
          </cell>
          <cell r="G78">
            <v>-47</v>
          </cell>
          <cell r="H78">
            <v>0.25714285714285712</v>
          </cell>
          <cell r="I78">
            <v>338</v>
          </cell>
          <cell r="J78">
            <v>444</v>
          </cell>
          <cell r="K78">
            <v>384</v>
          </cell>
          <cell r="L78">
            <v>-106</v>
          </cell>
          <cell r="M78">
            <v>-0.11979166666666663</v>
          </cell>
          <cell r="N78" t="e">
            <v>#REF!</v>
          </cell>
          <cell r="O78">
            <v>344</v>
          </cell>
          <cell r="P78">
            <v>274</v>
          </cell>
          <cell r="Q78" t="e">
            <v>#REF!</v>
          </cell>
          <cell r="R78" t="e">
            <v>#REF!</v>
          </cell>
          <cell r="S78">
            <v>341</v>
          </cell>
          <cell r="T78">
            <v>398</v>
          </cell>
          <cell r="U78">
            <v>330</v>
          </cell>
          <cell r="V78">
            <v>-57</v>
          </cell>
          <cell r="W78">
            <v>3.3333333333333437E-2</v>
          </cell>
        </row>
        <row r="79">
          <cell r="C79" t="str">
            <v>OI%</v>
          </cell>
          <cell r="D79">
            <v>4.3256455179376108</v>
          </cell>
          <cell r="E79" t="e">
            <v>#REF!</v>
          </cell>
          <cell r="F79" t="e">
            <v>#REF!</v>
          </cell>
          <cell r="I79">
            <v>4.0759757047729792</v>
          </cell>
          <cell r="J79" t="e">
            <v>#REF!</v>
          </cell>
          <cell r="K79" t="e">
            <v>#REF!</v>
          </cell>
          <cell r="N79" t="e">
            <v>#REF!</v>
          </cell>
          <cell r="O79" t="e">
            <v>#REF!</v>
          </cell>
          <cell r="P79" t="e">
            <v>#REF!</v>
          </cell>
          <cell r="S79">
            <v>12.342354472420448</v>
          </cell>
          <cell r="T79" t="e">
            <v>#REF!</v>
          </cell>
          <cell r="U79" t="e">
            <v>#REF!</v>
          </cell>
        </row>
        <row r="86">
          <cell r="E86">
            <v>1</v>
          </cell>
          <cell r="F86">
            <v>2</v>
          </cell>
          <cell r="G86">
            <v>3</v>
          </cell>
          <cell r="H86">
            <v>4</v>
          </cell>
          <cell r="I86">
            <v>5</v>
          </cell>
          <cell r="J86">
            <v>6</v>
          </cell>
          <cell r="K86">
            <v>7</v>
          </cell>
          <cell r="L86">
            <v>8</v>
          </cell>
          <cell r="M86">
            <v>9</v>
          </cell>
          <cell r="N86">
            <v>10</v>
          </cell>
          <cell r="O86">
            <v>11</v>
          </cell>
          <cell r="P86">
            <v>12</v>
          </cell>
          <cell r="S86" t="str">
            <v>Quarter to Date</v>
          </cell>
        </row>
        <row r="87">
          <cell r="C87" t="str">
            <v xml:space="preserve"> Actual Sales by month</v>
          </cell>
          <cell r="E87" t="str">
            <v>Jan</v>
          </cell>
          <cell r="F87" t="str">
            <v>Feb</v>
          </cell>
          <cell r="G87" t="str">
            <v>Mar</v>
          </cell>
          <cell r="H87" t="str">
            <v>Apr</v>
          </cell>
          <cell r="I87" t="str">
            <v>May</v>
          </cell>
          <cell r="J87" t="str">
            <v>Jun</v>
          </cell>
          <cell r="K87" t="str">
            <v>Jul</v>
          </cell>
          <cell r="L87" t="str">
            <v>Aug</v>
          </cell>
          <cell r="M87" t="str">
            <v>Sep</v>
          </cell>
          <cell r="N87" t="str">
            <v>Oct</v>
          </cell>
          <cell r="O87" t="str">
            <v>Nov</v>
          </cell>
          <cell r="P87" t="str">
            <v>Dec</v>
          </cell>
          <cell r="Q87" t="str">
            <v>YTD</v>
          </cell>
          <cell r="S87">
            <v>1</v>
          </cell>
          <cell r="T87">
            <v>2</v>
          </cell>
          <cell r="U87">
            <v>3</v>
          </cell>
          <cell r="V87">
            <v>4</v>
          </cell>
        </row>
        <row r="88">
          <cell r="D88" t="str">
            <v>Sales</v>
          </cell>
          <cell r="E88">
            <v>1.66154</v>
          </cell>
          <cell r="F88">
            <v>4.8615300000000001</v>
          </cell>
          <cell r="G88">
            <v>1.14615</v>
          </cell>
          <cell r="H88">
            <v>1.69231</v>
          </cell>
          <cell r="I88">
            <v>4.9230700000000001</v>
          </cell>
          <cell r="J88">
            <v>4.7230699999999999</v>
          </cell>
          <cell r="K88">
            <v>0.49231000000000003</v>
          </cell>
          <cell r="L88">
            <v>0.92308000000000001</v>
          </cell>
          <cell r="M88">
            <v>1.47692</v>
          </cell>
          <cell r="N88">
            <v>1.47692</v>
          </cell>
          <cell r="Q88">
            <v>23.376899999999999</v>
          </cell>
          <cell r="S88">
            <v>7.669220000000001</v>
          </cell>
          <cell r="T88">
            <v>11.33845</v>
          </cell>
          <cell r="U88">
            <v>2.8923100000000002</v>
          </cell>
          <cell r="V88">
            <v>1.47692</v>
          </cell>
        </row>
        <row r="89">
          <cell r="C89" t="str">
            <v>Percutaneous</v>
          </cell>
          <cell r="D89" t="str">
            <v>Units</v>
          </cell>
          <cell r="E89">
            <v>7</v>
          </cell>
          <cell r="F89">
            <v>20</v>
          </cell>
          <cell r="G89">
            <v>9</v>
          </cell>
          <cell r="H89">
            <v>7</v>
          </cell>
          <cell r="I89">
            <v>22</v>
          </cell>
          <cell r="J89">
            <v>22</v>
          </cell>
          <cell r="K89">
            <v>4</v>
          </cell>
          <cell r="L89">
            <v>6</v>
          </cell>
          <cell r="M89">
            <v>6</v>
          </cell>
          <cell r="N89">
            <v>7</v>
          </cell>
          <cell r="Q89">
            <v>110</v>
          </cell>
          <cell r="S89">
            <v>36</v>
          </cell>
          <cell r="T89">
            <v>51</v>
          </cell>
          <cell r="U89">
            <v>16</v>
          </cell>
          <cell r="V89">
            <v>7</v>
          </cell>
        </row>
        <row r="90">
          <cell r="D90" t="str">
            <v>ASP</v>
          </cell>
          <cell r="E90">
            <v>237.36285714285717</v>
          </cell>
          <cell r="F90">
            <v>243.07650000000001</v>
          </cell>
          <cell r="G90">
            <v>127.35</v>
          </cell>
          <cell r="H90">
            <v>241.75857142857143</v>
          </cell>
          <cell r="I90">
            <v>223.77590909090907</v>
          </cell>
          <cell r="J90">
            <v>214.685</v>
          </cell>
          <cell r="K90">
            <v>123.0775</v>
          </cell>
          <cell r="L90">
            <v>153.84666666666666</v>
          </cell>
          <cell r="M90">
            <v>246.15333333333334</v>
          </cell>
          <cell r="N90">
            <v>210.98857142857145</v>
          </cell>
          <cell r="O90">
            <v>0</v>
          </cell>
          <cell r="P90">
            <v>0</v>
          </cell>
          <cell r="Q90">
            <v>212.51727272727271</v>
          </cell>
          <cell r="S90">
            <v>213.03388888888892</v>
          </cell>
          <cell r="T90">
            <v>222.32254901960786</v>
          </cell>
          <cell r="U90">
            <v>180.769375</v>
          </cell>
          <cell r="V90">
            <v>210.98857142857145</v>
          </cell>
        </row>
        <row r="91">
          <cell r="D91" t="str">
            <v>Sales</v>
          </cell>
          <cell r="E91">
            <v>5.4173</v>
          </cell>
          <cell r="F91">
            <v>9.4805700000000002</v>
          </cell>
          <cell r="G91">
            <v>17.761520000000001</v>
          </cell>
          <cell r="H91">
            <v>6.7326899999999998</v>
          </cell>
          <cell r="I91">
            <v>10.023070000000001</v>
          </cell>
          <cell r="J91">
            <v>12.265370000000001</v>
          </cell>
          <cell r="K91">
            <v>10.299989999999999</v>
          </cell>
          <cell r="L91">
            <v>16.803830000000001</v>
          </cell>
          <cell r="M91">
            <v>12.919219999999999</v>
          </cell>
          <cell r="N91">
            <v>12.507680000000001</v>
          </cell>
          <cell r="Q91">
            <v>114.21124</v>
          </cell>
          <cell r="S91">
            <v>32.659390000000002</v>
          </cell>
          <cell r="T91">
            <v>29.021130000000003</v>
          </cell>
          <cell r="U91">
            <v>40.023039999999995</v>
          </cell>
          <cell r="V91">
            <v>12.507680000000001</v>
          </cell>
        </row>
        <row r="92">
          <cell r="C92" t="str">
            <v>Ureteral Stents</v>
          </cell>
          <cell r="D92" t="str">
            <v>Units</v>
          </cell>
          <cell r="E92">
            <v>67</v>
          </cell>
          <cell r="F92">
            <v>123</v>
          </cell>
          <cell r="G92">
            <v>216</v>
          </cell>
          <cell r="H92">
            <v>85</v>
          </cell>
          <cell r="I92">
            <v>130</v>
          </cell>
          <cell r="J92">
            <v>151</v>
          </cell>
          <cell r="K92">
            <v>131</v>
          </cell>
          <cell r="L92">
            <v>215</v>
          </cell>
          <cell r="M92">
            <v>159</v>
          </cell>
          <cell r="N92">
            <v>162</v>
          </cell>
          <cell r="Q92">
            <v>1439</v>
          </cell>
          <cell r="S92">
            <v>406</v>
          </cell>
          <cell r="T92">
            <v>366</v>
          </cell>
          <cell r="U92">
            <v>505</v>
          </cell>
          <cell r="V92">
            <v>162</v>
          </cell>
        </row>
        <row r="93">
          <cell r="D93" t="str">
            <v>ASP</v>
          </cell>
          <cell r="E93">
            <v>80.855223880597009</v>
          </cell>
          <cell r="F93">
            <v>77.077804878048781</v>
          </cell>
          <cell r="G93">
            <v>82.229259259259265</v>
          </cell>
          <cell r="H93">
            <v>79.208117647058813</v>
          </cell>
          <cell r="I93">
            <v>77.100538461538477</v>
          </cell>
          <cell r="J93">
            <v>81.227615894039729</v>
          </cell>
          <cell r="K93">
            <v>78.625877862595402</v>
          </cell>
          <cell r="L93">
            <v>78.157348837209298</v>
          </cell>
          <cell r="M93">
            <v>81.252955974842763</v>
          </cell>
          <cell r="N93">
            <v>77.207901234567899</v>
          </cell>
          <cell r="O93">
            <v>0</v>
          </cell>
          <cell r="P93">
            <v>0</v>
          </cell>
          <cell r="Q93">
            <v>79.368478109798474</v>
          </cell>
          <cell r="S93">
            <v>80.441847290640396</v>
          </cell>
          <cell r="T93">
            <v>79.292704918032797</v>
          </cell>
          <cell r="U93">
            <v>79.253544554455431</v>
          </cell>
          <cell r="V93">
            <v>77.207901234567899</v>
          </cell>
        </row>
        <row r="94">
          <cell r="D94" t="str">
            <v>Sales</v>
          </cell>
          <cell r="E94">
            <v>2.8115399999999999</v>
          </cell>
          <cell r="F94">
            <v>2.8538399999999999</v>
          </cell>
          <cell r="G94">
            <v>1.4384600000000001</v>
          </cell>
          <cell r="H94">
            <v>2.7576900000000002</v>
          </cell>
          <cell r="I94">
            <v>2.8615399999999998</v>
          </cell>
          <cell r="J94">
            <v>0.37692000000000003</v>
          </cell>
          <cell r="K94">
            <v>2.1538400000000002</v>
          </cell>
          <cell r="L94">
            <v>0.18846000000000002</v>
          </cell>
          <cell r="M94">
            <v>1.74038</v>
          </cell>
          <cell r="N94">
            <v>0.40385000000000004</v>
          </cell>
          <cell r="Q94">
            <v>17.58652</v>
          </cell>
          <cell r="S94">
            <v>7.1038399999999999</v>
          </cell>
          <cell r="T94">
            <v>5.9961500000000001</v>
          </cell>
          <cell r="U94">
            <v>4.0826799999999999</v>
          </cell>
          <cell r="V94">
            <v>0.40385000000000004</v>
          </cell>
        </row>
        <row r="95">
          <cell r="C95" t="str">
            <v>Stone Retrieval</v>
          </cell>
          <cell r="D95" t="str">
            <v>Units</v>
          </cell>
          <cell r="E95">
            <v>12</v>
          </cell>
          <cell r="F95">
            <v>14</v>
          </cell>
          <cell r="G95">
            <v>9</v>
          </cell>
          <cell r="H95">
            <v>14</v>
          </cell>
          <cell r="I95">
            <v>16</v>
          </cell>
          <cell r="J95">
            <v>2</v>
          </cell>
          <cell r="K95">
            <v>11</v>
          </cell>
          <cell r="L95">
            <v>2</v>
          </cell>
          <cell r="M95">
            <v>7</v>
          </cell>
          <cell r="N95">
            <v>5</v>
          </cell>
          <cell r="Q95">
            <v>92</v>
          </cell>
          <cell r="S95">
            <v>35</v>
          </cell>
          <cell r="T95">
            <v>32</v>
          </cell>
          <cell r="U95">
            <v>20</v>
          </cell>
          <cell r="V95">
            <v>5</v>
          </cell>
        </row>
        <row r="96">
          <cell r="D96" t="str">
            <v>ASP</v>
          </cell>
          <cell r="E96">
            <v>234.29499999999999</v>
          </cell>
          <cell r="F96">
            <v>203.84571428571428</v>
          </cell>
          <cell r="G96">
            <v>159.82888888888891</v>
          </cell>
          <cell r="H96">
            <v>196.97785714285715</v>
          </cell>
          <cell r="I96">
            <v>178.84625</v>
          </cell>
          <cell r="J96">
            <v>188.46</v>
          </cell>
          <cell r="K96">
            <v>195.80363636363637</v>
          </cell>
          <cell r="L96">
            <v>94.23</v>
          </cell>
          <cell r="M96">
            <v>248.62571428571428</v>
          </cell>
          <cell r="N96">
            <v>80.77000000000001</v>
          </cell>
          <cell r="O96">
            <v>0</v>
          </cell>
          <cell r="P96">
            <v>0</v>
          </cell>
          <cell r="Q96">
            <v>191.15782608695653</v>
          </cell>
          <cell r="S96">
            <v>202.96685714285715</v>
          </cell>
          <cell r="T96">
            <v>187.37968749999999</v>
          </cell>
          <cell r="U96">
            <v>204.13399999999999</v>
          </cell>
          <cell r="V96">
            <v>80.77000000000001</v>
          </cell>
        </row>
        <row r="97">
          <cell r="D97" t="str">
            <v>Sales</v>
          </cell>
          <cell r="E97">
            <v>2.69231</v>
          </cell>
          <cell r="F97">
            <v>5.5384599999999997</v>
          </cell>
          <cell r="G97">
            <v>4.5922999999999998</v>
          </cell>
          <cell r="H97">
            <v>3.1884600000000001</v>
          </cell>
          <cell r="I97">
            <v>2.4230700000000001</v>
          </cell>
          <cell r="J97">
            <v>6.4615299999999998</v>
          </cell>
          <cell r="K97">
            <v>2.0269200000000001</v>
          </cell>
          <cell r="L97">
            <v>5.3846099999999995</v>
          </cell>
          <cell r="M97">
            <v>3.25</v>
          </cell>
          <cell r="N97">
            <v>3.3769200000000001</v>
          </cell>
          <cell r="Q97">
            <v>38.934579999999997</v>
          </cell>
          <cell r="S97">
            <v>12.82307</v>
          </cell>
          <cell r="T97">
            <v>12.07306</v>
          </cell>
          <cell r="U97">
            <v>10.661529999999999</v>
          </cell>
          <cell r="V97">
            <v>3.3769200000000001</v>
          </cell>
        </row>
        <row r="98">
          <cell r="C98" t="str">
            <v>Ureteral Dilatation</v>
          </cell>
          <cell r="D98" t="str">
            <v>Units</v>
          </cell>
          <cell r="E98">
            <v>10</v>
          </cell>
          <cell r="F98">
            <v>21</v>
          </cell>
          <cell r="G98">
            <v>18</v>
          </cell>
          <cell r="H98">
            <v>13</v>
          </cell>
          <cell r="I98">
            <v>9</v>
          </cell>
          <cell r="J98">
            <v>24</v>
          </cell>
          <cell r="K98">
            <v>8</v>
          </cell>
          <cell r="L98">
            <v>20</v>
          </cell>
          <cell r="M98">
            <v>14</v>
          </cell>
          <cell r="N98">
            <v>18</v>
          </cell>
          <cell r="Q98">
            <v>155</v>
          </cell>
          <cell r="S98">
            <v>49</v>
          </cell>
          <cell r="T98">
            <v>46</v>
          </cell>
          <cell r="U98">
            <v>42</v>
          </cell>
          <cell r="V98">
            <v>18</v>
          </cell>
        </row>
        <row r="99">
          <cell r="D99" t="str">
            <v>ASP</v>
          </cell>
          <cell r="E99">
            <v>269.23099999999999</v>
          </cell>
          <cell r="F99">
            <v>263.73619047619047</v>
          </cell>
          <cell r="G99">
            <v>255.12777777777779</v>
          </cell>
          <cell r="H99">
            <v>245.26615384615386</v>
          </cell>
          <cell r="I99">
            <v>269.23</v>
          </cell>
          <cell r="J99">
            <v>269.23041666666666</v>
          </cell>
          <cell r="K99">
            <v>253.36500000000001</v>
          </cell>
          <cell r="L99">
            <v>269.23050000000001</v>
          </cell>
          <cell r="M99">
            <v>232.14285714285714</v>
          </cell>
          <cell r="N99">
            <v>187.60666666666668</v>
          </cell>
          <cell r="O99">
            <v>0</v>
          </cell>
          <cell r="P99">
            <v>0</v>
          </cell>
          <cell r="Q99">
            <v>251.19083870967739</v>
          </cell>
          <cell r="S99">
            <v>261.69530612244898</v>
          </cell>
          <cell r="T99">
            <v>262.45782608695652</v>
          </cell>
          <cell r="U99">
            <v>253.84595238095235</v>
          </cell>
          <cell r="V99">
            <v>187.60666666666668</v>
          </cell>
        </row>
        <row r="100">
          <cell r="D100" t="str">
            <v>Sales</v>
          </cell>
          <cell r="E100">
            <v>4.0553800000000004</v>
          </cell>
          <cell r="F100">
            <v>2.8769200000000001</v>
          </cell>
          <cell r="G100">
            <v>5.3307600000000006</v>
          </cell>
          <cell r="H100">
            <v>2.14615</v>
          </cell>
          <cell r="I100">
            <v>6.0153800000000004</v>
          </cell>
          <cell r="J100">
            <v>2.9276900000000001</v>
          </cell>
          <cell r="K100">
            <v>4.9307600000000003</v>
          </cell>
          <cell r="L100">
            <v>1.83077</v>
          </cell>
          <cell r="M100">
            <v>4.6538399999999998</v>
          </cell>
          <cell r="N100">
            <v>5.0769200000000003</v>
          </cell>
          <cell r="Q100">
            <v>39.844570000000004</v>
          </cell>
          <cell r="S100">
            <v>12.263060000000001</v>
          </cell>
          <cell r="T100">
            <v>11.089220000000001</v>
          </cell>
          <cell r="U100">
            <v>11.415369999999999</v>
          </cell>
          <cell r="V100">
            <v>5.0769200000000003</v>
          </cell>
        </row>
        <row r="101">
          <cell r="C101" t="str">
            <v>Guidewires</v>
          </cell>
          <cell r="D101" t="str">
            <v>Units</v>
          </cell>
          <cell r="E101">
            <v>91</v>
          </cell>
          <cell r="F101">
            <v>55</v>
          </cell>
          <cell r="G101">
            <v>106</v>
          </cell>
          <cell r="H101">
            <v>50</v>
          </cell>
          <cell r="I101">
            <v>115</v>
          </cell>
          <cell r="J101">
            <v>65</v>
          </cell>
          <cell r="K101">
            <v>110</v>
          </cell>
          <cell r="L101">
            <v>35</v>
          </cell>
          <cell r="M101">
            <v>90</v>
          </cell>
          <cell r="N101">
            <v>110</v>
          </cell>
          <cell r="Q101">
            <v>827</v>
          </cell>
          <cell r="S101">
            <v>252</v>
          </cell>
          <cell r="T101">
            <v>230</v>
          </cell>
          <cell r="U101">
            <v>235</v>
          </cell>
          <cell r="V101">
            <v>110</v>
          </cell>
        </row>
        <row r="102">
          <cell r="D102" t="str">
            <v>ASP</v>
          </cell>
          <cell r="E102">
            <v>44.564615384615387</v>
          </cell>
          <cell r="F102">
            <v>52.307636363636369</v>
          </cell>
          <cell r="G102">
            <v>50.29018867924529</v>
          </cell>
          <cell r="H102">
            <v>42.923000000000002</v>
          </cell>
          <cell r="I102">
            <v>52.307652173913048</v>
          </cell>
          <cell r="J102">
            <v>45.041384615384615</v>
          </cell>
          <cell r="K102">
            <v>44.82509090909091</v>
          </cell>
          <cell r="L102">
            <v>52.307714285714283</v>
          </cell>
          <cell r="M102">
            <v>51.709333333333326</v>
          </cell>
          <cell r="N102">
            <v>46.153818181818181</v>
          </cell>
          <cell r="O102">
            <v>0</v>
          </cell>
          <cell r="P102">
            <v>0</v>
          </cell>
          <cell r="Q102">
            <v>48.179649334945587</v>
          </cell>
          <cell r="S102">
            <v>48.662936507936507</v>
          </cell>
          <cell r="T102">
            <v>48.214000000000006</v>
          </cell>
          <cell r="U102">
            <v>48.576042553191485</v>
          </cell>
          <cell r="V102">
            <v>46.153818181818181</v>
          </cell>
        </row>
        <row r="103">
          <cell r="D103" t="str">
            <v>Sales</v>
          </cell>
          <cell r="E103">
            <v>1.5</v>
          </cell>
          <cell r="F103">
            <v>2.2307700000000001</v>
          </cell>
          <cell r="G103">
            <v>0.42308000000000001</v>
          </cell>
          <cell r="H103">
            <v>0.23077</v>
          </cell>
          <cell r="I103">
            <v>0</v>
          </cell>
          <cell r="J103">
            <v>0.86923000000000006</v>
          </cell>
          <cell r="K103">
            <v>0.36537999999999998</v>
          </cell>
          <cell r="L103">
            <v>4.6149999999999997E-2</v>
          </cell>
          <cell r="M103">
            <v>0.99230999999999991</v>
          </cell>
          <cell r="N103">
            <v>0.16153999999999999</v>
          </cell>
          <cell r="Q103">
            <v>6.8192299999999992</v>
          </cell>
          <cell r="S103">
            <v>4.1538500000000003</v>
          </cell>
          <cell r="T103">
            <v>1.1000000000000001</v>
          </cell>
          <cell r="U103">
            <v>1.4038399999999998</v>
          </cell>
          <cell r="V103">
            <v>0.16153999999999999</v>
          </cell>
        </row>
        <row r="104">
          <cell r="C104" t="str">
            <v>Stone Mgmt Access</v>
          </cell>
          <cell r="D104" t="str">
            <v>Units</v>
          </cell>
          <cell r="E104">
            <v>1</v>
          </cell>
          <cell r="F104">
            <v>11</v>
          </cell>
          <cell r="G104">
            <v>18</v>
          </cell>
          <cell r="H104">
            <v>10</v>
          </cell>
          <cell r="I104">
            <v>0</v>
          </cell>
          <cell r="J104">
            <v>16</v>
          </cell>
          <cell r="K104">
            <v>25</v>
          </cell>
          <cell r="L104">
            <v>2</v>
          </cell>
          <cell r="M104">
            <v>30</v>
          </cell>
          <cell r="N104">
            <v>7</v>
          </cell>
          <cell r="Q104">
            <v>120</v>
          </cell>
          <cell r="S104">
            <v>30</v>
          </cell>
          <cell r="T104">
            <v>26</v>
          </cell>
          <cell r="U104">
            <v>57</v>
          </cell>
          <cell r="V104">
            <v>7</v>
          </cell>
        </row>
        <row r="105">
          <cell r="C105" t="str">
            <v>incl. Retention</v>
          </cell>
          <cell r="D105" t="str">
            <v>ASP</v>
          </cell>
          <cell r="E105">
            <v>1500</v>
          </cell>
          <cell r="F105">
            <v>202.79727272727274</v>
          </cell>
          <cell r="G105">
            <v>23.504444444444445</v>
          </cell>
          <cell r="H105">
            <v>23.077000000000002</v>
          </cell>
          <cell r="I105">
            <v>0</v>
          </cell>
          <cell r="J105">
            <v>54.326875000000001</v>
          </cell>
          <cell r="K105">
            <v>14.6152</v>
          </cell>
          <cell r="L105">
            <v>23.074999999999999</v>
          </cell>
          <cell r="M105">
            <v>33.076999999999998</v>
          </cell>
          <cell r="N105">
            <v>23.077142857142857</v>
          </cell>
          <cell r="O105">
            <v>0</v>
          </cell>
          <cell r="P105">
            <v>0</v>
          </cell>
          <cell r="Q105">
            <v>56.826916666666655</v>
          </cell>
          <cell r="S105">
            <v>138.46166666666667</v>
          </cell>
          <cell r="T105">
            <v>42.307692307692307</v>
          </cell>
          <cell r="U105">
            <v>24.628771929824559</v>
          </cell>
          <cell r="V105">
            <v>23.077142857142857</v>
          </cell>
        </row>
        <row r="106">
          <cell r="D106" t="str">
            <v>Sales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Q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C107" t="str">
            <v>Lithotripsy</v>
          </cell>
          <cell r="D107" t="str">
            <v>Units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D108" t="str">
            <v>ASP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D109" t="str">
            <v>Sales</v>
          </cell>
          <cell r="E109">
            <v>4.0430700000000002</v>
          </cell>
          <cell r="F109">
            <v>5.2530700000000001</v>
          </cell>
          <cell r="G109">
            <v>5.5784599999999998</v>
          </cell>
          <cell r="H109">
            <v>2.05307</v>
          </cell>
          <cell r="I109">
            <v>6.8276899999999996</v>
          </cell>
          <cell r="J109">
            <v>2.2723100000000001</v>
          </cell>
          <cell r="K109">
            <v>1.09846</v>
          </cell>
          <cell r="L109">
            <v>3.1230700000000002</v>
          </cell>
          <cell r="M109">
            <v>5.5161499999999997</v>
          </cell>
          <cell r="N109">
            <v>4.6246099999999997</v>
          </cell>
          <cell r="Q109">
            <v>40.389959999999995</v>
          </cell>
          <cell r="S109">
            <v>14.874600000000001</v>
          </cell>
          <cell r="T109">
            <v>11.15307</v>
          </cell>
          <cell r="U109">
            <v>9.737680000000001</v>
          </cell>
          <cell r="V109">
            <v>4.6246099999999997</v>
          </cell>
        </row>
        <row r="110">
          <cell r="C110" t="str">
            <v>Oncology</v>
          </cell>
          <cell r="D110" t="str">
            <v>Units</v>
          </cell>
          <cell r="E110">
            <v>172</v>
          </cell>
          <cell r="F110">
            <v>212</v>
          </cell>
          <cell r="G110">
            <v>260</v>
          </cell>
          <cell r="H110">
            <v>110</v>
          </cell>
          <cell r="I110">
            <v>320</v>
          </cell>
          <cell r="J110">
            <v>110</v>
          </cell>
          <cell r="K110">
            <v>70</v>
          </cell>
          <cell r="L110">
            <v>160</v>
          </cell>
          <cell r="M110">
            <v>271</v>
          </cell>
          <cell r="N110">
            <v>202</v>
          </cell>
          <cell r="Q110">
            <v>1887</v>
          </cell>
          <cell r="S110">
            <v>644</v>
          </cell>
          <cell r="T110">
            <v>540</v>
          </cell>
          <cell r="U110">
            <v>501</v>
          </cell>
          <cell r="V110">
            <v>202</v>
          </cell>
        </row>
        <row r="111">
          <cell r="D111" t="str">
            <v>ASP</v>
          </cell>
          <cell r="E111">
            <v>23.506220930232558</v>
          </cell>
          <cell r="F111">
            <v>24.778632075471702</v>
          </cell>
          <cell r="G111">
            <v>21.455615384615381</v>
          </cell>
          <cell r="H111">
            <v>18.664272727272728</v>
          </cell>
          <cell r="I111">
            <v>21.33653125</v>
          </cell>
          <cell r="J111">
            <v>20.657363636363637</v>
          </cell>
          <cell r="K111">
            <v>15.692285714285713</v>
          </cell>
          <cell r="L111">
            <v>19.519187500000001</v>
          </cell>
          <cell r="M111">
            <v>20.354797047970479</v>
          </cell>
          <cell r="N111">
            <v>22.894108910891088</v>
          </cell>
          <cell r="O111">
            <v>0</v>
          </cell>
          <cell r="P111">
            <v>0</v>
          </cell>
          <cell r="Q111">
            <v>21.404324324324325</v>
          </cell>
          <cell r="S111">
            <v>23.097204968944101</v>
          </cell>
          <cell r="T111">
            <v>20.653833333333335</v>
          </cell>
          <cell r="U111">
            <v>19.436487025948107</v>
          </cell>
          <cell r="V111">
            <v>22.894108910891088</v>
          </cell>
        </row>
        <row r="112">
          <cell r="D112" t="str">
            <v>Sales</v>
          </cell>
          <cell r="E112">
            <v>0</v>
          </cell>
          <cell r="F112">
            <v>0</v>
          </cell>
          <cell r="G112">
            <v>0</v>
          </cell>
          <cell r="H112">
            <v>0.38462000000000002</v>
          </cell>
          <cell r="I112">
            <v>0.76922999999999997</v>
          </cell>
          <cell r="J112">
            <v>0</v>
          </cell>
          <cell r="K112">
            <v>0.38462000000000002</v>
          </cell>
          <cell r="L112">
            <v>0</v>
          </cell>
          <cell r="M112">
            <v>0.76922999999999997</v>
          </cell>
          <cell r="N112">
            <v>0</v>
          </cell>
          <cell r="Q112">
            <v>2.3077000000000001</v>
          </cell>
          <cell r="S112">
            <v>0</v>
          </cell>
          <cell r="T112">
            <v>1.15385</v>
          </cell>
          <cell r="U112">
            <v>1.15385</v>
          </cell>
          <cell r="V112">
            <v>0</v>
          </cell>
        </row>
        <row r="113">
          <cell r="C113" t="str">
            <v>BPH</v>
          </cell>
          <cell r="D113" t="str">
            <v>Units</v>
          </cell>
          <cell r="E113">
            <v>0</v>
          </cell>
          <cell r="F113">
            <v>0</v>
          </cell>
          <cell r="G113">
            <v>0</v>
          </cell>
          <cell r="H113">
            <v>4</v>
          </cell>
          <cell r="I113">
            <v>8</v>
          </cell>
          <cell r="J113">
            <v>0</v>
          </cell>
          <cell r="K113">
            <v>4</v>
          </cell>
          <cell r="L113">
            <v>0</v>
          </cell>
          <cell r="M113">
            <v>8</v>
          </cell>
          <cell r="N113">
            <v>0</v>
          </cell>
          <cell r="Q113">
            <v>24</v>
          </cell>
          <cell r="S113">
            <v>0</v>
          </cell>
          <cell r="T113">
            <v>12</v>
          </cell>
          <cell r="U113">
            <v>12</v>
          </cell>
          <cell r="V113">
            <v>0</v>
          </cell>
        </row>
        <row r="114">
          <cell r="D114" t="str">
            <v>ASP</v>
          </cell>
          <cell r="E114">
            <v>0</v>
          </cell>
          <cell r="F114">
            <v>0</v>
          </cell>
          <cell r="G114">
            <v>0</v>
          </cell>
          <cell r="H114">
            <v>96.155000000000001</v>
          </cell>
          <cell r="I114">
            <v>96.153750000000002</v>
          </cell>
          <cell r="J114">
            <v>0</v>
          </cell>
          <cell r="K114">
            <v>96.155000000000001</v>
          </cell>
          <cell r="L114">
            <v>0</v>
          </cell>
          <cell r="M114">
            <v>96.153750000000002</v>
          </cell>
          <cell r="N114">
            <v>0</v>
          </cell>
          <cell r="O114">
            <v>0</v>
          </cell>
          <cell r="P114">
            <v>0</v>
          </cell>
          <cell r="Q114">
            <v>96.154166666666669</v>
          </cell>
          <cell r="S114">
            <v>0</v>
          </cell>
          <cell r="T114">
            <v>96.154166666666669</v>
          </cell>
          <cell r="U114">
            <v>96.154166666666669</v>
          </cell>
          <cell r="V114">
            <v>0</v>
          </cell>
        </row>
        <row r="115">
          <cell r="D115" t="str">
            <v>Sales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C116" t="str">
            <v>Pelvic Floor</v>
          </cell>
          <cell r="D116" t="str">
            <v>Units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Q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D117" t="str">
            <v>ASP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D118" t="str">
            <v>Sales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Q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C119" t="str">
            <v>Other/Misc</v>
          </cell>
          <cell r="D119" t="str">
            <v>Units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Q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D120" t="str">
            <v>ASP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D121" t="str">
            <v>Sales</v>
          </cell>
          <cell r="E121">
            <v>22.181139999999999</v>
          </cell>
          <cell r="F121">
            <v>33.09516</v>
          </cell>
          <cell r="G121">
            <v>36.27073</v>
          </cell>
          <cell r="H121">
            <v>19.185759999999998</v>
          </cell>
          <cell r="I121">
            <v>33.843049999999998</v>
          </cell>
          <cell r="J121">
            <v>29.89612</v>
          </cell>
          <cell r="K121">
            <v>21.752279999999999</v>
          </cell>
          <cell r="L121">
            <v>28.299970000000002</v>
          </cell>
          <cell r="M121">
            <v>31.318049999999996</v>
          </cell>
          <cell r="N121">
            <v>27.628440000000001</v>
          </cell>
          <cell r="O121">
            <v>0</v>
          </cell>
          <cell r="P121">
            <v>0</v>
          </cell>
          <cell r="Q121">
            <v>283.47070000000002</v>
          </cell>
          <cell r="S121">
            <v>91.547030000000007</v>
          </cell>
          <cell r="T121">
            <v>82.924929999999989</v>
          </cell>
          <cell r="U121">
            <v>81.3703</v>
          </cell>
          <cell r="V121">
            <v>27.628440000000001</v>
          </cell>
        </row>
        <row r="122">
          <cell r="C122" t="str">
            <v>CORE BUSINESS</v>
          </cell>
          <cell r="D122" t="str">
            <v>Units</v>
          </cell>
          <cell r="E122">
            <v>360</v>
          </cell>
          <cell r="F122">
            <v>456</v>
          </cell>
          <cell r="G122">
            <v>636</v>
          </cell>
          <cell r="H122">
            <v>293</v>
          </cell>
          <cell r="I122">
            <v>620</v>
          </cell>
          <cell r="J122">
            <v>390</v>
          </cell>
          <cell r="K122">
            <v>363</v>
          </cell>
          <cell r="L122">
            <v>440</v>
          </cell>
          <cell r="M122">
            <v>585</v>
          </cell>
          <cell r="N122">
            <v>511</v>
          </cell>
          <cell r="O122">
            <v>0</v>
          </cell>
          <cell r="P122">
            <v>0</v>
          </cell>
          <cell r="Q122">
            <v>4654</v>
          </cell>
          <cell r="S122">
            <v>1452</v>
          </cell>
          <cell r="T122">
            <v>1303</v>
          </cell>
          <cell r="U122">
            <v>1388</v>
          </cell>
          <cell r="V122">
            <v>511</v>
          </cell>
        </row>
        <row r="123">
          <cell r="D123" t="str">
            <v>ASP</v>
          </cell>
          <cell r="E123">
            <v>61.614277777777772</v>
          </cell>
          <cell r="F123">
            <v>72.577105263157904</v>
          </cell>
          <cell r="G123">
            <v>57.029449685534587</v>
          </cell>
          <cell r="H123">
            <v>65.480409556313987</v>
          </cell>
          <cell r="I123">
            <v>54.585564516129033</v>
          </cell>
          <cell r="J123">
            <v>76.656717948717954</v>
          </cell>
          <cell r="K123">
            <v>59.923636363636362</v>
          </cell>
          <cell r="L123">
            <v>64.318113636363634</v>
          </cell>
          <cell r="M123">
            <v>53.535128205128203</v>
          </cell>
          <cell r="N123">
            <v>54.067397260273971</v>
          </cell>
          <cell r="O123">
            <v>0</v>
          </cell>
          <cell r="P123">
            <v>0</v>
          </cell>
          <cell r="Q123">
            <v>60.909045981951017</v>
          </cell>
          <cell r="S123">
            <v>63.048918732782369</v>
          </cell>
          <cell r="T123">
            <v>63.641542594013806</v>
          </cell>
          <cell r="U123">
            <v>58.624135446685877</v>
          </cell>
          <cell r="V123">
            <v>54.067397260273971</v>
          </cell>
        </row>
        <row r="124">
          <cell r="D124" t="str">
            <v>Sales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C125" t="str">
            <v>GYNECOLOGY</v>
          </cell>
          <cell r="D125" t="str">
            <v>Units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Q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D126" t="str">
            <v>ASP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Chgs"/>
      <sheetName val="2001 Plan Bullets - MOB 8-29"/>
      <sheetName val="ADD"/>
      <sheetName val="Units"/>
      <sheetName val="Tgt Periph Clean up"/>
      <sheetName val="Sales"/>
      <sheetName val="Revenue Units"/>
      <sheetName val="Std Cost Adjustments"/>
      <sheetName val="Cos"/>
      <sheetName val="vlookup"/>
      <sheetName val="GM"/>
      <sheetName val="Blank"/>
      <sheetName val="TM"/>
      <sheetName val="TM Q1 GM"/>
      <sheetName val="AT"/>
      <sheetName val="AT Q1 GM"/>
      <sheetName val="AN"/>
      <sheetName val="AN Q1 GM"/>
      <sheetName val="TH"/>
      <sheetName val="TH Q1 GM "/>
      <sheetName val="Q1 Total GM"/>
      <sheetName val="Total (3)"/>
      <sheetName val="Q1 Dis St GM"/>
      <sheetName val="Total"/>
      <sheetName val="Diamond +$500K"/>
      <sheetName val="Synergy +$500K"/>
      <sheetName val="Wallstent RX +$500K"/>
      <sheetName val="Nir Biliary +$3,200K"/>
      <sheetName val="Wallstent +$800K"/>
      <sheetName val="Imager II +$1,000K"/>
      <sheetName val="2000 Monthly Actuals"/>
      <sheetName val="Quarters"/>
      <sheetName val="Quarters Daily"/>
      <sheetName val="Quarters Units"/>
      <sheetName val="Quarters Units ASP"/>
      <sheetName val="PV Sales"/>
      <sheetName val="SO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List"/>
      <sheetName val="Franchise"/>
      <sheetName val="Total Corp."/>
      <sheetName val="Europe Corp."/>
      <sheetName val="Other Europe"/>
      <sheetName val="Finland"/>
      <sheetName val="Belgium"/>
      <sheetName val="Sweden"/>
      <sheetName val="Germany"/>
      <sheetName val="France"/>
      <sheetName val="UK"/>
      <sheetName val="ANZ"/>
      <sheetName val="NACO"/>
      <sheetName val="Summary"/>
      <sheetName val="Bridge Analysis"/>
      <sheetName val="Tables"/>
      <sheetName val="MainModel"/>
      <sheetName val="Consol"/>
      <sheetName val="Historical"/>
      <sheetName val="Downside"/>
      <sheetName val="End"/>
      <sheetName val="Management"/>
      <sheetName val="Base"/>
      <sheetName val="Div4"/>
      <sheetName val="Div5"/>
      <sheetName val="Div6"/>
      <sheetName val="Div7"/>
      <sheetName val="Div8"/>
      <sheetName val="Model_Assumpt."/>
      <sheetName val="Assumptions Slide"/>
      <sheetName val="Case Slide"/>
      <sheetName val="ScenSheet"/>
      <sheetName val="mod_A_AutoOpen"/>
      <sheetName val="MOE"/>
      <sheetName val="Inputs"/>
      <sheetName val="Scenarios"/>
      <sheetName val="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nants"/>
      <sheetName val="Calcs"/>
      <sheetName val="Base Business"/>
      <sheetName val="Acquisitions"/>
      <sheetName val="Cont. Notes"/>
      <sheetName val="Roll Forward"/>
      <sheetName val="Print Areas"/>
      <sheetName val="2003 by Q"/>
      <sheetName val="Cover"/>
      <sheetName val="Backup"/>
      <sheetName val="Returns"/>
      <sheetName val="Ownership"/>
      <sheetName val="Financial Summary"/>
      <sheetName val="Bridge to Bank Model"/>
      <sheetName val="Bridge to Rating Agency"/>
      <sheetName val="Cap Structure"/>
      <sheetName val="MainPrintCodeMRA"/>
      <sheetName val="Fin_Sum"/>
      <sheetName val="LBOSHELL_Qtr"/>
      <sheetName val="PVBuild"/>
      <sheetName val="North_Assumptions"/>
      <sheetName val="NAMIC Build-up"/>
      <sheetName val="VA Build-up"/>
      <sheetName val="North_Revenue_Buildup"/>
      <sheetName val="Market Share Anaylsis"/>
      <sheetName val="North_Fin_Sum"/>
      <sheetName val="Pro Forma Adjustments"/>
      <sheetName val="Standalone Costs"/>
      <sheetName val="Target_Synergies"/>
      <sheetName val="Target_Assumptions"/>
      <sheetName val="Target_CashOnCash"/>
      <sheetName val="Target_Financials"/>
      <sheetName val="Ron"/>
      <sheetName val="Memo_Riders"/>
      <sheetName val="2009Plan"/>
      <sheetName val="2009Actuals"/>
      <sheetName val="2008Actuals_Audit"/>
      <sheetName val="P&amp;L-Dec08-Audit"/>
      <sheetName val="2008Actual"/>
      <sheetName val="Bridge Analysis"/>
      <sheetName val="MASHELL5"/>
    </sheetNames>
    <sheetDataSet>
      <sheetData sheetId="0"/>
      <sheetData sheetId="1" refreshError="1">
        <row r="90">
          <cell r="S90">
            <v>0</v>
          </cell>
        </row>
      </sheetData>
      <sheetData sheetId="2"/>
      <sheetData sheetId="3"/>
      <sheetData sheetId="4"/>
      <sheetData sheetId="5"/>
      <sheetData sheetId="6" refreshError="1">
        <row r="1">
          <cell r="B1" t="str">
            <v>LIST OF PRINT AREAS</v>
          </cell>
        </row>
        <row r="2">
          <cell r="B2" t="str">
            <v>Cover</v>
          </cell>
          <cell r="D2" t="str">
            <v>Cover</v>
          </cell>
          <cell r="E2" t="str">
            <v>Summary1</v>
          </cell>
          <cell r="F2" t="str">
            <v>Summary1</v>
          </cell>
        </row>
        <row r="3">
          <cell r="B3" t="str">
            <v>Backup</v>
          </cell>
          <cell r="D3" t="str">
            <v>Backup</v>
          </cell>
          <cell r="E3" t="str">
            <v>Income1</v>
          </cell>
        </row>
        <row r="4">
          <cell r="B4" t="str">
            <v>Summary1</v>
          </cell>
          <cell r="D4" t="str">
            <v>Summary1</v>
          </cell>
          <cell r="E4" t="str">
            <v>Cashflow1</v>
          </cell>
        </row>
        <row r="5">
          <cell r="B5" t="str">
            <v>Income1</v>
          </cell>
          <cell r="D5" t="str">
            <v>Income1</v>
          </cell>
          <cell r="E5" t="str">
            <v>Balance</v>
          </cell>
        </row>
        <row r="6">
          <cell r="B6" t="str">
            <v>Cashflow1</v>
          </cell>
          <cell r="D6" t="str">
            <v>Cashflow1</v>
          </cell>
          <cell r="E6" t="str">
            <v>Excess</v>
          </cell>
        </row>
        <row r="7">
          <cell r="B7" t="str">
            <v>Balance</v>
          </cell>
          <cell r="D7" t="str">
            <v>Balance</v>
          </cell>
          <cell r="E7" t="str">
            <v>Fees1</v>
          </cell>
        </row>
        <row r="8">
          <cell r="B8" t="str">
            <v>Excess</v>
          </cell>
          <cell r="D8" t="str">
            <v>Excess</v>
          </cell>
          <cell r="E8" t="str">
            <v>Debt_Amortization_Schedule</v>
          </cell>
        </row>
        <row r="9">
          <cell r="B9" t="str">
            <v>Fees1</v>
          </cell>
          <cell r="D9" t="str">
            <v>Fees1</v>
          </cell>
          <cell r="E9" t="str">
            <v>General_Cash_Senior_Debt</v>
          </cell>
        </row>
        <row r="10">
          <cell r="B10" t="str">
            <v>Debt_Amortization_Schedule</v>
          </cell>
          <cell r="D10" t="str">
            <v>Debt_Amortization_Schedule</v>
          </cell>
          <cell r="E10" t="str">
            <v>Bridge_Bonds</v>
          </cell>
        </row>
        <row r="11">
          <cell r="B11" t="str">
            <v>General_Cash_Senior_Debt</v>
          </cell>
          <cell r="D11" t="str">
            <v>General_Cash_Senior_Debt</v>
          </cell>
          <cell r="E11" t="str">
            <v>CP_III_HoldCo_Notes</v>
          </cell>
        </row>
        <row r="12">
          <cell r="B12" t="str">
            <v>Bridge_Bonds</v>
          </cell>
          <cell r="D12" t="str">
            <v>Bridge_Bonds</v>
          </cell>
          <cell r="E12" t="str">
            <v>Contingent_Note_Reserve</v>
          </cell>
        </row>
        <row r="13">
          <cell r="B13" t="str">
            <v>CP_III_HoldCo_Notes</v>
          </cell>
          <cell r="D13" t="str">
            <v>CP_III_HoldCo_Notes</v>
          </cell>
          <cell r="E13" t="str">
            <v>Interest_Expense</v>
          </cell>
        </row>
        <row r="14">
          <cell r="B14" t="str">
            <v>Contingent_Note_Reserve</v>
          </cell>
          <cell r="D14" t="str">
            <v>Contingent_Note_Reserve</v>
          </cell>
          <cell r="E14" t="str">
            <v>LT_Assets_Liabs</v>
          </cell>
        </row>
        <row r="15">
          <cell r="B15" t="str">
            <v>Interest_Expense</v>
          </cell>
          <cell r="D15" t="str">
            <v>Interest_Expense</v>
          </cell>
          <cell r="E15" t="str">
            <v>Working_Cap</v>
          </cell>
        </row>
        <row r="16">
          <cell r="B16" t="str">
            <v>LT_Assets_Liabs</v>
          </cell>
          <cell r="D16" t="str">
            <v>LT_Assets_Liabs</v>
          </cell>
          <cell r="E16" t="str">
            <v>Ownership</v>
          </cell>
        </row>
        <row r="17">
          <cell r="B17" t="str">
            <v>Working_Cap</v>
          </cell>
          <cell r="D17" t="str">
            <v>Working_Cap</v>
          </cell>
          <cell r="E17" t="str">
            <v>Taxes</v>
          </cell>
        </row>
        <row r="18">
          <cell r="B18" t="str">
            <v>Ownership</v>
          </cell>
          <cell r="D18" t="str">
            <v>Ownership</v>
          </cell>
          <cell r="E18" t="str">
            <v>Returns_Eq_Val</v>
          </cell>
        </row>
        <row r="19">
          <cell r="B19" t="str">
            <v>Taxes</v>
          </cell>
          <cell r="D19" t="str">
            <v>Taxes</v>
          </cell>
          <cell r="E19" t="str">
            <v>Sharecount_and_Equity_Value</v>
          </cell>
        </row>
        <row r="20">
          <cell r="B20" t="str">
            <v>Returns_CPIII</v>
          </cell>
          <cell r="D20" t="str">
            <v>Returns_CPIII</v>
          </cell>
          <cell r="E20" t="str">
            <v>Returns_CPIII</v>
          </cell>
        </row>
        <row r="21">
          <cell r="B21" t="str">
            <v>Returns_Eq_Val</v>
          </cell>
          <cell r="D21" t="str">
            <v>Returns_Eq_Val</v>
          </cell>
          <cell r="E21" t="str">
            <v>Returns_Mgmt_Opt</v>
          </cell>
        </row>
        <row r="22">
          <cell r="B22" t="str">
            <v>Returns_Mgmt_Opt</v>
          </cell>
          <cell r="D22" t="str">
            <v>Returns_Mgmt_Opt</v>
          </cell>
          <cell r="E22" t="str">
            <v>Returns_WCAS_Common</v>
          </cell>
        </row>
        <row r="23">
          <cell r="B23" t="str">
            <v>Returns_WCAS_Common</v>
          </cell>
          <cell r="D23" t="str">
            <v>Returns_WCAS_Common</v>
          </cell>
        </row>
        <row r="24">
          <cell r="B24" t="str">
            <v>Base_Business_Summary</v>
          </cell>
          <cell r="D24" t="str">
            <v>Base_Business_Summary</v>
          </cell>
        </row>
        <row r="25">
          <cell r="B25" t="str">
            <v>Sharecount_and_Equity_Value</v>
          </cell>
          <cell r="D25" t="str">
            <v>Sharecount_and_Equity_Value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1 Detail information"/>
      <sheetName val="Equity Balances"/>
      <sheetName val="1510fy97p13"/>
      <sheetName val="posting detailperiod 13 fy97gl"/>
      <sheetName val="period13postingsfrom 1601"/>
      <sheetName val="danet and tecsi"/>
      <sheetName val="restated tecsi and danet"/>
      <sheetName val="margo"/>
      <sheetName val="nsigoodwill adjustment"/>
      <sheetName val="expense data nsi gwcov"/>
      <sheetName val="syntonic"/>
      <sheetName val="cashflowdata"/>
      <sheetName val="tieoutsheetinvestments"/>
      <sheetName val="INVESTMENTCHANGES"/>
      <sheetName val="tandd"/>
      <sheetName val="symme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Pipeline"/>
    </sheetNames>
    <sheetDataSet>
      <sheetData sheetId="0">
        <row r="5">
          <cell r="C5" t="str">
            <v>ANET</v>
          </cell>
        </row>
        <row r="6">
          <cell r="C6" t="str">
            <v>DataPoint</v>
          </cell>
        </row>
        <row r="7">
          <cell r="C7" t="str">
            <v>Expedient</v>
          </cell>
        </row>
        <row r="8">
          <cell r="C8" t="str">
            <v>NET Telcos</v>
          </cell>
        </row>
        <row r="9">
          <cell r="C9" t="str">
            <v>WebUnited</v>
          </cell>
        </row>
        <row r="12">
          <cell r="C12" t="str">
            <v>A - 90%</v>
          </cell>
        </row>
        <row r="13">
          <cell r="C13" t="str">
            <v>B - 50%</v>
          </cell>
        </row>
        <row r="14">
          <cell r="C14" t="str">
            <v>Colocation</v>
          </cell>
        </row>
        <row r="15">
          <cell r="C15" t="str">
            <v>Dedicated Access</v>
          </cell>
        </row>
        <row r="16">
          <cell r="C16" t="str">
            <v>Dedicated VoIP</v>
          </cell>
        </row>
        <row r="17">
          <cell r="C17" t="str">
            <v>Dedicated Wireless</v>
          </cell>
        </row>
        <row r="18">
          <cell r="C18" t="str">
            <v>Dial-up Commercial</v>
          </cell>
        </row>
        <row r="19">
          <cell r="C19" t="str">
            <v>Dial-up Residential</v>
          </cell>
        </row>
        <row r="20">
          <cell r="C20" t="str">
            <v>DSL</v>
          </cell>
        </row>
        <row r="21">
          <cell r="C21" t="str">
            <v>Ethernet Anywhere</v>
          </cell>
        </row>
        <row r="22">
          <cell r="C22" t="str">
            <v>Managed Security</v>
          </cell>
        </row>
        <row r="23">
          <cell r="C23" t="str">
            <v>Managed Services</v>
          </cell>
        </row>
        <row r="24">
          <cell r="C24" t="str">
            <v>Voice</v>
          </cell>
        </row>
        <row r="25">
          <cell r="C25" t="str">
            <v>Web Hosting</v>
          </cell>
        </row>
        <row r="26">
          <cell r="C26" t="str">
            <v>1 year</v>
          </cell>
        </row>
        <row r="27">
          <cell r="C27" t="str">
            <v>2 years</v>
          </cell>
        </row>
        <row r="28">
          <cell r="C28" t="str">
            <v>3 years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List"/>
      <sheetName val="WC Schedule"/>
      <sheetName val="Servco Synergy Schedule"/>
      <sheetName val="FLS Build"/>
      <sheetName val="Inc. State."/>
      <sheetName val="Projections Page for IBC"/>
      <sheetName val="Projections"/>
      <sheetName val="Pro Forma Credit Stats for Pres"/>
      <sheetName val="Mgmt Case Syn Schedule"/>
      <sheetName val="Base Case Synergy Schedule"/>
      <sheetName val="Bridge Analysis"/>
      <sheetName val="Warrant Analysis"/>
      <sheetName val="MainModel"/>
      <sheetName val="Consol"/>
      <sheetName val="Historical"/>
      <sheetName val="Management"/>
      <sheetName val="End"/>
      <sheetName val="Downside"/>
      <sheetName val="Base"/>
      <sheetName val="Div4"/>
      <sheetName val="Div5"/>
      <sheetName val="Div6"/>
      <sheetName val="Div7"/>
      <sheetName val="Div8"/>
      <sheetName val="Model_Assumpt."/>
      <sheetName val="Assumptions Slide"/>
      <sheetName val="Case Slide"/>
      <sheetName val="Cost Savings"/>
      <sheetName val="ScenSheet"/>
      <sheetName val="mod_A_AutoOpen"/>
      <sheetName val="Operating Model"/>
      <sheetName val="Asm"/>
      <sheetName val="Transaction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ission Summary"/>
      <sheetName val="AM MS Calc"/>
      <sheetName val="NS Expense"/>
      <sheetName val="Manager Calc"/>
      <sheetName val="Matrix"/>
      <sheetName val="blank"/>
      <sheetName val="Commission by Period"/>
      <sheetName val="Closed Won with SE"/>
      <sheetName val="Callahan Accrual"/>
      <sheetName val="Callahan"/>
      <sheetName val="Commissions"/>
      <sheetName val="Commission by Period 2020"/>
      <sheetName val="Draws"/>
      <sheetName val="Channel"/>
      <sheetName val="Combined Bookings"/>
      <sheetName val="Epicor Bookings"/>
      <sheetName val="Channel - SE Expense"/>
      <sheetName val="Company Wide Bookings"/>
      <sheetName val="Sales Engineers"/>
      <sheetName val="Stabilized Site List"/>
      <sheetName val="Solensky"/>
      <sheetName val="Zimmerman"/>
      <sheetName val="Shamieh"/>
      <sheetName val="Sapp"/>
      <sheetName val="Alvarro"/>
      <sheetName val="Carter"/>
      <sheetName val="McCloud"/>
      <sheetName val="Yoder"/>
      <sheetName val="Bartholemew"/>
      <sheetName val="Vogt"/>
      <sheetName val="Tyrrell"/>
      <sheetName val="Allen"/>
      <sheetName val="Brucker"/>
      <sheetName val="Chandler"/>
      <sheetName val="Ryman"/>
      <sheetName val="Channel Bookings"/>
      <sheetName val="Askins"/>
      <sheetName val="Sheehan"/>
      <sheetName val="Kowalski"/>
      <sheetName val="Nelson"/>
      <sheetName val="Wilhelm"/>
      <sheetName val="Comm Stmts ---&gt;"/>
      <sheetName val="Lerner"/>
      <sheetName val="Chapa"/>
      <sheetName val="Hyperscale ---&gt; "/>
      <sheetName val="Blair"/>
      <sheetName val="Whyard"/>
      <sheetName val="Doretti"/>
      <sheetName val="Ephraim"/>
      <sheetName val="McKoy"/>
      <sheetName val="Grimmett"/>
      <sheetName val="Hyperscale H1 Bookings"/>
      <sheetName val="zColo France ---&gt;"/>
      <sheetName val="Brottier"/>
      <sheetName val="West Region ---&gt;"/>
      <sheetName val="Swain"/>
      <sheetName val="AMW--&gt;"/>
      <sheetName val="Pilon"/>
      <sheetName val="Peccoralo"/>
      <sheetName val="Dunson"/>
      <sheetName val="Miceli"/>
      <sheetName val="Radisewitz"/>
      <sheetName val="Fritz"/>
      <sheetName val="Malcolm"/>
      <sheetName val="Bowen"/>
      <sheetName val="Grange"/>
      <sheetName val="McCoy"/>
      <sheetName val="Matel"/>
      <sheetName val="Ramirez"/>
      <sheetName val="Hudson"/>
      <sheetName val="MW --&gt;"/>
      <sheetName val="Parker"/>
      <sheetName val="Skalitzky"/>
      <sheetName val="Martensen"/>
      <sheetName val="Carr"/>
      <sheetName val="MNW --&gt;"/>
      <sheetName val="Bowman"/>
      <sheetName val="Alba"/>
      <sheetName val="Edinger"/>
      <sheetName val="Infrascale"/>
      <sheetName val="Morgan"/>
      <sheetName val="Cain"/>
      <sheetName val="Muzik"/>
      <sheetName val="Brock"/>
      <sheetName val="Mikkelson"/>
      <sheetName val="Jefferies"/>
      <sheetName val="Fried"/>
      <sheetName val="Humphrey"/>
      <sheetName val="Lewis"/>
      <sheetName val="Rogalski"/>
      <sheetName val="Heltemes"/>
      <sheetName val="Golden"/>
      <sheetName val="Tagaris"/>
      <sheetName val="FW --&gt;"/>
      <sheetName val="Panarisi"/>
      <sheetName val="Shaffer"/>
      <sheetName val="McCants"/>
      <sheetName val="Murray"/>
      <sheetName val="Aubert"/>
      <sheetName val="Leyva"/>
      <sheetName val="East Region --&gt;"/>
      <sheetName val="Fuentes"/>
      <sheetName val="CE --&gt;"/>
      <sheetName val="Zupancic"/>
      <sheetName val="Massingale"/>
      <sheetName val="Petfield"/>
      <sheetName val="Robinson"/>
      <sheetName val="Prince"/>
      <sheetName val="Plank"/>
      <sheetName val="Shimp"/>
      <sheetName val="NE --&gt;"/>
      <sheetName val="Palsgrove"/>
      <sheetName val="Debetta"/>
      <sheetName val="Calantoni"/>
      <sheetName val="Attallah"/>
      <sheetName val="Phillips"/>
      <sheetName val="Noviski"/>
      <sheetName val="Perella"/>
      <sheetName val="Berta"/>
      <sheetName val="Smith"/>
      <sheetName val="Reilly"/>
      <sheetName val="AME --&gt; "/>
      <sheetName val="Wilson"/>
      <sheetName val="Horne"/>
      <sheetName val="Muoio"/>
      <sheetName val="Geiser"/>
      <sheetName val="Hafeez"/>
      <sheetName val="Locklear"/>
      <sheetName val="Farr"/>
      <sheetName val="Hardeman"/>
      <sheetName val="Mickler"/>
      <sheetName val="SE --&gt; "/>
      <sheetName val="Langan -SE"/>
      <sheetName val="Howick"/>
      <sheetName val="Langan"/>
      <sheetName val="Quick"/>
      <sheetName val="Halttunen"/>
      <sheetName val="Waller"/>
      <sheetName val="Thibodeau"/>
      <sheetName val="Hartley"/>
      <sheetName val="Reinis"/>
      <sheetName val="Hjerpe"/>
      <sheetName val="Sales Ops --&gt;"/>
      <sheetName val="Stewart"/>
      <sheetName val="Humphrey-Ops"/>
      <sheetName val="Hamill-Graves"/>
      <sheetName val="Porro"/>
      <sheetName val="Bailey"/>
      <sheetName val="Battison"/>
      <sheetName val="Sarmi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O"/>
      <sheetName val="OpModel"/>
      <sheetName val="Assump"/>
      <sheetName val="Adj."/>
      <sheetName val="Memo --&gt;&gt;"/>
      <sheetName val="DD"/>
      <sheetName val="Own"/>
      <sheetName val="Covies"/>
      <sheetName val="Covies_Qtr"/>
      <sheetName val="Opt. Plan"/>
      <sheetName val="S&amp;U"/>
      <sheetName val="Fin"/>
      <sheetName val="Comp"/>
      <sheetName val="Q2"/>
      <sheetName val="PE"/>
    </sheetNames>
    <sheetDataSet>
      <sheetData sheetId="0"/>
      <sheetData sheetId="1">
        <row r="72">
          <cell r="O72">
            <v>9.0464324940919276</v>
          </cell>
        </row>
      </sheetData>
      <sheetData sheetId="2">
        <row r="4">
          <cell r="Z4">
            <v>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Calendarized"/>
      <sheetName val="Paste-Ins"/>
      <sheetName val="Sum Fin"/>
      <sheetName val="KCI, SWC, APP"/>
      <sheetName val="KCI, SWC"/>
      <sheetName val="KCI, APP"/>
      <sheetName val="Refnce"/>
      <sheetName val="MASHELL5"/>
      <sheetName val="SWC and APP"/>
      <sheetName val="SWC Only"/>
      <sheetName val="APP Only"/>
      <sheetName val="Proj Fin"/>
      <sheetName val="LBOSHELL"/>
      <sheetName val="Rev"/>
      <sheetName val="Bridg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view"/>
      <sheetName val="Contents"/>
      <sheetName val="PRP_1"/>
      <sheetName val="PRP_1a"/>
      <sheetName val="PRP_2"/>
      <sheetName val="PRP_3"/>
      <sheetName val="PRP_4"/>
      <sheetName val="PRP_4a"/>
      <sheetName val="PRP_5a"/>
      <sheetName val="PRP_5b"/>
      <sheetName val="PRP_6a"/>
      <sheetName val="PRP_6b"/>
      <sheetName val="PRP_6c"/>
      <sheetName val="PRP_7"/>
      <sheetName val="PRP_7a"/>
      <sheetName val="PRP_8"/>
      <sheetName val="PRP_8a"/>
      <sheetName val="PRP_9"/>
      <sheetName val="PRP_9a"/>
      <sheetName val="PRP_10"/>
      <sheetName val="PRP_10a"/>
      <sheetName val="PRP_11"/>
      <sheetName val="PRP_11a"/>
      <sheetName val="PRP_12"/>
      <sheetName val="PRP_12a"/>
      <sheetName val="PRP_13"/>
      <sheetName val="PRP_13a"/>
      <sheetName val="PRP_14a"/>
      <sheetName val="PRP_14b"/>
      <sheetName val="PRP_14c"/>
      <sheetName val="PRP_15"/>
      <sheetName val="PRP_15a"/>
      <sheetName val="PRP_16"/>
      <sheetName val="PRP_16a"/>
      <sheetName val="PRP_17"/>
      <sheetName val="PRP_17a"/>
      <sheetName val="PRP_18"/>
      <sheetName val="PRP_19"/>
      <sheetName val="INP_1"/>
      <sheetName val="INP_2"/>
      <sheetName val="INP_3"/>
      <sheetName val="INP_4"/>
      <sheetName val="INP_5"/>
      <sheetName val="INP_6"/>
      <sheetName val="INP_7"/>
      <sheetName val="INP_8"/>
      <sheetName val="INP_9"/>
      <sheetName val="INP_10"/>
      <sheetName val="INP_11"/>
      <sheetName val="Validations"/>
      <sheetName val="Extract"/>
      <sheetName val="Graphs - Input"/>
      <sheetName val="dlg_mc_mes_box"/>
      <sheetName val="dlg_prp_select_1"/>
      <sheetName val="dlg_prp_select_2"/>
      <sheetName val="dlg_inp_select_1"/>
      <sheetName val="dlg_inp_select_2"/>
      <sheetName val="Graph Details"/>
      <sheetName val="Details"/>
      <sheetName val="Dlg_Front"/>
      <sheetName val="Dlg_about_PRP"/>
      <sheetName val="dlg_company_details"/>
      <sheetName val="dlg_paper_type"/>
      <sheetName val="MASHELL5"/>
      <sheetName val="Calcs"/>
      <sheetName val="Print Are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>
        <row r="2">
          <cell r="B2" t="str">
            <v>December</v>
          </cell>
        </row>
        <row r="5">
          <cell r="B5" t="str">
            <v>Systems Manufacturing</v>
          </cell>
        </row>
        <row r="6">
          <cell r="B6" t="str">
            <v>Sub-Division 1</v>
          </cell>
        </row>
        <row r="7">
          <cell r="B7" t="str">
            <v>Unit 1</v>
          </cell>
        </row>
        <row r="8">
          <cell r="B8" t="str">
            <v>0123</v>
          </cell>
        </row>
        <row r="9">
          <cell r="B9" t="str">
            <v>USD</v>
          </cell>
        </row>
        <row r="10">
          <cell r="B10" t="str">
            <v>000</v>
          </cell>
        </row>
        <row r="16">
          <cell r="B16">
            <v>1.3</v>
          </cell>
        </row>
        <row r="53">
          <cell r="E53">
            <v>9</v>
          </cell>
          <cell r="G53" t="str">
            <v>1999</v>
          </cell>
        </row>
      </sheetData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ntents and Key Assumptions"/>
      <sheetName val="2. Leveraged Buyout Model"/>
      <sheetName val="3. Parthenon Financial Summary"/>
      <sheetName val="Parthenon Sensitivities"/>
      <sheetName val="4. Nautilus Financial Summary"/>
      <sheetName val="Nautilus Sensitivities"/>
      <sheetName val="5. Luna Financial Summary"/>
      <sheetName val="6. Parthenon Detailed Summary"/>
      <sheetName val="Parthenon Total Sensitivities"/>
      <sheetName val="P - USA Build"/>
      <sheetName val="P - USA Sensitivities"/>
      <sheetName val="P - France Build"/>
      <sheetName val="P - France Sensitivities"/>
      <sheetName val="P - Germany Build"/>
      <sheetName val="P - Germany Sensitivities"/>
      <sheetName val="P - Spain Build"/>
      <sheetName val="P - Spain Sensitivities"/>
      <sheetName val="P - Italy Build"/>
      <sheetName val="P - Italy Sensitivities"/>
      <sheetName val="P - UK Build"/>
      <sheetName val="P - UK Sensitivities"/>
      <sheetName val="P - RoE Build"/>
      <sheetName val="P - RoE Sensitivities"/>
      <sheetName val="P - EELA ex-Russ. Build"/>
      <sheetName val="P - EELA ex-Russ. Sensitivities"/>
      <sheetName val="P - Russia Build"/>
      <sheetName val="P - Russia Sensitivities"/>
      <sheetName val="P - AMAC Build"/>
      <sheetName val="P - AMAC Sensitivities"/>
      <sheetName val="P - RoW Build"/>
      <sheetName val="P - RoW Sensitivities"/>
      <sheetName val="P - Central Build"/>
      <sheetName val="P - Central Sensitivities"/>
      <sheetName val="7. Nautilus Detailed Summary"/>
      <sheetName val="Luna Nautilus IM Adj."/>
      <sheetName val="Luna Nautilus IM Adj. Sens."/>
      <sheetName val="Other Nautilus IM Adj."/>
      <sheetName val="Other Nautilus IM Adj. Sens."/>
      <sheetName val="Nautilus IM Total Build"/>
      <sheetName val="Nautilus IM Total Sensitivities"/>
      <sheetName val="N - Ben, UK, Fr, Can Build"/>
      <sheetName val="N - Ben, UK, Fr, Can Sens."/>
      <sheetName val="N - Nord, Baltics Build"/>
      <sheetName val="N - Nord, Baltics Sens."/>
      <sheetName val="N - C, S, E Europe Build"/>
      <sheetName val="N - C, S, E Europe Sens."/>
      <sheetName val="N - Eastern Europe Build"/>
      <sheetName val="N - Eastern Europe Sens."/>
      <sheetName val="N - Latin America Build"/>
      <sheetName val="N - Latin America Sens."/>
      <sheetName val="N - Brazil Build"/>
      <sheetName val="N - Brazil Sens."/>
      <sheetName val="N - Luna Build"/>
      <sheetName val="N - Luna Sens."/>
      <sheetName val="N - AsiaPac Build"/>
      <sheetName val="N - AsiaPac Sens."/>
      <sheetName val="N - EGM Build"/>
      <sheetName val="N - EGM Sens."/>
      <sheetName val="N - Central Export Build"/>
      <sheetName val="N - Central Export Sens."/>
      <sheetName val="N - CIS Build"/>
      <sheetName val="N - CIS Sensitivities"/>
      <sheetName val="N - Outlicensing Build"/>
      <sheetName val="N - Outlicensing Sensitivities"/>
      <sheetName val="N - Contract Build"/>
      <sheetName val="N - Contract Sensitivities"/>
      <sheetName val="N - Corporate Build"/>
      <sheetName val="N - Corporate Sensitivities"/>
      <sheetName val="N - Central Build"/>
      <sheetName val="N - Central Sensitivities"/>
      <sheetName val="N - Daxas Build"/>
      <sheetName val="N - Daxas Sensitivities"/>
      <sheetName val="8. Earnout Analysis"/>
      <sheetName val="9. PF Covenant Analysis"/>
      <sheetName val="10. DCF Analysis"/>
      <sheetName val="11. Nautilus Warrants Summary"/>
      <sheetName val="OUTPUTS &gt;&gt;&gt;"/>
      <sheetName val="PF Financial Summary"/>
      <sheetName val="Parthenon Financial Summary"/>
      <sheetName val="S&amp;U and PF Capitalization"/>
      <sheetName val="Returns &amp; Multiples"/>
      <sheetName val="Covenan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Horizon financials"/>
      <sheetName val="Valuation Matrix"/>
      <sheetName val="Accretion Analysis"/>
      <sheetName val="IPO Analysis "/>
      <sheetName val="Break-Ev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O"/>
      <sheetName val="Options"/>
      <sheetName val="Swap"/>
      <sheetName val="OpModel --&gt;&gt;"/>
      <sheetName val="OpModel"/>
      <sheetName val="Assump"/>
      <sheetName val="Memo --&gt;&gt;"/>
      <sheetName val="Output"/>
      <sheetName val="WC"/>
      <sheetName val="Fin"/>
      <sheetName val="TPG"/>
      <sheetName val="Options (SQ)_EX"/>
      <sheetName val="OpModel_TPG"/>
    </sheetNames>
    <sheetDataSet>
      <sheetData sheetId="0">
        <row r="1830">
          <cell r="V18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1 - Income Statement"/>
      <sheetName val="A2 - Balance Sheet"/>
      <sheetName val="B1 - Investment Rollforward"/>
      <sheetName val="B2 - Sales of Investments"/>
      <sheetName val="B3 - Unrealized Gain (Loss)"/>
      <sheetName val="D - Stock Loan Receivables"/>
      <sheetName val="E - Fixed Assets Roll"/>
      <sheetName val="F - Goodwill &amp; Intangible Roll"/>
      <sheetName val="G - Due Parent Recon."/>
      <sheetName val="M - Debt and Leases Roll"/>
      <sheetName val="N - Equity rollforward"/>
      <sheetName val="P - Reserve Change"/>
      <sheetName val="S - YTD Labor Cost Summary"/>
      <sheetName val="X1 Reserve Schedule"/>
      <sheetName val="X2 - Fixed Assets Cutoff"/>
      <sheetName val="X3 - Unbilled Receivables"/>
      <sheetName val="X4 - Related Party Transaction"/>
      <sheetName val="AACLI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Entacyl"/>
      <sheetName val="Mycil"/>
      <sheetName val="Bacitracin"/>
      <sheetName val="Amatine"/>
      <sheetName val="Slow-Mag"/>
      <sheetName val="Rimso-50"/>
      <sheetName val="unallocated"/>
      <sheetName val="Replens"/>
      <sheetName val="Sheet1"/>
      <sheetName val="Preven"/>
      <sheetName val="Glaxal Base"/>
      <sheetName val="Duvoid"/>
      <sheetName val="Colace"/>
      <sheetName val="Barriere Cr"/>
      <sheetName val="Allenburys"/>
      <sheetName val="Advantage 24"/>
      <sheetName val="agrylin"/>
      <sheetName val="eminase"/>
      <sheetName val="trandate"/>
      <sheetName val="estrace"/>
      <sheetName val="deqloz"/>
      <sheetName val="deqoral"/>
      <sheetName val="betnesol"/>
      <sheetName val="K-Lyte"/>
      <sheetName val="REITs &amp; S&amp;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O"/>
      <sheetName val="Memo --&gt;&gt;"/>
      <sheetName val="Output"/>
      <sheetName val="Fin"/>
      <sheetName val="Comp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ClosedDeals"/>
      <sheetName val="Stops"/>
    </sheetNames>
    <sheetDataSet>
      <sheetData sheetId="0">
        <row r="6">
          <cell r="C6" t="str">
            <v>ANET</v>
          </cell>
        </row>
        <row r="7">
          <cell r="C7" t="str">
            <v>DataPoint</v>
          </cell>
        </row>
        <row r="8">
          <cell r="C8" t="str">
            <v>Expedient</v>
          </cell>
        </row>
        <row r="9">
          <cell r="C9" t="str">
            <v>NET Telcos</v>
          </cell>
        </row>
        <row r="10">
          <cell r="C10" t="str">
            <v>WebUnited</v>
          </cell>
        </row>
        <row r="41">
          <cell r="C41" t="str">
            <v>Commercial</v>
          </cell>
        </row>
        <row r="42">
          <cell r="C42" t="str">
            <v>Residential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zz Returns No Exit with Com "/>
      <sheetName val="model"/>
      <sheetName val="2001 Events"/>
      <sheetName val="Cap Lease"/>
      <sheetName val="Tax Calculation"/>
      <sheetName val="TimeSeries"/>
      <sheetName val="BOY"/>
      <sheetName val="EOY"/>
      <sheetName val="MakeWhole 1.0 yr treas"/>
      <sheetName val="MakeWhole 1.5 yr treas"/>
      <sheetName val="Fees"/>
      <sheetName val="LBOSHELL"/>
      <sheetName val="Dividend Calc-mgmt case"/>
      <sheetName val="Dividend Calc-no reconcepting"/>
      <sheetName val="Summary Financials"/>
      <sheetName val="Model Compare"/>
      <sheetName val="Fred Pgs-Cap Table Summary"/>
      <sheetName val="RAting Cap Table"/>
      <sheetName val="CAp Table-Bank Book"/>
      <sheetName val="CAp Table Memo with B RHG"/>
      <sheetName val="S&amp;U + PF Cap MEMO"/>
      <sheetName val="CAp Table  ibc"/>
      <sheetName val="S&amp;U + PF Cap MEMO with B RHG"/>
      <sheetName val="4 columns"/>
      <sheetName val="Historical Financials"/>
      <sheetName val="Ownership"/>
      <sheetName val="new store openings"/>
      <sheetName val="Fiscal 2001 highlights"/>
      <sheetName val="Flex Capex"/>
      <sheetName val="Free Cash FLow"/>
      <sheetName val="detailed capex"/>
      <sheetName val="dili"/>
      <sheetName val="all inclusive pricing"/>
      <sheetName val="Fees to CSFB"/>
      <sheetName val="Advisors"/>
      <sheetName val="S&amp;U + PF Cap"/>
      <sheetName val="Break Even-Day One"/>
      <sheetName val="Break-Even IRR"/>
      <sheetName val="Brauvin tables"/>
      <sheetName val="LTM EBITDA"/>
      <sheetName val="Mezz Returns"/>
      <sheetName val="Mezz Returns No Exit No Common"/>
      <sheetName val="Mezz Returns No Exit and common"/>
      <sheetName val="Fee Schedule"/>
      <sheetName val="Income-CSFB Case-No Div"/>
      <sheetName val="Income-CSFB Case-Div"/>
      <sheetName val="Exit Analysis-CSFB Case"/>
      <sheetName val="Exit Analysis-CSFB Case-Divdend"/>
      <sheetName val="Exit Analysis-Buffets CAse"/>
      <sheetName val="Exit Analysis-Buffets CAse-DIV"/>
      <sheetName val="Income-Buffets Case"/>
      <sheetName val="Comparison of Financing Costs"/>
      <sheetName val="Summary Equity Value-No Div"/>
      <sheetName val="NPV Calculation"/>
      <sheetName val="Summary Equity Value-Div"/>
      <sheetName val="Summary of Net Income"/>
      <sheetName val="Responsibilities"/>
      <sheetName val="American Seafoods"/>
      <sheetName val="Recession Resistance"/>
      <sheetName val="American Media-S&amp;U"/>
      <sheetName val="Balance Sheet 01022002"/>
      <sheetName val="CAp Table 3-28"/>
      <sheetName val="S&amp;U 3-28"/>
      <sheetName val="CAp Table 12-31"/>
      <sheetName val="S&amp;U 12-31"/>
      <sheetName val="Div to Mezz Holders"/>
      <sheetName val="bridge"/>
      <sheetName val="prelim. results"/>
      <sheetName val="projection assumption"/>
      <sheetName val="cap table final ratings"/>
      <sheetName val="3-28 v 12-31"/>
      <sheetName val="Prospectuses"/>
      <sheetName val="Sheet1"/>
      <sheetName val="Projected CFLO"/>
      <sheetName val="properties"/>
      <sheetName val="new unit plan"/>
      <sheetName val="Sheet2"/>
      <sheetName val="customer table"/>
      <sheetName val="suppliers"/>
      <sheetName val="Transaction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"/>
      <sheetName val="Accretion Analysis"/>
    </sheetNames>
    <sheetDataSet>
      <sheetData sheetId="0" refreshError="1"/>
      <sheetData sheetId="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_Fin_Sum"/>
      <sheetName val="CA_IV_Summary"/>
      <sheetName val="North_Assumptions"/>
      <sheetName val="NAMIC Build-up"/>
      <sheetName val="North_Revenue_Buildup"/>
      <sheetName val="VA Build-up"/>
      <sheetName val="Market Share Anaylsis"/>
      <sheetName val="Pro Forma Adjustments"/>
      <sheetName val="Standalone Costs"/>
      <sheetName val="Acquisitions"/>
      <sheetName val="Rev Model Summary"/>
      <sheetName val="DSCP_Assumptions"/>
      <sheetName val="DSCP_CA"/>
      <sheetName val="DSCP_IV"/>
      <sheetName val="DSCP_Sum"/>
      <sheetName val="DSCP_Calendarized"/>
      <sheetName val="Allegheny"/>
      <sheetName val="Fin_Sum"/>
      <sheetName val="One_Time_Costs"/>
      <sheetName val="Synergies_Qtr"/>
      <sheetName val="Synergies"/>
      <sheetName val="Riders"/>
      <sheetName val="Bid_Letter_S_U"/>
      <sheetName val="LBOSHELL_Qtr"/>
      <sheetName val="DSCP_Monthly"/>
      <sheetName val="Covenants"/>
      <sheetName val="Memo_Riders"/>
      <sheetName val="DSCP_WC_Analysis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87">
          <cell r="C187">
            <v>1</v>
          </cell>
        </row>
        <row r="188">
          <cell r="C188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LBOSHELL"/>
      <sheetName val="Total MDS"/>
      <sheetName val="MDS AT"/>
      <sheetName val="AT-Mass Spec Operating Cases"/>
      <sheetName val="MDS AT-Mass Spec"/>
      <sheetName val="AT-BRDD Operating Cases"/>
      <sheetName val="MDS AT-BRDD"/>
      <sheetName val="MDS Nordion Operating Cases"/>
      <sheetName val="MDS Nordion"/>
      <sheetName val="MDS Pharma Services"/>
      <sheetName val="PS-LS Operating Cases"/>
      <sheetName val="MDS PS-LS"/>
      <sheetName val="PS-ES Operating Cases"/>
      <sheetName val="MDS PS-ES"/>
      <sheetName val="MDS Corporate"/>
      <sheetName val="Nordion"/>
      <sheetName val="Analytical Technologies"/>
      <sheetName val="AT - MS"/>
      <sheetName val="AT - BR &amp; DD"/>
      <sheetName val="Pharma"/>
      <sheetName val="Pharma - LS"/>
      <sheetName val="Pharma - ES"/>
      <sheetName val="Corporate"/>
      <sheetName val="PPR"/>
    </sheetNames>
    <sheetDataSet>
      <sheetData sheetId="0" refreshError="1"/>
      <sheetData sheetId="1" refreshError="1">
        <row r="1554">
          <cell r="G1554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MRR @ Risk"/>
    </sheetNames>
    <sheetDataSet>
      <sheetData sheetId="0">
        <row r="5">
          <cell r="C5" t="str">
            <v>Collections</v>
          </cell>
        </row>
        <row r="6">
          <cell r="C6" t="str">
            <v>Contract Expiring</v>
          </cell>
        </row>
        <row r="7">
          <cell r="C7" t="str">
            <v>Out of Business</v>
          </cell>
        </row>
        <row r="8">
          <cell r="C8" t="str">
            <v>Potentially Moving</v>
          </cell>
        </row>
        <row r="9">
          <cell r="C9" t="str">
            <v>Service Issues</v>
          </cell>
        </row>
        <row r="12">
          <cell r="C12" t="str">
            <v>Certain</v>
          </cell>
        </row>
        <row r="13">
          <cell r="C13" t="str">
            <v>High</v>
          </cell>
        </row>
        <row r="14">
          <cell r="C14" t="str">
            <v>Medium</v>
          </cell>
        </row>
        <row r="15">
          <cell r="C15" t="str">
            <v>Low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F FinSum"/>
      <sheetName val="Base Case"/>
      <sheetName val="OpAss"/>
      <sheetName val="Key3"/>
      <sheetName val="S&amp;U"/>
      <sheetName val="ImpVal"/>
      <sheetName val="S&amp;U2"/>
      <sheetName val="FCF"/>
      <sheetName val="Inputs"/>
    </sheetNames>
    <sheetDataSet>
      <sheetData sheetId="0"/>
      <sheetData sheetId="1"/>
      <sheetData sheetId="2"/>
      <sheetData sheetId="3" refreshError="1">
        <row r="249">
          <cell r="B249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GEON5"/>
      <sheetName val="TPG FAS"/>
      <sheetName val="Inputs"/>
    </sheetNames>
    <sheetDataSet>
      <sheetData sheetId="0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 - SU"/>
      <sheetName val="Sum"/>
      <sheetName val="IS"/>
      <sheetName val="BS_CF"/>
      <sheetName val="S&amp;U"/>
      <sheetName val="Financial Covenants"/>
      <sheetName val="Returns"/>
      <sheetName val="HL - EQUITY INFO"/>
      <sheetName val="TOC"/>
      <sheetName val="Bank Comparison"/>
      <sheetName val="Return Backup"/>
      <sheetName val="Management Comparison"/>
      <sheetName val="Credit Com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BO"/>
      <sheetName val="Book7"/>
      <sheetName val="Data Input"/>
      <sheetName val="DCF"/>
      <sheetName val="General Downloads"/>
      <sheetName val="M&amp;A Table"/>
      <sheetName val="Valsum"/>
      <sheetName val="DRCO"/>
      <sheetName val="SPAB"/>
      <sheetName val="TTN"/>
      <sheetName val="CDI"/>
      <sheetName val="NCS"/>
      <sheetName val="MODE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MWHSP"/>
      <sheetName val="CDWC"/>
      <sheetName val="CPU"/>
      <sheetName val="MALL"/>
      <sheetName val="IM"/>
      <sheetName val="MZON"/>
      <sheetName val="NSIT"/>
      <sheetName val="PCCC"/>
      <sheetName val="SYX"/>
      <sheetName val="TECD"/>
      <sheetName val="TAN"/>
      <sheetName val="DATATEC"/>
      <sheetName val="DATATEC$"/>
      <sheetName val="NA"/>
      <sheetName val="BBOX"/>
      <sheetName val="Exchange"/>
      <sheetName val="Controls"/>
      <sheetName val="V1"/>
      <sheetName val="V2"/>
      <sheetName val="V3"/>
      <sheetName val="V4"/>
      <sheetName val="V5"/>
      <sheetName val="DataTable"/>
      <sheetName val="Acquiror"/>
      <sheetName val="Target"/>
      <sheetName val="Pooling"/>
      <sheetName val="Mixed"/>
      <sheetName val="Cash"/>
      <sheetName val="MC_Pooling"/>
      <sheetName val="MC_Pooling 2"/>
      <sheetName val="MC_Mixed"/>
      <sheetName val="MC_Mixed 2"/>
      <sheetName val="MC_Cash"/>
      <sheetName val="MC_Cash 2"/>
      <sheetName val="Matrix"/>
      <sheetName val="Module1"/>
      <sheetName val="Flash Pg-1"/>
      <sheetName val="Assistance"/>
      <sheetName val="TELEMARKETING"/>
      <sheetName val="lbo_d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9">
          <cell r="F9">
            <v>1E-13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OSHELL"/>
      <sheetName val="WC Analysis"/>
      <sheetName val="Bridge"/>
      <sheetName val="Qs"/>
      <sheetName val="Qs-detail"/>
      <sheetName val="Segment Summary"/>
      <sheetName val="fees"/>
      <sheetName val="Summary Financials"/>
      <sheetName val="CaseComp"/>
      <sheetName val="S&amp;U + PF Cap Format"/>
      <sheetName val="by segment"/>
      <sheetName val="Consol. Qs"/>
      <sheetName val="FCF"/>
      <sheetName val="company"/>
      <sheetName val="EBITDA Bridge"/>
      <sheetName val="Capex + WC"/>
      <sheetName val="Assumptions"/>
      <sheetName val="S&amp;U + PF Cap"/>
      <sheetName val="templat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e Charts for Memo"/>
      <sheetName val="Acquisition History"/>
      <sheetName val="Returns to Wasserstein"/>
      <sheetName val="Memo Outputs"/>
      <sheetName val="Assumptions Summary Page"/>
      <sheetName val="Returns Summary Page"/>
      <sheetName val="Assumptions"/>
      <sheetName val="Financial Summary"/>
      <sheetName val="JAF Enhancements"/>
      <sheetName val="Print Division"/>
      <sheetName val="Detailed Revenue Build-up"/>
      <sheetName val="Data Divison"/>
      <sheetName val="Events Division"/>
      <sheetName val="Detailed Cost Build-up"/>
      <sheetName val="Online Division"/>
      <sheetName val="LBOSHE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Model"/>
      <sheetName val="Debt schedu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Closed Deals 0108"/>
      <sheetName val="Closed Deals 0208"/>
      <sheetName val="Closed Deals 0308"/>
      <sheetName val="Closed Deals 0408"/>
      <sheetName val="Closed Deals 0508"/>
      <sheetName val="Starts"/>
      <sheetName val="Stops - Other"/>
      <sheetName val="Stops - Dial"/>
      <sheetName val="April MRR @ Risk"/>
      <sheetName val="Uninstalled"/>
    </sheetNames>
    <sheetDataSet>
      <sheetData sheetId="0">
        <row r="14">
          <cell r="C14" t="str">
            <v>Colo - 1/3 Cabinet</v>
          </cell>
        </row>
        <row r="15">
          <cell r="C15" t="str">
            <v>Colo - 1/2 Cabinet</v>
          </cell>
        </row>
        <row r="16">
          <cell r="C16" t="str">
            <v>Colo - full Cabinet</v>
          </cell>
        </row>
        <row r="17">
          <cell r="C17" t="str">
            <v>Colo - cage</v>
          </cell>
        </row>
        <row r="18">
          <cell r="C18" t="str">
            <v>Colo Bandwidth</v>
          </cell>
        </row>
        <row r="19">
          <cell r="C19" t="str">
            <v>Dedicated Access</v>
          </cell>
        </row>
        <row r="20">
          <cell r="C20" t="str">
            <v>Dedicated VoIP</v>
          </cell>
        </row>
        <row r="21">
          <cell r="C21" t="str">
            <v>Dedicated Wireless</v>
          </cell>
        </row>
        <row r="22">
          <cell r="C22" t="str">
            <v>Dial-up Commercial</v>
          </cell>
        </row>
        <row r="23">
          <cell r="C23" t="str">
            <v>Dial-up Residential</v>
          </cell>
        </row>
        <row r="24">
          <cell r="C24" t="str">
            <v>DSL</v>
          </cell>
        </row>
        <row r="25">
          <cell r="C25" t="str">
            <v>Ethernet Anywhere</v>
          </cell>
        </row>
        <row r="26">
          <cell r="C26" t="str">
            <v>NuSec</v>
          </cell>
        </row>
        <row r="27">
          <cell r="C27" t="str">
            <v>Managed Security</v>
          </cell>
        </row>
        <row r="28">
          <cell r="C28" t="str">
            <v>Managed Services</v>
          </cell>
        </row>
        <row r="29">
          <cell r="C29" t="str">
            <v>Power - Additional/redundant</v>
          </cell>
        </row>
        <row r="30">
          <cell r="C30" t="str">
            <v>RBOC Ethernet</v>
          </cell>
        </row>
        <row r="31">
          <cell r="C31" t="str">
            <v>SAN/Tape Back-up</v>
          </cell>
        </row>
        <row r="32">
          <cell r="C32" t="str">
            <v>Voice</v>
          </cell>
        </row>
        <row r="33">
          <cell r="C33" t="str">
            <v>WAN</v>
          </cell>
        </row>
        <row r="34">
          <cell r="C34" t="str">
            <v>Workplace Recovery</v>
          </cell>
        </row>
        <row r="35">
          <cell r="C35" t="str">
            <v>Web Hosting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sale (OLD) - ap"/>
      <sheetName val="consolidated"/>
      <sheetName val="wholesale"/>
      <sheetName val="retail "/>
      <sheetName val="cashflows"/>
      <sheetName val="OLD APOLLO"/>
      <sheetName val="cashflows - ap"/>
      <sheetName val="retail-ap"/>
      <sheetName val="wholesale - ap"/>
      <sheetName val="consolidated - ap"/>
      <sheetName val="LBOSHELL"/>
      <sheetName val="IPO Valuation - Multiples"/>
      <sheetName val="IPO Valuation - Price"/>
      <sheetName val="Ownership"/>
      <sheetName val="Split Calculation"/>
      <sheetName val="S&amp;U + PF Cap"/>
      <sheetName val="Summary Financials"/>
      <sheetName val="ROIC - ROE - ROA"/>
      <sheetName val="Op Leases"/>
      <sheetName val="ROIC"/>
      <sheetName val="CSFB Credit Facility Hldgs"/>
      <sheetName val="Historical FinSum"/>
      <sheetName val="Shares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1">
          <cell r="J41">
            <v>150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pening #s"/>
      <sheetName val="Summary"/>
      <sheetName val="Op Assumptions"/>
      <sheetName val="Scenarios"/>
      <sheetName val="Outputs"/>
      <sheetName val="DC Drivers"/>
      <sheetName val="Q_Baltimore"/>
      <sheetName val="Q_Boston"/>
      <sheetName val="Q_Cleveland"/>
      <sheetName val="Q_Columbus"/>
      <sheetName val="Q_Pittsburgh"/>
      <sheetName val="Q_Memphis"/>
      <sheetName val="Q_Indy"/>
      <sheetName val="Q_Corporate"/>
      <sheetName val="l"/>
      <sheetName val="Baltimore"/>
      <sheetName val="Boston"/>
      <sheetName val="Cleveland"/>
      <sheetName val="Columbus"/>
      <sheetName val="Pittsburgh"/>
      <sheetName val="Memphis"/>
      <sheetName val="Indianapolis"/>
      <sheetName val="Corporate"/>
      <sheetName val="|"/>
      <sheetName val="Consol"/>
      <sheetName val="SOTP"/>
      <sheetName val="Q_Consol"/>
      <sheetName val="Comparison"/>
      <sheetName val="Debt"/>
      <sheetName val="Cash"/>
      <sheetName val="Depr"/>
      <sheetName val="Tax"/>
      <sheetName val="Returns"/>
      <sheetName val="From Company -&gt;&gt;"/>
      <sheetName val="Backlog Summary"/>
      <sheetName val="Backlo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M8">
            <v>1</v>
          </cell>
          <cell r="N8">
            <v>2</v>
          </cell>
          <cell r="O8">
            <v>3</v>
          </cell>
          <cell r="P8">
            <v>4</v>
          </cell>
          <cell r="Q8">
            <v>5</v>
          </cell>
          <cell r="R8">
            <v>6</v>
          </cell>
          <cell r="S8">
            <v>7</v>
          </cell>
          <cell r="T8">
            <v>8</v>
          </cell>
          <cell r="U8">
            <v>9</v>
          </cell>
          <cell r="V8">
            <v>10</v>
          </cell>
          <cell r="W8">
            <v>11</v>
          </cell>
          <cell r="X8">
            <v>12</v>
          </cell>
          <cell r="Y8">
            <v>13</v>
          </cell>
          <cell r="Z8">
            <v>14</v>
          </cell>
          <cell r="AA8">
            <v>15</v>
          </cell>
          <cell r="AB8">
            <v>16</v>
          </cell>
          <cell r="AC8">
            <v>17</v>
          </cell>
          <cell r="AD8">
            <v>18</v>
          </cell>
          <cell r="AE8">
            <v>19</v>
          </cell>
          <cell r="AF8">
            <v>20</v>
          </cell>
          <cell r="AG8">
            <v>21</v>
          </cell>
          <cell r="AH8">
            <v>22</v>
          </cell>
          <cell r="AI8">
            <v>23</v>
          </cell>
          <cell r="AJ8">
            <v>24</v>
          </cell>
          <cell r="AK8">
            <v>25</v>
          </cell>
          <cell r="AL8">
            <v>26</v>
          </cell>
          <cell r="AM8">
            <v>27</v>
          </cell>
          <cell r="AN8">
            <v>28</v>
          </cell>
          <cell r="AO8">
            <v>29</v>
          </cell>
          <cell r="AP8">
            <v>30</v>
          </cell>
          <cell r="AQ8">
            <v>31</v>
          </cell>
          <cell r="AR8">
            <v>32</v>
          </cell>
          <cell r="AS8">
            <v>33</v>
          </cell>
          <cell r="AT8">
            <v>34</v>
          </cell>
          <cell r="AU8">
            <v>35</v>
          </cell>
          <cell r="AV8">
            <v>36</v>
          </cell>
          <cell r="AW8">
            <v>37</v>
          </cell>
          <cell r="AX8">
            <v>38</v>
          </cell>
          <cell r="AY8">
            <v>39</v>
          </cell>
          <cell r="AZ8">
            <v>40</v>
          </cell>
          <cell r="BA8">
            <v>41</v>
          </cell>
          <cell r="BB8">
            <v>42</v>
          </cell>
          <cell r="BC8">
            <v>43</v>
          </cell>
          <cell r="BD8">
            <v>44</v>
          </cell>
          <cell r="BE8">
            <v>45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nsation UNH"/>
      <sheetName val="Compensation Burlington"/>
      <sheetName val="Sponsor as Beneficiary (Burl)"/>
      <sheetName val="Duke.is"/>
      <sheetName val="Duke.is Summary"/>
      <sheetName val="Burlington Spon Milestone (2)"/>
      <sheetName val="Durham Spon Milestone"/>
      <sheetName val="Hanover Chamber Spon Milesto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Gran Textiles"/>
      <sheetName val="Cavalier"/>
      <sheetName val="Four Leaf Textile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S"/>
      <sheetName val="HistJakel"/>
      <sheetName val="CompNDur"/>
      <sheetName val="EBITDA Detail"/>
      <sheetName val="Syn Comp"/>
      <sheetName val="LBOSHELL"/>
      <sheetName val="S&amp;U + PF Cap"/>
      <sheetName val="Consolidated Quarterlies (2)"/>
      <sheetName val="Consolidated Quarterlies"/>
      <sheetName val="Comps Graph"/>
      <sheetName val="Comps"/>
      <sheetName val="Summary Financials"/>
      <sheetName val="Summary Financials (2)"/>
      <sheetName val="CaseComp"/>
      <sheetName val="BreakEven"/>
      <sheetName val="WC Analysis"/>
      <sheetName val="Bridge"/>
      <sheetName val="System Integ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"/>
      <sheetName val="Assumptions"/>
      <sheetName val="Revnue"/>
      <sheetName val="5 Year"/>
      <sheetName val="5 YearHC"/>
      <sheetName val="5 Year REV DAYS"/>
      <sheetName val="NET_AR_PLAN Type"/>
      <sheetName val="RunRate_RevDays"/>
      <sheetName val="rEV_dAY_valueS"/>
      <sheetName val="REV_Day_Calc"/>
      <sheetName val="Revenue"/>
      <sheetName val="Known_Net_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O"/>
      <sheetName val="FINANCIALS &gt;&gt;&gt;"/>
      <sheetName val="Ownership"/>
      <sheetName val="Sensitivities"/>
      <sheetName val="IWCO-BASE"/>
      <sheetName val="IWCO-MKTG"/>
      <sheetName val="TC"/>
      <sheetName val="OUTPUTS &gt;&gt;&gt;"/>
      <sheetName val="Memo"/>
      <sheetName val="Returns"/>
      <sheetName val="S&amp;U"/>
    </sheetNames>
    <sheetDataSet>
      <sheetData sheetId="0"/>
      <sheetData sheetId="1" refreshError="1"/>
      <sheetData sheetId="2"/>
      <sheetData sheetId="3" refreshError="1">
        <row r="8">
          <cell r="D8">
            <v>1</v>
          </cell>
          <cell r="E8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Details by Satellite"/>
      <sheetName val="Capex Summary by Satellite"/>
      <sheetName val="Depreciation by Satellite"/>
      <sheetName val="THX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OSHELL"/>
      <sheetName val="Returns Analysis"/>
      <sheetName val="Consolidated Thomson Numbers"/>
      <sheetName val="Revised Thomson Sources and Use"/>
      <sheetName val="Advanstar Revenue"/>
      <sheetName val="Revised A and T PF Cap"/>
      <sheetName val="Thomson Healthcare TOTAL"/>
      <sheetName val="MECG Group"/>
      <sheetName val="Dental Group Total"/>
      <sheetName val="Vet Group"/>
      <sheetName val="2003 Pro Forma Detail"/>
      <sheetName val="Investments"/>
      <sheetName val="Thomson PF Cap"/>
      <sheetName val="Thomson Financials and Cred St"/>
      <sheetName val="Thomson Financials"/>
      <sheetName val="Thomson Financials - Expanded"/>
      <sheetName val="Thomson Financials - Revised"/>
      <sheetName val="Advanstar Standalone"/>
      <sheetName val="Advanstar Financials"/>
      <sheetName val="Advanstar Financials - II"/>
      <sheetName val="A and T Sources and Uses"/>
      <sheetName val="A and T PF Cap"/>
      <sheetName val="PF Financials"/>
      <sheetName val="Thomson Medical"/>
      <sheetName val="Thomson DPR"/>
      <sheetName val="Thomson DPR VHC"/>
      <sheetName val="Restricted Payments"/>
      <sheetName val="Restricted Payments - New"/>
      <sheetName val="Thomson Sources and Uses"/>
      <sheetName val="New Thomson Standalone Financia"/>
      <sheetName val="Term Loan B Cash Flow"/>
      <sheetName val="Capex Details by Satellite"/>
    </sheetNames>
    <sheetDataSet>
      <sheetData sheetId="0" refreshError="1">
        <row r="1611">
          <cell r="N161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ources and Uses"/>
      <sheetName val="IS"/>
      <sheetName val="BS_CF"/>
      <sheetName val="Revenue"/>
      <sheetName val="Incremental"/>
      <sheetName val="Cost Detail"/>
      <sheetName val="Comparison"/>
      <sheetName val="Return"/>
      <sheetName val="USAX"/>
      <sheetName val="Management"/>
      <sheetName val="REPOR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R1">
            <v>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LN"/>
      <sheetName val="Divisions"/>
      <sheetName val="Cost Breakdown"/>
      <sheetName val="DTLN.LBO.Sum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3"/>
      <sheetName val="Module1"/>
      <sheetName val="Module2"/>
      <sheetName val="Module4"/>
      <sheetName val="Module5"/>
      <sheetName val="Module6"/>
      <sheetName val="Module7"/>
      <sheetName val="Module8"/>
      <sheetName val="Module9"/>
      <sheetName val="Bal Sheet"/>
    </sheetNames>
    <sheetDataSet>
      <sheetData sheetId="0" refreshError="1"/>
      <sheetData sheetId="1" refreshError="1"/>
      <sheetData sheetId="2" refreshError="1">
        <row r="7">
          <cell r="G7">
            <v>-1000000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Metrics &amp; LTV Tmpl-July"/>
      <sheetName val="F03_09 Variance Analysis-Unit"/>
      <sheetName val="Executive Summary-Unit"/>
      <sheetName val="Prod Profit - Unit"/>
      <sheetName val="Executive Summary-Aggregate"/>
      <sheetName val="Variance Analysis"/>
      <sheetName val="Allocations"/>
      <sheetName val="Fcst Product P&amp;Ls"/>
      <sheetName val="IS Detail-budget run3_ Updated"/>
      <sheetName val="BBD Aggregate FY 2003"/>
      <sheetName val="BBD Aggregate Q4"/>
      <sheetName val="BBD Aggregate Q3"/>
      <sheetName val="BBD Aggregate Q2"/>
      <sheetName val="BBD Aggregate Q1"/>
      <sheetName val="BBD Aggregate FY 2004"/>
      <sheetName val="F03_09 Variance Analysis_Agg"/>
      <sheetName val="LTV Table"/>
      <sheetName val="Executive Summary-2002,2003 UN"/>
      <sheetName val="Access Input-V.1_Updated"/>
      <sheetName val="Revenue Discount"/>
      <sheetName val="BD &amp; PP"/>
      <sheetName val="Prod Profit - Aggregate-2002 "/>
      <sheetName val="Prod Profit - Aggregate-2003"/>
      <sheetName val="MAC Analysis Reconciliation"/>
      <sheetName val="MAC Analysis"/>
      <sheetName val="Fcst Product P&amp;Ls-2002 a"/>
      <sheetName val="BBD Aggregate FY OLD"/>
      <sheetName val="SAM Package"/>
      <sheetName val="Cust Supp-Version One"/>
      <sheetName val="SAM Calculations"/>
      <sheetName val="Contigency to take out"/>
      <sheetName val="Sponsor as Beneficiary (Bur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4">
          <cell r="E4" t="str">
            <v>B04_r3</v>
          </cell>
          <cell r="F4" t="str">
            <v>B04_r3</v>
          </cell>
          <cell r="G4" t="str">
            <v>B04_r3</v>
          </cell>
          <cell r="H4" t="str">
            <v>B04_r3</v>
          </cell>
          <cell r="I4" t="str">
            <v>B04_r3</v>
          </cell>
          <cell r="J4" t="str">
            <v>B04_r3</v>
          </cell>
          <cell r="K4" t="str">
            <v>B04_r3</v>
          </cell>
          <cell r="L4" t="str">
            <v>B04_r3</v>
          </cell>
          <cell r="M4" t="str">
            <v>B04_r3</v>
          </cell>
          <cell r="N4" t="str">
            <v>B04_r3</v>
          </cell>
        </row>
        <row r="5">
          <cell r="E5" t="str">
            <v>Jan 04</v>
          </cell>
          <cell r="F5" t="str">
            <v>Feb 04</v>
          </cell>
          <cell r="G5" t="str">
            <v>Mar 04</v>
          </cell>
          <cell r="H5" t="str">
            <v>Apr 04</v>
          </cell>
          <cell r="I5" t="str">
            <v>May 04</v>
          </cell>
          <cell r="J5" t="str">
            <v>Jun 04</v>
          </cell>
          <cell r="K5" t="str">
            <v>Jul 04</v>
          </cell>
          <cell r="L5" t="str">
            <v>Aug 04</v>
          </cell>
          <cell r="M5" t="str">
            <v>Sep 04</v>
          </cell>
          <cell r="N5" t="str">
            <v>Oct 04</v>
          </cell>
        </row>
        <row r="8">
          <cell r="E8">
            <v>3188033.9844999998</v>
          </cell>
          <cell r="F8">
            <v>3182532.8541999999</v>
          </cell>
          <cell r="G8">
            <v>3187928.6867</v>
          </cell>
          <cell r="H8">
            <v>3179071.98</v>
          </cell>
          <cell r="I8">
            <v>3164601.1612</v>
          </cell>
          <cell r="J8">
            <v>3148346.5343999998</v>
          </cell>
          <cell r="K8">
            <v>3127333.3021</v>
          </cell>
          <cell r="L8">
            <v>3106430.4616</v>
          </cell>
          <cell r="M8">
            <v>3095719.9759</v>
          </cell>
          <cell r="N8">
            <v>3089403.0304</v>
          </cell>
        </row>
        <row r="9">
          <cell r="E9">
            <v>152061.92929999999</v>
          </cell>
          <cell r="F9">
            <v>150768.94130000001</v>
          </cell>
          <cell r="G9">
            <v>149967.96049999999</v>
          </cell>
          <cell r="H9">
            <v>149264.9614</v>
          </cell>
          <cell r="I9">
            <v>148519.55489999999</v>
          </cell>
          <cell r="J9">
            <v>147946.00779999999</v>
          </cell>
          <cell r="K9">
            <v>148254.6586</v>
          </cell>
          <cell r="L9">
            <v>148592.20850000001</v>
          </cell>
          <cell r="M9">
            <v>148940.8438</v>
          </cell>
          <cell r="N9">
            <v>148217.75349999999</v>
          </cell>
        </row>
        <row r="10">
          <cell r="E10">
            <v>454182.83500000002</v>
          </cell>
          <cell r="F10">
            <v>487032.94319999998</v>
          </cell>
          <cell r="G10">
            <v>528685.60809999995</v>
          </cell>
          <cell r="H10">
            <v>572775.00049999997</v>
          </cell>
          <cell r="I10">
            <v>619184.53060000006</v>
          </cell>
          <cell r="J10">
            <v>666605.46840000001</v>
          </cell>
          <cell r="K10">
            <v>720443.08440000005</v>
          </cell>
          <cell r="L10">
            <v>764317.3273</v>
          </cell>
          <cell r="M10">
            <v>812208.27549999999</v>
          </cell>
          <cell r="N10">
            <v>854139.20440000005</v>
          </cell>
        </row>
        <row r="11">
          <cell r="E11">
            <v>139848.74770000001</v>
          </cell>
          <cell r="F11">
            <v>134469.9497</v>
          </cell>
          <cell r="G11">
            <v>129298.02860000001</v>
          </cell>
          <cell r="H11">
            <v>124325.0275</v>
          </cell>
          <cell r="I11">
            <v>119543.2957</v>
          </cell>
          <cell r="J11">
            <v>114945.47659999999</v>
          </cell>
          <cell r="K11">
            <v>110524.4967</v>
          </cell>
          <cell r="L11">
            <v>106273.5546</v>
          </cell>
          <cell r="M11">
            <v>102186.1102</v>
          </cell>
          <cell r="N11">
            <v>98255.875100000005</v>
          </cell>
        </row>
        <row r="12">
          <cell r="E12">
            <v>3934127.4964999999</v>
          </cell>
          <cell r="F12">
            <v>3954804.6883999999</v>
          </cell>
          <cell r="G12">
            <v>3995880.2839000002</v>
          </cell>
          <cell r="H12">
            <v>4025436.9693999998</v>
          </cell>
          <cell r="I12">
            <v>4051848.5424000002</v>
          </cell>
          <cell r="J12">
            <v>4077843.4871999999</v>
          </cell>
          <cell r="K12">
            <v>4106555.5417999998</v>
          </cell>
          <cell r="L12">
            <v>4125613.5520000001</v>
          </cell>
          <cell r="M12">
            <v>4159055.2053999999</v>
          </cell>
          <cell r="N12">
            <v>4190015.8634000001</v>
          </cell>
        </row>
        <row r="14">
          <cell r="E14">
            <v>342376.15639999998</v>
          </cell>
          <cell r="F14">
            <v>343829.51439999999</v>
          </cell>
          <cell r="G14">
            <v>345299.88520000002</v>
          </cell>
          <cell r="H14">
            <v>347550.54690000002</v>
          </cell>
          <cell r="I14">
            <v>349518.89039999997</v>
          </cell>
          <cell r="J14">
            <v>351435.29379999998</v>
          </cell>
          <cell r="K14">
            <v>353085.41899999999</v>
          </cell>
          <cell r="L14">
            <v>354534.06540000002</v>
          </cell>
          <cell r="M14">
            <v>356401.71620000002</v>
          </cell>
          <cell r="N14">
            <v>358334.73590000003</v>
          </cell>
        </row>
        <row r="15">
          <cell r="E15">
            <v>3454.3991999999998</v>
          </cell>
          <cell r="F15">
            <v>3466.8629999999998</v>
          </cell>
          <cell r="G15">
            <v>3479.2062999999998</v>
          </cell>
          <cell r="H15">
            <v>3491.0837000000001</v>
          </cell>
          <cell r="I15">
            <v>3501.1239</v>
          </cell>
          <cell r="J15">
            <v>3510.4922999999999</v>
          </cell>
          <cell r="K15">
            <v>3519.2244000000001</v>
          </cell>
          <cell r="L15">
            <v>3527.1774999999998</v>
          </cell>
          <cell r="M15">
            <v>3534.2627000000002</v>
          </cell>
          <cell r="N15">
            <v>3540.7229000000002</v>
          </cell>
        </row>
        <row r="16">
          <cell r="E16">
            <v>359485.29499999998</v>
          </cell>
          <cell r="F16">
            <v>379219.02270000003</v>
          </cell>
          <cell r="G16">
            <v>398636.19160000002</v>
          </cell>
          <cell r="H16">
            <v>417745.41729999997</v>
          </cell>
          <cell r="I16">
            <v>436548.70630000002</v>
          </cell>
          <cell r="J16">
            <v>455051.02340000001</v>
          </cell>
          <cell r="K16">
            <v>473257.6704</v>
          </cell>
          <cell r="L16">
            <v>491173.68219999998</v>
          </cell>
          <cell r="M16">
            <v>508803.13219999999</v>
          </cell>
          <cell r="N16">
            <v>526150.72089999996</v>
          </cell>
        </row>
        <row r="17">
          <cell r="E17">
            <v>2830.2995000000001</v>
          </cell>
          <cell r="F17">
            <v>3063.5147999999999</v>
          </cell>
          <cell r="G17">
            <v>3242.8213000000001</v>
          </cell>
          <cell r="H17">
            <v>3369.3690999999999</v>
          </cell>
          <cell r="I17">
            <v>3566.6167999999998</v>
          </cell>
          <cell r="J17">
            <v>3710.7231000000002</v>
          </cell>
          <cell r="K17">
            <v>3827.2882</v>
          </cell>
          <cell r="L17">
            <v>3990.2997</v>
          </cell>
          <cell r="M17">
            <v>4125.3666999999996</v>
          </cell>
          <cell r="N17">
            <v>4233.0853999999999</v>
          </cell>
        </row>
        <row r="18">
          <cell r="E18">
            <v>12883.648300000001</v>
          </cell>
          <cell r="F18">
            <v>12927.9738</v>
          </cell>
          <cell r="G18">
            <v>12892.570100000001</v>
          </cell>
          <cell r="H18">
            <v>12882.0677</v>
          </cell>
          <cell r="I18">
            <v>12895.275299999999</v>
          </cell>
          <cell r="J18">
            <v>12800.121499999999</v>
          </cell>
          <cell r="K18">
            <v>12682.5784</v>
          </cell>
          <cell r="L18">
            <v>12675.341399999999</v>
          </cell>
          <cell r="M18">
            <v>12643.204299999999</v>
          </cell>
          <cell r="N18">
            <v>12562.6093</v>
          </cell>
        </row>
        <row r="19">
          <cell r="E19">
            <v>14814.1458</v>
          </cell>
          <cell r="F19">
            <v>14617.793299999999</v>
          </cell>
          <cell r="G19">
            <v>14429.479600000001</v>
          </cell>
          <cell r="H19">
            <v>14248.597</v>
          </cell>
          <cell r="I19">
            <v>14074.2191</v>
          </cell>
          <cell r="J19">
            <v>13906.634400000001</v>
          </cell>
          <cell r="K19">
            <v>13745.581200000001</v>
          </cell>
          <cell r="L19">
            <v>13590.7179</v>
          </cell>
          <cell r="M19">
            <v>13441.762699999999</v>
          </cell>
          <cell r="N19">
            <v>13298.579299999999</v>
          </cell>
        </row>
        <row r="20">
          <cell r="E20">
            <v>671.66600000000005</v>
          </cell>
          <cell r="F20">
            <v>657.33609999999999</v>
          </cell>
          <cell r="G20">
            <v>643.31190000000004</v>
          </cell>
          <cell r="H20">
            <v>629.58690000000001</v>
          </cell>
          <cell r="I20">
            <v>616.15470000000005</v>
          </cell>
          <cell r="J20">
            <v>603.00909999999999</v>
          </cell>
          <cell r="K20">
            <v>590.14400000000001</v>
          </cell>
          <cell r="L20">
            <v>577.55330000000004</v>
          </cell>
          <cell r="M20">
            <v>565.23130000000003</v>
          </cell>
          <cell r="N20">
            <v>553.17219999999998</v>
          </cell>
        </row>
        <row r="21">
          <cell r="E21">
            <v>255644.05</v>
          </cell>
          <cell r="F21">
            <v>261486.14730000001</v>
          </cell>
          <cell r="G21">
            <v>266982.83880000003</v>
          </cell>
          <cell r="H21">
            <v>272369.6519</v>
          </cell>
          <cell r="I21">
            <v>278363.25420000002</v>
          </cell>
          <cell r="J21">
            <v>284481.71220000001</v>
          </cell>
          <cell r="K21">
            <v>289112.68339999998</v>
          </cell>
          <cell r="L21">
            <v>293468.96669999999</v>
          </cell>
          <cell r="M21">
            <v>297924.34720000002</v>
          </cell>
          <cell r="N21">
            <v>303891.6617</v>
          </cell>
        </row>
        <row r="22">
          <cell r="E22">
            <v>78607.062300000005</v>
          </cell>
          <cell r="F22">
            <v>83901.571800000005</v>
          </cell>
          <cell r="G22">
            <v>89050.254799999995</v>
          </cell>
          <cell r="H22">
            <v>94071.984800000006</v>
          </cell>
          <cell r="I22">
            <v>98904.023000000001</v>
          </cell>
          <cell r="J22">
            <v>103596.0788</v>
          </cell>
          <cell r="K22">
            <v>104883.25659999999</v>
          </cell>
          <cell r="L22">
            <v>106109.9976</v>
          </cell>
          <cell r="M22">
            <v>107288.7087</v>
          </cell>
          <cell r="N22">
            <v>111888.9929</v>
          </cell>
        </row>
        <row r="23">
          <cell r="E23">
            <v>7529.9449999999997</v>
          </cell>
          <cell r="F23">
            <v>10810.026900000001</v>
          </cell>
          <cell r="G23">
            <v>12088.902700000001</v>
          </cell>
          <cell r="H23">
            <v>11820.659600000001</v>
          </cell>
          <cell r="I23">
            <v>11563.018400000001</v>
          </cell>
          <cell r="J23">
            <v>11315.3896</v>
          </cell>
          <cell r="K23">
            <v>11089.1891</v>
          </cell>
          <cell r="L23">
            <v>10873.2345</v>
          </cell>
          <cell r="M23">
            <v>10665.7546</v>
          </cell>
          <cell r="N23">
            <v>10476.6996</v>
          </cell>
        </row>
        <row r="24">
          <cell r="E24">
            <v>27887.433300000001</v>
          </cell>
          <cell r="F24">
            <v>30075.749400000001</v>
          </cell>
          <cell r="G24">
            <v>32216.9591</v>
          </cell>
          <cell r="H24">
            <v>35506.884899999997</v>
          </cell>
          <cell r="I24">
            <v>38729.143400000001</v>
          </cell>
          <cell r="J24">
            <v>41885.126499999998</v>
          </cell>
          <cell r="K24">
            <v>45020.294299999994</v>
          </cell>
          <cell r="L24">
            <v>48093.988399999995</v>
          </cell>
          <cell r="M24">
            <v>51107.414100000002</v>
          </cell>
          <cell r="N24">
            <v>54114.809400000006</v>
          </cell>
        </row>
        <row r="25">
          <cell r="E25">
            <v>1106184.1007999999</v>
          </cell>
          <cell r="F25">
            <v>1144055.5134999999</v>
          </cell>
          <cell r="G25">
            <v>1178962.4214000001</v>
          </cell>
          <cell r="H25">
            <v>1213685.8498</v>
          </cell>
          <cell r="I25">
            <v>1248280.4254999999</v>
          </cell>
          <cell r="J25">
            <v>1282295.6047</v>
          </cell>
          <cell r="K25">
            <v>1310813.3289999999</v>
          </cell>
          <cell r="L25">
            <v>1338615.0245999999</v>
          </cell>
          <cell r="M25">
            <v>1366500.9007000001</v>
          </cell>
          <cell r="N25">
            <v>1399045.7895</v>
          </cell>
        </row>
        <row r="26">
          <cell r="E26">
            <v>159908.5509</v>
          </cell>
          <cell r="F26">
            <v>159728.50570000001</v>
          </cell>
          <cell r="G26">
            <v>159757.51070000001</v>
          </cell>
          <cell r="H26">
            <v>159402.94469999999</v>
          </cell>
          <cell r="I26">
            <v>159034.39050000001</v>
          </cell>
          <cell r="J26">
            <v>158408.85200000001</v>
          </cell>
          <cell r="K26">
            <v>157933.61319999999</v>
          </cell>
          <cell r="L26">
            <v>157160.25</v>
          </cell>
          <cell r="M26">
            <v>156408.75520000001</v>
          </cell>
          <cell r="N26">
            <v>155872.85509999999</v>
          </cell>
        </row>
        <row r="28">
          <cell r="E28">
            <v>26332.4548</v>
          </cell>
          <cell r="F28">
            <v>25374.643400000001</v>
          </cell>
          <cell r="G28">
            <v>24583.2755</v>
          </cell>
          <cell r="H28">
            <v>24238.694100000001</v>
          </cell>
          <cell r="I28">
            <v>23906.5674</v>
          </cell>
          <cell r="J28">
            <v>23586.445199999998</v>
          </cell>
          <cell r="K28">
            <v>23187.164700000001</v>
          </cell>
          <cell r="L28">
            <v>22803.2412</v>
          </cell>
          <cell r="M28">
            <v>22434.083900000001</v>
          </cell>
          <cell r="N28">
            <v>22025.389299999999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E30">
            <v>517.42550000000006</v>
          </cell>
          <cell r="F30">
            <v>479.08530000000002</v>
          </cell>
          <cell r="G30">
            <v>443.58510000000001</v>
          </cell>
          <cell r="H30">
            <v>410.71460000000002</v>
          </cell>
          <cell r="I30">
            <v>380.27890000000002</v>
          </cell>
          <cell r="J30">
            <v>352.09769999999997</v>
          </cell>
          <cell r="K30">
            <v>326.00400000000002</v>
          </cell>
          <cell r="L30">
            <v>301.84320000000002</v>
          </cell>
          <cell r="M30">
            <v>279.47210000000001</v>
          </cell>
          <cell r="N30">
            <v>258.75810000000001</v>
          </cell>
        </row>
        <row r="31">
          <cell r="E31">
            <v>18942.942599999998</v>
          </cell>
          <cell r="F31">
            <v>18040.9018</v>
          </cell>
          <cell r="G31">
            <v>17181.815299999998</v>
          </cell>
          <cell r="H31">
            <v>16363.637699999999</v>
          </cell>
          <cell r="I31">
            <v>15584.420899999999</v>
          </cell>
          <cell r="J31">
            <v>14842.3097</v>
          </cell>
          <cell r="K31">
            <v>14135.5371</v>
          </cell>
          <cell r="L31">
            <v>13462.420400000001</v>
          </cell>
          <cell r="M31">
            <v>12821.3568</v>
          </cell>
          <cell r="N31">
            <v>12210.820100000001</v>
          </cell>
        </row>
        <row r="32">
          <cell r="E32">
            <v>1460.269</v>
          </cell>
          <cell r="F32">
            <v>1280.9060999999999</v>
          </cell>
          <cell r="G32">
            <v>1123.5703000000001</v>
          </cell>
          <cell r="H32">
            <v>976.98410000000001</v>
          </cell>
          <cell r="I32">
            <v>849.51779999999997</v>
          </cell>
          <cell r="J32">
            <v>-0.25729999999999997</v>
          </cell>
          <cell r="K32">
            <v>-0.25729999999999997</v>
          </cell>
          <cell r="L32">
            <v>-0.25729999999999997</v>
          </cell>
          <cell r="M32">
            <v>-0.25729999999999997</v>
          </cell>
          <cell r="N32">
            <v>-0.25729999999999997</v>
          </cell>
        </row>
        <row r="33">
          <cell r="B33" t="str">
            <v>E3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B34" t="str">
            <v>Verizon</v>
          </cell>
          <cell r="E34">
            <v>5214.5631000000003</v>
          </cell>
          <cell r="F34">
            <v>5062.6826000000001</v>
          </cell>
          <cell r="G34">
            <v>4915.2259000000004</v>
          </cell>
          <cell r="H34">
            <v>4772.0639000000001</v>
          </cell>
          <cell r="I34">
            <v>4633.0717999999997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4915.2259000000004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B35" t="str">
            <v>Palm OS - GA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B36" t="str">
            <v>Pocket PC/IPAQ</v>
          </cell>
          <cell r="E36">
            <v>1018.8327</v>
          </cell>
          <cell r="F36">
            <v>893.6558</v>
          </cell>
          <cell r="G36">
            <v>783.85140000000001</v>
          </cell>
          <cell r="H36">
            <v>681.54920000000004</v>
          </cell>
          <cell r="I36">
            <v>592.59079999999994</v>
          </cell>
          <cell r="J36">
            <v>-0.46550000000000002</v>
          </cell>
          <cell r="K36">
            <v>-0.46550000000000002</v>
          </cell>
          <cell r="L36">
            <v>-0.46550000000000002</v>
          </cell>
          <cell r="M36">
            <v>-0.46550000000000002</v>
          </cell>
          <cell r="N36">
            <v>-0.46550000000000002</v>
          </cell>
          <cell r="O36">
            <v>-0.46550000000000002</v>
          </cell>
          <cell r="P36">
            <v>-0.46550000000000002</v>
          </cell>
          <cell r="Q36">
            <v>783.85140000000001</v>
          </cell>
          <cell r="R36">
            <v>-0.46550000000000002</v>
          </cell>
          <cell r="S36">
            <v>-0.46550000000000002</v>
          </cell>
          <cell r="T36">
            <v>-0.46550000000000002</v>
          </cell>
          <cell r="U36">
            <v>-0.46550000000000002</v>
          </cell>
        </row>
        <row r="37">
          <cell r="B37" t="str">
            <v>Jornada - Go America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B38" t="str">
            <v>1x Laptop Card</v>
          </cell>
          <cell r="E38">
            <v>1948.4247</v>
          </cell>
          <cell r="F38">
            <v>2172.2536</v>
          </cell>
          <cell r="G38">
            <v>2389.5630999999998</v>
          </cell>
          <cell r="H38">
            <v>2657.8247999999999</v>
          </cell>
          <cell r="I38">
            <v>3091.0886</v>
          </cell>
          <cell r="J38">
            <v>3687.4612000000002</v>
          </cell>
          <cell r="K38">
            <v>4369.3762999999999</v>
          </cell>
          <cell r="L38">
            <v>5034.3424999999997</v>
          </cell>
          <cell r="M38">
            <v>5682.8532999999998</v>
          </cell>
          <cell r="N38">
            <v>6340.6307999999999</v>
          </cell>
          <cell r="O38">
            <v>6982.1624000000002</v>
          </cell>
          <cell r="P38">
            <v>7607.9211999999998</v>
          </cell>
          <cell r="Q38">
            <v>2389.5630999999998</v>
          </cell>
          <cell r="R38">
            <v>3687.4612000000002</v>
          </cell>
          <cell r="S38">
            <v>5682.8532999999998</v>
          </cell>
          <cell r="T38">
            <v>7607.9211999999998</v>
          </cell>
          <cell r="U38">
            <v>7607.9211999999998</v>
          </cell>
        </row>
        <row r="39">
          <cell r="B39" t="str">
            <v>1x Laptop Card - Go America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B40" t="str">
            <v>Boingo</v>
          </cell>
          <cell r="E40">
            <v>1080.4358999999999</v>
          </cell>
          <cell r="F40">
            <v>1194.7603999999999</v>
          </cell>
          <cell r="G40">
            <v>1304.6876999999999</v>
          </cell>
          <cell r="H40">
            <v>1464.9512</v>
          </cell>
          <cell r="I40">
            <v>1619.0507</v>
          </cell>
          <cell r="J40">
            <v>1767.2233000000001</v>
          </cell>
          <cell r="K40">
            <v>1894.1071999999999</v>
          </cell>
          <cell r="L40">
            <v>2016.1110000000001</v>
          </cell>
          <cell r="M40">
            <v>2133.4223000000002</v>
          </cell>
          <cell r="N40">
            <v>2269.6062999999999</v>
          </cell>
          <cell r="O40">
            <v>2400.5524</v>
          </cell>
          <cell r="P40">
            <v>2526.4621000000002</v>
          </cell>
          <cell r="Q40">
            <v>1304.6876999999999</v>
          </cell>
          <cell r="R40">
            <v>1767.2233000000001</v>
          </cell>
          <cell r="S40">
            <v>2133.4223000000002</v>
          </cell>
          <cell r="T40">
            <v>2526.4621000000002</v>
          </cell>
          <cell r="U40">
            <v>2526.4621000000002</v>
          </cell>
        </row>
        <row r="41">
          <cell r="B41" t="str">
            <v>Laptop CDPD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B42" t="str">
            <v>Go America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B43" t="str">
            <v>Handspring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242.7184</v>
          </cell>
          <cell r="K45">
            <v>963.80430000000001</v>
          </cell>
          <cell r="L45">
            <v>1773.5963999999999</v>
          </cell>
          <cell r="M45">
            <v>2685.0450999999998</v>
          </cell>
          <cell r="N45">
            <v>3714.6069000000002</v>
          </cell>
        </row>
        <row r="46">
          <cell r="E46">
            <v>0</v>
          </cell>
          <cell r="F46">
            <v>0</v>
          </cell>
          <cell r="G46">
            <v>121.3592</v>
          </cell>
          <cell r="H46">
            <v>481.90219999999999</v>
          </cell>
          <cell r="I46">
            <v>886.79819999999995</v>
          </cell>
          <cell r="J46">
            <v>1342.5225</v>
          </cell>
          <cell r="K46">
            <v>1857.3034</v>
          </cell>
          <cell r="L46">
            <v>2440.1003999999998</v>
          </cell>
          <cell r="M46">
            <v>3101.5538000000001</v>
          </cell>
          <cell r="N46">
            <v>3853.4503</v>
          </cell>
        </row>
        <row r="47">
          <cell r="B47" t="str">
            <v>T900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B48" t="str">
            <v>ASP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B49" t="str">
            <v>EE - Palm/PPC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E50">
            <v>56515.348299999998</v>
          </cell>
          <cell r="F50">
            <v>54498.889000000003</v>
          </cell>
          <cell r="G50">
            <v>52846.933499999999</v>
          </cell>
          <cell r="H50">
            <v>52048.321799999998</v>
          </cell>
          <cell r="I50">
            <v>51543.3851</v>
          </cell>
          <cell r="J50">
            <v>45820.055200000003</v>
          </cell>
          <cell r="K50">
            <v>46732.574200000003</v>
          </cell>
          <cell r="L50">
            <v>47830.9323</v>
          </cell>
          <cell r="M50">
            <v>49137.0645</v>
          </cell>
          <cell r="N50">
            <v>50672.538999999997</v>
          </cell>
        </row>
        <row r="51">
          <cell r="B51" t="str">
            <v>ACC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C52" t="str">
            <v>Total Ending Subscribers</v>
          </cell>
          <cell r="E52">
            <v>5256735.4965000004</v>
          </cell>
          <cell r="F52">
            <v>5313087.5965999998</v>
          </cell>
          <cell r="G52">
            <v>5387447.1495000003</v>
          </cell>
          <cell r="H52">
            <v>5450574.0856999997</v>
          </cell>
          <cell r="I52">
            <v>5510706.7434999999</v>
          </cell>
          <cell r="J52">
            <v>5564367.9990999997</v>
          </cell>
          <cell r="K52">
            <v>5622035.0581999999</v>
          </cell>
          <cell r="L52">
            <v>5669219.7588999998</v>
          </cell>
          <cell r="M52">
            <v>5731101.9258000003</v>
          </cell>
          <cell r="N52">
            <v>5795607.0470000003</v>
          </cell>
          <cell r="O52">
            <v>5870759.0913000004</v>
          </cell>
          <cell r="P52">
            <v>5948131.5593999997</v>
          </cell>
          <cell r="Q52">
            <v>5387447.1495000003</v>
          </cell>
          <cell r="R52">
            <v>5564367.9990999997</v>
          </cell>
          <cell r="S52">
            <v>5731101.9258000003</v>
          </cell>
          <cell r="T52">
            <v>5948131.5593999997</v>
          </cell>
          <cell r="U52">
            <v>5948131.5593999997</v>
          </cell>
        </row>
        <row r="53">
          <cell r="C53" t="str">
            <v>Net Adds</v>
          </cell>
          <cell r="E53">
            <v>36553.952499999999</v>
          </cell>
          <cell r="F53">
            <v>70577.190900000001</v>
          </cell>
          <cell r="G53">
            <v>89742.781799999997</v>
          </cell>
          <cell r="H53">
            <v>77858.906400000007</v>
          </cell>
          <cell r="I53">
            <v>75255.498300000007</v>
          </cell>
          <cell r="J53">
            <v>68576.673800000004</v>
          </cell>
          <cell r="K53">
            <v>71798.2215</v>
          </cell>
          <cell r="L53">
            <v>61310.3171</v>
          </cell>
          <cell r="M53">
            <v>76334.178100000005</v>
          </cell>
          <cell r="N53">
            <v>79928.035399999993</v>
          </cell>
          <cell r="O53">
            <v>90754.820699999997</v>
          </cell>
          <cell r="P53">
            <v>93190.021800000002</v>
          </cell>
          <cell r="Q53">
            <v>196873.9252</v>
          </cell>
          <cell r="R53">
            <v>221691.0785</v>
          </cell>
          <cell r="S53">
            <v>209442.71669999999</v>
          </cell>
          <cell r="T53">
            <v>263872.87790000002</v>
          </cell>
          <cell r="U53">
            <v>891880.59829999995</v>
          </cell>
        </row>
        <row r="54">
          <cell r="E54">
            <v>270175.875</v>
          </cell>
          <cell r="F54">
            <v>289942.85450000002</v>
          </cell>
          <cell r="G54">
            <v>303742.0135</v>
          </cell>
          <cell r="H54">
            <v>293540.60920000001</v>
          </cell>
          <cell r="I54">
            <v>296662.71759999997</v>
          </cell>
          <cell r="J54">
            <v>294657.21130000002</v>
          </cell>
          <cell r="K54">
            <v>296420.14520000003</v>
          </cell>
          <cell r="L54">
            <v>286908.46539999999</v>
          </cell>
          <cell r="M54">
            <v>303861.80690000003</v>
          </cell>
          <cell r="N54">
            <v>310757.17680000002</v>
          </cell>
        </row>
        <row r="55">
          <cell r="C55" t="str">
            <v>Cannibalization</v>
          </cell>
          <cell r="E55">
            <v>-13869.6803</v>
          </cell>
          <cell r="F55">
            <v>-14225.351000000001</v>
          </cell>
          <cell r="G55">
            <v>-15383.4815</v>
          </cell>
          <cell r="H55">
            <v>-14732.2153</v>
          </cell>
          <cell r="I55">
            <v>-15123.077600000001</v>
          </cell>
          <cell r="J55">
            <v>-14915.6492</v>
          </cell>
          <cell r="K55">
            <v>-14131.385899999999</v>
          </cell>
          <cell r="L55">
            <v>-14125.8338</v>
          </cell>
          <cell r="M55">
            <v>-14452.2222</v>
          </cell>
          <cell r="N55">
            <v>-15423.1196</v>
          </cell>
          <cell r="O55">
            <v>-15602.9748</v>
          </cell>
          <cell r="P55">
            <v>-15817.746499999999</v>
          </cell>
          <cell r="Q55">
            <v>-43478.512799999997</v>
          </cell>
          <cell r="R55">
            <v>-44770.9421</v>
          </cell>
          <cell r="S55">
            <v>-42709.441899999998</v>
          </cell>
          <cell r="T55">
            <v>-46843.840900000003</v>
          </cell>
          <cell r="U55">
            <v>-177802.7377</v>
          </cell>
        </row>
        <row r="56">
          <cell r="C56" t="str">
            <v>Churn</v>
          </cell>
          <cell r="E56">
            <v>-233621.92249999999</v>
          </cell>
          <cell r="F56">
            <v>-219365.6636</v>
          </cell>
          <cell r="G56">
            <v>-213999.2317</v>
          </cell>
          <cell r="H56">
            <v>-215681.7028</v>
          </cell>
          <cell r="I56">
            <v>-221407.2193</v>
          </cell>
          <cell r="J56">
            <v>-226080.53750000001</v>
          </cell>
          <cell r="K56">
            <v>-224621.92370000001</v>
          </cell>
          <cell r="L56">
            <v>-225598.1483</v>
          </cell>
          <cell r="M56">
            <v>-227527.62880000001</v>
          </cell>
          <cell r="N56">
            <v>-230829.14139999999</v>
          </cell>
          <cell r="O56">
            <v>-228147.9774</v>
          </cell>
          <cell r="P56">
            <v>-234382.32709999999</v>
          </cell>
          <cell r="Q56">
            <v>-666986.81779999996</v>
          </cell>
          <cell r="R56">
            <v>-663169.45959999994</v>
          </cell>
          <cell r="S56">
            <v>-677747.70079999999</v>
          </cell>
          <cell r="T56">
            <v>-693359.44590000005</v>
          </cell>
          <cell r="U56">
            <v>-2701263.4240999999</v>
          </cell>
        </row>
        <row r="57">
          <cell r="C57" t="str">
            <v xml:space="preserve">% Churn </v>
          </cell>
          <cell r="E57">
            <v>-4.4442000000000002E-2</v>
          </cell>
          <cell r="F57">
            <v>-4.1287999999999998E-2</v>
          </cell>
          <cell r="G57">
            <v>-3.9722E-2</v>
          </cell>
          <cell r="H57">
            <v>-3.9570000000000001E-2</v>
          </cell>
          <cell r="I57">
            <v>-4.0177999999999998E-2</v>
          </cell>
          <cell r="J57">
            <v>-4.0629999999999999E-2</v>
          </cell>
          <cell r="K57">
            <v>-3.9954000000000003E-2</v>
          </cell>
          <cell r="L57">
            <v>-3.9794000000000003E-2</v>
          </cell>
          <cell r="M57">
            <v>-3.9701E-2</v>
          </cell>
          <cell r="N57">
            <v>-3.9828000000000002E-2</v>
          </cell>
          <cell r="O57">
            <v>-3.8862000000000001E-2</v>
          </cell>
          <cell r="P57">
            <v>-3.9404000000000002E-2</v>
          </cell>
          <cell r="Q57">
            <v>-4.1817E-2</v>
          </cell>
          <cell r="R57">
            <v>-4.0126000000000002E-2</v>
          </cell>
          <cell r="S57">
            <v>-3.9815999999999997E-2</v>
          </cell>
          <cell r="T57">
            <v>-3.9364999999999997E-2</v>
          </cell>
          <cell r="U57">
            <v>-4.0280999999999997E-2</v>
          </cell>
        </row>
        <row r="59">
          <cell r="A59" t="str">
            <v>Revenue</v>
          </cell>
        </row>
        <row r="60">
          <cell r="A60" t="str">
            <v>Narrowband</v>
          </cell>
        </row>
        <row r="61">
          <cell r="B61" t="str">
            <v>Organic</v>
          </cell>
          <cell r="E61">
            <v>67367.995626999997</v>
          </cell>
          <cell r="F61">
            <v>66485.359547</v>
          </cell>
          <cell r="G61">
            <v>65972.186382999993</v>
          </cell>
          <cell r="H61">
            <v>65668.580749999994</v>
          </cell>
          <cell r="I61">
            <v>65367.017058999998</v>
          </cell>
          <cell r="J61">
            <v>65040.700771999997</v>
          </cell>
          <cell r="K61">
            <v>64732.587918999998</v>
          </cell>
          <cell r="L61">
            <v>64510.176121999997</v>
          </cell>
          <cell r="M61">
            <v>64265.634190999997</v>
          </cell>
          <cell r="N61">
            <v>64030.010325000003</v>
          </cell>
          <cell r="O61">
            <v>63961.606049000002</v>
          </cell>
          <cell r="P61">
            <v>63889.248442999997</v>
          </cell>
          <cell r="Q61">
            <v>199825.54155600001</v>
          </cell>
          <cell r="R61">
            <v>196076.29858</v>
          </cell>
          <cell r="S61">
            <v>193508.39823300001</v>
          </cell>
          <cell r="T61">
            <v>191880.86481599999</v>
          </cell>
          <cell r="U61">
            <v>781291.10318600002</v>
          </cell>
        </row>
        <row r="62">
          <cell r="E62">
            <v>5315.3426719999998</v>
          </cell>
          <cell r="F62">
            <v>5589.6414690000001</v>
          </cell>
          <cell r="G62">
            <v>5983.059655</v>
          </cell>
          <cell r="H62">
            <v>6454.2559449999999</v>
          </cell>
          <cell r="I62">
            <v>6944.5137320000003</v>
          </cell>
          <cell r="J62">
            <v>7518.6354030000002</v>
          </cell>
          <cell r="K62">
            <v>8311.6824720000004</v>
          </cell>
          <cell r="L62">
            <v>8900.9568990000007</v>
          </cell>
          <cell r="M62">
            <v>9441.0672140000006</v>
          </cell>
          <cell r="N62">
            <v>9988.0302740000006</v>
          </cell>
        </row>
        <row r="63">
          <cell r="B63" t="str">
            <v>Mailstation</v>
          </cell>
          <cell r="E63">
            <v>1577.7452350000001</v>
          </cell>
          <cell r="F63">
            <v>1525.145489</v>
          </cell>
          <cell r="G63">
            <v>1473.3601140000001</v>
          </cell>
          <cell r="H63">
            <v>1424.1973829999999</v>
          </cell>
          <cell r="I63">
            <v>1376.9078259999999</v>
          </cell>
          <cell r="J63">
            <v>1331.238599</v>
          </cell>
          <cell r="K63">
            <v>1287.464113</v>
          </cell>
          <cell r="L63">
            <v>1245.3472730000001</v>
          </cell>
          <cell r="M63">
            <v>1204.8215600000001</v>
          </cell>
          <cell r="N63">
            <v>1165.8823580000001</v>
          </cell>
          <cell r="O63">
            <v>1128.4318479999999</v>
          </cell>
          <cell r="P63">
            <v>1092.4184459999999</v>
          </cell>
          <cell r="Q63">
            <v>4576.2508379999999</v>
          </cell>
          <cell r="R63">
            <v>4132.3438079999996</v>
          </cell>
          <cell r="S63">
            <v>3737.6329460000002</v>
          </cell>
          <cell r="T63">
            <v>3386.7326520000001</v>
          </cell>
          <cell r="U63">
            <v>15832.960245</v>
          </cell>
        </row>
        <row r="64">
          <cell r="B64" t="str">
            <v xml:space="preserve">Narrowband &amp; People PC </v>
          </cell>
          <cell r="E64">
            <v>74261.083534999998</v>
          </cell>
          <cell r="F64">
            <v>73600.146504000004</v>
          </cell>
          <cell r="G64">
            <v>73428.606151</v>
          </cell>
          <cell r="H64">
            <v>73547.034077999997</v>
          </cell>
          <cell r="I64">
            <v>73688.438617000007</v>
          </cell>
          <cell r="J64">
            <v>73890.574773999993</v>
          </cell>
          <cell r="K64">
            <v>74331.734505</v>
          </cell>
          <cell r="L64">
            <v>74656.480293999994</v>
          </cell>
          <cell r="M64">
            <v>74911.522964999996</v>
          </cell>
          <cell r="N64">
            <v>75183.922957000002</v>
          </cell>
          <cell r="O64">
            <v>75534.102396999995</v>
          </cell>
          <cell r="P64">
            <v>75892.268001000004</v>
          </cell>
          <cell r="Q64">
            <v>221289.83619</v>
          </cell>
          <cell r="R64">
            <v>221126.04746900001</v>
          </cell>
          <cell r="S64">
            <v>223899.73776399999</v>
          </cell>
          <cell r="T64">
            <v>226610.29335600001</v>
          </cell>
          <cell r="U64">
            <v>892925.91477799998</v>
          </cell>
        </row>
        <row r="65">
          <cell r="A65" t="str">
            <v>Broadband</v>
          </cell>
        </row>
        <row r="66">
          <cell r="E66">
            <v>17855.338759999999</v>
          </cell>
          <cell r="F66">
            <v>17940.869793000002</v>
          </cell>
          <cell r="G66">
            <v>18013.201795000001</v>
          </cell>
          <cell r="H66">
            <v>18142.35255</v>
          </cell>
          <cell r="I66">
            <v>18241.964553000002</v>
          </cell>
          <cell r="J66">
            <v>18344.815374000002</v>
          </cell>
          <cell r="K66">
            <v>18426.002965</v>
          </cell>
          <cell r="L66">
            <v>18496.013917</v>
          </cell>
          <cell r="M66">
            <v>18603.157493999999</v>
          </cell>
          <cell r="N66">
            <v>18707.228621999999</v>
          </cell>
        </row>
        <row r="67">
          <cell r="B67" t="str">
            <v>Sprint DSL, Wireless, ION</v>
          </cell>
          <cell r="E67">
            <v>1170.4341199999999</v>
          </cell>
          <cell r="F67">
            <v>1202.959394</v>
          </cell>
          <cell r="G67">
            <v>1234.9525450000001</v>
          </cell>
          <cell r="H67">
            <v>1266.4354149999999</v>
          </cell>
          <cell r="I67">
            <v>1297.4060910000001</v>
          </cell>
          <cell r="J67">
            <v>1327.8726059999999</v>
          </cell>
          <cell r="K67">
            <v>1357.845037</v>
          </cell>
          <cell r="L67">
            <v>1387.3325709999999</v>
          </cell>
          <cell r="M67">
            <v>1416.3410160000001</v>
          </cell>
          <cell r="N67">
            <v>1444.8784949999999</v>
          </cell>
          <cell r="O67">
            <v>1472.95298</v>
          </cell>
          <cell r="P67">
            <v>1500.571925</v>
          </cell>
          <cell r="Q67">
            <v>3608.346059</v>
          </cell>
          <cell r="R67">
            <v>3891.714113</v>
          </cell>
          <cell r="S67">
            <v>4161.5186240000003</v>
          </cell>
          <cell r="T67">
            <v>4418.4034000000001</v>
          </cell>
          <cell r="U67">
            <v>16079.982196000001</v>
          </cell>
        </row>
        <row r="68">
          <cell r="B68" t="str">
            <v>Retail sDSL</v>
          </cell>
          <cell r="E68">
            <v>2724.8847959999998</v>
          </cell>
          <cell r="F68">
            <v>2747.4753340000002</v>
          </cell>
          <cell r="G68">
            <v>2757.7844089999999</v>
          </cell>
          <cell r="H68">
            <v>2768.1772000000001</v>
          </cell>
          <cell r="I68">
            <v>2783.4269720000002</v>
          </cell>
          <cell r="J68">
            <v>2780.458744</v>
          </cell>
          <cell r="K68">
            <v>2770.3560640000001</v>
          </cell>
          <cell r="L68">
            <v>2780.2685550000001</v>
          </cell>
          <cell r="M68">
            <v>2786.5731070000002</v>
          </cell>
          <cell r="N68">
            <v>2782.2065790000001</v>
          </cell>
          <cell r="O68">
            <v>2786.4870580000002</v>
          </cell>
          <cell r="P68">
            <v>2776.8329090000002</v>
          </cell>
          <cell r="Q68">
            <v>8230.1445390000008</v>
          </cell>
          <cell r="R68">
            <v>8332.0629160000008</v>
          </cell>
          <cell r="S68">
            <v>8337.1977260000003</v>
          </cell>
          <cell r="T68">
            <v>8345.5265459999991</v>
          </cell>
          <cell r="U68">
            <v>33244.931727000003</v>
          </cell>
        </row>
        <row r="69">
          <cell r="B69" t="str">
            <v>Satellite</v>
          </cell>
          <cell r="E69">
            <v>1257.2378630000001</v>
          </cell>
          <cell r="F69">
            <v>1243.0889299999999</v>
          </cell>
          <cell r="G69">
            <v>1229.504443</v>
          </cell>
          <cell r="H69">
            <v>1216.466275</v>
          </cell>
          <cell r="I69">
            <v>1203.9202499999999</v>
          </cell>
          <cell r="J69">
            <v>1191.8438430000001</v>
          </cell>
          <cell r="K69">
            <v>1180.237993</v>
          </cell>
          <cell r="L69">
            <v>1169.0814009999999</v>
          </cell>
          <cell r="M69">
            <v>1158.352054</v>
          </cell>
          <cell r="N69">
            <v>1148.035179</v>
          </cell>
          <cell r="O69">
            <v>1138.1177580000001</v>
          </cell>
          <cell r="P69">
            <v>1128.5836300000001</v>
          </cell>
          <cell r="Q69">
            <v>3729.831236</v>
          </cell>
          <cell r="R69">
            <v>3612.230368</v>
          </cell>
          <cell r="S69">
            <v>3507.6714480000001</v>
          </cell>
          <cell r="T69">
            <v>3414.736566</v>
          </cell>
          <cell r="U69">
            <v>14264.469617999999</v>
          </cell>
        </row>
        <row r="70">
          <cell r="E70">
            <v>589.62079300000005</v>
          </cell>
          <cell r="F70">
            <v>580.53799600000002</v>
          </cell>
          <cell r="G70">
            <v>571.61289199999999</v>
          </cell>
          <cell r="H70">
            <v>562.99588400000005</v>
          </cell>
          <cell r="I70">
            <v>554.49633800000004</v>
          </cell>
          <cell r="J70">
            <v>546.18320000000006</v>
          </cell>
          <cell r="K70">
            <v>538.06621099999995</v>
          </cell>
          <cell r="L70">
            <v>530.10822299999995</v>
          </cell>
          <cell r="M70">
            <v>522.32324600000004</v>
          </cell>
          <cell r="N70">
            <v>514.70697700000005</v>
          </cell>
        </row>
        <row r="71">
          <cell r="B71" t="str">
            <v>Cable - Retail</v>
          </cell>
          <cell r="E71">
            <v>10388.514225999999</v>
          </cell>
          <cell r="F71">
            <v>10816.088479</v>
          </cell>
          <cell r="G71">
            <v>11295.577248</v>
          </cell>
          <cell r="H71">
            <v>11619.407424000001</v>
          </cell>
          <cell r="I71">
            <v>11970.450122</v>
          </cell>
          <cell r="J71">
            <v>12332.789134000001</v>
          </cell>
          <cell r="K71">
            <v>12543.978077</v>
          </cell>
          <cell r="L71">
            <v>12781.699334000001</v>
          </cell>
          <cell r="M71">
            <v>13017.687973</v>
          </cell>
          <cell r="N71">
            <v>13308.401936</v>
          </cell>
          <cell r="O71">
            <v>13631.939113</v>
          </cell>
          <cell r="P71">
            <v>13964.497568999999</v>
          </cell>
          <cell r="Q71">
            <v>32500.179951999999</v>
          </cell>
          <cell r="R71">
            <v>35922.646680999998</v>
          </cell>
          <cell r="S71">
            <v>38343.365383999997</v>
          </cell>
          <cell r="T71">
            <v>40904.838617000001</v>
          </cell>
          <cell r="U71">
            <v>147671.030635</v>
          </cell>
        </row>
        <row r="72">
          <cell r="B72" t="str">
            <v>Cable - Wholesale</v>
          </cell>
          <cell r="E72">
            <v>39.990718000000001</v>
          </cell>
          <cell r="F72">
            <v>39.987940999999999</v>
          </cell>
          <cell r="G72">
            <v>-1.0423E-2</v>
          </cell>
          <cell r="H72">
            <v>-1.0588E-2</v>
          </cell>
          <cell r="I72">
            <v>-1.0643E-2</v>
          </cell>
          <cell r="J72">
            <v>-1.1042E-2</v>
          </cell>
          <cell r="K72">
            <v>-1.0684000000000001E-2</v>
          </cell>
          <cell r="L72">
            <v>-1.0638999999999999E-2</v>
          </cell>
          <cell r="M72">
            <v>-1.0774000000000001E-2</v>
          </cell>
          <cell r="N72">
            <v>-1.0834E-2</v>
          </cell>
          <cell r="O72">
            <v>-1.0718999999999999E-2</v>
          </cell>
          <cell r="P72">
            <v>-1.0711E-2</v>
          </cell>
          <cell r="Q72">
            <v>79.968236000000005</v>
          </cell>
          <cell r="R72">
            <v>-3.2273000000000003E-2</v>
          </cell>
          <cell r="S72">
            <v>-3.2097000000000001E-2</v>
          </cell>
          <cell r="T72">
            <v>-3.2263E-2</v>
          </cell>
          <cell r="U72">
            <v>79.871601999999996</v>
          </cell>
        </row>
        <row r="73">
          <cell r="B73" t="str">
            <v>Incremental</v>
          </cell>
          <cell r="E73">
            <v>576.81291799999997</v>
          </cell>
          <cell r="F73">
            <v>593.03374699999995</v>
          </cell>
          <cell r="G73">
            <v>603.82309299999997</v>
          </cell>
          <cell r="H73">
            <v>622.26813800000002</v>
          </cell>
          <cell r="I73">
            <v>634.44783199999995</v>
          </cell>
          <cell r="J73">
            <v>646.54430600000001</v>
          </cell>
          <cell r="K73">
            <v>640.12452699999994</v>
          </cell>
          <cell r="L73">
            <v>646.38073499999996</v>
          </cell>
          <cell r="M73">
            <v>659.43599300000005</v>
          </cell>
          <cell r="N73">
            <v>683.25169500000004</v>
          </cell>
          <cell r="O73">
            <v>696.02887499999997</v>
          </cell>
          <cell r="P73">
            <v>708.49653599999999</v>
          </cell>
          <cell r="Q73">
            <v>1773.6697590000001</v>
          </cell>
          <cell r="R73">
            <v>1903.2602750000001</v>
          </cell>
          <cell r="S73">
            <v>1945.941255</v>
          </cell>
          <cell r="T73">
            <v>2087.7771069999999</v>
          </cell>
          <cell r="U73">
            <v>7710.6483959999996</v>
          </cell>
        </row>
        <row r="74">
          <cell r="E74">
            <v>-537.557322</v>
          </cell>
          <cell r="F74">
            <v>-524.22012299999994</v>
          </cell>
          <cell r="G74">
            <v>-518.87363800000003</v>
          </cell>
          <cell r="H74">
            <v>-491.58114699999999</v>
          </cell>
          <cell r="I74">
            <v>-484.264589</v>
          </cell>
          <cell r="J74">
            <v>-480.431487</v>
          </cell>
          <cell r="K74">
            <v>-472.54896100000002</v>
          </cell>
          <cell r="L74">
            <v>-465.99337700000001</v>
          </cell>
          <cell r="M74">
            <v>-468.18880899999999</v>
          </cell>
          <cell r="N74">
            <v>-465.75555000000003</v>
          </cell>
        </row>
        <row r="75">
          <cell r="B75" t="str">
            <v>BBD - Deferred Revenue</v>
          </cell>
          <cell r="E75">
            <v>287.417596</v>
          </cell>
          <cell r="F75">
            <v>-329.63283300000001</v>
          </cell>
          <cell r="G75">
            <v>-256.610118</v>
          </cell>
          <cell r="H75">
            <v>-434.02148699999998</v>
          </cell>
          <cell r="I75">
            <v>-354.53364699999997</v>
          </cell>
          <cell r="J75">
            <v>-348.29995300000002</v>
          </cell>
          <cell r="K75">
            <v>-61.201543000000001</v>
          </cell>
          <cell r="L75">
            <v>-82.282809</v>
          </cell>
          <cell r="M75">
            <v>-87.523143000000005</v>
          </cell>
          <cell r="N75">
            <v>-165.372726</v>
          </cell>
          <cell r="O75">
            <v>-183.71408</v>
          </cell>
          <cell r="P75">
            <v>-182.00927300000001</v>
          </cell>
          <cell r="Q75">
            <v>-298.825354</v>
          </cell>
          <cell r="R75">
            <v>-1136.8550869999999</v>
          </cell>
          <cell r="S75">
            <v>-231.00749500000001</v>
          </cell>
          <cell r="T75">
            <v>-531.09607900000003</v>
          </cell>
          <cell r="U75">
            <v>-2197.7840150000002</v>
          </cell>
        </row>
        <row r="76">
          <cell r="B76" t="str">
            <v>BBD - Rebates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B77" t="str">
            <v>Broadband</v>
          </cell>
          <cell r="E77">
            <v>33387.731408</v>
          </cell>
          <cell r="F77">
            <v>33472.662109999997</v>
          </cell>
          <cell r="G77">
            <v>34074.178118000003</v>
          </cell>
          <cell r="H77">
            <v>34827.453497000002</v>
          </cell>
          <cell r="I77">
            <v>35637.025709000001</v>
          </cell>
          <cell r="J77">
            <v>36363.224876</v>
          </cell>
          <cell r="K77">
            <v>36773.196878000002</v>
          </cell>
          <cell r="L77">
            <v>36927.256673000004</v>
          </cell>
          <cell r="M77">
            <v>37121.888808999996</v>
          </cell>
          <cell r="N77">
            <v>37408.690708000002</v>
          </cell>
          <cell r="O77">
            <v>37779.228082000001</v>
          </cell>
          <cell r="P77">
            <v>38154.817733000003</v>
          </cell>
          <cell r="Q77">
            <v>100934.57163599999</v>
          </cell>
          <cell r="R77">
            <v>106827.704082</v>
          </cell>
          <cell r="S77">
            <v>110822.34236</v>
          </cell>
          <cell r="T77">
            <v>113342.736523</v>
          </cell>
          <cell r="U77">
            <v>431927.35460100003</v>
          </cell>
        </row>
        <row r="78">
          <cell r="B78" t="str">
            <v>Web Hosting</v>
          </cell>
        </row>
        <row r="79">
          <cell r="E79">
            <v>3751.9420500000001</v>
          </cell>
          <cell r="F79">
            <v>3744.786443</v>
          </cell>
          <cell r="G79">
            <v>3739.6271109999998</v>
          </cell>
          <cell r="H79">
            <v>3742.4832799999999</v>
          </cell>
          <cell r="I79">
            <v>3734.24388</v>
          </cell>
          <cell r="J79">
            <v>3726.7734180000002</v>
          </cell>
          <cell r="K79">
            <v>3711.8886790000001</v>
          </cell>
          <cell r="L79">
            <v>3702.1035710000001</v>
          </cell>
          <cell r="M79">
            <v>3683.8937120000001</v>
          </cell>
          <cell r="N79">
            <v>3665.322365</v>
          </cell>
        </row>
        <row r="80">
          <cell r="E80">
            <v>288.913884</v>
          </cell>
          <cell r="F80">
            <v>293.23713400000003</v>
          </cell>
          <cell r="G80">
            <v>299.04466000000002</v>
          </cell>
          <cell r="H80">
            <v>288.060068</v>
          </cell>
          <cell r="I80">
            <v>287.909311</v>
          </cell>
          <cell r="J80">
            <v>281.321934</v>
          </cell>
          <cell r="K80">
            <v>283.80214100000001</v>
          </cell>
          <cell r="L80">
            <v>276.171222</v>
          </cell>
          <cell r="M80">
            <v>275.94544999999999</v>
          </cell>
          <cell r="N80">
            <v>280.45253700000001</v>
          </cell>
        </row>
        <row r="81">
          <cell r="E81">
            <v>-56.584980999999999</v>
          </cell>
          <cell r="F81">
            <v>-55.181066000000001</v>
          </cell>
          <cell r="G81">
            <v>-54.618277999999997</v>
          </cell>
          <cell r="H81">
            <v>-53.143908000000003</v>
          </cell>
          <cell r="I81">
            <v>-52.352929000000003</v>
          </cell>
          <cell r="J81">
            <v>-51.938538999999999</v>
          </cell>
          <cell r="K81">
            <v>-52.50544</v>
          </cell>
          <cell r="L81">
            <v>-51.777042000000002</v>
          </cell>
          <cell r="M81">
            <v>-52.020978999999997</v>
          </cell>
          <cell r="N81">
            <v>-53.229205999999998</v>
          </cell>
        </row>
        <row r="82">
          <cell r="C82" t="str">
            <v>Adj - WH - Deferred Revenue</v>
          </cell>
          <cell r="E82">
            <v>-10.054281</v>
          </cell>
          <cell r="F82">
            <v>3.5778029999999998</v>
          </cell>
          <cell r="G82">
            <v>2.579666</v>
          </cell>
          <cell r="H82">
            <v>-1.428085</v>
          </cell>
          <cell r="I82">
            <v>4.1196999999999999</v>
          </cell>
          <cell r="J82">
            <v>3.7352310000000002</v>
          </cell>
          <cell r="K82">
            <v>7.4423700000000004</v>
          </cell>
          <cell r="L82">
            <v>4.8925539999999996</v>
          </cell>
          <cell r="M82">
            <v>9.1049299999999995</v>
          </cell>
          <cell r="N82">
            <v>9.2856740000000002</v>
          </cell>
          <cell r="O82">
            <v>5.6883439999999998</v>
          </cell>
          <cell r="P82">
            <v>6.7500819999999999</v>
          </cell>
          <cell r="Q82">
            <v>-3.896811</v>
          </cell>
          <cell r="R82">
            <v>6.4268460000000003</v>
          </cell>
          <cell r="S82">
            <v>21.439852999999999</v>
          </cell>
          <cell r="T82">
            <v>21.7241</v>
          </cell>
          <cell r="U82">
            <v>45.693989000000002</v>
          </cell>
        </row>
        <row r="83">
          <cell r="B83" t="str">
            <v>Web Hosting</v>
          </cell>
          <cell r="E83">
            <v>3974.216672</v>
          </cell>
          <cell r="F83">
            <v>3986.4203149999998</v>
          </cell>
          <cell r="G83">
            <v>3986.633159</v>
          </cell>
          <cell r="H83">
            <v>3975.971356</v>
          </cell>
          <cell r="I83">
            <v>3973.9199619999999</v>
          </cell>
          <cell r="J83">
            <v>3959.8920440000002</v>
          </cell>
          <cell r="K83">
            <v>3950.6277490000002</v>
          </cell>
          <cell r="L83">
            <v>3931.3903049999999</v>
          </cell>
          <cell r="M83">
            <v>3916.9231119999999</v>
          </cell>
          <cell r="N83">
            <v>3901.831369</v>
          </cell>
          <cell r="O83">
            <v>3882.640656</v>
          </cell>
          <cell r="P83">
            <v>3852.83653</v>
          </cell>
          <cell r="Q83">
            <v>11947.270146999999</v>
          </cell>
          <cell r="R83">
            <v>11909.783363</v>
          </cell>
          <cell r="S83">
            <v>11798.941166000001</v>
          </cell>
          <cell r="T83">
            <v>11637.308555</v>
          </cell>
          <cell r="U83">
            <v>47293.303230999998</v>
          </cell>
        </row>
        <row r="84">
          <cell r="B84" t="str">
            <v>ELNK Everywhere</v>
          </cell>
        </row>
        <row r="85">
          <cell r="C85" t="str">
            <v>Recurring</v>
          </cell>
          <cell r="E85">
            <v>1772.1764969999999</v>
          </cell>
          <cell r="F85">
            <v>1714.767409</v>
          </cell>
          <cell r="G85">
            <v>1679.329385</v>
          </cell>
          <cell r="H85">
            <v>1692.4263000000001</v>
          </cell>
          <cell r="I85">
            <v>1722.403918</v>
          </cell>
          <cell r="J85">
            <v>1702.490751</v>
          </cell>
          <cell r="K85">
            <v>1819.8659520000001</v>
          </cell>
          <cell r="L85">
            <v>1950.4665219999999</v>
          </cell>
          <cell r="M85">
            <v>2096.2516300000002</v>
          </cell>
          <cell r="N85">
            <v>2259.2101990000001</v>
          </cell>
          <cell r="O85">
            <v>2452.1777229999998</v>
          </cell>
          <cell r="P85">
            <v>2683.6203300000002</v>
          </cell>
          <cell r="Q85">
            <v>5166.2732910000004</v>
          </cell>
          <cell r="R85">
            <v>5117.3209690000003</v>
          </cell>
          <cell r="S85">
            <v>5866.5841039999996</v>
          </cell>
          <cell r="T85">
            <v>7395.0082519999996</v>
          </cell>
          <cell r="U85">
            <v>23545.186616999999</v>
          </cell>
        </row>
        <row r="86">
          <cell r="C86" t="str">
            <v>Other</v>
          </cell>
          <cell r="E86">
            <v>82.469853999999998</v>
          </cell>
          <cell r="F86">
            <v>76.426612000000006</v>
          </cell>
          <cell r="G86">
            <v>71.241044000000002</v>
          </cell>
          <cell r="H86">
            <v>62.886023999999999</v>
          </cell>
          <cell r="I86">
            <v>62.022767000000002</v>
          </cell>
          <cell r="J86">
            <v>62.561422</v>
          </cell>
          <cell r="K86">
            <v>64.750985999999997</v>
          </cell>
          <cell r="L86">
            <v>65.520906999999994</v>
          </cell>
          <cell r="M86">
            <v>66.434768000000005</v>
          </cell>
          <cell r="N86">
            <v>70.296728000000002</v>
          </cell>
          <cell r="O86">
            <v>71.613873999999996</v>
          </cell>
          <cell r="P86">
            <v>73.467397000000005</v>
          </cell>
          <cell r="Q86">
            <v>230.13750899999999</v>
          </cell>
          <cell r="R86">
            <v>187.470213</v>
          </cell>
          <cell r="S86">
            <v>196.706661</v>
          </cell>
          <cell r="T86">
            <v>215.37799799999999</v>
          </cell>
          <cell r="U86">
            <v>829.69238099999995</v>
          </cell>
        </row>
        <row r="87">
          <cell r="E87">
            <v>-141.46245300000001</v>
          </cell>
          <cell r="F87">
            <v>-137.952664</v>
          </cell>
          <cell r="G87">
            <v>-136.545694</v>
          </cell>
          <cell r="H87">
            <v>-146.145746</v>
          </cell>
          <cell r="I87">
            <v>-143.970553</v>
          </cell>
          <cell r="J87">
            <v>-142.830983</v>
          </cell>
          <cell r="K87">
            <v>-157.516321</v>
          </cell>
          <cell r="L87">
            <v>-155.33112600000001</v>
          </cell>
          <cell r="M87">
            <v>-156.06293600000001</v>
          </cell>
          <cell r="N87">
            <v>-172.99491900000001</v>
          </cell>
        </row>
        <row r="88">
          <cell r="E88">
            <v>2.5</v>
          </cell>
          <cell r="F88">
            <v>28.704543999999999</v>
          </cell>
          <cell r="G88">
            <v>17.719011999999999</v>
          </cell>
          <cell r="H88">
            <v>-6.5484580000000001</v>
          </cell>
          <cell r="I88">
            <v>-14.988809</v>
          </cell>
          <cell r="J88">
            <v>9.9565839999999994</v>
          </cell>
          <cell r="K88">
            <v>-58.687600000000003</v>
          </cell>
          <cell r="L88">
            <v>-65.300285000000002</v>
          </cell>
          <cell r="M88">
            <v>-72.892554000000004</v>
          </cell>
          <cell r="N88">
            <v>-81.479284000000007</v>
          </cell>
        </row>
        <row r="89">
          <cell r="E89">
            <v>218.13957300000001</v>
          </cell>
          <cell r="F89">
            <v>217.888465</v>
          </cell>
          <cell r="G89">
            <v>275.64929799999999</v>
          </cell>
          <cell r="H89">
            <v>448.54778499999998</v>
          </cell>
          <cell r="I89">
            <v>509.117572</v>
          </cell>
          <cell r="J89">
            <v>695.39920099999995</v>
          </cell>
          <cell r="K89">
            <v>974.10743000000002</v>
          </cell>
          <cell r="L89">
            <v>1068.1201430000001</v>
          </cell>
          <cell r="M89">
            <v>1175.74458</v>
          </cell>
          <cell r="N89">
            <v>1323.824067</v>
          </cell>
        </row>
        <row r="90">
          <cell r="B90" t="str">
            <v>ELNK Wireless</v>
          </cell>
          <cell r="E90">
            <v>1933.8234709999999</v>
          </cell>
          <cell r="F90">
            <v>1899.834366</v>
          </cell>
          <cell r="G90">
            <v>1907.393045</v>
          </cell>
          <cell r="H90">
            <v>2051.1659049999998</v>
          </cell>
          <cell r="I90">
            <v>2134.584895</v>
          </cell>
          <cell r="J90">
            <v>2327.5769749999999</v>
          </cell>
          <cell r="K90">
            <v>2642.5204469999999</v>
          </cell>
          <cell r="L90">
            <v>2863.476161</v>
          </cell>
          <cell r="M90">
            <v>3109.475488</v>
          </cell>
          <cell r="N90">
            <v>3398.8567899999998</v>
          </cell>
          <cell r="O90">
            <v>3784.5431400000002</v>
          </cell>
          <cell r="P90">
            <v>4257.2450790000003</v>
          </cell>
          <cell r="Q90">
            <v>5741.0508810000001</v>
          </cell>
          <cell r="R90">
            <v>6513.3277749999997</v>
          </cell>
          <cell r="S90">
            <v>8615.4720959999995</v>
          </cell>
          <cell r="T90">
            <v>11440.645009</v>
          </cell>
          <cell r="U90">
            <v>32310.495760999998</v>
          </cell>
        </row>
        <row r="91">
          <cell r="B91" t="str">
            <v>ACC</v>
          </cell>
          <cell r="E91">
            <v>2480.8224289999998</v>
          </cell>
          <cell r="F91">
            <v>2429.466876</v>
          </cell>
          <cell r="G91">
            <v>2520.235115</v>
          </cell>
          <cell r="H91">
            <v>2518.5541720000001</v>
          </cell>
          <cell r="I91">
            <v>2668.6237639999999</v>
          </cell>
          <cell r="J91">
            <v>2653.608804</v>
          </cell>
          <cell r="K91">
            <v>3149.0327139999999</v>
          </cell>
          <cell r="L91">
            <v>3250.3162499999999</v>
          </cell>
          <cell r="M91">
            <v>3333.598845</v>
          </cell>
          <cell r="N91">
            <v>3566.855223</v>
          </cell>
          <cell r="O91">
            <v>3762.3590079999999</v>
          </cell>
          <cell r="P91">
            <v>4002.0748950000002</v>
          </cell>
          <cell r="Q91">
            <v>7430.5244199999997</v>
          </cell>
          <cell r="R91">
            <v>7840.7867409999999</v>
          </cell>
          <cell r="S91">
            <v>9732.9478089999993</v>
          </cell>
          <cell r="T91">
            <v>11331.289126</v>
          </cell>
          <cell r="U91">
            <v>36335.548095999999</v>
          </cell>
        </row>
        <row r="92">
          <cell r="B92" t="str">
            <v>Other Revenue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C93" t="str">
            <v>Total Revenue</v>
          </cell>
          <cell r="E93">
            <v>116037.677515</v>
          </cell>
          <cell r="F93">
            <v>115388.530172</v>
          </cell>
          <cell r="G93">
            <v>115917.04558799999</v>
          </cell>
          <cell r="H93">
            <v>116920.179009</v>
          </cell>
          <cell r="I93">
            <v>118102.592947</v>
          </cell>
          <cell r="J93">
            <v>119194.877473</v>
          </cell>
          <cell r="K93">
            <v>120847.11229400001</v>
          </cell>
          <cell r="L93">
            <v>121628.919683</v>
          </cell>
          <cell r="M93">
            <v>122393.40921899999</v>
          </cell>
          <cell r="N93">
            <v>123460.157047</v>
          </cell>
          <cell r="O93">
            <v>124742.87328299999</v>
          </cell>
          <cell r="P93">
            <v>126159.242239</v>
          </cell>
          <cell r="Q93">
            <v>347343.25327400002</v>
          </cell>
          <cell r="R93">
            <v>354217.64942899998</v>
          </cell>
          <cell r="S93">
            <v>364869.44119500002</v>
          </cell>
          <cell r="T93">
            <v>374362.27256900002</v>
          </cell>
          <cell r="U93">
            <v>1440792.616467</v>
          </cell>
        </row>
        <row r="97">
          <cell r="E97">
            <v>13904.189882999999</v>
          </cell>
          <cell r="F97">
            <v>13414.238955999999</v>
          </cell>
          <cell r="G97">
            <v>13610.818665999999</v>
          </cell>
          <cell r="H97">
            <v>13419.002479000001</v>
          </cell>
          <cell r="I97">
            <v>13392.286314000001</v>
          </cell>
          <cell r="J97">
            <v>13102.608593000001</v>
          </cell>
          <cell r="K97">
            <v>12810.964524999999</v>
          </cell>
          <cell r="L97">
            <v>12844.521384</v>
          </cell>
          <cell r="M97">
            <v>12636.238095999999</v>
          </cell>
          <cell r="N97">
            <v>12645.936298000001</v>
          </cell>
        </row>
        <row r="98">
          <cell r="E98">
            <v>1339.4173760000001</v>
          </cell>
          <cell r="F98">
            <v>1386.714561</v>
          </cell>
          <cell r="G98">
            <v>1432.0423920000001</v>
          </cell>
          <cell r="H98">
            <v>1565.5687849999999</v>
          </cell>
          <cell r="I98">
            <v>1675.0834010000001</v>
          </cell>
          <cell r="J98">
            <v>1734.690977</v>
          </cell>
          <cell r="K98">
            <v>1692.5625640000001</v>
          </cell>
          <cell r="L98">
            <v>1808.005954</v>
          </cell>
          <cell r="M98">
            <v>2087.7545789999999</v>
          </cell>
          <cell r="N98">
            <v>2122.6763230000001</v>
          </cell>
        </row>
        <row r="99">
          <cell r="E99">
            <v>447.11435699999998</v>
          </cell>
          <cell r="F99">
            <v>441.93034399999999</v>
          </cell>
          <cell r="G99">
            <v>431.17142699999999</v>
          </cell>
          <cell r="H99">
            <v>393.99769099999997</v>
          </cell>
          <cell r="I99">
            <v>368.48873500000002</v>
          </cell>
          <cell r="J99">
            <v>337.20891799999998</v>
          </cell>
          <cell r="K99">
            <v>323.89462300000002</v>
          </cell>
          <cell r="L99">
            <v>310.904179</v>
          </cell>
          <cell r="M99">
            <v>297.62213200000002</v>
          </cell>
          <cell r="N99">
            <v>286.13009199999999</v>
          </cell>
        </row>
        <row r="100">
          <cell r="E100">
            <v>15690.721616000001</v>
          </cell>
          <cell r="F100">
            <v>15242.883861</v>
          </cell>
          <cell r="G100">
            <v>15474.032485</v>
          </cell>
          <cell r="H100">
            <v>15378.568955000001</v>
          </cell>
          <cell r="I100">
            <v>15435.85845</v>
          </cell>
          <cell r="J100">
            <v>15174.508486999999</v>
          </cell>
          <cell r="K100">
            <v>14827.421711999999</v>
          </cell>
          <cell r="L100">
            <v>14963.431517000001</v>
          </cell>
          <cell r="M100">
            <v>15021.614807</v>
          </cell>
          <cell r="N100">
            <v>15054.742713</v>
          </cell>
        </row>
        <row r="101">
          <cell r="A101" t="str">
            <v>Broadband</v>
          </cell>
        </row>
        <row r="102">
          <cell r="B102" t="str">
            <v>Retail aDSL</v>
          </cell>
          <cell r="E102">
            <v>11176.225732000001</v>
          </cell>
          <cell r="F102">
            <v>11103.053495</v>
          </cell>
          <cell r="G102">
            <v>11038.932843000001</v>
          </cell>
          <cell r="H102">
            <v>10878.562894000001</v>
          </cell>
          <cell r="I102">
            <v>10671.599061999999</v>
          </cell>
          <cell r="J102">
            <v>10381.749419</v>
          </cell>
          <cell r="K102">
            <v>10328.228944</v>
          </cell>
          <cell r="L102">
            <v>10281.829244</v>
          </cell>
          <cell r="M102">
            <v>10309.283116000001</v>
          </cell>
          <cell r="N102">
            <v>10410.475342</v>
          </cell>
          <cell r="O102">
            <v>10407.383685999999</v>
          </cell>
          <cell r="P102">
            <v>10498.368806</v>
          </cell>
          <cell r="Q102">
            <v>33318.212070000001</v>
          </cell>
          <cell r="R102">
            <v>31931.911373999999</v>
          </cell>
          <cell r="S102">
            <v>30919.341304000001</v>
          </cell>
          <cell r="T102">
            <v>31316.227835000002</v>
          </cell>
          <cell r="U102">
            <v>127485.692583</v>
          </cell>
        </row>
        <row r="103">
          <cell r="B103" t="str">
            <v>Sprint DSL, Wireless, and ION</v>
          </cell>
          <cell r="E103">
            <v>132.22750199999999</v>
          </cell>
          <cell r="F103">
            <v>154.66342599999999</v>
          </cell>
          <cell r="G103">
            <v>152.973896</v>
          </cell>
          <cell r="H103">
            <v>164.88064600000001</v>
          </cell>
          <cell r="I103">
            <v>170.661911</v>
          </cell>
          <cell r="J103">
            <v>168.72829999999999</v>
          </cell>
          <cell r="K103">
            <v>176.61048099999999</v>
          </cell>
          <cell r="L103">
            <v>181.51160899999999</v>
          </cell>
          <cell r="M103">
            <v>181.73919900000001</v>
          </cell>
          <cell r="N103">
            <v>189.230425</v>
          </cell>
          <cell r="O103">
            <v>188.58117999999999</v>
          </cell>
          <cell r="P103">
            <v>185.99741900000001</v>
          </cell>
          <cell r="Q103">
            <v>439.864824</v>
          </cell>
          <cell r="R103">
            <v>504.27085699999998</v>
          </cell>
          <cell r="S103">
            <v>539.86128799999994</v>
          </cell>
          <cell r="T103">
            <v>563.80902300000002</v>
          </cell>
          <cell r="U103">
            <v>2047.8059920000001</v>
          </cell>
        </row>
        <row r="104">
          <cell r="B104" t="str">
            <v>Business xDSL</v>
          </cell>
          <cell r="E104">
            <v>1351.083484</v>
          </cell>
          <cell r="F104">
            <v>1407.4854350000001</v>
          </cell>
          <cell r="G104">
            <v>1394.466314</v>
          </cell>
          <cell r="H104">
            <v>1403.793394</v>
          </cell>
          <cell r="I104">
            <v>1436.6323500000001</v>
          </cell>
          <cell r="J104">
            <v>1406.3731230000001</v>
          </cell>
          <cell r="K104">
            <v>1396.197101</v>
          </cell>
          <cell r="L104">
            <v>1438.6157760000001</v>
          </cell>
          <cell r="M104">
            <v>1437.964633</v>
          </cell>
          <cell r="N104">
            <v>1425.4164760000001</v>
          </cell>
          <cell r="O104">
            <v>1447.4287529999999</v>
          </cell>
          <cell r="P104">
            <v>1422.606098</v>
          </cell>
          <cell r="Q104">
            <v>4153.0352329999996</v>
          </cell>
          <cell r="R104">
            <v>4246.7988670000004</v>
          </cell>
          <cell r="S104">
            <v>4272.7775089999996</v>
          </cell>
          <cell r="T104">
            <v>4295.4513269999998</v>
          </cell>
          <cell r="U104">
            <v>16968.062935999998</v>
          </cell>
        </row>
        <row r="105">
          <cell r="B105" t="str">
            <v>Satellite</v>
          </cell>
          <cell r="E105">
            <v>602.100821</v>
          </cell>
          <cell r="F105">
            <v>594.60065399999996</v>
          </cell>
          <cell r="G105">
            <v>586.48271199999999</v>
          </cell>
          <cell r="H105">
            <v>579.18537300000003</v>
          </cell>
          <cell r="I105">
            <v>571.95845299999996</v>
          </cell>
          <cell r="J105">
            <v>564.77354100000002</v>
          </cell>
          <cell r="K105">
            <v>558.17392199999995</v>
          </cell>
          <cell r="L105">
            <v>551.74841300000003</v>
          </cell>
          <cell r="M105">
            <v>545.45089499999995</v>
          </cell>
          <cell r="N105">
            <v>539.58970599999998</v>
          </cell>
          <cell r="O105">
            <v>533.75918000000001</v>
          </cell>
          <cell r="P105">
            <v>528.11798799999997</v>
          </cell>
          <cell r="Q105">
            <v>1783.1841870000001</v>
          </cell>
          <cell r="R105">
            <v>1715.917367</v>
          </cell>
          <cell r="S105">
            <v>1655.373231</v>
          </cell>
          <cell r="T105">
            <v>1601.466874</v>
          </cell>
          <cell r="U105">
            <v>6755.9416579999997</v>
          </cell>
        </row>
        <row r="106">
          <cell r="E106">
            <v>407.63938000000002</v>
          </cell>
          <cell r="F106">
            <v>398.96874300000002</v>
          </cell>
          <cell r="G106">
            <v>390.44127900000001</v>
          </cell>
          <cell r="H106">
            <v>382.11814600000002</v>
          </cell>
          <cell r="I106">
            <v>373.96337899999997</v>
          </cell>
          <cell r="J106">
            <v>365.97275999999999</v>
          </cell>
          <cell r="K106">
            <v>358.166179</v>
          </cell>
          <cell r="L106">
            <v>350.52264100000002</v>
          </cell>
          <cell r="M106">
            <v>343.03729099999998</v>
          </cell>
          <cell r="N106">
            <v>335.719987</v>
          </cell>
        </row>
        <row r="107">
          <cell r="E107">
            <v>8016.5184099999997</v>
          </cell>
          <cell r="F107">
            <v>8318.0147949999991</v>
          </cell>
          <cell r="G107">
            <v>8567.5586559999992</v>
          </cell>
          <cell r="H107">
            <v>8775.1124889999992</v>
          </cell>
          <cell r="I107">
            <v>8950.7425449999992</v>
          </cell>
          <cell r="J107">
            <v>9134.1759259999999</v>
          </cell>
          <cell r="K107">
            <v>9290.9852929999997</v>
          </cell>
          <cell r="L107">
            <v>9422.7981959999997</v>
          </cell>
          <cell r="M107">
            <v>9545.2752240000009</v>
          </cell>
          <cell r="N107">
            <v>9700.2099579999995</v>
          </cell>
        </row>
        <row r="108">
          <cell r="E108">
            <v>10.258851999999999</v>
          </cell>
          <cell r="F108">
            <v>12.26759</v>
          </cell>
          <cell r="G108">
            <v>12.364223000000001</v>
          </cell>
          <cell r="H108">
            <v>14.015478</v>
          </cell>
          <cell r="I108">
            <v>15.141734</v>
          </cell>
          <cell r="J108">
            <v>15.531684</v>
          </cell>
          <cell r="K108">
            <v>16.801787999999998</v>
          </cell>
          <cell r="L108">
            <v>17.774045999999998</v>
          </cell>
          <cell r="M108">
            <v>18.256060000000002</v>
          </cell>
          <cell r="N108">
            <v>19.463439000000001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E111">
            <v>1324.4481169999999</v>
          </cell>
          <cell r="F111">
            <v>1378.9810299999999</v>
          </cell>
          <cell r="G111">
            <v>1354.5554959999999</v>
          </cell>
          <cell r="H111">
            <v>1346.8211120000001</v>
          </cell>
          <cell r="I111">
            <v>1360.11158</v>
          </cell>
          <cell r="J111">
            <v>1307.5410460000001</v>
          </cell>
          <cell r="K111">
            <v>1305.2048560000001</v>
          </cell>
          <cell r="L111">
            <v>1345.3982289999999</v>
          </cell>
          <cell r="M111">
            <v>1344.050841</v>
          </cell>
          <cell r="N111">
            <v>1353.3644919999999</v>
          </cell>
        </row>
        <row r="112">
          <cell r="E112">
            <v>23020.502297999999</v>
          </cell>
          <cell r="F112">
            <v>23368.035168999999</v>
          </cell>
          <cell r="G112">
            <v>23497.775418000001</v>
          </cell>
          <cell r="H112">
            <v>23544.489532</v>
          </cell>
          <cell r="I112">
            <v>23550.811013999999</v>
          </cell>
          <cell r="J112">
            <v>23344.845797999998</v>
          </cell>
          <cell r="K112">
            <v>23430.368565000001</v>
          </cell>
          <cell r="L112">
            <v>23590.198154999998</v>
          </cell>
          <cell r="M112">
            <v>23725.057259000001</v>
          </cell>
          <cell r="N112">
            <v>23973.469825</v>
          </cell>
        </row>
        <row r="113">
          <cell r="E113">
            <v>418.88983899999999</v>
          </cell>
          <cell r="F113">
            <v>381.15296799999999</v>
          </cell>
          <cell r="G113">
            <v>389.748626</v>
          </cell>
          <cell r="H113">
            <v>385.09293000000002</v>
          </cell>
          <cell r="I113">
            <v>383.24772200000001</v>
          </cell>
          <cell r="J113">
            <v>376.077811</v>
          </cell>
          <cell r="K113">
            <v>426.07065999999998</v>
          </cell>
          <cell r="L113">
            <v>400.344559</v>
          </cell>
          <cell r="M113">
            <v>374.19024999999999</v>
          </cell>
          <cell r="N113">
            <v>343.15436099999999</v>
          </cell>
        </row>
        <row r="114">
          <cell r="E114">
            <v>1572.4231810000001</v>
          </cell>
          <cell r="F114">
            <v>1470.2288080000001</v>
          </cell>
          <cell r="G114">
            <v>1489.023985</v>
          </cell>
          <cell r="H114">
            <v>1667.6463920000001</v>
          </cell>
          <cell r="I114">
            <v>1848.8437939999999</v>
          </cell>
          <cell r="J114">
            <v>1953.9998519999999</v>
          </cell>
          <cell r="K114">
            <v>2328.0325990000001</v>
          </cell>
          <cell r="L114">
            <v>2512.7479360000002</v>
          </cell>
          <cell r="M114">
            <v>2826.72327</v>
          </cell>
          <cell r="N114">
            <v>2993.2104850000001</v>
          </cell>
        </row>
        <row r="115">
          <cell r="E115">
            <v>332.95165300000002</v>
          </cell>
          <cell r="F115">
            <v>369.663343</v>
          </cell>
          <cell r="G115">
            <v>392.40996899999999</v>
          </cell>
          <cell r="H115">
            <v>417.14399600000002</v>
          </cell>
          <cell r="I115">
            <v>450.09031099999999</v>
          </cell>
          <cell r="J115">
            <v>498.78290299999998</v>
          </cell>
          <cell r="K115">
            <v>585.96511199999998</v>
          </cell>
          <cell r="L115">
            <v>629.61579600000005</v>
          </cell>
          <cell r="M115">
            <v>673.01457700000003</v>
          </cell>
          <cell r="N115">
            <v>722.612123</v>
          </cell>
        </row>
        <row r="116">
          <cell r="E116">
            <v>41035.488585999999</v>
          </cell>
          <cell r="F116">
            <v>40831.964148999999</v>
          </cell>
          <cell r="G116">
            <v>41242.990483000001</v>
          </cell>
          <cell r="H116">
            <v>41392.941805000002</v>
          </cell>
          <cell r="I116">
            <v>41668.851290999999</v>
          </cell>
          <cell r="J116">
            <v>41348.214850999997</v>
          </cell>
          <cell r="K116">
            <v>41597.858647000001</v>
          </cell>
          <cell r="L116">
            <v>42096.337962999998</v>
          </cell>
          <cell r="M116">
            <v>42620.600163000003</v>
          </cell>
          <cell r="N116">
            <v>43087.189508000003</v>
          </cell>
        </row>
        <row r="119">
          <cell r="E119">
            <v>58570.361919000003</v>
          </cell>
          <cell r="F119">
            <v>58357.262643000002</v>
          </cell>
          <cell r="G119">
            <v>57954.573665000004</v>
          </cell>
          <cell r="H119">
            <v>58168.465123000002</v>
          </cell>
          <cell r="I119">
            <v>58252.580167</v>
          </cell>
          <cell r="J119">
            <v>58716.066286000001</v>
          </cell>
          <cell r="K119">
            <v>59504.312791999997</v>
          </cell>
          <cell r="L119">
            <v>59693.048777000004</v>
          </cell>
          <cell r="M119">
            <v>59889.908157999998</v>
          </cell>
          <cell r="N119">
            <v>60129.180244000003</v>
          </cell>
        </row>
        <row r="120">
          <cell r="C120" t="str">
            <v>Broadband Gross Margin</v>
          </cell>
          <cell r="E120">
            <v>10367.22911</v>
          </cell>
          <cell r="F120">
            <v>10104.626941</v>
          </cell>
          <cell r="G120">
            <v>10576.402700000001</v>
          </cell>
          <cell r="H120">
            <v>11282.963965000001</v>
          </cell>
          <cell r="I120">
            <v>12086.214695000001</v>
          </cell>
          <cell r="J120">
            <v>13018.379078</v>
          </cell>
          <cell r="K120">
            <v>13342.828314</v>
          </cell>
          <cell r="L120">
            <v>13337.058518</v>
          </cell>
          <cell r="M120">
            <v>13396.831550000001</v>
          </cell>
          <cell r="N120">
            <v>13435.220882</v>
          </cell>
          <cell r="O120">
            <v>13580.044499</v>
          </cell>
          <cell r="P120">
            <v>13714.713968</v>
          </cell>
          <cell r="Q120">
            <v>31048.258752000002</v>
          </cell>
          <cell r="R120">
            <v>36387.557739000003</v>
          </cell>
          <cell r="S120">
            <v>40076.718381999999</v>
          </cell>
          <cell r="T120">
            <v>40729.979349000001</v>
          </cell>
          <cell r="U120">
            <v>148242.51422099999</v>
          </cell>
        </row>
        <row r="121">
          <cell r="E121">
            <v>3555.3268330000001</v>
          </cell>
          <cell r="F121">
            <v>3605.267347</v>
          </cell>
          <cell r="G121">
            <v>3596.8845339999998</v>
          </cell>
          <cell r="H121">
            <v>3590.8784260000002</v>
          </cell>
          <cell r="I121">
            <v>3590.6722399999999</v>
          </cell>
          <cell r="J121">
            <v>3583.8142330000001</v>
          </cell>
          <cell r="K121">
            <v>3524.5570889999999</v>
          </cell>
          <cell r="L121">
            <v>3531.0457459999998</v>
          </cell>
          <cell r="M121">
            <v>3542.7328619999998</v>
          </cell>
          <cell r="N121">
            <v>3558.6770080000001</v>
          </cell>
        </row>
        <row r="122">
          <cell r="E122">
            <v>361.40028999999998</v>
          </cell>
          <cell r="F122">
            <v>429.60555799999997</v>
          </cell>
          <cell r="G122">
            <v>418.36905899999999</v>
          </cell>
          <cell r="H122">
            <v>383.51951200000002</v>
          </cell>
          <cell r="I122">
            <v>285.74110100000001</v>
          </cell>
          <cell r="J122">
            <v>373.57712299999997</v>
          </cell>
          <cell r="K122">
            <v>314.48784799999999</v>
          </cell>
          <cell r="L122">
            <v>350.72822500000001</v>
          </cell>
          <cell r="M122">
            <v>282.75221800000003</v>
          </cell>
          <cell r="N122">
            <v>405.64630499999998</v>
          </cell>
        </row>
        <row r="123">
          <cell r="E123">
            <v>2147.8707770000001</v>
          </cell>
          <cell r="F123">
            <v>2059.8035329999998</v>
          </cell>
          <cell r="G123">
            <v>2127.8251460000001</v>
          </cell>
          <cell r="H123">
            <v>2101.4101770000002</v>
          </cell>
          <cell r="I123">
            <v>2218.5334539999999</v>
          </cell>
          <cell r="J123">
            <v>2154.8259010000002</v>
          </cell>
          <cell r="K123">
            <v>2563.0676020000001</v>
          </cell>
          <cell r="L123">
            <v>2620.7004539999998</v>
          </cell>
          <cell r="M123">
            <v>2660.5842680000001</v>
          </cell>
          <cell r="N123">
            <v>2844.2431000000001</v>
          </cell>
        </row>
        <row r="124">
          <cell r="E124">
            <v>75002.188928999996</v>
          </cell>
          <cell r="F124">
            <v>74556.566023000007</v>
          </cell>
          <cell r="G124">
            <v>74674.055105000007</v>
          </cell>
          <cell r="H124">
            <v>75527.237204000005</v>
          </cell>
          <cell r="I124">
            <v>76433.741657000006</v>
          </cell>
          <cell r="J124">
            <v>77846.662622000003</v>
          </cell>
          <cell r="K124">
            <v>79249.253645999997</v>
          </cell>
          <cell r="L124">
            <v>79532.581720000002</v>
          </cell>
          <cell r="M124">
            <v>79772.809057000006</v>
          </cell>
          <cell r="N124">
            <v>80372.967539000005</v>
          </cell>
        </row>
        <row r="125">
          <cell r="E125">
            <v>0.64636099999999996</v>
          </cell>
          <cell r="F125">
            <v>0.64613500000000001</v>
          </cell>
          <cell r="G125">
            <v>0.64420299999999997</v>
          </cell>
          <cell r="H125">
            <v>0.64597300000000002</v>
          </cell>
          <cell r="I125">
            <v>0.64718100000000001</v>
          </cell>
          <cell r="J125">
            <v>0.65310400000000002</v>
          </cell>
          <cell r="K125">
            <v>0.65578099999999995</v>
          </cell>
          <cell r="L125">
            <v>0.653895</v>
          </cell>
          <cell r="M125">
            <v>0.65177399999999996</v>
          </cell>
          <cell r="N125">
            <v>0.651003</v>
          </cell>
        </row>
        <row r="129">
          <cell r="E129">
            <v>14138.32523</v>
          </cell>
          <cell r="F129">
            <v>13927.147080000001</v>
          </cell>
          <cell r="G129">
            <v>13881.640196</v>
          </cell>
          <cell r="H129">
            <v>11943.891003999999</v>
          </cell>
          <cell r="I129">
            <v>11185.175921</v>
          </cell>
          <cell r="J129">
            <v>10450.289755</v>
          </cell>
          <cell r="K129">
            <v>9938.7577820000006</v>
          </cell>
          <cell r="L129">
            <v>9652.7608080000009</v>
          </cell>
          <cell r="M129">
            <v>9620.7116679999999</v>
          </cell>
          <cell r="N129">
            <v>9648.7709200000008</v>
          </cell>
        </row>
        <row r="130">
          <cell r="E130">
            <v>855.67814999999996</v>
          </cell>
          <cell r="F130">
            <v>906.268373</v>
          </cell>
          <cell r="G130">
            <v>918.34560199999999</v>
          </cell>
          <cell r="H130">
            <v>979.86695399999996</v>
          </cell>
          <cell r="I130">
            <v>1022.252875</v>
          </cell>
          <cell r="J130">
            <v>1071.531698</v>
          </cell>
          <cell r="K130">
            <v>1080.511947</v>
          </cell>
          <cell r="L130">
            <v>1122.389938</v>
          </cell>
          <cell r="M130">
            <v>1119.5922539999999</v>
          </cell>
          <cell r="N130">
            <v>1132.8553879999999</v>
          </cell>
        </row>
        <row r="131">
          <cell r="E131">
            <v>177.05600000000001</v>
          </cell>
          <cell r="F131">
            <v>159.21700000000001</v>
          </cell>
          <cell r="G131">
            <v>176.251</v>
          </cell>
          <cell r="H131">
            <v>167.76400000000001</v>
          </cell>
          <cell r="I131">
            <v>166.791</v>
          </cell>
          <cell r="J131">
            <v>154.023</v>
          </cell>
          <cell r="K131">
            <v>150.19200000000001</v>
          </cell>
          <cell r="L131">
            <v>138.803</v>
          </cell>
          <cell r="M131">
            <v>123.626</v>
          </cell>
          <cell r="N131">
            <v>125.467</v>
          </cell>
        </row>
        <row r="132">
          <cell r="E132">
            <v>15171.059380000001</v>
          </cell>
          <cell r="F132">
            <v>14992.632453</v>
          </cell>
          <cell r="G132">
            <v>14976.236799</v>
          </cell>
          <cell r="H132">
            <v>13091.521957999999</v>
          </cell>
          <cell r="I132">
            <v>12374.219795999999</v>
          </cell>
          <cell r="J132">
            <v>11675.844453</v>
          </cell>
          <cell r="K132">
            <v>11169.461729000001</v>
          </cell>
          <cell r="L132">
            <v>10913.953745999999</v>
          </cell>
          <cell r="M132">
            <v>10863.929921999999</v>
          </cell>
          <cell r="N132">
            <v>10907.093308</v>
          </cell>
        </row>
        <row r="134">
          <cell r="E134">
            <v>8735.0226039999998</v>
          </cell>
          <cell r="F134">
            <v>8728.7480770000002</v>
          </cell>
          <cell r="G134">
            <v>9103.1458930000008</v>
          </cell>
          <cell r="H134">
            <v>9066.7910100000008</v>
          </cell>
          <cell r="I134">
            <v>9073.2795299999998</v>
          </cell>
          <cell r="J134">
            <v>9301.8863469999997</v>
          </cell>
          <cell r="K134">
            <v>9077.6798629999994</v>
          </cell>
          <cell r="L134">
            <v>9096.3210340000005</v>
          </cell>
          <cell r="M134">
            <v>9344.742714</v>
          </cell>
          <cell r="N134">
            <v>9021.6585500000001</v>
          </cell>
        </row>
        <row r="135">
          <cell r="E135">
            <v>1659.547452</v>
          </cell>
          <cell r="F135">
            <v>1593.143141</v>
          </cell>
          <cell r="G135">
            <v>1615.0899079999999</v>
          </cell>
          <cell r="H135">
            <v>1620.161312</v>
          </cell>
          <cell r="I135">
            <v>1618.920959</v>
          </cell>
          <cell r="J135">
            <v>1618.670881</v>
          </cell>
          <cell r="K135">
            <v>1616.151204</v>
          </cell>
          <cell r="L135">
            <v>1612.2559289999999</v>
          </cell>
          <cell r="M135">
            <v>1611.9421279999999</v>
          </cell>
          <cell r="N135">
            <v>1612.6301040000001</v>
          </cell>
        </row>
        <row r="136"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E137">
            <v>511.78619099999997</v>
          </cell>
          <cell r="F137">
            <v>556.17245500000001</v>
          </cell>
          <cell r="G137">
            <v>569.92471999999998</v>
          </cell>
          <cell r="H137">
            <v>538.79335800000001</v>
          </cell>
          <cell r="I137">
            <v>555.85281999999995</v>
          </cell>
          <cell r="J137">
            <v>556.80999799999995</v>
          </cell>
          <cell r="K137">
            <v>554.70514900000001</v>
          </cell>
          <cell r="L137">
            <v>558.44081600000004</v>
          </cell>
          <cell r="M137">
            <v>598.51850400000001</v>
          </cell>
          <cell r="N137">
            <v>562.51827000000003</v>
          </cell>
        </row>
        <row r="138">
          <cell r="E138">
            <v>448.28608800000001</v>
          </cell>
          <cell r="F138">
            <v>371.64422000000002</v>
          </cell>
          <cell r="G138">
            <v>374.37296600000002</v>
          </cell>
          <cell r="H138">
            <v>210.65329299999999</v>
          </cell>
          <cell r="I138">
            <v>213.27989500000001</v>
          </cell>
          <cell r="J138">
            <v>209.094291</v>
          </cell>
          <cell r="K138">
            <v>260.98293899999999</v>
          </cell>
          <cell r="L138">
            <v>205.71967900000001</v>
          </cell>
          <cell r="M138">
            <v>211.73209800000001</v>
          </cell>
          <cell r="N138">
            <v>208.082865</v>
          </cell>
        </row>
        <row r="139">
          <cell r="E139">
            <v>11354.642335</v>
          </cell>
          <cell r="F139">
            <v>11249.707893999999</v>
          </cell>
          <cell r="G139">
            <v>11662.533487000001</v>
          </cell>
          <cell r="H139">
            <v>11436.398972999999</v>
          </cell>
          <cell r="I139">
            <v>11461.333203</v>
          </cell>
          <cell r="J139">
            <v>11686.461517</v>
          </cell>
          <cell r="K139">
            <v>11509.519155</v>
          </cell>
          <cell r="L139">
            <v>11472.737458</v>
          </cell>
          <cell r="M139">
            <v>11766.935443</v>
          </cell>
          <cell r="N139">
            <v>11404.889789000001</v>
          </cell>
        </row>
        <row r="141">
          <cell r="E141">
            <v>398.57258100000001</v>
          </cell>
          <cell r="F141">
            <v>153.26285100000001</v>
          </cell>
          <cell r="G141">
            <v>173.73151100000001</v>
          </cell>
          <cell r="H141">
            <v>208.80246700000001</v>
          </cell>
          <cell r="I141">
            <v>153.80559700000001</v>
          </cell>
          <cell r="J141">
            <v>173.80728999999999</v>
          </cell>
          <cell r="K141">
            <v>639.03502000000003</v>
          </cell>
          <cell r="L141">
            <v>164.89263</v>
          </cell>
          <cell r="M141">
            <v>184.894091</v>
          </cell>
          <cell r="N141">
            <v>219.85888700000001</v>
          </cell>
        </row>
        <row r="142">
          <cell r="E142">
            <v>203.11669800000001</v>
          </cell>
          <cell r="F142">
            <v>237.08844099999999</v>
          </cell>
          <cell r="G142">
            <v>224.62473499999999</v>
          </cell>
          <cell r="H142">
            <v>219.05047099999999</v>
          </cell>
          <cell r="I142">
            <v>226.96924799999999</v>
          </cell>
          <cell r="J142">
            <v>220.57941</v>
          </cell>
          <cell r="K142">
            <v>223.04198500000001</v>
          </cell>
          <cell r="L142">
            <v>218.39144899999999</v>
          </cell>
          <cell r="M142">
            <v>224.900215</v>
          </cell>
          <cell r="N142">
            <v>218.18899200000001</v>
          </cell>
        </row>
        <row r="143">
          <cell r="E143">
            <v>178.50089199999999</v>
          </cell>
          <cell r="F143">
            <v>178.527388</v>
          </cell>
          <cell r="G143">
            <v>262.20678500000002</v>
          </cell>
          <cell r="H143">
            <v>186.355131</v>
          </cell>
          <cell r="I143">
            <v>181.366085</v>
          </cell>
          <cell r="J143">
            <v>181.37201300000001</v>
          </cell>
          <cell r="K143">
            <v>181.058515</v>
          </cell>
          <cell r="L143">
            <v>180.97070199999999</v>
          </cell>
          <cell r="M143">
            <v>180.97581500000001</v>
          </cell>
          <cell r="N143">
            <v>180.85260199999999</v>
          </cell>
        </row>
        <row r="144">
          <cell r="E144">
            <v>1907.331586</v>
          </cell>
          <cell r="F144">
            <v>2034.673123</v>
          </cell>
          <cell r="G144">
            <v>2156.4795429999999</v>
          </cell>
          <cell r="H144">
            <v>2361.4183189999999</v>
          </cell>
          <cell r="I144">
            <v>2050.4705720000002</v>
          </cell>
          <cell r="J144">
            <v>2145.6938740000001</v>
          </cell>
          <cell r="K144">
            <v>2084.0110730000001</v>
          </cell>
          <cell r="L144">
            <v>1981.0305840000001</v>
          </cell>
          <cell r="M144">
            <v>2011.7340610000001</v>
          </cell>
          <cell r="N144">
            <v>2017.192832</v>
          </cell>
        </row>
        <row r="145">
          <cell r="E145">
            <v>1309.123212</v>
          </cell>
          <cell r="F145">
            <v>1308.6261529999999</v>
          </cell>
          <cell r="G145">
            <v>1313.6334409999999</v>
          </cell>
          <cell r="H145">
            <v>1313.2300829999999</v>
          </cell>
          <cell r="I145">
            <v>1313.25199</v>
          </cell>
          <cell r="J145">
            <v>1314.1638949999999</v>
          </cell>
          <cell r="K145">
            <v>1323.2091029999999</v>
          </cell>
          <cell r="L145">
            <v>1323.0209319999999</v>
          </cell>
          <cell r="M145">
            <v>1323.9319399999999</v>
          </cell>
          <cell r="N145">
            <v>1322.767861</v>
          </cell>
        </row>
        <row r="146">
          <cell r="E146">
            <v>16.884713999999999</v>
          </cell>
          <cell r="F146">
            <v>16.888498999999999</v>
          </cell>
          <cell r="G146">
            <v>17.248436999999999</v>
          </cell>
          <cell r="H146">
            <v>17.283915</v>
          </cell>
          <cell r="I146">
            <v>17.285478999999999</v>
          </cell>
          <cell r="J146">
            <v>17.286325999999999</v>
          </cell>
          <cell r="K146">
            <v>17.241541000000002</v>
          </cell>
          <cell r="L146">
            <v>17.228995999999999</v>
          </cell>
          <cell r="M146">
            <v>17.229727</v>
          </cell>
          <cell r="N146">
            <v>17.212125</v>
          </cell>
        </row>
        <row r="147">
          <cell r="E147">
            <v>735.08372799999995</v>
          </cell>
          <cell r="F147">
            <v>838.57826499999999</v>
          </cell>
          <cell r="G147">
            <v>799.46051899999998</v>
          </cell>
          <cell r="H147">
            <v>805.39028800000006</v>
          </cell>
          <cell r="I147">
            <v>800.42478700000004</v>
          </cell>
          <cell r="J147">
            <v>799.26761199999999</v>
          </cell>
          <cell r="K147">
            <v>796.19446600000003</v>
          </cell>
          <cell r="L147">
            <v>849.91911700000003</v>
          </cell>
          <cell r="M147">
            <v>786.96783300000004</v>
          </cell>
          <cell r="N147">
            <v>792.75493300000005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E149">
            <v>101.610878</v>
          </cell>
          <cell r="F149">
            <v>114.435309</v>
          </cell>
          <cell r="G149">
            <v>117.423365</v>
          </cell>
          <cell r="H149">
            <v>112.32802</v>
          </cell>
          <cell r="I149">
            <v>118.276478</v>
          </cell>
          <cell r="J149">
            <v>126.180712</v>
          </cell>
          <cell r="K149">
            <v>118.156143</v>
          </cell>
          <cell r="L149">
            <v>118.09341999999999</v>
          </cell>
          <cell r="M149">
            <v>128.54980499999999</v>
          </cell>
          <cell r="N149">
            <v>116.72615399999999</v>
          </cell>
        </row>
        <row r="150">
          <cell r="E150">
            <v>4850.2242889999998</v>
          </cell>
          <cell r="F150">
            <v>4882.0800280000003</v>
          </cell>
          <cell r="G150">
            <v>5064.8083360000001</v>
          </cell>
          <cell r="H150">
            <v>5223.8586939999996</v>
          </cell>
          <cell r="I150">
            <v>4861.8502369999997</v>
          </cell>
          <cell r="J150">
            <v>4978.3511319999998</v>
          </cell>
          <cell r="K150">
            <v>5381.9478449999997</v>
          </cell>
          <cell r="L150">
            <v>4853.5478300000004</v>
          </cell>
          <cell r="M150">
            <v>4859.1834870000002</v>
          </cell>
          <cell r="N150">
            <v>4885.5543859999998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E155">
            <v>1291.8870000000002</v>
          </cell>
          <cell r="F155">
            <v>1291.8870000000002</v>
          </cell>
          <cell r="G155">
            <v>1291.8870000000002</v>
          </cell>
          <cell r="H155">
            <v>1291.877</v>
          </cell>
          <cell r="I155">
            <v>1291.877</v>
          </cell>
          <cell r="J155">
            <v>1291.877</v>
          </cell>
          <cell r="K155">
            <v>1291.6219999999998</v>
          </cell>
          <cell r="L155">
            <v>1291.6219999999998</v>
          </cell>
          <cell r="M155">
            <v>1291.6219999999998</v>
          </cell>
          <cell r="N155">
            <v>1291.2920000000004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E157">
            <v>2148</v>
          </cell>
          <cell r="F157">
            <v>2148</v>
          </cell>
          <cell r="G157">
            <v>2148</v>
          </cell>
          <cell r="H157">
            <v>2239</v>
          </cell>
          <cell r="I157">
            <v>2239</v>
          </cell>
          <cell r="J157">
            <v>2239</v>
          </cell>
          <cell r="K157">
            <v>2774</v>
          </cell>
          <cell r="L157">
            <v>2774</v>
          </cell>
          <cell r="M157">
            <v>2774</v>
          </cell>
          <cell r="N157">
            <v>2840</v>
          </cell>
        </row>
        <row r="158">
          <cell r="C158" t="str">
            <v>Other</v>
          </cell>
          <cell r="E158">
            <v>-2294.843163</v>
          </cell>
          <cell r="F158">
            <v>-2366.3141230000001</v>
          </cell>
          <cell r="G158">
            <v>-2234.541678</v>
          </cell>
          <cell r="H158">
            <v>-1066.1309309999999</v>
          </cell>
          <cell r="I158">
            <v>-3095.0248040000001</v>
          </cell>
          <cell r="J158">
            <v>-986.40507700000001</v>
          </cell>
          <cell r="K158">
            <v>-976.28200800000002</v>
          </cell>
          <cell r="L158">
            <v>-953.32890499999996</v>
          </cell>
          <cell r="M158">
            <v>-981.57521499999996</v>
          </cell>
          <cell r="N158">
            <v>-1140.245774</v>
          </cell>
          <cell r="O158">
            <v>-1261.646512</v>
          </cell>
          <cell r="P158">
            <v>-1594.937717</v>
          </cell>
          <cell r="Q158">
            <v>-6895.6989640000002</v>
          </cell>
          <cell r="R158">
            <v>-5147.5608119999997</v>
          </cell>
          <cell r="S158">
            <v>-2911.1861279999998</v>
          </cell>
          <cell r="T158">
            <v>-3996.830003</v>
          </cell>
          <cell r="U158">
            <v>-18951.275905999999</v>
          </cell>
        </row>
        <row r="159">
          <cell r="C159" t="str">
            <v>PNL G&amp;A Allocations</v>
          </cell>
          <cell r="E159">
            <v>1145.0438369999999</v>
          </cell>
          <cell r="F159">
            <v>1073.5728770000001</v>
          </cell>
          <cell r="G159">
            <v>1205.3453219999999</v>
          </cell>
          <cell r="H159">
            <v>2464.7460689999998</v>
          </cell>
          <cell r="I159">
            <v>435.85219599999999</v>
          </cell>
          <cell r="J159">
            <v>2544.4719230000001</v>
          </cell>
          <cell r="K159">
            <v>3089.3399920000002</v>
          </cell>
          <cell r="L159">
            <v>3112.293095</v>
          </cell>
          <cell r="M159">
            <v>3084.046785</v>
          </cell>
          <cell r="N159">
            <v>2991.0462259999999</v>
          </cell>
          <cell r="O159">
            <v>2869.6454880000001</v>
          </cell>
          <cell r="P159">
            <v>2536.3542830000001</v>
          </cell>
          <cell r="Q159">
            <v>3423.9620369999998</v>
          </cell>
          <cell r="R159">
            <v>5445.0701879999997</v>
          </cell>
          <cell r="S159">
            <v>9285.6798720000006</v>
          </cell>
          <cell r="T159">
            <v>8397.0459969999993</v>
          </cell>
          <cell r="U159">
            <v>26551.758094000001</v>
          </cell>
        </row>
        <row r="160">
          <cell r="E160">
            <v>2148</v>
          </cell>
          <cell r="F160">
            <v>2148</v>
          </cell>
          <cell r="G160">
            <v>2148</v>
          </cell>
          <cell r="H160">
            <v>2239</v>
          </cell>
          <cell r="I160">
            <v>2239</v>
          </cell>
          <cell r="J160">
            <v>2239</v>
          </cell>
          <cell r="K160">
            <v>2774</v>
          </cell>
          <cell r="L160">
            <v>2774</v>
          </cell>
          <cell r="M160">
            <v>2774</v>
          </cell>
          <cell r="N160">
            <v>2840</v>
          </cell>
          <cell r="O160">
            <v>2840</v>
          </cell>
          <cell r="P160">
            <v>2840</v>
          </cell>
        </row>
        <row r="161">
          <cell r="E161">
            <v>1291.8870000000002</v>
          </cell>
          <cell r="F161">
            <v>1291.8870000000002</v>
          </cell>
          <cell r="G161">
            <v>1291.8870000000002</v>
          </cell>
          <cell r="H161">
            <v>1291.877</v>
          </cell>
          <cell r="I161">
            <v>1291.877</v>
          </cell>
          <cell r="J161">
            <v>1291.877</v>
          </cell>
          <cell r="K161">
            <v>1291.6219999999998</v>
          </cell>
          <cell r="L161">
            <v>1291.6219999999998</v>
          </cell>
          <cell r="M161">
            <v>1291.6219999999998</v>
          </cell>
          <cell r="N161">
            <v>1291.2920000000004</v>
          </cell>
          <cell r="O161">
            <v>1291.2920000000004</v>
          </cell>
          <cell r="P161">
            <v>1291.2920000000004</v>
          </cell>
        </row>
        <row r="163">
          <cell r="B163" t="str">
            <v>Bad Debt &amp; Payment Process</v>
          </cell>
        </row>
        <row r="164">
          <cell r="C164" t="str">
            <v>Earthlink - BD&amp;PP</v>
          </cell>
          <cell r="E164">
            <v>4769.435786</v>
          </cell>
          <cell r="F164">
            <v>4743.2099449999996</v>
          </cell>
          <cell r="G164">
            <v>4760.3544730000003</v>
          </cell>
          <cell r="H164">
            <v>4784.0998550000004</v>
          </cell>
          <cell r="I164">
            <v>4807.6374750000004</v>
          </cell>
          <cell r="J164">
            <v>4827.8296289999998</v>
          </cell>
          <cell r="K164">
            <v>4843.7704180000001</v>
          </cell>
          <cell r="L164">
            <v>4848.7078110000002</v>
          </cell>
          <cell r="M164">
            <v>4859.0321009999998</v>
          </cell>
          <cell r="N164">
            <v>4877.4318679999997</v>
          </cell>
          <cell r="O164">
            <v>4909.3610269999999</v>
          </cell>
          <cell r="P164">
            <v>4946.6550120000002</v>
          </cell>
          <cell r="Q164">
            <v>14273.000205</v>
          </cell>
          <cell r="R164">
            <v>14419.56696</v>
          </cell>
          <cell r="S164">
            <v>14551.510330999999</v>
          </cell>
          <cell r="T164">
            <v>14733.447908</v>
          </cell>
          <cell r="U164">
            <v>57977.525403</v>
          </cell>
        </row>
        <row r="165">
          <cell r="C165" t="str">
            <v>PeoplePC - BD&amp;PP</v>
          </cell>
          <cell r="E165">
            <v>111.395376</v>
          </cell>
          <cell r="F165">
            <v>119.01585900000001</v>
          </cell>
          <cell r="G165">
            <v>128.88268500000001</v>
          </cell>
          <cell r="H165">
            <v>139.42336700000001</v>
          </cell>
          <cell r="I165">
            <v>149.558187</v>
          </cell>
          <cell r="J165">
            <v>162.24286799999999</v>
          </cell>
          <cell r="K165">
            <v>369.345011</v>
          </cell>
          <cell r="L165">
            <v>394.56329199999999</v>
          </cell>
          <cell r="M165">
            <v>417.27822200000003</v>
          </cell>
          <cell r="N165">
            <v>439.00789099999997</v>
          </cell>
          <cell r="O165">
            <v>458.77659399999999</v>
          </cell>
          <cell r="P165">
            <v>480.18565899999999</v>
          </cell>
          <cell r="Q165">
            <v>359.29392000000001</v>
          </cell>
          <cell r="R165">
            <v>451.224422</v>
          </cell>
          <cell r="S165">
            <v>1181.1865250000001</v>
          </cell>
          <cell r="T165">
            <v>1377.9701439999999</v>
          </cell>
          <cell r="U165">
            <v>3369.6750109999998</v>
          </cell>
        </row>
        <row r="166">
          <cell r="C166" t="str">
            <v>PNL Bad Debt &amp; Pmt Process</v>
          </cell>
          <cell r="E166">
            <v>4880.8311620000004</v>
          </cell>
          <cell r="F166">
            <v>4862.2258039999997</v>
          </cell>
          <cell r="G166">
            <v>4889.2371579999999</v>
          </cell>
          <cell r="H166">
            <v>4923.5232219999998</v>
          </cell>
          <cell r="I166">
            <v>4957.1956620000001</v>
          </cell>
          <cell r="J166">
            <v>4990.0724980000005</v>
          </cell>
          <cell r="K166">
            <v>5213.1154290000004</v>
          </cell>
          <cell r="L166">
            <v>5243.2711040000004</v>
          </cell>
          <cell r="M166">
            <v>5276.3103229999997</v>
          </cell>
          <cell r="N166">
            <v>5316.4397589999999</v>
          </cell>
          <cell r="O166">
            <v>5368.1376220000002</v>
          </cell>
          <cell r="P166">
            <v>5426.8406709999999</v>
          </cell>
          <cell r="Q166">
            <v>14632.294124</v>
          </cell>
          <cell r="R166">
            <v>14870.791381999999</v>
          </cell>
          <cell r="S166">
            <v>15732.696856</v>
          </cell>
          <cell r="T166">
            <v>16111.418052000001</v>
          </cell>
          <cell r="U166">
            <v>61347.200413999999</v>
          </cell>
        </row>
        <row r="167">
          <cell r="B167" t="str">
            <v>Subtotal General &amp; Admin</v>
          </cell>
          <cell r="E167">
            <v>10876.099287999999</v>
          </cell>
          <cell r="F167">
            <v>10817.878709000001</v>
          </cell>
          <cell r="G167">
            <v>11159.390815000001</v>
          </cell>
          <cell r="H167">
            <v>12612.127984999999</v>
          </cell>
          <cell r="I167">
            <v>10254.898095</v>
          </cell>
          <cell r="J167">
            <v>12512.895553</v>
          </cell>
          <cell r="K167">
            <v>13684.403265000001</v>
          </cell>
          <cell r="L167">
            <v>13209.11203</v>
          </cell>
          <cell r="M167">
            <v>13219.540596000001</v>
          </cell>
          <cell r="N167">
            <v>13193.040370999999</v>
          </cell>
          <cell r="O167">
            <v>13137.629808</v>
          </cell>
          <cell r="P167">
            <v>12760.100893999999</v>
          </cell>
          <cell r="Q167">
            <v>32853.368813000001</v>
          </cell>
          <cell r="R167">
            <v>35379.921632999998</v>
          </cell>
          <cell r="S167">
            <v>40113.055891000004</v>
          </cell>
          <cell r="T167">
            <v>39090.771073999997</v>
          </cell>
          <cell r="U167">
            <v>147437.11741100001</v>
          </cell>
        </row>
        <row r="168">
          <cell r="C168" t="str">
            <v>Operating Contribution Margin</v>
          </cell>
          <cell r="E168">
            <v>37600.387925000003</v>
          </cell>
          <cell r="F168">
            <v>37496.346966999998</v>
          </cell>
          <cell r="G168">
            <v>36875.894004000002</v>
          </cell>
          <cell r="H168">
            <v>38387.188286999997</v>
          </cell>
          <cell r="I168">
            <v>42343.290563000002</v>
          </cell>
          <cell r="J168">
            <v>41971.461099</v>
          </cell>
          <cell r="K168">
            <v>42885.869497</v>
          </cell>
          <cell r="L168">
            <v>43936.778486000003</v>
          </cell>
          <cell r="M168">
            <v>43922.403095000001</v>
          </cell>
          <cell r="N168">
            <v>44867.944070999998</v>
          </cell>
          <cell r="O168">
            <v>45734.381719999998</v>
          </cell>
          <cell r="P168">
            <v>46693.463157999999</v>
          </cell>
          <cell r="Q168">
            <v>111972.62889599999</v>
          </cell>
          <cell r="R168">
            <v>122701.939948</v>
          </cell>
          <cell r="S168">
            <v>130745.051078</v>
          </cell>
          <cell r="T168">
            <v>137295.78894900001</v>
          </cell>
          <cell r="U168">
            <v>502715.40887099999</v>
          </cell>
        </row>
        <row r="169">
          <cell r="C169" t="str">
            <v>% OCM</v>
          </cell>
          <cell r="E169">
            <v>0.32403599999999999</v>
          </cell>
          <cell r="F169">
            <v>0.324957</v>
          </cell>
          <cell r="G169">
            <v>0.31812299999999999</v>
          </cell>
          <cell r="H169">
            <v>0.32832</v>
          </cell>
          <cell r="I169">
            <v>0.35853000000000002</v>
          </cell>
          <cell r="J169">
            <v>0.35212500000000002</v>
          </cell>
          <cell r="K169">
            <v>0.354877</v>
          </cell>
          <cell r="L169">
            <v>0.361236</v>
          </cell>
          <cell r="M169">
            <v>0.35886200000000001</v>
          </cell>
          <cell r="N169">
            <v>0.36342000000000002</v>
          </cell>
          <cell r="O169">
            <v>0.36662899999999998</v>
          </cell>
          <cell r="P169">
            <v>0.37011500000000003</v>
          </cell>
          <cell r="Q169">
            <v>0.32236900000000002</v>
          </cell>
          <cell r="R169">
            <v>0.34640300000000002</v>
          </cell>
          <cell r="S169">
            <v>0.35833399999999999</v>
          </cell>
          <cell r="T169">
            <v>0.36674600000000002</v>
          </cell>
          <cell r="U169">
            <v>0.348916</v>
          </cell>
        </row>
        <row r="171">
          <cell r="C171" t="str">
            <v>Marketing Division</v>
          </cell>
          <cell r="E171">
            <v>16300.69651</v>
          </cell>
          <cell r="F171">
            <v>12530.872058000001</v>
          </cell>
          <cell r="G171">
            <v>11019.247509000001</v>
          </cell>
          <cell r="H171">
            <v>14466.207302000001</v>
          </cell>
          <cell r="I171">
            <v>10134.739991</v>
          </cell>
          <cell r="J171">
            <v>10393.053046999999</v>
          </cell>
          <cell r="K171">
            <v>14218.739335</v>
          </cell>
          <cell r="L171">
            <v>10614.402679000001</v>
          </cell>
          <cell r="M171">
            <v>11278.849098999999</v>
          </cell>
          <cell r="N171">
            <v>15600.373825000001</v>
          </cell>
          <cell r="O171">
            <v>10610.802355</v>
          </cell>
          <cell r="P171">
            <v>11714.503452000001</v>
          </cell>
          <cell r="Q171">
            <v>39850.816077000003</v>
          </cell>
          <cell r="R171">
            <v>34994.000339999999</v>
          </cell>
          <cell r="S171">
            <v>36111.991112999996</v>
          </cell>
          <cell r="T171">
            <v>37925.679630999999</v>
          </cell>
          <cell r="U171">
            <v>148882.487161</v>
          </cell>
        </row>
        <row r="172">
          <cell r="E172">
            <v>10841.059423999999</v>
          </cell>
          <cell r="F172">
            <v>11337.502533000001</v>
          </cell>
          <cell r="G172">
            <v>12226.544634</v>
          </cell>
          <cell r="H172">
            <v>12393.966544999999</v>
          </cell>
          <cell r="I172">
            <v>11527.377226000001</v>
          </cell>
          <cell r="J172">
            <v>11908.618761</v>
          </cell>
          <cell r="K172">
            <v>11643.141263</v>
          </cell>
          <cell r="L172">
            <v>12381.752392</v>
          </cell>
          <cell r="M172">
            <v>10856.452665999999</v>
          </cell>
          <cell r="N172">
            <v>11265.596178</v>
          </cell>
        </row>
        <row r="173">
          <cell r="E173">
            <v>1913.640879</v>
          </cell>
          <cell r="F173">
            <v>2208.4184479999999</v>
          </cell>
          <cell r="G173">
            <v>2148.511289</v>
          </cell>
          <cell r="H173">
            <v>2184.9207740000002</v>
          </cell>
          <cell r="I173">
            <v>2417.9118050000002</v>
          </cell>
          <cell r="J173">
            <v>2458.8876540000001</v>
          </cell>
          <cell r="K173">
            <v>2393.734817</v>
          </cell>
          <cell r="L173">
            <v>2564.3413099999998</v>
          </cell>
          <cell r="M173">
            <v>2474.271272</v>
          </cell>
          <cell r="N173">
            <v>2453.0129700000002</v>
          </cell>
        </row>
        <row r="174">
          <cell r="E174">
            <v>649.04723300000001</v>
          </cell>
          <cell r="F174">
            <v>868.32809499999996</v>
          </cell>
          <cell r="G174">
            <v>935.76744199999996</v>
          </cell>
          <cell r="H174">
            <v>927.76814899999999</v>
          </cell>
          <cell r="I174">
            <v>987.89735599999995</v>
          </cell>
          <cell r="J174">
            <v>938.99191099999996</v>
          </cell>
          <cell r="K174">
            <v>1055.7759149999999</v>
          </cell>
          <cell r="L174">
            <v>1119.5025900000001</v>
          </cell>
          <cell r="M174">
            <v>1079.815517</v>
          </cell>
          <cell r="N174">
            <v>897.64008999999999</v>
          </cell>
        </row>
        <row r="175">
          <cell r="E175">
            <v>62.949841999999997</v>
          </cell>
          <cell r="F175">
            <v>62.957411999999998</v>
          </cell>
          <cell r="G175">
            <v>70.505109000000004</v>
          </cell>
          <cell r="H175">
            <v>70.576065</v>
          </cell>
          <cell r="I175">
            <v>70.579194999999999</v>
          </cell>
          <cell r="J175">
            <v>70.580888000000002</v>
          </cell>
          <cell r="K175">
            <v>70.491316999999995</v>
          </cell>
          <cell r="L175">
            <v>70.466228000000001</v>
          </cell>
          <cell r="M175">
            <v>70.467688999999993</v>
          </cell>
          <cell r="N175">
            <v>70.432485</v>
          </cell>
        </row>
        <row r="176">
          <cell r="E176">
            <v>1052.9820609999999</v>
          </cell>
          <cell r="F176">
            <v>1083.3036219999999</v>
          </cell>
          <cell r="G176">
            <v>1065.3548579999999</v>
          </cell>
          <cell r="H176">
            <v>1200.041645</v>
          </cell>
          <cell r="I176">
            <v>1200.573682</v>
          </cell>
          <cell r="J176">
            <v>1183.4620910000001</v>
          </cell>
          <cell r="K176">
            <v>1174.5886640000001</v>
          </cell>
          <cell r="L176">
            <v>1162.0059490000001</v>
          </cell>
          <cell r="M176">
            <v>1156.927498</v>
          </cell>
          <cell r="N176">
            <v>1169.0644440000001</v>
          </cell>
        </row>
        <row r="177">
          <cell r="E177">
            <v>5486.7681130000001</v>
          </cell>
          <cell r="F177">
            <v>5412.8363419999996</v>
          </cell>
          <cell r="G177">
            <v>5630.4604490000002</v>
          </cell>
          <cell r="H177">
            <v>7174.4295430000002</v>
          </cell>
          <cell r="I177">
            <v>6846.0253059999995</v>
          </cell>
          <cell r="J177">
            <v>7715.809045</v>
          </cell>
          <cell r="K177">
            <v>7705.4497549999996</v>
          </cell>
          <cell r="L177">
            <v>7151.717318</v>
          </cell>
          <cell r="M177">
            <v>6460.7291269999996</v>
          </cell>
          <cell r="N177">
            <v>7250.902881</v>
          </cell>
        </row>
        <row r="178">
          <cell r="E178">
            <v>922.13995399999999</v>
          </cell>
          <cell r="F178">
            <v>850.63622699999996</v>
          </cell>
          <cell r="G178">
            <v>920.75426200000004</v>
          </cell>
          <cell r="H178">
            <v>885.67977800000006</v>
          </cell>
          <cell r="I178">
            <v>916.58320300000003</v>
          </cell>
          <cell r="J178">
            <v>901.80083300000001</v>
          </cell>
          <cell r="K178">
            <v>886.12755400000003</v>
          </cell>
          <cell r="L178">
            <v>892.62057100000004</v>
          </cell>
          <cell r="M178">
            <v>902.172642</v>
          </cell>
          <cell r="N178">
            <v>911.62840000000006</v>
          </cell>
        </row>
        <row r="179">
          <cell r="C179" t="str">
            <v>Customer Support - Sales Support</v>
          </cell>
          <cell r="E179">
            <v>3538.8035060000002</v>
          </cell>
          <cell r="F179">
            <v>3611.595464</v>
          </cell>
          <cell r="G179">
            <v>3540.166142</v>
          </cell>
          <cell r="H179">
            <v>3242.2397959999998</v>
          </cell>
          <cell r="I179">
            <v>3102.4043700000002</v>
          </cell>
          <cell r="J179">
            <v>3066.772512</v>
          </cell>
          <cell r="K179">
            <v>2887.4438759999998</v>
          </cell>
          <cell r="L179">
            <v>2954.8218539999998</v>
          </cell>
          <cell r="M179">
            <v>3004.8916389999999</v>
          </cell>
          <cell r="N179">
            <v>3066.9008749999998</v>
          </cell>
          <cell r="O179">
            <v>3102.5747799999999</v>
          </cell>
          <cell r="P179">
            <v>3307.7936960000002</v>
          </cell>
          <cell r="Q179">
            <v>10690.565112</v>
          </cell>
          <cell r="R179">
            <v>9411.4166779999996</v>
          </cell>
          <cell r="S179">
            <v>8847.1573680000001</v>
          </cell>
          <cell r="T179">
            <v>9477.2693510000008</v>
          </cell>
          <cell r="U179">
            <v>38426.408510000001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E181">
            <v>39.182400000000001</v>
          </cell>
          <cell r="F181">
            <v>32.548400000000001</v>
          </cell>
          <cell r="G181">
            <v>33.827399999999997</v>
          </cell>
          <cell r="H181">
            <v>33.813400000000001</v>
          </cell>
          <cell r="I181">
            <v>33.813400000000001</v>
          </cell>
          <cell r="J181">
            <v>16.905999999999999</v>
          </cell>
          <cell r="K181">
            <v>12.196</v>
          </cell>
          <cell r="L181">
            <v>7.83</v>
          </cell>
          <cell r="M181">
            <v>3.7549999999999999</v>
          </cell>
          <cell r="N181">
            <v>3.754</v>
          </cell>
        </row>
        <row r="182">
          <cell r="E182">
            <v>691.86717099999998</v>
          </cell>
          <cell r="F182">
            <v>356.35992099999999</v>
          </cell>
          <cell r="G182">
            <v>585.92532800000004</v>
          </cell>
          <cell r="H182">
            <v>613.79598099999998</v>
          </cell>
          <cell r="I182">
            <v>514.52328299999999</v>
          </cell>
          <cell r="J182">
            <v>407.526678</v>
          </cell>
          <cell r="K182">
            <v>427.70262600000001</v>
          </cell>
          <cell r="L182">
            <v>382.46706599999999</v>
          </cell>
          <cell r="M182">
            <v>497.66048499999999</v>
          </cell>
          <cell r="N182">
            <v>354.86055299999998</v>
          </cell>
        </row>
        <row r="183">
          <cell r="E183">
            <v>41499.137092999998</v>
          </cell>
          <cell r="F183">
            <v>38355.358522000002</v>
          </cell>
          <cell r="G183">
            <v>38177.064422000003</v>
          </cell>
          <cell r="H183">
            <v>43193.438977999998</v>
          </cell>
          <cell r="I183">
            <v>37752.428816</v>
          </cell>
          <cell r="J183">
            <v>39062.409420000004</v>
          </cell>
          <cell r="K183">
            <v>42475.391123000001</v>
          </cell>
          <cell r="L183">
            <v>39301.927956</v>
          </cell>
          <cell r="M183">
            <v>37785.992632000001</v>
          </cell>
          <cell r="N183">
            <v>43044.166701000002</v>
          </cell>
        </row>
        <row r="184">
          <cell r="E184">
            <v>78900.938097000006</v>
          </cell>
          <cell r="F184">
            <v>75415.577577999997</v>
          </cell>
          <cell r="G184">
            <v>75975.225523000001</v>
          </cell>
          <cell r="H184">
            <v>80333.487894000005</v>
          </cell>
          <cell r="I184">
            <v>71842.879910000003</v>
          </cell>
          <cell r="J184">
            <v>74937.610943000007</v>
          </cell>
          <cell r="K184">
            <v>78838.775273000007</v>
          </cell>
          <cell r="L184">
            <v>74897.731188999998</v>
          </cell>
          <cell r="M184">
            <v>73636.398593999998</v>
          </cell>
          <cell r="N184">
            <v>78549.190168999994</v>
          </cell>
        </row>
        <row r="185">
          <cell r="E185">
            <v>-3898.7491690000002</v>
          </cell>
          <cell r="F185">
            <v>-859.01155600000004</v>
          </cell>
          <cell r="G185">
            <v>-1301.1704179999999</v>
          </cell>
          <cell r="H185">
            <v>-4806.2506899999998</v>
          </cell>
          <cell r="I185">
            <v>4590.8617469999999</v>
          </cell>
          <cell r="J185">
            <v>2909.0516779999998</v>
          </cell>
          <cell r="K185">
            <v>410.47837399999997</v>
          </cell>
          <cell r="L185">
            <v>4634.8505299999997</v>
          </cell>
          <cell r="M185">
            <v>6136.4104630000002</v>
          </cell>
          <cell r="N185">
            <v>1823.7773709999999</v>
          </cell>
        </row>
        <row r="187">
          <cell r="E187">
            <v>2873.9155059999998</v>
          </cell>
          <cell r="F187">
            <v>2809.557143</v>
          </cell>
          <cell r="G187">
            <v>2414.076133</v>
          </cell>
          <cell r="H187">
            <v>2385.5526610000002</v>
          </cell>
          <cell r="I187">
            <v>2342.6943270000002</v>
          </cell>
          <cell r="J187">
            <v>2255.9601080000002</v>
          </cell>
          <cell r="K187">
            <v>2203.9206290000002</v>
          </cell>
          <cell r="L187">
            <v>2237.4606749999998</v>
          </cell>
          <cell r="M187">
            <v>1966.831459</v>
          </cell>
          <cell r="N187">
            <v>1992.1026260000001</v>
          </cell>
        </row>
        <row r="189">
          <cell r="E189">
            <v>880.35599999999999</v>
          </cell>
          <cell r="F189">
            <v>2243.9540000000002</v>
          </cell>
          <cell r="G189">
            <v>7040.3860000000004</v>
          </cell>
          <cell r="H189">
            <v>4361.527</v>
          </cell>
          <cell r="I189">
            <v>2326.3620000000001</v>
          </cell>
          <cell r="J189">
            <v>250</v>
          </cell>
          <cell r="K189">
            <v>0.34100000000000003</v>
          </cell>
          <cell r="L189">
            <v>48.744</v>
          </cell>
          <cell r="M189">
            <v>0</v>
          </cell>
          <cell r="N189">
            <v>68.119</v>
          </cell>
        </row>
        <row r="190">
          <cell r="E190">
            <v>0</v>
          </cell>
          <cell r="F190">
            <v>0</v>
          </cell>
          <cell r="G190">
            <v>3218.7190000000001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E191">
            <v>880.35599999999999</v>
          </cell>
          <cell r="F191">
            <v>2243.9540000000002</v>
          </cell>
          <cell r="G191">
            <v>10259.105</v>
          </cell>
          <cell r="H191">
            <v>4361.527</v>
          </cell>
          <cell r="I191">
            <v>2326.3620000000001</v>
          </cell>
          <cell r="J191">
            <v>250</v>
          </cell>
          <cell r="K191">
            <v>0.34100000000000003</v>
          </cell>
          <cell r="L191">
            <v>48.744</v>
          </cell>
          <cell r="M191">
            <v>0</v>
          </cell>
          <cell r="N191">
            <v>68.119</v>
          </cell>
        </row>
        <row r="192">
          <cell r="E192">
            <v>-7653.0206740000003</v>
          </cell>
          <cell r="F192">
            <v>-5912.5226990000001</v>
          </cell>
          <cell r="G192">
            <v>-13974.351551</v>
          </cell>
          <cell r="H192">
            <v>-11553.330351000001</v>
          </cell>
          <cell r="I192">
            <v>-78.194580999999999</v>
          </cell>
          <cell r="J192">
            <v>403.09157099999999</v>
          </cell>
          <cell r="K192">
            <v>-1793.7832550000001</v>
          </cell>
          <cell r="L192">
            <v>2348.6458550000002</v>
          </cell>
          <cell r="M192">
            <v>4169.5790040000002</v>
          </cell>
          <cell r="N192">
            <v>-236.444255</v>
          </cell>
        </row>
        <row r="194">
          <cell r="E194">
            <v>-658.29271900000003</v>
          </cell>
          <cell r="F194">
            <v>-658.29271900000003</v>
          </cell>
          <cell r="G194">
            <v>-658.29271900000003</v>
          </cell>
          <cell r="H194">
            <v>-658.29271900000003</v>
          </cell>
          <cell r="I194">
            <v>-658.29271900000003</v>
          </cell>
          <cell r="J194">
            <v>-658.29271900000003</v>
          </cell>
          <cell r="K194">
            <v>-658.29271900000003</v>
          </cell>
          <cell r="L194">
            <v>-658.29271900000003</v>
          </cell>
          <cell r="M194">
            <v>-658.29271900000003</v>
          </cell>
          <cell r="N194">
            <v>-658.29271900000003</v>
          </cell>
        </row>
        <row r="195"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E196">
            <v>-6994.7279550000003</v>
          </cell>
          <cell r="F196">
            <v>-5254.2299800000001</v>
          </cell>
          <cell r="G196">
            <v>-13316.058831</v>
          </cell>
          <cell r="H196">
            <v>-10895.037632</v>
          </cell>
          <cell r="I196">
            <v>580.09813899999995</v>
          </cell>
          <cell r="J196">
            <v>1061.38429</v>
          </cell>
          <cell r="K196">
            <v>-1135.490536</v>
          </cell>
          <cell r="L196">
            <v>3006.9385739999998</v>
          </cell>
          <cell r="M196">
            <v>4827.8717230000002</v>
          </cell>
          <cell r="N196">
            <v>421.84846399999998</v>
          </cell>
        </row>
        <row r="197">
          <cell r="E197">
            <v>-6.028E-2</v>
          </cell>
          <cell r="F197">
            <v>-4.5534999999999999E-2</v>
          </cell>
          <cell r="G197">
            <v>-0.11487600000000001</v>
          </cell>
          <cell r="H197">
            <v>-9.3184000000000003E-2</v>
          </cell>
          <cell r="I197">
            <v>4.9119999999999997E-3</v>
          </cell>
          <cell r="J197">
            <v>8.9049999999999997E-3</v>
          </cell>
          <cell r="K197">
            <v>-9.3959999999999998E-3</v>
          </cell>
          <cell r="L197">
            <v>2.4722000000000001E-2</v>
          </cell>
          <cell r="M197">
            <v>3.9446000000000002E-2</v>
          </cell>
          <cell r="N197">
            <v>3.4169999999999999E-3</v>
          </cell>
        </row>
        <row r="199">
          <cell r="E199">
            <v>-658.29271900000003</v>
          </cell>
          <cell r="F199">
            <v>-658.29271900000003</v>
          </cell>
          <cell r="G199">
            <v>-658.29271900000003</v>
          </cell>
          <cell r="H199">
            <v>-658.29271900000003</v>
          </cell>
          <cell r="I199">
            <v>-658.29271900000003</v>
          </cell>
          <cell r="J199">
            <v>-658.29271900000003</v>
          </cell>
          <cell r="K199">
            <v>-658.29271900000003</v>
          </cell>
          <cell r="L199">
            <v>-658.29271900000003</v>
          </cell>
          <cell r="M199">
            <v>-658.29271900000003</v>
          </cell>
          <cell r="N199">
            <v>-658.29271900000003</v>
          </cell>
        </row>
        <row r="200">
          <cell r="E200">
            <v>4972.0349839999999</v>
          </cell>
          <cell r="F200">
            <v>5012.0982889999996</v>
          </cell>
          <cell r="G200">
            <v>4911.4525089999997</v>
          </cell>
          <cell r="H200">
            <v>4906.2349180000001</v>
          </cell>
          <cell r="I200">
            <v>2874.5982829999998</v>
          </cell>
          <cell r="J200">
            <v>4883.8490780000002</v>
          </cell>
          <cell r="K200">
            <v>4825.7548070000003</v>
          </cell>
          <cell r="L200">
            <v>4802.7135440000002</v>
          </cell>
          <cell r="M200">
            <v>4681.6214099999997</v>
          </cell>
          <cell r="N200">
            <v>4537.2923940000001</v>
          </cell>
        </row>
        <row r="201">
          <cell r="E201">
            <v>2873.9155059999998</v>
          </cell>
          <cell r="F201">
            <v>2809.557143</v>
          </cell>
          <cell r="G201">
            <v>2414.076133</v>
          </cell>
          <cell r="H201">
            <v>2385.5526610000002</v>
          </cell>
          <cell r="I201">
            <v>2342.6943270000002</v>
          </cell>
          <cell r="J201">
            <v>2255.9601080000002</v>
          </cell>
          <cell r="K201">
            <v>2203.9206290000002</v>
          </cell>
          <cell r="L201">
            <v>2237.4606749999998</v>
          </cell>
          <cell r="M201">
            <v>1966.831459</v>
          </cell>
          <cell r="N201">
            <v>1992.1026260000001</v>
          </cell>
        </row>
        <row r="202">
          <cell r="E202">
            <v>0</v>
          </cell>
          <cell r="F202">
            <v>0</v>
          </cell>
          <cell r="G202">
            <v>3218.7190000000001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E203">
            <v>192.92981499999999</v>
          </cell>
          <cell r="F203">
            <v>1909.1327329999999</v>
          </cell>
          <cell r="G203">
            <v>-3430.1039089999999</v>
          </cell>
          <cell r="H203">
            <v>-4261.5427719999998</v>
          </cell>
          <cell r="I203">
            <v>5139.0980289999998</v>
          </cell>
          <cell r="J203">
            <v>7542.900756</v>
          </cell>
          <cell r="K203">
            <v>5235.8921799999998</v>
          </cell>
          <cell r="L203">
            <v>9388.8200749999996</v>
          </cell>
          <cell r="M203">
            <v>10818.031872</v>
          </cell>
          <cell r="N203">
            <v>6292.9507649999996</v>
          </cell>
        </row>
        <row r="204">
          <cell r="E204">
            <v>1073.285815</v>
          </cell>
          <cell r="F204">
            <v>4153.0867330000001</v>
          </cell>
          <cell r="G204">
            <v>3610.282091</v>
          </cell>
          <cell r="H204">
            <v>99.984228000000002</v>
          </cell>
          <cell r="I204">
            <v>7465.4600289999998</v>
          </cell>
          <cell r="J204">
            <v>7792.900756</v>
          </cell>
          <cell r="K204">
            <v>5236.2331800000002</v>
          </cell>
          <cell r="L204">
            <v>9437.5640750000002</v>
          </cell>
          <cell r="M204">
            <v>10818.031872</v>
          </cell>
          <cell r="N204">
            <v>6361.0697650000002</v>
          </cell>
        </row>
        <row r="208">
          <cell r="E208">
            <v>145633.86040000001</v>
          </cell>
          <cell r="F208">
            <v>150925.53320000001</v>
          </cell>
          <cell r="G208">
            <v>153368.07579999999</v>
          </cell>
          <cell r="H208">
            <v>136315.9615</v>
          </cell>
          <cell r="I208">
            <v>131644.7635</v>
          </cell>
          <cell r="J208">
            <v>125551.39870000001</v>
          </cell>
          <cell r="K208">
            <v>120701.466</v>
          </cell>
          <cell r="L208">
            <v>118718.91499999999</v>
          </cell>
          <cell r="M208">
            <v>127978.3077</v>
          </cell>
          <cell r="N208">
            <v>135323.6029</v>
          </cell>
        </row>
        <row r="209">
          <cell r="E209">
            <v>5914</v>
          </cell>
          <cell r="F209">
            <v>5914</v>
          </cell>
          <cell r="G209">
            <v>5914</v>
          </cell>
          <cell r="H209">
            <v>5914</v>
          </cell>
          <cell r="I209">
            <v>5914</v>
          </cell>
          <cell r="J209">
            <v>5914</v>
          </cell>
          <cell r="K209">
            <v>6900</v>
          </cell>
          <cell r="L209">
            <v>6900</v>
          </cell>
          <cell r="M209">
            <v>6900</v>
          </cell>
          <cell r="N209">
            <v>5915</v>
          </cell>
        </row>
        <row r="210">
          <cell r="E210">
            <v>47315.2814</v>
          </cell>
          <cell r="F210">
            <v>56798.886899999998</v>
          </cell>
          <cell r="G210">
            <v>69908.010699999999</v>
          </cell>
          <cell r="H210">
            <v>76288.495899999994</v>
          </cell>
          <cell r="I210">
            <v>82951.949099999998</v>
          </cell>
          <cell r="J210">
            <v>86511.654399999999</v>
          </cell>
          <cell r="K210">
            <v>96537.987500000003</v>
          </cell>
          <cell r="L210">
            <v>89116.439799999993</v>
          </cell>
          <cell r="M210">
            <v>95768.583199999994</v>
          </cell>
          <cell r="N210">
            <v>90757.942500000005</v>
          </cell>
        </row>
        <row r="211">
          <cell r="C211" t="str">
            <v>Mail Stations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C212" t="str">
            <v>Narrowband</v>
          </cell>
          <cell r="E212">
            <v>198863.14180000001</v>
          </cell>
          <cell r="F212">
            <v>213638.42009999999</v>
          </cell>
          <cell r="G212">
            <v>229190.0865</v>
          </cell>
          <cell r="H212">
            <v>218518.45740000001</v>
          </cell>
          <cell r="I212">
            <v>220510.7126</v>
          </cell>
          <cell r="J212">
            <v>217977.05309999999</v>
          </cell>
          <cell r="K212">
            <v>224139.4535</v>
          </cell>
          <cell r="L212">
            <v>214735.3548</v>
          </cell>
          <cell r="M212">
            <v>230646.8909</v>
          </cell>
          <cell r="N212">
            <v>231996.5454</v>
          </cell>
          <cell r="O212">
            <v>238624.2028</v>
          </cell>
          <cell r="P212">
            <v>246751.66740000001</v>
          </cell>
          <cell r="Q212">
            <v>641691.64839999995</v>
          </cell>
          <cell r="R212">
            <v>657006.22309999994</v>
          </cell>
          <cell r="S212">
            <v>669521.69920000003</v>
          </cell>
          <cell r="T212">
            <v>717372.41559999995</v>
          </cell>
          <cell r="U212">
            <v>2685591.9863</v>
          </cell>
        </row>
        <row r="213">
          <cell r="B213" t="str">
            <v>Broadband</v>
          </cell>
        </row>
        <row r="214">
          <cell r="C214" t="str">
            <v>Retail aDSL</v>
          </cell>
          <cell r="E214">
            <v>14221.391</v>
          </cell>
          <cell r="F214">
            <v>14134.491</v>
          </cell>
          <cell r="G214">
            <v>14217.8827</v>
          </cell>
          <cell r="H214">
            <v>15126.856599999999</v>
          </cell>
          <cell r="I214">
            <v>14978.6566</v>
          </cell>
          <cell r="J214">
            <v>15034.9483</v>
          </cell>
          <cell r="K214">
            <v>14863.178400000001</v>
          </cell>
          <cell r="L214">
            <v>14749.8451</v>
          </cell>
          <cell r="M214">
            <v>15265.4265</v>
          </cell>
          <cell r="N214">
            <v>15431.0015</v>
          </cell>
          <cell r="O214">
            <v>15428.2515</v>
          </cell>
          <cell r="P214">
            <v>15568.7431</v>
          </cell>
          <cell r="Q214">
            <v>42573.7647</v>
          </cell>
          <cell r="R214">
            <v>45140.461499999998</v>
          </cell>
          <cell r="S214">
            <v>44878.45</v>
          </cell>
          <cell r="T214">
            <v>46427.996099999997</v>
          </cell>
          <cell r="U214">
            <v>179020.67230000001</v>
          </cell>
        </row>
        <row r="215">
          <cell r="E215">
            <v>183.33330000000001</v>
          </cell>
          <cell r="F215">
            <v>183.33330000000001</v>
          </cell>
          <cell r="G215">
            <v>183.33330000000001</v>
          </cell>
          <cell r="H215">
            <v>183.33330000000001</v>
          </cell>
          <cell r="I215">
            <v>183.33330000000001</v>
          </cell>
          <cell r="J215">
            <v>183.33330000000001</v>
          </cell>
          <cell r="K215">
            <v>183.33330000000001</v>
          </cell>
          <cell r="L215">
            <v>183.33330000000001</v>
          </cell>
          <cell r="M215">
            <v>183.33330000000001</v>
          </cell>
          <cell r="N215">
            <v>183.33330000000001</v>
          </cell>
        </row>
        <row r="216">
          <cell r="E216">
            <v>26000</v>
          </cell>
          <cell r="F216">
            <v>26000</v>
          </cell>
          <cell r="G216">
            <v>26000</v>
          </cell>
          <cell r="H216">
            <v>26000</v>
          </cell>
          <cell r="I216">
            <v>26000</v>
          </cell>
          <cell r="J216">
            <v>26000</v>
          </cell>
          <cell r="K216">
            <v>26000</v>
          </cell>
          <cell r="L216">
            <v>26000</v>
          </cell>
          <cell r="M216">
            <v>26000</v>
          </cell>
          <cell r="N216">
            <v>26000</v>
          </cell>
        </row>
        <row r="217">
          <cell r="E217">
            <v>200</v>
          </cell>
          <cell r="F217">
            <v>300</v>
          </cell>
          <cell r="G217">
            <v>250</v>
          </cell>
          <cell r="H217">
            <v>200</v>
          </cell>
          <cell r="I217">
            <v>275</v>
          </cell>
          <cell r="J217">
            <v>225</v>
          </cell>
          <cell r="K217">
            <v>200</v>
          </cell>
          <cell r="L217">
            <v>250</v>
          </cell>
          <cell r="M217">
            <v>225</v>
          </cell>
          <cell r="N217">
            <v>200</v>
          </cell>
        </row>
        <row r="218">
          <cell r="C218" t="str">
            <v>Retail sDSL</v>
          </cell>
          <cell r="E218">
            <v>300</v>
          </cell>
          <cell r="F218">
            <v>400</v>
          </cell>
          <cell r="G218">
            <v>320</v>
          </cell>
          <cell r="H218">
            <v>345</v>
          </cell>
          <cell r="I218">
            <v>370</v>
          </cell>
          <cell r="J218">
            <v>260</v>
          </cell>
          <cell r="K218">
            <v>235</v>
          </cell>
          <cell r="L218">
            <v>345</v>
          </cell>
          <cell r="M218">
            <v>320</v>
          </cell>
          <cell r="N218">
            <v>270</v>
          </cell>
          <cell r="O218">
            <v>320</v>
          </cell>
          <cell r="P218">
            <v>245</v>
          </cell>
          <cell r="Q218">
            <v>1020</v>
          </cell>
          <cell r="R218">
            <v>975</v>
          </cell>
          <cell r="S218">
            <v>900</v>
          </cell>
          <cell r="T218">
            <v>835</v>
          </cell>
          <cell r="U218">
            <v>3730</v>
          </cell>
        </row>
        <row r="219">
          <cell r="E219">
            <v>300</v>
          </cell>
          <cell r="F219">
            <v>300</v>
          </cell>
          <cell r="G219">
            <v>300</v>
          </cell>
          <cell r="H219">
            <v>300</v>
          </cell>
          <cell r="I219">
            <v>300</v>
          </cell>
          <cell r="J219">
            <v>300</v>
          </cell>
          <cell r="K219">
            <v>300</v>
          </cell>
          <cell r="L219">
            <v>300</v>
          </cell>
          <cell r="M219">
            <v>300</v>
          </cell>
          <cell r="N219">
            <v>300</v>
          </cell>
        </row>
        <row r="220"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E221">
            <v>15135.9305</v>
          </cell>
          <cell r="F221">
            <v>15176.576300000001</v>
          </cell>
          <cell r="G221">
            <v>15113.0772</v>
          </cell>
          <cell r="H221">
            <v>15009.528200000001</v>
          </cell>
          <cell r="I221">
            <v>15977.831399999999</v>
          </cell>
          <cell r="J221">
            <v>16389.442899999998</v>
          </cell>
          <cell r="K221">
            <v>14882.748100000001</v>
          </cell>
          <cell r="L221">
            <v>14847.6297</v>
          </cell>
          <cell r="M221">
            <v>15193.3537</v>
          </cell>
          <cell r="N221">
            <v>16659.174999999999</v>
          </cell>
        </row>
        <row r="222">
          <cell r="E222">
            <v>4370.8297000000002</v>
          </cell>
          <cell r="F222">
            <v>7790.5851000000002</v>
          </cell>
          <cell r="G222">
            <v>7790.5851000000002</v>
          </cell>
          <cell r="H222">
            <v>7790.5851000000002</v>
          </cell>
          <cell r="I222">
            <v>7790.5851000000002</v>
          </cell>
          <cell r="J222">
            <v>7790.5851000000002</v>
          </cell>
          <cell r="K222">
            <v>4370.8297000000002</v>
          </cell>
          <cell r="L222">
            <v>4370.8297000000002</v>
          </cell>
          <cell r="M222">
            <v>4370.8297000000002</v>
          </cell>
          <cell r="N222">
            <v>7790.5851000000002</v>
          </cell>
        </row>
        <row r="223">
          <cell r="E223">
            <v>2462.3000000000002</v>
          </cell>
          <cell r="F223">
            <v>3780.5</v>
          </cell>
          <cell r="G223">
            <v>1803.2</v>
          </cell>
          <cell r="H223">
            <v>225</v>
          </cell>
          <cell r="I223">
            <v>225</v>
          </cell>
          <cell r="J223">
            <v>225</v>
          </cell>
          <cell r="K223">
            <v>225</v>
          </cell>
          <cell r="L223">
            <v>225</v>
          </cell>
          <cell r="M223">
            <v>225</v>
          </cell>
          <cell r="N223">
            <v>225</v>
          </cell>
        </row>
        <row r="224">
          <cell r="E224">
            <v>2850</v>
          </cell>
          <cell r="F224">
            <v>2850</v>
          </cell>
          <cell r="G224">
            <v>2850</v>
          </cell>
          <cell r="H224">
            <v>4035.5844000000002</v>
          </cell>
          <cell r="I224">
            <v>4035.5844000000002</v>
          </cell>
          <cell r="J224">
            <v>4035.5844000000002</v>
          </cell>
          <cell r="K224">
            <v>4035.5844000000002</v>
          </cell>
          <cell r="L224">
            <v>4035.5844000000002</v>
          </cell>
          <cell r="M224">
            <v>4035.5844000000002</v>
          </cell>
          <cell r="N224">
            <v>4035.5844000000002</v>
          </cell>
        </row>
        <row r="225">
          <cell r="E225">
            <v>66023.784499999994</v>
          </cell>
          <cell r="F225">
            <v>70915.485700000005</v>
          </cell>
          <cell r="G225">
            <v>68828.078299999994</v>
          </cell>
          <cell r="H225">
            <v>69215.887600000002</v>
          </cell>
          <cell r="I225">
            <v>70135.9908</v>
          </cell>
          <cell r="J225">
            <v>70443.894</v>
          </cell>
          <cell r="K225">
            <v>65295.673900000002</v>
          </cell>
          <cell r="L225">
            <v>65307.222199999997</v>
          </cell>
          <cell r="M225">
            <v>66118.527600000001</v>
          </cell>
          <cell r="N225">
            <v>71094.679300000003</v>
          </cell>
        </row>
        <row r="226">
          <cell r="E226">
            <v>4400</v>
          </cell>
          <cell r="F226">
            <v>4500</v>
          </cell>
          <cell r="G226">
            <v>4709.8999999999996</v>
          </cell>
          <cell r="H226">
            <v>4300</v>
          </cell>
          <cell r="I226">
            <v>4275.25</v>
          </cell>
          <cell r="J226">
            <v>4000</v>
          </cell>
          <cell r="K226">
            <v>4120.6293999999998</v>
          </cell>
          <cell r="L226">
            <v>3800</v>
          </cell>
          <cell r="M226">
            <v>3800</v>
          </cell>
          <cell r="N226">
            <v>4000</v>
          </cell>
        </row>
        <row r="228">
          <cell r="E228">
            <v>437.81540000000001</v>
          </cell>
          <cell r="F228">
            <v>437.81540000000001</v>
          </cell>
          <cell r="G228">
            <v>437.81540000000001</v>
          </cell>
          <cell r="H228">
            <v>564.38419999999996</v>
          </cell>
          <cell r="I228">
            <v>564.38419999999996</v>
          </cell>
          <cell r="J228">
            <v>564.38419999999996</v>
          </cell>
          <cell r="K228">
            <v>528.22170000000006</v>
          </cell>
          <cell r="L228">
            <v>528.22170000000006</v>
          </cell>
          <cell r="M228">
            <v>528.22170000000006</v>
          </cell>
          <cell r="N228">
            <v>582.46540000000005</v>
          </cell>
        </row>
        <row r="229"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E238">
            <v>289</v>
          </cell>
          <cell r="F238">
            <v>289</v>
          </cell>
          <cell r="G238">
            <v>289</v>
          </cell>
          <cell r="H238">
            <v>348</v>
          </cell>
          <cell r="I238">
            <v>526</v>
          </cell>
          <cell r="J238">
            <v>707</v>
          </cell>
          <cell r="K238">
            <v>813</v>
          </cell>
          <cell r="L238">
            <v>816</v>
          </cell>
          <cell r="M238">
            <v>819</v>
          </cell>
          <cell r="N238">
            <v>848</v>
          </cell>
        </row>
        <row r="239"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E240">
            <v>162.13329999999999</v>
          </cell>
          <cell r="F240">
            <v>162.13329999999999</v>
          </cell>
          <cell r="G240">
            <v>162.13329999999999</v>
          </cell>
          <cell r="H240">
            <v>218.88</v>
          </cell>
          <cell r="I240">
            <v>218.88</v>
          </cell>
          <cell r="J240">
            <v>218.88</v>
          </cell>
          <cell r="K240">
            <v>202.66669999999999</v>
          </cell>
          <cell r="L240">
            <v>202.66669999999999</v>
          </cell>
          <cell r="M240">
            <v>202.66669999999999</v>
          </cell>
          <cell r="N240">
            <v>226.98670000000001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250</v>
          </cell>
          <cell r="K245">
            <v>750</v>
          </cell>
          <cell r="L245">
            <v>863</v>
          </cell>
          <cell r="M245">
            <v>992</v>
          </cell>
          <cell r="N245">
            <v>1141</v>
          </cell>
        </row>
        <row r="246">
          <cell r="E246">
            <v>0</v>
          </cell>
          <cell r="F246">
            <v>0</v>
          </cell>
          <cell r="G246">
            <v>125</v>
          </cell>
          <cell r="H246">
            <v>375</v>
          </cell>
          <cell r="I246">
            <v>431.5</v>
          </cell>
          <cell r="J246">
            <v>496</v>
          </cell>
          <cell r="K246">
            <v>570.5</v>
          </cell>
          <cell r="L246">
            <v>656</v>
          </cell>
          <cell r="M246">
            <v>754.5</v>
          </cell>
          <cell r="N246">
            <v>867.5</v>
          </cell>
        </row>
        <row r="247"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E248">
            <v>888.94870000000003</v>
          </cell>
          <cell r="F248">
            <v>888.94870000000003</v>
          </cell>
          <cell r="G248">
            <v>1013.9487</v>
          </cell>
          <cell r="H248">
            <v>1506.2642000000001</v>
          </cell>
          <cell r="I248">
            <v>1740.7642000000001</v>
          </cell>
          <cell r="J248">
            <v>2236.2642000000001</v>
          </cell>
          <cell r="K248">
            <v>2864.3883999999998</v>
          </cell>
          <cell r="L248">
            <v>3065.8883999999998</v>
          </cell>
          <cell r="M248">
            <v>3296.3883999999998</v>
          </cell>
          <cell r="N248">
            <v>3665.9521</v>
          </cell>
        </row>
        <row r="249"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E250">
            <v>270175.875</v>
          </cell>
          <cell r="F250">
            <v>289942.85450000002</v>
          </cell>
          <cell r="G250">
            <v>303742.0135</v>
          </cell>
          <cell r="H250">
            <v>293540.60920000001</v>
          </cell>
          <cell r="I250">
            <v>296662.71759999997</v>
          </cell>
          <cell r="J250">
            <v>294657.21130000002</v>
          </cell>
          <cell r="K250">
            <v>296420.14520000003</v>
          </cell>
          <cell r="L250">
            <v>286908.46539999999</v>
          </cell>
          <cell r="M250">
            <v>303861.80690000003</v>
          </cell>
          <cell r="N250">
            <v>310757.17680000002</v>
          </cell>
        </row>
        <row r="254">
          <cell r="E254">
            <v>-164014.01819999999</v>
          </cell>
          <cell r="F254">
            <v>-152129.9804</v>
          </cell>
          <cell r="G254">
            <v>-142743.02189999999</v>
          </cell>
          <cell r="H254">
            <v>-140930.03690000001</v>
          </cell>
          <cell r="I254">
            <v>-141896.23370000001</v>
          </cell>
          <cell r="J254">
            <v>-138057.43549999999</v>
          </cell>
          <cell r="K254">
            <v>-139040.12330000001</v>
          </cell>
          <cell r="L254">
            <v>-137192.8922</v>
          </cell>
          <cell r="M254">
            <v>-136169.4362</v>
          </cell>
          <cell r="N254">
            <v>-138362.21230000001</v>
          </cell>
        </row>
        <row r="255">
          <cell r="E255">
            <v>-7823.0934999999999</v>
          </cell>
          <cell r="F255">
            <v>-7206.9880000000003</v>
          </cell>
          <cell r="G255">
            <v>-6714.9808000000003</v>
          </cell>
          <cell r="H255">
            <v>-6616.9991</v>
          </cell>
          <cell r="I255">
            <v>-6659.4065000000001</v>
          </cell>
          <cell r="J255">
            <v>-6487.5470999999998</v>
          </cell>
          <cell r="K255">
            <v>-6591.3491999999997</v>
          </cell>
          <cell r="L255">
            <v>-6562.4501</v>
          </cell>
          <cell r="M255">
            <v>-6551.3647000000001</v>
          </cell>
          <cell r="N255">
            <v>-6638.0902999999998</v>
          </cell>
        </row>
        <row r="256">
          <cell r="E256">
            <v>-25930.803500000002</v>
          </cell>
          <cell r="F256">
            <v>-23948.778699999999</v>
          </cell>
          <cell r="G256">
            <v>-28255.345799999999</v>
          </cell>
          <cell r="H256">
            <v>-32199.1034</v>
          </cell>
          <cell r="I256">
            <v>-36542.419000000002</v>
          </cell>
          <cell r="J256">
            <v>-39090.7166</v>
          </cell>
          <cell r="K256">
            <v>-42700.371400000004</v>
          </cell>
          <cell r="L256">
            <v>-45242.196900000003</v>
          </cell>
          <cell r="M256">
            <v>-47877.6351</v>
          </cell>
          <cell r="N256">
            <v>-48827.013500000001</v>
          </cell>
        </row>
        <row r="257">
          <cell r="E257">
            <v>-5593.9498999999996</v>
          </cell>
          <cell r="F257">
            <v>-5378.7979999999998</v>
          </cell>
          <cell r="G257">
            <v>-5171.9210999999996</v>
          </cell>
          <cell r="H257">
            <v>-4973.0011000000004</v>
          </cell>
          <cell r="I257">
            <v>-4781.7317999999996</v>
          </cell>
          <cell r="J257">
            <v>-4597.8190999999997</v>
          </cell>
          <cell r="K257">
            <v>-4420.9799000000003</v>
          </cell>
          <cell r="L257">
            <v>-4250.9422000000004</v>
          </cell>
          <cell r="M257">
            <v>-4087.4443999999999</v>
          </cell>
          <cell r="N257">
            <v>-3930.2350000000001</v>
          </cell>
        </row>
        <row r="258">
          <cell r="E258">
            <v>-203361.8651</v>
          </cell>
          <cell r="F258">
            <v>-188664.54509999999</v>
          </cell>
          <cell r="G258">
            <v>-182885.2696</v>
          </cell>
          <cell r="H258">
            <v>-184719.14050000001</v>
          </cell>
          <cell r="I258">
            <v>-189879.791</v>
          </cell>
          <cell r="J258">
            <v>-188233.5183</v>
          </cell>
          <cell r="K258">
            <v>-192752.82380000001</v>
          </cell>
          <cell r="L258">
            <v>-193248.48139999999</v>
          </cell>
          <cell r="M258">
            <v>-194685.88039999999</v>
          </cell>
          <cell r="N258">
            <v>-197757.55110000001</v>
          </cell>
        </row>
        <row r="259">
          <cell r="E259">
            <v>-5.1692000000000002E-2</v>
          </cell>
          <cell r="F259">
            <v>-4.7704999999999997E-2</v>
          </cell>
          <cell r="G259">
            <v>-4.5768000000000003E-2</v>
          </cell>
          <cell r="H259">
            <v>-4.5887999999999998E-2</v>
          </cell>
          <cell r="I259">
            <v>-4.6863000000000002E-2</v>
          </cell>
          <cell r="J259">
            <v>-4.616E-2</v>
          </cell>
          <cell r="K259">
            <v>-4.6938000000000001E-2</v>
          </cell>
          <cell r="L259">
            <v>-4.6841000000000001E-2</v>
          </cell>
          <cell r="M259">
            <v>-4.6809999999999997E-2</v>
          </cell>
          <cell r="N259">
            <v>-4.7197000000000003E-2</v>
          </cell>
        </row>
        <row r="261">
          <cell r="E261">
            <v>-7703.4634999999998</v>
          </cell>
          <cell r="F261">
            <v>-7736.1641</v>
          </cell>
          <cell r="G261">
            <v>-7769.2474000000002</v>
          </cell>
          <cell r="H261">
            <v>-7819.8873000000003</v>
          </cell>
          <cell r="I261">
            <v>-7864.1750000000002</v>
          </cell>
          <cell r="J261">
            <v>-7907.2941000000001</v>
          </cell>
          <cell r="K261">
            <v>-7944.4219000000003</v>
          </cell>
          <cell r="L261">
            <v>-7977.0164999999997</v>
          </cell>
          <cell r="M261">
            <v>-8019.0385999999999</v>
          </cell>
          <cell r="N261">
            <v>-8062.5316000000003</v>
          </cell>
        </row>
        <row r="262">
          <cell r="E262">
            <v>-77.724000000000004</v>
          </cell>
          <cell r="F262">
            <v>-78.004400000000004</v>
          </cell>
          <cell r="G262">
            <v>-78.2821</v>
          </cell>
          <cell r="H262">
            <v>-78.549400000000006</v>
          </cell>
          <cell r="I262">
            <v>-78.775300000000001</v>
          </cell>
          <cell r="J262">
            <v>-78.986099999999993</v>
          </cell>
          <cell r="K262">
            <v>-79.182500000000005</v>
          </cell>
          <cell r="L262">
            <v>-79.361500000000007</v>
          </cell>
          <cell r="M262">
            <v>-79.520899999999997</v>
          </cell>
          <cell r="N262">
            <v>-79.666300000000007</v>
          </cell>
        </row>
        <row r="263">
          <cell r="E263">
            <v>-5252.7175999999999</v>
          </cell>
          <cell r="F263">
            <v>-5403.0879000000004</v>
          </cell>
          <cell r="G263">
            <v>-5550.9975000000004</v>
          </cell>
          <cell r="H263">
            <v>-5696.5432000000001</v>
          </cell>
          <cell r="I263">
            <v>-5839.7168000000001</v>
          </cell>
          <cell r="J263">
            <v>-5980.5581000000002</v>
          </cell>
          <cell r="K263">
            <v>-6119.1126000000004</v>
          </cell>
          <cell r="L263">
            <v>-6255.4224999999997</v>
          </cell>
          <cell r="M263">
            <v>-6389.5150000000003</v>
          </cell>
          <cell r="N263">
            <v>-6521.4282000000003</v>
          </cell>
        </row>
        <row r="264">
          <cell r="E264">
            <v>-499.04719999999998</v>
          </cell>
          <cell r="F264">
            <v>-664.41650000000004</v>
          </cell>
          <cell r="G264">
            <v>-827.1816</v>
          </cell>
          <cell r="H264">
            <v>-987.38350000000003</v>
          </cell>
          <cell r="I264">
            <v>-1145.0625</v>
          </cell>
          <cell r="J264">
            <v>-1300.2583</v>
          </cell>
          <cell r="K264">
            <v>-1453.0101999999999</v>
          </cell>
          <cell r="L264">
            <v>-1603.3565000000001</v>
          </cell>
          <cell r="M264">
            <v>-1751.3351</v>
          </cell>
          <cell r="N264">
            <v>-1896.9834000000001</v>
          </cell>
        </row>
        <row r="265">
          <cell r="E265">
            <v>-61.700499999999998</v>
          </cell>
          <cell r="F265">
            <v>-66.784599999999998</v>
          </cell>
          <cell r="G265">
            <v>-70.6935</v>
          </cell>
          <cell r="H265">
            <v>-73.452200000000005</v>
          </cell>
          <cell r="I265">
            <v>-77.752200000000002</v>
          </cell>
          <cell r="J265">
            <v>-80.893799999999999</v>
          </cell>
          <cell r="K265">
            <v>-83.434899999999999</v>
          </cell>
          <cell r="L265">
            <v>-86.988500000000002</v>
          </cell>
          <cell r="M265">
            <v>-89.933000000000007</v>
          </cell>
          <cell r="N265">
            <v>-92.281300000000002</v>
          </cell>
        </row>
        <row r="266">
          <cell r="E266">
            <v>-280.86349999999999</v>
          </cell>
          <cell r="F266">
            <v>-281.82979999999998</v>
          </cell>
          <cell r="G266">
            <v>-281.05799999999999</v>
          </cell>
          <cell r="H266">
            <v>-280.82909999999998</v>
          </cell>
          <cell r="I266">
            <v>-281.11700000000002</v>
          </cell>
          <cell r="J266">
            <v>-279.04259999999999</v>
          </cell>
          <cell r="K266">
            <v>-276.48020000000002</v>
          </cell>
          <cell r="L266">
            <v>-276.32240000000002</v>
          </cell>
          <cell r="M266">
            <v>-275.62189999999998</v>
          </cell>
          <cell r="N266">
            <v>-273.86489999999998</v>
          </cell>
        </row>
        <row r="267">
          <cell r="E267">
            <v>-377.76069999999999</v>
          </cell>
          <cell r="F267">
            <v>-372.75369999999998</v>
          </cell>
          <cell r="G267">
            <v>-367.95170000000002</v>
          </cell>
          <cell r="H267">
            <v>-363.33920000000001</v>
          </cell>
          <cell r="I267">
            <v>-358.89260000000002</v>
          </cell>
          <cell r="J267">
            <v>-354.61919999999998</v>
          </cell>
          <cell r="K267">
            <v>-350.51229999999998</v>
          </cell>
          <cell r="L267">
            <v>-346.56330000000003</v>
          </cell>
          <cell r="M267">
            <v>-342.76499999999999</v>
          </cell>
          <cell r="N267">
            <v>-339.11380000000003</v>
          </cell>
        </row>
        <row r="268">
          <cell r="E268">
            <v>-14.642300000000001</v>
          </cell>
          <cell r="F268">
            <v>-14.3299</v>
          </cell>
          <cell r="G268">
            <v>-14.0242</v>
          </cell>
          <cell r="H268">
            <v>-13.725</v>
          </cell>
          <cell r="I268">
            <v>-13.4322</v>
          </cell>
          <cell r="J268">
            <v>-13.1456</v>
          </cell>
          <cell r="K268">
            <v>-12.8651</v>
          </cell>
          <cell r="L268">
            <v>-12.5907</v>
          </cell>
          <cell r="M268">
            <v>-12.321999999999999</v>
          </cell>
          <cell r="N268">
            <v>-12.059200000000001</v>
          </cell>
        </row>
        <row r="269">
          <cell r="E269">
            <v>-5624.1691000000001</v>
          </cell>
          <cell r="F269">
            <v>-5752.6952000000001</v>
          </cell>
          <cell r="G269">
            <v>-5873.6225000000004</v>
          </cell>
          <cell r="H269">
            <v>-5719.7627000000002</v>
          </cell>
          <cell r="I269">
            <v>-5845.6283000000003</v>
          </cell>
          <cell r="J269">
            <v>-5974.116</v>
          </cell>
          <cell r="K269">
            <v>-5782.2537000000002</v>
          </cell>
          <cell r="L269">
            <v>-5869.3792999999996</v>
          </cell>
          <cell r="M269">
            <v>-5958.4868999999999</v>
          </cell>
          <cell r="N269">
            <v>-5773.9416000000001</v>
          </cell>
        </row>
        <row r="270">
          <cell r="E270">
            <v>-1729.3553999999999</v>
          </cell>
          <cell r="F270">
            <v>-1845.8345999999999</v>
          </cell>
          <cell r="G270">
            <v>-1959.1056000000001</v>
          </cell>
          <cell r="H270">
            <v>-1975.5117</v>
          </cell>
          <cell r="I270">
            <v>-2076.9845</v>
          </cell>
          <cell r="J270">
            <v>-2175.5176999999999</v>
          </cell>
          <cell r="K270">
            <v>-2097.6651000000002</v>
          </cell>
          <cell r="L270">
            <v>-2122.1999999999998</v>
          </cell>
          <cell r="M270">
            <v>-2145.7741999999998</v>
          </cell>
          <cell r="N270">
            <v>-2125.8908999999999</v>
          </cell>
        </row>
        <row r="271">
          <cell r="E271">
            <v>-165.65880000000001</v>
          </cell>
          <cell r="F271">
            <v>-237.82060000000001</v>
          </cell>
          <cell r="G271">
            <v>-265.95589999999999</v>
          </cell>
          <cell r="H271">
            <v>-248.23390000000001</v>
          </cell>
          <cell r="I271">
            <v>-242.82339999999999</v>
          </cell>
          <cell r="J271">
            <v>-237.6232</v>
          </cell>
          <cell r="K271">
            <v>-221.78380000000001</v>
          </cell>
          <cell r="L271">
            <v>-217.46469999999999</v>
          </cell>
          <cell r="M271">
            <v>-213.3151</v>
          </cell>
          <cell r="N271">
            <v>-199.0573</v>
          </cell>
        </row>
        <row r="272">
          <cell r="E272">
            <v>4.7199999999999999E-2</v>
          </cell>
          <cell r="F272">
            <v>4.65E-2</v>
          </cell>
          <cell r="G272">
            <v>4.58E-2</v>
          </cell>
          <cell r="H272">
            <v>4.4999999999999998E-2</v>
          </cell>
          <cell r="I272">
            <v>4.4299999999999999E-2</v>
          </cell>
          <cell r="J272">
            <v>4.36E-2</v>
          </cell>
          <cell r="K272">
            <v>4.2999999999999997E-2</v>
          </cell>
          <cell r="L272">
            <v>4.2299999999999997E-2</v>
          </cell>
          <cell r="M272">
            <v>4.1599999999999998E-2</v>
          </cell>
          <cell r="N272">
            <v>4.1000000000000002E-2</v>
          </cell>
        </row>
        <row r="273">
          <cell r="E273">
            <v>-613.58849999999995</v>
          </cell>
          <cell r="F273">
            <v>-661.73040000000003</v>
          </cell>
          <cell r="G273">
            <v>-708.83600000000001</v>
          </cell>
          <cell r="H273">
            <v>-745.70370000000003</v>
          </cell>
          <cell r="I273">
            <v>-813.37019999999995</v>
          </cell>
          <cell r="J273">
            <v>-879.64490000000001</v>
          </cell>
          <cell r="K273">
            <v>-900.45960000000002</v>
          </cell>
          <cell r="L273">
            <v>-961.93259999999998</v>
          </cell>
          <cell r="M273">
            <v>-1022.2003</v>
          </cell>
          <cell r="N273">
            <v>-1028.23</v>
          </cell>
        </row>
        <row r="274">
          <cell r="E274">
            <v>-22400.643899999999</v>
          </cell>
          <cell r="F274">
            <v>-23115.405200000001</v>
          </cell>
          <cell r="G274">
            <v>-23766.910199999998</v>
          </cell>
          <cell r="H274">
            <v>-24002.875899999999</v>
          </cell>
          <cell r="I274">
            <v>-24637.685700000002</v>
          </cell>
          <cell r="J274">
            <v>-25261.655999999999</v>
          </cell>
          <cell r="K274">
            <v>-25321.138900000002</v>
          </cell>
          <cell r="L274">
            <v>-25808.556199999999</v>
          </cell>
          <cell r="M274">
            <v>-26299.786400000001</v>
          </cell>
          <cell r="N274">
            <v>-26405.0075</v>
          </cell>
        </row>
        <row r="275">
          <cell r="E275">
            <v>-2.0250000000000001E-2</v>
          </cell>
          <cell r="F275">
            <v>-2.0205000000000001E-2</v>
          </cell>
          <cell r="G275">
            <v>-2.0159E-2</v>
          </cell>
          <cell r="H275">
            <v>-1.9776999999999999E-2</v>
          </cell>
          <cell r="I275">
            <v>-1.9737000000000001E-2</v>
          </cell>
          <cell r="J275">
            <v>-1.9699999999999999E-2</v>
          </cell>
          <cell r="K275">
            <v>-1.9317000000000001E-2</v>
          </cell>
          <cell r="L275">
            <v>-1.9279999999999999E-2</v>
          </cell>
          <cell r="M275">
            <v>-1.9245999999999999E-2</v>
          </cell>
          <cell r="N275">
            <v>-1.8873999999999998E-2</v>
          </cell>
        </row>
        <row r="276">
          <cell r="E276">
            <v>-4685.5879000000004</v>
          </cell>
          <cell r="F276">
            <v>-4680.3050000000003</v>
          </cell>
          <cell r="G276">
            <v>-4681.1475</v>
          </cell>
          <cell r="H276">
            <v>-4654.8104000000003</v>
          </cell>
          <cell r="I276">
            <v>-4644.0416999999998</v>
          </cell>
          <cell r="J276">
            <v>-4625.7691999999997</v>
          </cell>
          <cell r="K276">
            <v>-4596.0915999999997</v>
          </cell>
          <cell r="L276">
            <v>-4573.5803999999998</v>
          </cell>
          <cell r="M276">
            <v>-4551.7057000000004</v>
          </cell>
          <cell r="N276">
            <v>-4536.1050999999998</v>
          </cell>
        </row>
        <row r="277">
          <cell r="E277">
            <v>-2.9302000000000002E-2</v>
          </cell>
          <cell r="F277">
            <v>-2.9302000000000002E-2</v>
          </cell>
          <cell r="G277">
            <v>-2.9302000000000002E-2</v>
          </cell>
          <cell r="H277">
            <v>-2.9201999999999999E-2</v>
          </cell>
          <cell r="I277">
            <v>-2.9201000000000001E-2</v>
          </cell>
          <cell r="J277">
            <v>-2.9201000000000001E-2</v>
          </cell>
          <cell r="K277">
            <v>-2.9100999999999998E-2</v>
          </cell>
          <cell r="L277">
            <v>-2.9100999999999998E-2</v>
          </cell>
          <cell r="M277">
            <v>-2.9100999999999998E-2</v>
          </cell>
          <cell r="N277">
            <v>-2.9100999999999998E-2</v>
          </cell>
        </row>
        <row r="279">
          <cell r="E279">
            <v>-1579.9707000000001</v>
          </cell>
          <cell r="F279">
            <v>-1395.6268</v>
          </cell>
          <cell r="G279">
            <v>-1229.1832999999999</v>
          </cell>
          <cell r="H279">
            <v>-908.96569999999997</v>
          </cell>
          <cell r="I279">
            <v>-896.51089999999999</v>
          </cell>
          <cell r="J279">
            <v>-884.50630000000001</v>
          </cell>
          <cell r="K279">
            <v>-927.50220000000002</v>
          </cell>
          <cell r="L279">
            <v>-912.14520000000005</v>
          </cell>
          <cell r="M279">
            <v>-897.37900000000002</v>
          </cell>
          <cell r="N279">
            <v>-991.16010000000006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E281">
            <v>-41.407400000000003</v>
          </cell>
          <cell r="F281">
            <v>-38.340200000000003</v>
          </cell>
          <cell r="G281">
            <v>-35.5002</v>
          </cell>
          <cell r="H281">
            <v>-32.8705</v>
          </cell>
          <cell r="I281">
            <v>-30.435700000000001</v>
          </cell>
          <cell r="J281">
            <v>-28.1812</v>
          </cell>
          <cell r="K281">
            <v>-26.093699999999998</v>
          </cell>
          <cell r="L281">
            <v>-24.160799999999998</v>
          </cell>
          <cell r="M281">
            <v>-22.371099999999998</v>
          </cell>
          <cell r="N281">
            <v>-20.713999999999999</v>
          </cell>
        </row>
        <row r="282">
          <cell r="E282">
            <v>-947.14290000000005</v>
          </cell>
          <cell r="F282">
            <v>-902.04079999999999</v>
          </cell>
          <cell r="G282">
            <v>-859.0865</v>
          </cell>
          <cell r="H282">
            <v>-818.17759999999998</v>
          </cell>
          <cell r="I282">
            <v>-779.21680000000003</v>
          </cell>
          <cell r="J282">
            <v>-742.11120000000005</v>
          </cell>
          <cell r="K282">
            <v>-706.77260000000001</v>
          </cell>
          <cell r="L282">
            <v>-673.11670000000004</v>
          </cell>
          <cell r="M282">
            <v>-641.06359999999995</v>
          </cell>
          <cell r="N282">
            <v>-610.5367</v>
          </cell>
        </row>
        <row r="283">
          <cell r="E283">
            <v>-204.47370000000001</v>
          </cell>
          <cell r="F283">
            <v>-179.3629</v>
          </cell>
          <cell r="G283">
            <v>-157.33590000000001</v>
          </cell>
          <cell r="H283">
            <v>-146.58619999999999</v>
          </cell>
          <cell r="I283">
            <v>-127.4663</v>
          </cell>
          <cell r="J283">
            <v>-849.77509999999995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E285">
            <v>-156.43690000000001</v>
          </cell>
          <cell r="F285">
            <v>-151.88050000000001</v>
          </cell>
          <cell r="G285">
            <v>-147.45679999999999</v>
          </cell>
          <cell r="H285">
            <v>-143.1619</v>
          </cell>
          <cell r="I285">
            <v>-138.9922</v>
          </cell>
          <cell r="J285">
            <v>-4633.0717999999997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E287">
            <v>-142.70179999999999</v>
          </cell>
          <cell r="F287">
            <v>-125.17700000000001</v>
          </cell>
          <cell r="G287">
            <v>-109.8044</v>
          </cell>
          <cell r="H287">
            <v>-102.3022</v>
          </cell>
          <cell r="I287">
            <v>-88.958399999999997</v>
          </cell>
          <cell r="J287">
            <v>-593.05629999999996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E289">
            <v>-58.456299999999999</v>
          </cell>
          <cell r="F289">
            <v>-65.171199999999999</v>
          </cell>
          <cell r="G289">
            <v>-71.6905</v>
          </cell>
          <cell r="H289">
            <v>-79.738299999999995</v>
          </cell>
          <cell r="I289">
            <v>-92.736199999999997</v>
          </cell>
          <cell r="J289">
            <v>-110.62739999999999</v>
          </cell>
          <cell r="K289">
            <v>-131.0849</v>
          </cell>
          <cell r="L289">
            <v>-151.03380000000001</v>
          </cell>
          <cell r="M289">
            <v>-170.48920000000001</v>
          </cell>
          <cell r="N289">
            <v>-190.2225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E291">
            <v>-43.235900000000001</v>
          </cell>
          <cell r="F291">
            <v>-47.808900000000001</v>
          </cell>
          <cell r="G291">
            <v>-52.206000000000003</v>
          </cell>
          <cell r="H291">
            <v>-58.616500000000002</v>
          </cell>
          <cell r="I291">
            <v>-64.780500000000004</v>
          </cell>
          <cell r="J291">
            <v>-70.707400000000007</v>
          </cell>
          <cell r="K291">
            <v>-75.782799999999995</v>
          </cell>
          <cell r="L291">
            <v>-80.662899999999993</v>
          </cell>
          <cell r="M291">
            <v>-85.355400000000003</v>
          </cell>
          <cell r="N291">
            <v>-90.802700000000002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-7.2816000000000001</v>
          </cell>
          <cell r="K296">
            <v>-28.914100000000001</v>
          </cell>
          <cell r="L296">
            <v>-53.207900000000002</v>
          </cell>
          <cell r="M296">
            <v>-80.551400000000001</v>
          </cell>
          <cell r="N296">
            <v>-111.43819999999999</v>
          </cell>
        </row>
        <row r="297">
          <cell r="E297">
            <v>0</v>
          </cell>
          <cell r="F297">
            <v>0</v>
          </cell>
          <cell r="G297">
            <v>-3.6408</v>
          </cell>
          <cell r="H297">
            <v>-14.457100000000001</v>
          </cell>
          <cell r="I297">
            <v>-26.603899999999999</v>
          </cell>
          <cell r="J297">
            <v>-40.275700000000001</v>
          </cell>
          <cell r="K297">
            <v>-55.719099999999997</v>
          </cell>
          <cell r="L297">
            <v>-73.203000000000003</v>
          </cell>
          <cell r="M297">
            <v>-93.046599999999998</v>
          </cell>
          <cell r="N297">
            <v>-115.6035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E299">
            <v>-3173.8256000000001</v>
          </cell>
          <cell r="F299">
            <v>-2905.4083000000001</v>
          </cell>
          <cell r="G299">
            <v>-2665.9043999999999</v>
          </cell>
          <cell r="H299">
            <v>-2304.8760000000002</v>
          </cell>
          <cell r="I299">
            <v>-2245.7008999999998</v>
          </cell>
          <cell r="J299">
            <v>-7959.5940000000001</v>
          </cell>
          <cell r="K299">
            <v>-1951.8694</v>
          </cell>
          <cell r="L299">
            <v>-1967.5302999999999</v>
          </cell>
          <cell r="M299">
            <v>-1990.2563</v>
          </cell>
          <cell r="N299">
            <v>-2130.4776999999999</v>
          </cell>
        </row>
        <row r="300">
          <cell r="E300">
            <v>-5.6159000000000001E-2</v>
          </cell>
          <cell r="F300">
            <v>-5.3310999999999997E-2</v>
          </cell>
          <cell r="G300">
            <v>-5.0445999999999998E-2</v>
          </cell>
          <cell r="H300">
            <v>-4.4283000000000003E-2</v>
          </cell>
          <cell r="I300">
            <v>-4.3568999999999997E-2</v>
          </cell>
          <cell r="J300">
            <v>-0.17371400000000001</v>
          </cell>
          <cell r="K300">
            <v>-4.1766999999999999E-2</v>
          </cell>
          <cell r="L300">
            <v>-4.1134999999999998E-2</v>
          </cell>
          <cell r="M300">
            <v>-4.0503999999999998E-2</v>
          </cell>
          <cell r="N300">
            <v>-4.2043999999999998E-2</v>
          </cell>
        </row>
        <row r="301">
          <cell r="E301">
            <v>-233621.92249999999</v>
          </cell>
          <cell r="F301">
            <v>-219365.6636</v>
          </cell>
          <cell r="G301">
            <v>-213999.2317</v>
          </cell>
          <cell r="H301">
            <v>-215681.7028</v>
          </cell>
          <cell r="I301">
            <v>-221407.2193</v>
          </cell>
          <cell r="J301">
            <v>-226080.53750000001</v>
          </cell>
          <cell r="K301">
            <v>-224621.92370000001</v>
          </cell>
          <cell r="L301">
            <v>-225598.1483</v>
          </cell>
          <cell r="M301">
            <v>-227527.62880000001</v>
          </cell>
          <cell r="N301">
            <v>-230829.14139999999</v>
          </cell>
        </row>
        <row r="302">
          <cell r="E302">
            <v>-4.4442000000000002E-2</v>
          </cell>
          <cell r="F302">
            <v>-4.1287999999999998E-2</v>
          </cell>
          <cell r="G302">
            <v>-3.9722E-2</v>
          </cell>
          <cell r="H302">
            <v>-3.9570000000000001E-2</v>
          </cell>
          <cell r="I302">
            <v>-4.0177999999999998E-2</v>
          </cell>
          <cell r="J302">
            <v>-4.0629999999999999E-2</v>
          </cell>
          <cell r="K302">
            <v>-3.9954000000000003E-2</v>
          </cell>
          <cell r="L302">
            <v>-3.9794000000000003E-2</v>
          </cell>
          <cell r="M302">
            <v>-3.9701E-2</v>
          </cell>
          <cell r="N302">
            <v>-3.9828000000000002E-2</v>
          </cell>
        </row>
        <row r="303">
          <cell r="E303">
            <v>-4070.5551</v>
          </cell>
          <cell r="F303">
            <v>-4296.6832000000004</v>
          </cell>
          <cell r="G303">
            <v>-5229.2214999999997</v>
          </cell>
          <cell r="H303">
            <v>-4242.6314000000002</v>
          </cell>
          <cell r="I303">
            <v>-4219.3485000000001</v>
          </cell>
          <cell r="J303">
            <v>-3748.59</v>
          </cell>
          <cell r="K303">
            <v>-2674.5749999999998</v>
          </cell>
          <cell r="L303">
            <v>-2428.8634000000002</v>
          </cell>
          <cell r="M303">
            <v>-2519.3571999999999</v>
          </cell>
          <cell r="N303">
            <v>-3278.3361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Colo"/>
      <sheetName val="Mbyte Cost new"/>
      <sheetName val="Mbyte Cost  (2)"/>
      <sheetName val="Mbyte Cost "/>
      <sheetName val="MTE Summary"/>
      <sheetName val="wans"/>
      <sheetName val="Digex"/>
      <sheetName val="BBNP Usage v Billing"/>
      <sheetName val="BBNP Bill Breakdown"/>
      <sheetName val="BBNP v UUNet"/>
      <sheetName val="T3 usage"/>
      <sheetName val="DeltaCom wan orders"/>
      <sheetName val="DeltaCom frame relay quotes"/>
      <sheetName val="wans old"/>
      <sheetName val="old colo"/>
      <sheetName val="old to inter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A6">
            <v>35664</v>
          </cell>
          <cell r="B6" t="str">
            <v>Karen</v>
          </cell>
          <cell r="C6" t="str">
            <v>Atlanta, GA</v>
          </cell>
          <cell r="D6" t="str">
            <v>Orlando, FL</v>
          </cell>
          <cell r="E6">
            <v>1889.94</v>
          </cell>
          <cell r="F6">
            <v>1000</v>
          </cell>
        </row>
        <row r="7">
          <cell r="A7">
            <v>35684</v>
          </cell>
          <cell r="B7" t="str">
            <v>Karen</v>
          </cell>
          <cell r="C7" t="str">
            <v>Atlanta, GA</v>
          </cell>
          <cell r="D7" t="str">
            <v>Orlando, FL</v>
          </cell>
          <cell r="E7">
            <v>1889.94</v>
          </cell>
          <cell r="F7">
            <v>1000</v>
          </cell>
        </row>
        <row r="8">
          <cell r="A8">
            <v>35691</v>
          </cell>
          <cell r="B8" t="str">
            <v>Frederique</v>
          </cell>
          <cell r="C8" t="str">
            <v>Atlanta, GA</v>
          </cell>
          <cell r="D8" t="str">
            <v>Chattanooga, TN</v>
          </cell>
          <cell r="E8">
            <v>2834.91</v>
          </cell>
          <cell r="F8">
            <v>987.92</v>
          </cell>
        </row>
        <row r="9">
          <cell r="A9">
            <v>35703</v>
          </cell>
          <cell r="B9" t="str">
            <v>Frederique</v>
          </cell>
          <cell r="C9" t="str">
            <v>Knoxville, TN</v>
          </cell>
          <cell r="D9" t="str">
            <v>Chattanooga, TN</v>
          </cell>
          <cell r="E9">
            <v>1733.94</v>
          </cell>
          <cell r="F9">
            <v>556.64</v>
          </cell>
          <cell r="G9">
            <v>600</v>
          </cell>
        </row>
        <row r="10">
          <cell r="A10">
            <v>35703</v>
          </cell>
          <cell r="B10" t="str">
            <v>Karen</v>
          </cell>
          <cell r="C10" t="str">
            <v>Tampa, FL</v>
          </cell>
          <cell r="D10" t="str">
            <v>Orlando, FL</v>
          </cell>
          <cell r="E10">
            <v>1800</v>
          </cell>
          <cell r="F10">
            <v>857.88</v>
          </cell>
        </row>
        <row r="11">
          <cell r="A11">
            <v>35703</v>
          </cell>
          <cell r="B11" t="str">
            <v>Frederique</v>
          </cell>
          <cell r="C11" t="str">
            <v>Atlanta, GA</v>
          </cell>
          <cell r="D11" t="str">
            <v>Chattanooga, TN</v>
          </cell>
          <cell r="E11">
            <v>2834.91</v>
          </cell>
          <cell r="F11">
            <v>987.91</v>
          </cell>
        </row>
        <row r="12">
          <cell r="A12">
            <v>35703</v>
          </cell>
          <cell r="B12" t="str">
            <v xml:space="preserve">Frederique  </v>
          </cell>
          <cell r="C12" t="str">
            <v>Atlanta, GA</v>
          </cell>
          <cell r="D12" t="str">
            <v>Chattanooga, TN</v>
          </cell>
          <cell r="E12">
            <v>2834.91</v>
          </cell>
          <cell r="F12">
            <v>987.91</v>
          </cell>
        </row>
        <row r="13">
          <cell r="A13">
            <v>35703</v>
          </cell>
          <cell r="B13" t="str">
            <v>Frederique</v>
          </cell>
          <cell r="C13" t="str">
            <v>Chattanooga, TN</v>
          </cell>
          <cell r="D13" t="str">
            <v>Nashville, TN</v>
          </cell>
          <cell r="E13">
            <v>1733.94</v>
          </cell>
          <cell r="F13">
            <v>588.32000000000005</v>
          </cell>
        </row>
        <row r="14">
          <cell r="A14">
            <v>35709</v>
          </cell>
          <cell r="B14" t="str">
            <v>Dierdre</v>
          </cell>
          <cell r="C14" t="str">
            <v>Atlanta, GA</v>
          </cell>
          <cell r="D14" t="str">
            <v>Birmingham, AL</v>
          </cell>
          <cell r="E14">
            <v>1889.94</v>
          </cell>
          <cell r="F14">
            <v>798.24</v>
          </cell>
        </row>
        <row r="15">
          <cell r="A15">
            <v>35709</v>
          </cell>
          <cell r="B15" t="str">
            <v>Dierdre</v>
          </cell>
          <cell r="C15" t="str">
            <v>Atlanta, GA</v>
          </cell>
          <cell r="D15" t="str">
            <v>Greenville, SC</v>
          </cell>
          <cell r="E15">
            <v>3623.88</v>
          </cell>
          <cell r="F15">
            <v>1077.68</v>
          </cell>
        </row>
        <row r="16">
          <cell r="A16">
            <v>35709</v>
          </cell>
          <cell r="B16" t="str">
            <v>Dierdre</v>
          </cell>
          <cell r="C16" t="str">
            <v>Columbia, SC</v>
          </cell>
          <cell r="D16" t="str">
            <v>Charlotte, NC</v>
          </cell>
          <cell r="E16">
            <v>1733.94</v>
          </cell>
          <cell r="F16">
            <v>517.04</v>
          </cell>
        </row>
        <row r="17">
          <cell r="A17">
            <v>35709</v>
          </cell>
          <cell r="B17" t="str">
            <v>Dierdre</v>
          </cell>
          <cell r="C17" t="str">
            <v>Atlanta, GA</v>
          </cell>
          <cell r="D17" t="str">
            <v>Charlotte, NC</v>
          </cell>
          <cell r="E17" t="str">
            <v>**</v>
          </cell>
          <cell r="F17" t="str">
            <v>**</v>
          </cell>
        </row>
        <row r="18">
          <cell r="A18">
            <v>35709</v>
          </cell>
          <cell r="B18" t="str">
            <v>Dierdre</v>
          </cell>
          <cell r="C18" t="str">
            <v>Atlanta, GA</v>
          </cell>
          <cell r="D18" t="str">
            <v>Charlotte, NC</v>
          </cell>
          <cell r="E18" t="str">
            <v>**</v>
          </cell>
          <cell r="F18" t="str">
            <v>**</v>
          </cell>
          <cell r="G18">
            <v>600</v>
          </cell>
        </row>
        <row r="19">
          <cell r="A19">
            <v>35709</v>
          </cell>
          <cell r="B19" t="str">
            <v>Dierdre</v>
          </cell>
          <cell r="C19" t="str">
            <v>Atlanta, GA</v>
          </cell>
          <cell r="D19" t="str">
            <v>Opelika, AL</v>
          </cell>
          <cell r="E19">
            <v>1889.94</v>
          </cell>
          <cell r="F19">
            <v>626.64</v>
          </cell>
        </row>
        <row r="20">
          <cell r="A20">
            <v>35712</v>
          </cell>
          <cell r="B20" t="str">
            <v>Dierdre</v>
          </cell>
          <cell r="C20" t="str">
            <v>Atlanta, GA</v>
          </cell>
          <cell r="D20" t="str">
            <v>Durham, NC</v>
          </cell>
          <cell r="E20">
            <v>2859.67</v>
          </cell>
          <cell r="F20">
            <v>2278.25</v>
          </cell>
          <cell r="G20">
            <v>600</v>
          </cell>
        </row>
        <row r="21">
          <cell r="A21">
            <v>35712</v>
          </cell>
          <cell r="B21" t="str">
            <v>Dierdre</v>
          </cell>
          <cell r="C21" t="str">
            <v>Atlanta, GA</v>
          </cell>
          <cell r="D21" t="str">
            <v>Durham, NC</v>
          </cell>
          <cell r="E21">
            <v>2859.67</v>
          </cell>
          <cell r="F21">
            <v>2278.25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1 Detail information"/>
    </sheetNames>
    <sheetDataSet>
      <sheetData sheetId="0" refreshError="1">
        <row r="98">
          <cell r="H98">
            <v>797321</v>
          </cell>
        </row>
        <row r="99">
          <cell r="H99">
            <v>219401.51</v>
          </cell>
        </row>
        <row r="100">
          <cell r="H100">
            <v>156335.5</v>
          </cell>
        </row>
        <row r="101">
          <cell r="H101">
            <v>190432.66</v>
          </cell>
        </row>
        <row r="102">
          <cell r="H102">
            <v>35239.199999999997</v>
          </cell>
        </row>
        <row r="103">
          <cell r="H103">
            <v>362564</v>
          </cell>
        </row>
        <row r="104">
          <cell r="H104">
            <v>-200146</v>
          </cell>
        </row>
        <row r="105">
          <cell r="H105">
            <v>-735739</v>
          </cell>
        </row>
        <row r="106">
          <cell r="H106">
            <v>-223505</v>
          </cell>
        </row>
        <row r="107">
          <cell r="H107">
            <v>-93752</v>
          </cell>
        </row>
        <row r="108">
          <cell r="H108">
            <v>-409310.51</v>
          </cell>
        </row>
        <row r="109">
          <cell r="H109">
            <v>37050.519999999997</v>
          </cell>
        </row>
        <row r="110">
          <cell r="H110">
            <v>-135891.88</v>
          </cell>
        </row>
        <row r="113">
          <cell r="H113">
            <v>105000</v>
          </cell>
        </row>
        <row r="114">
          <cell r="H114">
            <v>134000</v>
          </cell>
        </row>
        <row r="115">
          <cell r="H115">
            <v>146250</v>
          </cell>
        </row>
        <row r="119">
          <cell r="H119">
            <v>133378</v>
          </cell>
        </row>
        <row r="123">
          <cell r="H123">
            <v>112500</v>
          </cell>
        </row>
        <row r="127">
          <cell r="H127">
            <v>250000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"/>
      <sheetName val="4CAST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OSHELL Quarterly"/>
      <sheetName val="Returns #3"/>
      <sheetName val="Returns on McD's Sensitivity"/>
      <sheetName val="McDonald's Sensitivity"/>
      <sheetName val="Summary Returns"/>
      <sheetName val="Sensitivity"/>
      <sheetName val="Gross Sales Forecast"/>
      <sheetName val="Cs.Mvnt"/>
      <sheetName val="Price Volume"/>
      <sheetName val="McDonald's Segment"/>
      <sheetName val="Foodservice Segment"/>
      <sheetName val="Retail &amp; Club Segment"/>
      <sheetName val="Free Cash Flow"/>
      <sheetName val="CapEx"/>
      <sheetName val="Historical Fin Summary"/>
      <sheetName val="BC vs. RalCorp"/>
      <sheetName val="Management Case Financials"/>
      <sheetName val="Income Statement - Forecast"/>
      <sheetName val="2001-2003 IS Quarterly"/>
      <sheetName val="2001-2003 IS Quarterly Q3A"/>
      <sheetName val="Q3 03 A vs. Q3 03 E"/>
      <sheetName val="Gross Profit by Products"/>
      <sheetName val="Balance Sheet - Forecast"/>
      <sheetName val="01-03 BS Quarterly"/>
      <sheetName val="01-03 BS Quarterly Q3A"/>
      <sheetName val="BS - Q3 03A vs. Q3 03 E"/>
      <sheetName val="Historical Sales Mix"/>
      <sheetName val="Summary Financials"/>
      <sheetName val="Sources and Uses"/>
      <sheetName val="Capitalization"/>
      <sheetName val="Returns"/>
      <sheetName val="Returns #2"/>
      <sheetName val="Working Capital"/>
      <sheetName val="AR Aging"/>
      <sheetName val="Monthly IS"/>
      <sheetName val="Gross Sales by Major Customer"/>
      <sheetName val="2001-2003 COGS Quarterly"/>
      <sheetName val="LBOSHELL"/>
      <sheetName val="2004 Quarterly Numbers"/>
      <sheetName val="Management Incentive Plans"/>
      <sheetName val="Expenses Calculator"/>
      <sheetName val="Working Capital Calc."/>
    </sheetNames>
    <sheetDataSet>
      <sheetData sheetId="0" refreshError="1">
        <row r="582">
          <cell r="R5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2E7D-5EA5-4F6E-846C-0C7656F32ABD}">
  <dimension ref="A1:N274"/>
  <sheetViews>
    <sheetView tabSelected="1" zoomScale="60" zoomScaleNormal="60" workbookViewId="0"/>
  </sheetViews>
  <sheetFormatPr defaultColWidth="8.85546875" defaultRowHeight="15" x14ac:dyDescent="0.25"/>
  <cols>
    <col min="1" max="1" width="22" style="1" customWidth="1"/>
    <col min="2" max="2" width="50" style="1" customWidth="1"/>
    <col min="3" max="3" width="81" style="1" customWidth="1"/>
    <col min="4" max="4" width="17" style="1" customWidth="1"/>
    <col min="5" max="5" width="12" style="1" customWidth="1"/>
    <col min="6" max="8" width="14" style="1" customWidth="1"/>
    <col min="9" max="9" width="18" style="1" customWidth="1"/>
    <col min="10" max="10" width="41" style="1" customWidth="1"/>
    <col min="11" max="11" width="35" style="1" customWidth="1"/>
    <col min="12" max="12" width="12" style="1" customWidth="1"/>
    <col min="13" max="13" width="19" style="1" customWidth="1"/>
    <col min="14" max="14" width="4.42578125" style="1" customWidth="1"/>
    <col min="15" max="16384" width="8.85546875" style="1"/>
  </cols>
  <sheetData>
    <row r="1" spans="1:14" ht="15.75" x14ac:dyDescent="0.25">
      <c r="A1" s="3" t="s">
        <v>991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"/>
    </row>
    <row r="2" spans="1:14" ht="15.75" x14ac:dyDescent="0.25">
      <c r="A2" s="20" t="s">
        <v>12</v>
      </c>
      <c r="B2" s="4" t="s">
        <v>13</v>
      </c>
      <c r="C2" s="4" t="s">
        <v>14</v>
      </c>
      <c r="D2" s="5">
        <v>2262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20</v>
      </c>
      <c r="L2" s="4" t="s">
        <v>21</v>
      </c>
      <c r="M2" s="4" t="s">
        <v>22</v>
      </c>
      <c r="N2" s="2"/>
    </row>
    <row r="3" spans="1:14" ht="15.75" x14ac:dyDescent="0.25">
      <c r="A3" s="20" t="s">
        <v>12</v>
      </c>
      <c r="B3" s="4" t="s">
        <v>23</v>
      </c>
      <c r="C3" s="4" t="s">
        <v>24</v>
      </c>
      <c r="D3" s="5">
        <v>615.4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20</v>
      </c>
      <c r="K3" s="4" t="s">
        <v>20</v>
      </c>
      <c r="L3" s="4" t="s">
        <v>21</v>
      </c>
      <c r="M3" s="4" t="s">
        <v>30</v>
      </c>
      <c r="N3" s="2"/>
    </row>
    <row r="4" spans="1:14" ht="15.75" x14ac:dyDescent="0.25">
      <c r="A4" s="20" t="s">
        <v>12</v>
      </c>
      <c r="B4" s="4" t="s">
        <v>31</v>
      </c>
      <c r="C4" s="4" t="s">
        <v>32</v>
      </c>
      <c r="D4" s="5">
        <v>325</v>
      </c>
      <c r="E4" s="4" t="s">
        <v>15</v>
      </c>
      <c r="F4" s="4" t="s">
        <v>33</v>
      </c>
      <c r="G4" s="4" t="s">
        <v>34</v>
      </c>
      <c r="H4" s="4" t="s">
        <v>35</v>
      </c>
      <c r="I4" s="4" t="s">
        <v>19</v>
      </c>
      <c r="J4" s="4" t="s">
        <v>20</v>
      </c>
      <c r="K4" s="4" t="s">
        <v>20</v>
      </c>
      <c r="L4" s="4" t="s">
        <v>21</v>
      </c>
      <c r="M4" s="4" t="s">
        <v>22</v>
      </c>
      <c r="N4" s="2"/>
    </row>
    <row r="5" spans="1:14" ht="15.75" x14ac:dyDescent="0.25">
      <c r="A5" s="20" t="s">
        <v>12</v>
      </c>
      <c r="B5" s="4" t="s">
        <v>36</v>
      </c>
      <c r="C5" s="4" t="s">
        <v>37</v>
      </c>
      <c r="D5" s="5">
        <v>263.83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20</v>
      </c>
      <c r="K5" s="4" t="s">
        <v>20</v>
      </c>
      <c r="L5" s="4" t="s">
        <v>21</v>
      </c>
      <c r="M5" s="4" t="s">
        <v>30</v>
      </c>
      <c r="N5" s="2"/>
    </row>
    <row r="6" spans="1:14" ht="15.75" x14ac:dyDescent="0.25">
      <c r="A6" s="20" t="s">
        <v>12</v>
      </c>
      <c r="B6" s="4" t="s">
        <v>43</v>
      </c>
      <c r="C6" s="4" t="s">
        <v>44</v>
      </c>
      <c r="D6" s="5">
        <v>200</v>
      </c>
      <c r="E6" s="4" t="s">
        <v>45</v>
      </c>
      <c r="F6" s="4" t="s">
        <v>46</v>
      </c>
      <c r="G6" s="4" t="s">
        <v>47</v>
      </c>
      <c r="H6" s="4" t="s">
        <v>48</v>
      </c>
      <c r="I6" s="4" t="s">
        <v>19</v>
      </c>
      <c r="J6" s="4" t="s">
        <v>20</v>
      </c>
      <c r="K6" s="4" t="s">
        <v>20</v>
      </c>
      <c r="L6" s="4" t="s">
        <v>21</v>
      </c>
      <c r="M6" s="4" t="s">
        <v>22</v>
      </c>
      <c r="N6" s="2"/>
    </row>
    <row r="7" spans="1:14" ht="15.75" x14ac:dyDescent="0.25">
      <c r="A7" s="20" t="s">
        <v>12</v>
      </c>
      <c r="B7" s="4" t="s">
        <v>49</v>
      </c>
      <c r="C7" s="4" t="s">
        <v>50</v>
      </c>
      <c r="D7" s="5">
        <v>195.5</v>
      </c>
      <c r="E7" s="4" t="s">
        <v>15</v>
      </c>
      <c r="F7" s="4" t="s">
        <v>51</v>
      </c>
      <c r="G7" s="4" t="s">
        <v>52</v>
      </c>
      <c r="H7" s="4" t="s">
        <v>53</v>
      </c>
      <c r="I7" s="4" t="s">
        <v>19</v>
      </c>
      <c r="J7" s="4" t="s">
        <v>20</v>
      </c>
      <c r="K7" s="4" t="s">
        <v>20</v>
      </c>
      <c r="L7" s="4" t="s">
        <v>21</v>
      </c>
      <c r="M7" s="4" t="s">
        <v>30</v>
      </c>
      <c r="N7" s="2"/>
    </row>
    <row r="8" spans="1:14" ht="15.75" x14ac:dyDescent="0.25">
      <c r="A8" s="20" t="s">
        <v>12</v>
      </c>
      <c r="B8" s="4" t="s">
        <v>54</v>
      </c>
      <c r="C8" s="4" t="s">
        <v>55</v>
      </c>
      <c r="D8" s="5">
        <v>112.68</v>
      </c>
      <c r="E8" s="4" t="s">
        <v>56</v>
      </c>
      <c r="F8" s="4" t="s">
        <v>57</v>
      </c>
      <c r="G8" s="4" t="s">
        <v>58</v>
      </c>
      <c r="H8" s="4" t="s">
        <v>59</v>
      </c>
      <c r="I8" s="4" t="s">
        <v>19</v>
      </c>
      <c r="J8" s="4" t="s">
        <v>20</v>
      </c>
      <c r="K8" s="4" t="s">
        <v>20</v>
      </c>
      <c r="L8" s="4" t="s">
        <v>21</v>
      </c>
      <c r="M8" s="4" t="s">
        <v>22</v>
      </c>
      <c r="N8" s="2"/>
    </row>
    <row r="9" spans="1:14" ht="15.75" x14ac:dyDescent="0.25">
      <c r="A9" s="20" t="s">
        <v>12</v>
      </c>
      <c r="B9" s="4" t="s">
        <v>60</v>
      </c>
      <c r="C9" s="4" t="s">
        <v>61</v>
      </c>
      <c r="D9" s="5">
        <v>100</v>
      </c>
      <c r="E9" s="4" t="s">
        <v>45</v>
      </c>
      <c r="F9" s="4" t="s">
        <v>62</v>
      </c>
      <c r="G9" s="4" t="s">
        <v>63</v>
      </c>
      <c r="H9" s="4" t="s">
        <v>64</v>
      </c>
      <c r="I9" s="4" t="s">
        <v>29</v>
      </c>
      <c r="J9" s="4" t="s">
        <v>20</v>
      </c>
      <c r="K9" s="4" t="s">
        <v>20</v>
      </c>
      <c r="L9" s="4" t="s">
        <v>21</v>
      </c>
      <c r="M9" s="4" t="s">
        <v>30</v>
      </c>
      <c r="N9" s="2"/>
    </row>
    <row r="10" spans="1:14" ht="15.75" x14ac:dyDescent="0.25">
      <c r="A10" s="20" t="s">
        <v>12</v>
      </c>
      <c r="B10" s="4" t="s">
        <v>65</v>
      </c>
      <c r="C10" s="4" t="s">
        <v>66</v>
      </c>
      <c r="D10" s="5">
        <v>100</v>
      </c>
      <c r="E10" s="4" t="s">
        <v>45</v>
      </c>
      <c r="F10" s="4" t="s">
        <v>67</v>
      </c>
      <c r="G10" s="4" t="s">
        <v>68</v>
      </c>
      <c r="H10" s="4" t="s">
        <v>69</v>
      </c>
      <c r="I10" s="4" t="s">
        <v>19</v>
      </c>
      <c r="J10" s="4" t="s">
        <v>20</v>
      </c>
      <c r="K10" s="4" t="s">
        <v>20</v>
      </c>
      <c r="L10" s="4" t="s">
        <v>21</v>
      </c>
      <c r="M10" s="4" t="s">
        <v>22</v>
      </c>
      <c r="N10" s="2"/>
    </row>
    <row r="11" spans="1:14" ht="15.75" x14ac:dyDescent="0.25">
      <c r="A11" s="20" t="s">
        <v>12</v>
      </c>
      <c r="B11" s="4" t="s">
        <v>70</v>
      </c>
      <c r="C11" s="4" t="s">
        <v>71</v>
      </c>
      <c r="D11" s="5">
        <v>30</v>
      </c>
      <c r="E11" s="4" t="s">
        <v>72</v>
      </c>
      <c r="F11" s="4" t="s">
        <v>73</v>
      </c>
      <c r="G11" s="4" t="s">
        <v>74</v>
      </c>
      <c r="H11" s="4" t="s">
        <v>69</v>
      </c>
      <c r="I11" s="4" t="s">
        <v>19</v>
      </c>
      <c r="J11" s="4" t="s">
        <v>20</v>
      </c>
      <c r="K11" s="4" t="s">
        <v>20</v>
      </c>
      <c r="L11" s="4" t="s">
        <v>21</v>
      </c>
      <c r="M11" s="4" t="s">
        <v>22</v>
      </c>
      <c r="N11" s="2"/>
    </row>
    <row r="12" spans="1:14" ht="15.75" x14ac:dyDescent="0.25">
      <c r="A12" s="20" t="s">
        <v>12</v>
      </c>
      <c r="B12" s="4" t="s">
        <v>75</v>
      </c>
      <c r="C12" s="4" t="s">
        <v>76</v>
      </c>
      <c r="D12" s="5">
        <v>12</v>
      </c>
      <c r="E12" s="4" t="s">
        <v>77</v>
      </c>
      <c r="F12" s="4" t="s">
        <v>78</v>
      </c>
      <c r="G12" s="4" t="s">
        <v>79</v>
      </c>
      <c r="H12" s="4" t="s">
        <v>28</v>
      </c>
      <c r="I12" s="4" t="s">
        <v>19</v>
      </c>
      <c r="J12" s="4" t="s">
        <v>20</v>
      </c>
      <c r="K12" s="4" t="s">
        <v>20</v>
      </c>
      <c r="L12" s="4" t="s">
        <v>21</v>
      </c>
      <c r="M12" s="4" t="s">
        <v>30</v>
      </c>
      <c r="N12" s="2"/>
    </row>
    <row r="13" spans="1:14" ht="15.75" x14ac:dyDescent="0.25">
      <c r="A13" s="6" t="s">
        <v>80</v>
      </c>
      <c r="B13" s="7"/>
      <c r="C13" s="7"/>
      <c r="D13" s="8">
        <f>SUM(D2:D12)</f>
        <v>4216.41</v>
      </c>
      <c r="E13" s="9"/>
      <c r="F13" s="9"/>
      <c r="G13" s="9"/>
      <c r="H13" s="9"/>
      <c r="I13" s="9"/>
      <c r="J13" s="9"/>
      <c r="K13" s="9"/>
      <c r="L13" s="9"/>
      <c r="M13" s="9"/>
      <c r="N13" s="2"/>
    </row>
    <row r="14" spans="1:14" ht="15.75" x14ac:dyDescent="0.25">
      <c r="A14" s="10"/>
      <c r="B14" s="11">
        <v>23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"/>
    </row>
    <row r="15" spans="1:14" ht="15.75" x14ac:dyDescent="0.25">
      <c r="A15" s="20" t="s">
        <v>81</v>
      </c>
      <c r="B15" s="4" t="s">
        <v>82</v>
      </c>
      <c r="C15" s="4" t="s">
        <v>83</v>
      </c>
      <c r="D15" s="5">
        <v>1003</v>
      </c>
      <c r="E15" s="4" t="s">
        <v>38</v>
      </c>
      <c r="F15" s="4" t="s">
        <v>84</v>
      </c>
      <c r="G15" s="4" t="s">
        <v>85</v>
      </c>
      <c r="H15" s="4" t="s">
        <v>86</v>
      </c>
      <c r="I15" s="4" t="s">
        <v>29</v>
      </c>
      <c r="J15" s="4" t="s">
        <v>20</v>
      </c>
      <c r="K15" s="4" t="s">
        <v>20</v>
      </c>
      <c r="L15" s="4" t="s">
        <v>21</v>
      </c>
      <c r="M15" s="4" t="s">
        <v>87</v>
      </c>
      <c r="N15" s="2"/>
    </row>
    <row r="16" spans="1:14" ht="15.75" x14ac:dyDescent="0.25">
      <c r="A16" s="20" t="s">
        <v>81</v>
      </c>
      <c r="B16" s="4" t="s">
        <v>88</v>
      </c>
      <c r="C16" s="4" t="s">
        <v>89</v>
      </c>
      <c r="D16" s="5">
        <v>951.6</v>
      </c>
      <c r="E16" s="4" t="s">
        <v>90</v>
      </c>
      <c r="F16" s="4" t="s">
        <v>91</v>
      </c>
      <c r="G16" s="4" t="s">
        <v>92</v>
      </c>
      <c r="H16" s="4" t="s">
        <v>93</v>
      </c>
      <c r="I16" s="4" t="s">
        <v>94</v>
      </c>
      <c r="J16" s="4" t="s">
        <v>20</v>
      </c>
      <c r="K16" s="4" t="s">
        <v>20</v>
      </c>
      <c r="L16" s="4" t="s">
        <v>21</v>
      </c>
      <c r="M16" s="4" t="s">
        <v>95</v>
      </c>
      <c r="N16" s="2"/>
    </row>
    <row r="17" spans="1:14" ht="15.75" x14ac:dyDescent="0.25">
      <c r="A17" s="20" t="s">
        <v>81</v>
      </c>
      <c r="B17" s="4" t="s">
        <v>96</v>
      </c>
      <c r="C17" s="4" t="s">
        <v>97</v>
      </c>
      <c r="D17" s="5">
        <v>842.45</v>
      </c>
      <c r="E17" s="4" t="s">
        <v>56</v>
      </c>
      <c r="F17" s="4" t="s">
        <v>98</v>
      </c>
      <c r="G17" s="4" t="s">
        <v>99</v>
      </c>
      <c r="H17" s="4" t="s">
        <v>53</v>
      </c>
      <c r="I17" s="4" t="s">
        <v>19</v>
      </c>
      <c r="J17" s="4" t="s">
        <v>20</v>
      </c>
      <c r="K17" s="4" t="s">
        <v>20</v>
      </c>
      <c r="L17" s="4" t="s">
        <v>21</v>
      </c>
      <c r="M17" s="4" t="s">
        <v>100</v>
      </c>
      <c r="N17" s="2"/>
    </row>
    <row r="18" spans="1:14" ht="15.75" x14ac:dyDescent="0.25">
      <c r="A18" s="20" t="s">
        <v>81</v>
      </c>
      <c r="B18" s="4" t="s">
        <v>101</v>
      </c>
      <c r="C18" s="4" t="s">
        <v>102</v>
      </c>
      <c r="D18" s="5">
        <v>500</v>
      </c>
      <c r="E18" s="4" t="s">
        <v>45</v>
      </c>
      <c r="F18" s="4" t="s">
        <v>103</v>
      </c>
      <c r="G18" s="4" t="s">
        <v>104</v>
      </c>
      <c r="H18" s="4" t="s">
        <v>105</v>
      </c>
      <c r="I18" s="4" t="s">
        <v>29</v>
      </c>
      <c r="J18" s="4" t="s">
        <v>20</v>
      </c>
      <c r="K18" s="4" t="s">
        <v>20</v>
      </c>
      <c r="L18" s="4" t="s">
        <v>21</v>
      </c>
      <c r="M18" s="4" t="s">
        <v>106</v>
      </c>
      <c r="N18" s="2"/>
    </row>
    <row r="19" spans="1:14" ht="15.75" x14ac:dyDescent="0.25">
      <c r="A19" s="20" t="s">
        <v>81</v>
      </c>
      <c r="B19" s="4" t="s">
        <v>107</v>
      </c>
      <c r="C19" s="4" t="s">
        <v>108</v>
      </c>
      <c r="D19" s="5">
        <v>500</v>
      </c>
      <c r="E19" s="4" t="s">
        <v>109</v>
      </c>
      <c r="F19" s="4" t="s">
        <v>110</v>
      </c>
      <c r="G19" s="4" t="s">
        <v>111</v>
      </c>
      <c r="H19" s="4" t="s">
        <v>112</v>
      </c>
      <c r="I19" s="4" t="s">
        <v>29</v>
      </c>
      <c r="J19" s="4" t="s">
        <v>20</v>
      </c>
      <c r="K19" s="4" t="s">
        <v>20</v>
      </c>
      <c r="L19" s="4" t="s">
        <v>21</v>
      </c>
      <c r="M19" s="4" t="s">
        <v>106</v>
      </c>
      <c r="N19" s="2"/>
    </row>
    <row r="20" spans="1:14" ht="15.75" x14ac:dyDescent="0.25">
      <c r="A20" s="20" t="s">
        <v>81</v>
      </c>
      <c r="B20" s="4" t="s">
        <v>113</v>
      </c>
      <c r="C20" s="4" t="s">
        <v>114</v>
      </c>
      <c r="D20" s="5">
        <v>498.53</v>
      </c>
      <c r="E20" s="4" t="s">
        <v>45</v>
      </c>
      <c r="F20" s="4" t="s">
        <v>115</v>
      </c>
      <c r="G20" s="4" t="s">
        <v>116</v>
      </c>
      <c r="H20" s="4" t="s">
        <v>117</v>
      </c>
      <c r="I20" s="4" t="s">
        <v>19</v>
      </c>
      <c r="J20" s="4" t="s">
        <v>20</v>
      </c>
      <c r="K20" s="4" t="s">
        <v>20</v>
      </c>
      <c r="L20" s="4" t="s">
        <v>21</v>
      </c>
      <c r="M20" s="4" t="s">
        <v>100</v>
      </c>
      <c r="N20" s="2"/>
    </row>
    <row r="21" spans="1:14" ht="15.75" x14ac:dyDescent="0.25">
      <c r="A21" s="20" t="s">
        <v>81</v>
      </c>
      <c r="B21" s="4" t="s">
        <v>118</v>
      </c>
      <c r="C21" s="4" t="s">
        <v>119</v>
      </c>
      <c r="D21" s="5">
        <v>331.5</v>
      </c>
      <c r="E21" s="4" t="s">
        <v>77</v>
      </c>
      <c r="F21" s="4" t="s">
        <v>120</v>
      </c>
      <c r="G21" s="4" t="s">
        <v>121</v>
      </c>
      <c r="H21" s="4" t="s">
        <v>41</v>
      </c>
      <c r="I21" s="4" t="s">
        <v>19</v>
      </c>
      <c r="J21" s="4" t="s">
        <v>20</v>
      </c>
      <c r="K21" s="4" t="s">
        <v>20</v>
      </c>
      <c r="L21" s="4" t="s">
        <v>21</v>
      </c>
      <c r="M21" s="4" t="s">
        <v>122</v>
      </c>
      <c r="N21" s="2"/>
    </row>
    <row r="22" spans="1:14" ht="15.75" x14ac:dyDescent="0.25">
      <c r="A22" s="20" t="s">
        <v>81</v>
      </c>
      <c r="B22" s="4" t="s">
        <v>123</v>
      </c>
      <c r="C22" s="4" t="s">
        <v>124</v>
      </c>
      <c r="D22" s="5">
        <v>300</v>
      </c>
      <c r="E22" s="4" t="s">
        <v>109</v>
      </c>
      <c r="F22" s="4" t="s">
        <v>125</v>
      </c>
      <c r="G22" s="4" t="s">
        <v>126</v>
      </c>
      <c r="H22" s="4" t="s">
        <v>127</v>
      </c>
      <c r="I22" s="4" t="s">
        <v>29</v>
      </c>
      <c r="J22" s="4" t="s">
        <v>20</v>
      </c>
      <c r="K22" s="4" t="s">
        <v>20</v>
      </c>
      <c r="L22" s="4" t="s">
        <v>21</v>
      </c>
      <c r="M22" s="4" t="s">
        <v>106</v>
      </c>
      <c r="N22" s="2"/>
    </row>
    <row r="23" spans="1:14" ht="15.75" x14ac:dyDescent="0.25">
      <c r="A23" s="20" t="s">
        <v>81</v>
      </c>
      <c r="B23" s="4" t="s">
        <v>123</v>
      </c>
      <c r="C23" s="4" t="s">
        <v>124</v>
      </c>
      <c r="D23" s="5">
        <v>300</v>
      </c>
      <c r="E23" s="4" t="s">
        <v>128</v>
      </c>
      <c r="F23" s="4" t="s">
        <v>129</v>
      </c>
      <c r="G23" s="4" t="s">
        <v>130</v>
      </c>
      <c r="H23" s="4" t="s">
        <v>127</v>
      </c>
      <c r="I23" s="4" t="s">
        <v>29</v>
      </c>
      <c r="J23" s="4" t="s">
        <v>20</v>
      </c>
      <c r="K23" s="4" t="s">
        <v>20</v>
      </c>
      <c r="L23" s="4" t="s">
        <v>21</v>
      </c>
      <c r="M23" s="4" t="s">
        <v>106</v>
      </c>
      <c r="N23" s="2"/>
    </row>
    <row r="24" spans="1:14" ht="15.75" x14ac:dyDescent="0.25">
      <c r="A24" s="20" t="s">
        <v>81</v>
      </c>
      <c r="B24" s="4" t="s">
        <v>131</v>
      </c>
      <c r="C24" s="4" t="s">
        <v>132</v>
      </c>
      <c r="D24" s="5">
        <v>300</v>
      </c>
      <c r="E24" s="4" t="s">
        <v>77</v>
      </c>
      <c r="F24" s="4" t="s">
        <v>133</v>
      </c>
      <c r="G24" s="4" t="s">
        <v>134</v>
      </c>
      <c r="H24" s="4" t="s">
        <v>41</v>
      </c>
      <c r="I24" s="4" t="s">
        <v>19</v>
      </c>
      <c r="J24" s="4" t="s">
        <v>20</v>
      </c>
      <c r="K24" s="4" t="s">
        <v>20</v>
      </c>
      <c r="L24" s="4" t="s">
        <v>21</v>
      </c>
      <c r="M24" s="4" t="s">
        <v>122</v>
      </c>
      <c r="N24" s="2"/>
    </row>
    <row r="25" spans="1:14" ht="15.75" x14ac:dyDescent="0.25">
      <c r="A25" s="20" t="s">
        <v>81</v>
      </c>
      <c r="B25" s="4" t="s">
        <v>135</v>
      </c>
      <c r="C25" s="4" t="s">
        <v>136</v>
      </c>
      <c r="D25" s="5">
        <v>300</v>
      </c>
      <c r="E25" s="4" t="s">
        <v>137</v>
      </c>
      <c r="F25" s="4" t="s">
        <v>138</v>
      </c>
      <c r="G25" s="4" t="s">
        <v>139</v>
      </c>
      <c r="H25" s="4" t="s">
        <v>140</v>
      </c>
      <c r="I25" s="4" t="s">
        <v>29</v>
      </c>
      <c r="J25" s="4" t="s">
        <v>20</v>
      </c>
      <c r="K25" s="4" t="s">
        <v>20</v>
      </c>
      <c r="L25" s="4" t="s">
        <v>21</v>
      </c>
      <c r="M25" s="4" t="s">
        <v>141</v>
      </c>
      <c r="N25" s="2"/>
    </row>
    <row r="26" spans="1:14" ht="15.75" x14ac:dyDescent="0.25">
      <c r="A26" s="20" t="s">
        <v>81</v>
      </c>
      <c r="B26" s="4" t="s">
        <v>142</v>
      </c>
      <c r="C26" s="4" t="s">
        <v>143</v>
      </c>
      <c r="D26" s="5">
        <v>300</v>
      </c>
      <c r="E26" s="4" t="s">
        <v>15</v>
      </c>
      <c r="F26" s="4" t="s">
        <v>144</v>
      </c>
      <c r="G26" s="4" t="s">
        <v>145</v>
      </c>
      <c r="H26" s="4" t="s">
        <v>146</v>
      </c>
      <c r="I26" s="4" t="s">
        <v>29</v>
      </c>
      <c r="J26" s="4" t="s">
        <v>20</v>
      </c>
      <c r="K26" s="4" t="s">
        <v>20</v>
      </c>
      <c r="L26" s="4" t="s">
        <v>21</v>
      </c>
      <c r="M26" s="4" t="s">
        <v>87</v>
      </c>
      <c r="N26" s="2"/>
    </row>
    <row r="27" spans="1:14" ht="15.75" x14ac:dyDescent="0.25">
      <c r="A27" s="20" t="s">
        <v>81</v>
      </c>
      <c r="B27" s="4" t="s">
        <v>147</v>
      </c>
      <c r="C27" s="4" t="s">
        <v>148</v>
      </c>
      <c r="D27" s="5">
        <v>275</v>
      </c>
      <c r="E27" s="4" t="s">
        <v>128</v>
      </c>
      <c r="F27" s="4" t="s">
        <v>149</v>
      </c>
      <c r="G27" s="4" t="s">
        <v>150</v>
      </c>
      <c r="H27" s="4" t="s">
        <v>151</v>
      </c>
      <c r="I27" s="4" t="s">
        <v>19</v>
      </c>
      <c r="J27" s="4" t="s">
        <v>20</v>
      </c>
      <c r="K27" s="4" t="s">
        <v>20</v>
      </c>
      <c r="L27" s="4" t="s">
        <v>21</v>
      </c>
      <c r="M27" s="4" t="s">
        <v>122</v>
      </c>
      <c r="N27" s="2"/>
    </row>
    <row r="28" spans="1:14" ht="15.75" x14ac:dyDescent="0.25">
      <c r="A28" s="20" t="s">
        <v>81</v>
      </c>
      <c r="B28" s="4" t="s">
        <v>152</v>
      </c>
      <c r="C28" s="4" t="s">
        <v>153</v>
      </c>
      <c r="D28" s="5">
        <v>275</v>
      </c>
      <c r="E28" s="4" t="s">
        <v>154</v>
      </c>
      <c r="F28" s="4" t="s">
        <v>20</v>
      </c>
      <c r="G28" s="4" t="s">
        <v>20</v>
      </c>
      <c r="H28" s="4" t="s">
        <v>155</v>
      </c>
      <c r="I28" s="4" t="s">
        <v>29</v>
      </c>
      <c r="J28" s="4" t="s">
        <v>20</v>
      </c>
      <c r="K28" s="4" t="s">
        <v>20</v>
      </c>
      <c r="L28" s="4" t="s">
        <v>21</v>
      </c>
      <c r="M28" s="4" t="s">
        <v>141</v>
      </c>
      <c r="N28" s="2"/>
    </row>
    <row r="29" spans="1:14" ht="15.75" x14ac:dyDescent="0.25">
      <c r="A29" s="20" t="s">
        <v>81</v>
      </c>
      <c r="B29" s="4" t="s">
        <v>156</v>
      </c>
      <c r="C29" s="4" t="s">
        <v>157</v>
      </c>
      <c r="D29" s="5">
        <v>275</v>
      </c>
      <c r="E29" s="4" t="s">
        <v>15</v>
      </c>
      <c r="F29" s="4" t="s">
        <v>158</v>
      </c>
      <c r="G29" s="4" t="s">
        <v>159</v>
      </c>
      <c r="H29" s="4" t="s">
        <v>18</v>
      </c>
      <c r="I29" s="4" t="s">
        <v>29</v>
      </c>
      <c r="J29" s="4" t="s">
        <v>20</v>
      </c>
      <c r="K29" s="4" t="s">
        <v>20</v>
      </c>
      <c r="L29" s="4" t="s">
        <v>21</v>
      </c>
      <c r="M29" s="4" t="s">
        <v>106</v>
      </c>
      <c r="N29" s="2"/>
    </row>
    <row r="30" spans="1:14" ht="15.75" x14ac:dyDescent="0.25">
      <c r="A30" s="20" t="s">
        <v>81</v>
      </c>
      <c r="B30" s="4" t="s">
        <v>160</v>
      </c>
      <c r="C30" s="4" t="s">
        <v>161</v>
      </c>
      <c r="D30" s="5">
        <v>250</v>
      </c>
      <c r="E30" s="4" t="s">
        <v>56</v>
      </c>
      <c r="F30" s="4" t="s">
        <v>162</v>
      </c>
      <c r="G30" s="4" t="s">
        <v>163</v>
      </c>
      <c r="H30" s="4" t="s">
        <v>86</v>
      </c>
      <c r="I30" s="4" t="s">
        <v>29</v>
      </c>
      <c r="J30" s="4" t="s">
        <v>164</v>
      </c>
      <c r="K30" s="4" t="s">
        <v>164</v>
      </c>
      <c r="L30" s="4" t="s">
        <v>21</v>
      </c>
      <c r="M30" s="4" t="s">
        <v>141</v>
      </c>
      <c r="N30" s="2"/>
    </row>
    <row r="31" spans="1:14" ht="15.75" x14ac:dyDescent="0.25">
      <c r="A31" s="20" t="s">
        <v>81</v>
      </c>
      <c r="B31" s="4" t="s">
        <v>165</v>
      </c>
      <c r="C31" s="4" t="s">
        <v>166</v>
      </c>
      <c r="D31" s="5">
        <v>250</v>
      </c>
      <c r="E31" s="4" t="s">
        <v>167</v>
      </c>
      <c r="F31" s="4" t="s">
        <v>168</v>
      </c>
      <c r="G31" s="4" t="s">
        <v>169</v>
      </c>
      <c r="H31" s="4" t="s">
        <v>170</v>
      </c>
      <c r="I31" s="4" t="s">
        <v>29</v>
      </c>
      <c r="J31" s="4" t="s">
        <v>20</v>
      </c>
      <c r="K31" s="4" t="s">
        <v>20</v>
      </c>
      <c r="L31" s="4" t="s">
        <v>21</v>
      </c>
      <c r="M31" s="4" t="s">
        <v>141</v>
      </c>
      <c r="N31" s="2"/>
    </row>
    <row r="32" spans="1:14" ht="15.75" x14ac:dyDescent="0.25">
      <c r="A32" s="20" t="s">
        <v>81</v>
      </c>
      <c r="B32" s="4" t="s">
        <v>171</v>
      </c>
      <c r="C32" s="4" t="s">
        <v>172</v>
      </c>
      <c r="D32" s="5">
        <v>250</v>
      </c>
      <c r="E32" s="4" t="s">
        <v>137</v>
      </c>
      <c r="F32" s="4" t="s">
        <v>173</v>
      </c>
      <c r="G32" s="4" t="s">
        <v>174</v>
      </c>
      <c r="H32" s="4" t="s">
        <v>170</v>
      </c>
      <c r="I32" s="4" t="s">
        <v>29</v>
      </c>
      <c r="J32" s="4" t="s">
        <v>20</v>
      </c>
      <c r="K32" s="4" t="s">
        <v>20</v>
      </c>
      <c r="L32" s="4" t="s">
        <v>21</v>
      </c>
      <c r="M32" s="4" t="s">
        <v>141</v>
      </c>
      <c r="N32" s="2"/>
    </row>
    <row r="33" spans="1:14" ht="15.75" x14ac:dyDescent="0.25">
      <c r="A33" s="20" t="s">
        <v>81</v>
      </c>
      <c r="B33" s="4" t="s">
        <v>165</v>
      </c>
      <c r="C33" s="4" t="s">
        <v>175</v>
      </c>
      <c r="D33" s="5">
        <v>250</v>
      </c>
      <c r="E33" s="4" t="s">
        <v>137</v>
      </c>
      <c r="F33" s="4" t="s">
        <v>176</v>
      </c>
      <c r="G33" s="4" t="s">
        <v>177</v>
      </c>
      <c r="H33" s="4" t="s">
        <v>170</v>
      </c>
      <c r="I33" s="4" t="s">
        <v>29</v>
      </c>
      <c r="J33" s="4" t="s">
        <v>20</v>
      </c>
      <c r="K33" s="4" t="s">
        <v>20</v>
      </c>
      <c r="L33" s="4" t="s">
        <v>21</v>
      </c>
      <c r="M33" s="4" t="s">
        <v>141</v>
      </c>
      <c r="N33" s="2"/>
    </row>
    <row r="34" spans="1:14" ht="15.75" x14ac:dyDescent="0.25">
      <c r="A34" s="20" t="s">
        <v>81</v>
      </c>
      <c r="B34" s="4" t="s">
        <v>171</v>
      </c>
      <c r="C34" s="4" t="s">
        <v>172</v>
      </c>
      <c r="D34" s="5">
        <v>250</v>
      </c>
      <c r="E34" s="4" t="s">
        <v>137</v>
      </c>
      <c r="F34" s="4" t="s">
        <v>178</v>
      </c>
      <c r="G34" s="4" t="s">
        <v>179</v>
      </c>
      <c r="H34" s="4" t="s">
        <v>170</v>
      </c>
      <c r="I34" s="4" t="s">
        <v>29</v>
      </c>
      <c r="J34" s="4" t="s">
        <v>20</v>
      </c>
      <c r="K34" s="4" t="s">
        <v>20</v>
      </c>
      <c r="L34" s="4" t="s">
        <v>21</v>
      </c>
      <c r="M34" s="4" t="s">
        <v>141</v>
      </c>
      <c r="N34" s="2"/>
    </row>
    <row r="35" spans="1:14" ht="15.75" x14ac:dyDescent="0.25">
      <c r="A35" s="20" t="s">
        <v>81</v>
      </c>
      <c r="B35" s="4" t="s">
        <v>180</v>
      </c>
      <c r="C35" s="4" t="s">
        <v>181</v>
      </c>
      <c r="D35" s="5">
        <v>250</v>
      </c>
      <c r="E35" s="4" t="s">
        <v>77</v>
      </c>
      <c r="F35" s="4" t="s">
        <v>182</v>
      </c>
      <c r="G35" s="4" t="s">
        <v>183</v>
      </c>
      <c r="H35" s="4" t="s">
        <v>112</v>
      </c>
      <c r="I35" s="4" t="s">
        <v>19</v>
      </c>
      <c r="J35" s="4" t="s">
        <v>20</v>
      </c>
      <c r="K35" s="4" t="s">
        <v>20</v>
      </c>
      <c r="L35" s="4" t="s">
        <v>21</v>
      </c>
      <c r="M35" s="4" t="s">
        <v>184</v>
      </c>
      <c r="N35" s="2"/>
    </row>
    <row r="36" spans="1:14" ht="15.75" x14ac:dyDescent="0.25">
      <c r="A36" s="20" t="s">
        <v>81</v>
      </c>
      <c r="B36" s="4" t="s">
        <v>185</v>
      </c>
      <c r="C36" s="4" t="s">
        <v>186</v>
      </c>
      <c r="D36" s="5">
        <v>250</v>
      </c>
      <c r="E36" s="4" t="s">
        <v>45</v>
      </c>
      <c r="F36" s="4" t="s">
        <v>187</v>
      </c>
      <c r="G36" s="4" t="s">
        <v>188</v>
      </c>
      <c r="H36" s="4" t="s">
        <v>112</v>
      </c>
      <c r="I36" s="4" t="s">
        <v>19</v>
      </c>
      <c r="J36" s="4" t="s">
        <v>20</v>
      </c>
      <c r="K36" s="4" t="s">
        <v>20</v>
      </c>
      <c r="L36" s="4" t="s">
        <v>21</v>
      </c>
      <c r="M36" s="4" t="s">
        <v>184</v>
      </c>
      <c r="N36" s="2"/>
    </row>
    <row r="37" spans="1:14" ht="15.75" x14ac:dyDescent="0.25">
      <c r="A37" s="20" t="s">
        <v>81</v>
      </c>
      <c r="B37" s="4" t="s">
        <v>189</v>
      </c>
      <c r="C37" s="4" t="s">
        <v>190</v>
      </c>
      <c r="D37" s="5">
        <v>250</v>
      </c>
      <c r="E37" s="4" t="s">
        <v>191</v>
      </c>
      <c r="F37" s="4" t="s">
        <v>192</v>
      </c>
      <c r="G37" s="4" t="s">
        <v>193</v>
      </c>
      <c r="H37" s="4" t="s">
        <v>194</v>
      </c>
      <c r="I37" s="4" t="s">
        <v>29</v>
      </c>
      <c r="J37" s="4" t="s">
        <v>20</v>
      </c>
      <c r="K37" s="4" t="s">
        <v>20</v>
      </c>
      <c r="L37" s="4" t="s">
        <v>21</v>
      </c>
      <c r="M37" s="4" t="s">
        <v>87</v>
      </c>
      <c r="N37" s="2"/>
    </row>
    <row r="38" spans="1:14" ht="15.75" x14ac:dyDescent="0.25">
      <c r="A38" s="20" t="s">
        <v>81</v>
      </c>
      <c r="B38" s="4" t="s">
        <v>195</v>
      </c>
      <c r="C38" s="4" t="s">
        <v>196</v>
      </c>
      <c r="D38" s="5">
        <v>200</v>
      </c>
      <c r="E38" s="4" t="s">
        <v>197</v>
      </c>
      <c r="F38" s="4" t="s">
        <v>198</v>
      </c>
      <c r="G38" s="4" t="s">
        <v>199</v>
      </c>
      <c r="H38" s="4" t="s">
        <v>194</v>
      </c>
      <c r="I38" s="4" t="s">
        <v>29</v>
      </c>
      <c r="J38" s="4" t="s">
        <v>200</v>
      </c>
      <c r="K38" s="4" t="s">
        <v>200</v>
      </c>
      <c r="L38" s="4" t="s">
        <v>21</v>
      </c>
      <c r="M38" s="4" t="s">
        <v>87</v>
      </c>
      <c r="N38" s="2"/>
    </row>
    <row r="39" spans="1:14" ht="15.75" x14ac:dyDescent="0.25">
      <c r="A39" s="20" t="s">
        <v>81</v>
      </c>
      <c r="B39" s="4" t="s">
        <v>201</v>
      </c>
      <c r="C39" s="4" t="s">
        <v>202</v>
      </c>
      <c r="D39" s="5">
        <v>200</v>
      </c>
      <c r="E39" s="4" t="s">
        <v>25</v>
      </c>
      <c r="F39" s="4" t="s">
        <v>203</v>
      </c>
      <c r="G39" s="4" t="s">
        <v>204</v>
      </c>
      <c r="H39" s="4" t="s">
        <v>41</v>
      </c>
      <c r="I39" s="4" t="s">
        <v>29</v>
      </c>
      <c r="J39" s="4" t="s">
        <v>205</v>
      </c>
      <c r="K39" s="4" t="s">
        <v>206</v>
      </c>
      <c r="L39" s="4" t="s">
        <v>21</v>
      </c>
      <c r="M39" s="4" t="s">
        <v>122</v>
      </c>
      <c r="N39" s="2"/>
    </row>
    <row r="40" spans="1:14" ht="15.75" x14ac:dyDescent="0.25">
      <c r="A40" s="20" t="s">
        <v>81</v>
      </c>
      <c r="B40" s="4" t="s">
        <v>207</v>
      </c>
      <c r="C40" s="4" t="s">
        <v>208</v>
      </c>
      <c r="D40" s="5">
        <v>200</v>
      </c>
      <c r="E40" s="4" t="s">
        <v>72</v>
      </c>
      <c r="F40" s="4" t="s">
        <v>209</v>
      </c>
      <c r="G40" s="4" t="s">
        <v>210</v>
      </c>
      <c r="H40" s="4" t="s">
        <v>146</v>
      </c>
      <c r="I40" s="4" t="s">
        <v>29</v>
      </c>
      <c r="J40" s="4" t="s">
        <v>20</v>
      </c>
      <c r="K40" s="4" t="s">
        <v>20</v>
      </c>
      <c r="L40" s="4" t="s">
        <v>21</v>
      </c>
      <c r="M40" s="4" t="s">
        <v>87</v>
      </c>
      <c r="N40" s="2"/>
    </row>
    <row r="41" spans="1:14" ht="15.75" x14ac:dyDescent="0.25">
      <c r="A41" s="20" t="s">
        <v>81</v>
      </c>
      <c r="B41" s="4" t="s">
        <v>211</v>
      </c>
      <c r="C41" s="4" t="s">
        <v>212</v>
      </c>
      <c r="D41" s="5">
        <v>200</v>
      </c>
      <c r="E41" s="4" t="s">
        <v>72</v>
      </c>
      <c r="F41" s="4" t="s">
        <v>213</v>
      </c>
      <c r="G41" s="4" t="s">
        <v>214</v>
      </c>
      <c r="H41" s="4" t="s">
        <v>215</v>
      </c>
      <c r="I41" s="4" t="s">
        <v>19</v>
      </c>
      <c r="J41" s="4" t="s">
        <v>20</v>
      </c>
      <c r="K41" s="4" t="s">
        <v>20</v>
      </c>
      <c r="L41" s="4" t="s">
        <v>21</v>
      </c>
      <c r="M41" s="4" t="s">
        <v>184</v>
      </c>
      <c r="N41" s="2"/>
    </row>
    <row r="42" spans="1:14" ht="15.75" x14ac:dyDescent="0.25">
      <c r="A42" s="20" t="s">
        <v>81</v>
      </c>
      <c r="B42" s="4" t="s">
        <v>216</v>
      </c>
      <c r="C42" s="4" t="s">
        <v>217</v>
      </c>
      <c r="D42" s="5">
        <v>200</v>
      </c>
      <c r="E42" s="4" t="s">
        <v>72</v>
      </c>
      <c r="F42" s="4" t="s">
        <v>218</v>
      </c>
      <c r="G42" s="4" t="s">
        <v>219</v>
      </c>
      <c r="H42" s="4" t="s">
        <v>93</v>
      </c>
      <c r="I42" s="4" t="s">
        <v>29</v>
      </c>
      <c r="J42" s="4" t="s">
        <v>20</v>
      </c>
      <c r="K42" s="4" t="s">
        <v>20</v>
      </c>
      <c r="L42" s="4" t="s">
        <v>21</v>
      </c>
      <c r="M42" s="4" t="s">
        <v>141</v>
      </c>
      <c r="N42" s="2"/>
    </row>
    <row r="43" spans="1:14" ht="15.75" x14ac:dyDescent="0.25">
      <c r="A43" s="20" t="s">
        <v>81</v>
      </c>
      <c r="B43" s="4" t="s">
        <v>220</v>
      </c>
      <c r="C43" s="4" t="s">
        <v>221</v>
      </c>
      <c r="D43" s="5">
        <v>200</v>
      </c>
      <c r="E43" s="4" t="s">
        <v>72</v>
      </c>
      <c r="F43" s="4" t="s">
        <v>222</v>
      </c>
      <c r="G43" s="4" t="s">
        <v>223</v>
      </c>
      <c r="H43" s="4" t="s">
        <v>41</v>
      </c>
      <c r="I43" s="4" t="s">
        <v>29</v>
      </c>
      <c r="J43" s="4" t="s">
        <v>20</v>
      </c>
      <c r="K43" s="4" t="s">
        <v>20</v>
      </c>
      <c r="L43" s="4" t="s">
        <v>21</v>
      </c>
      <c r="M43" s="4" t="s">
        <v>122</v>
      </c>
      <c r="N43" s="2"/>
    </row>
    <row r="44" spans="1:14" ht="15.75" x14ac:dyDescent="0.25">
      <c r="A44" s="20" t="s">
        <v>81</v>
      </c>
      <c r="B44" s="4" t="s">
        <v>224</v>
      </c>
      <c r="C44" s="4" t="s">
        <v>225</v>
      </c>
      <c r="D44" s="5">
        <v>200</v>
      </c>
      <c r="E44" s="4" t="s">
        <v>38</v>
      </c>
      <c r="F44" s="4" t="s">
        <v>226</v>
      </c>
      <c r="G44" s="4" t="s">
        <v>227</v>
      </c>
      <c r="H44" s="4" t="s">
        <v>228</v>
      </c>
      <c r="I44" s="4" t="s">
        <v>29</v>
      </c>
      <c r="J44" s="4" t="s">
        <v>20</v>
      </c>
      <c r="K44" s="4" t="s">
        <v>20</v>
      </c>
      <c r="L44" s="4" t="s">
        <v>21</v>
      </c>
      <c r="M44" s="4" t="s">
        <v>229</v>
      </c>
      <c r="N44" s="2"/>
    </row>
    <row r="45" spans="1:14" ht="15.75" x14ac:dyDescent="0.25">
      <c r="A45" s="20" t="s">
        <v>81</v>
      </c>
      <c r="B45" s="4" t="s">
        <v>230</v>
      </c>
      <c r="C45" s="4" t="s">
        <v>231</v>
      </c>
      <c r="D45" s="5">
        <v>200</v>
      </c>
      <c r="E45" s="4" t="s">
        <v>232</v>
      </c>
      <c r="F45" s="4" t="s">
        <v>233</v>
      </c>
      <c r="G45" s="4" t="s">
        <v>234</v>
      </c>
      <c r="H45" s="4" t="s">
        <v>69</v>
      </c>
      <c r="I45" s="4" t="s">
        <v>29</v>
      </c>
      <c r="J45" s="4" t="s">
        <v>20</v>
      </c>
      <c r="K45" s="4" t="s">
        <v>20</v>
      </c>
      <c r="L45" s="4" t="s">
        <v>21</v>
      </c>
      <c r="M45" s="4" t="s">
        <v>106</v>
      </c>
      <c r="N45" s="2"/>
    </row>
    <row r="46" spans="1:14" ht="15.75" x14ac:dyDescent="0.25">
      <c r="A46" s="20" t="s">
        <v>81</v>
      </c>
      <c r="B46" s="4" t="s">
        <v>235</v>
      </c>
      <c r="C46" s="4" t="s">
        <v>236</v>
      </c>
      <c r="D46" s="5">
        <v>179.71</v>
      </c>
      <c r="E46" s="4" t="s">
        <v>38</v>
      </c>
      <c r="F46" s="4" t="s">
        <v>237</v>
      </c>
      <c r="G46" s="4" t="s">
        <v>238</v>
      </c>
      <c r="H46" s="4" t="s">
        <v>53</v>
      </c>
      <c r="I46" s="4" t="s">
        <v>19</v>
      </c>
      <c r="J46" s="4" t="s">
        <v>20</v>
      </c>
      <c r="K46" s="4" t="s">
        <v>20</v>
      </c>
      <c r="L46" s="4" t="s">
        <v>21</v>
      </c>
      <c r="M46" s="4" t="s">
        <v>100</v>
      </c>
      <c r="N46" s="2"/>
    </row>
    <row r="47" spans="1:14" ht="15.75" x14ac:dyDescent="0.25">
      <c r="A47" s="20" t="s">
        <v>81</v>
      </c>
      <c r="B47" s="4" t="s">
        <v>239</v>
      </c>
      <c r="C47" s="4" t="s">
        <v>240</v>
      </c>
      <c r="D47" s="5">
        <v>130</v>
      </c>
      <c r="E47" s="4" t="s">
        <v>109</v>
      </c>
      <c r="F47" s="4" t="s">
        <v>241</v>
      </c>
      <c r="G47" s="4" t="s">
        <v>242</v>
      </c>
      <c r="H47" s="4" t="s">
        <v>243</v>
      </c>
      <c r="I47" s="4" t="s">
        <v>19</v>
      </c>
      <c r="J47" s="4" t="s">
        <v>20</v>
      </c>
      <c r="K47" s="4" t="s">
        <v>20</v>
      </c>
      <c r="L47" s="4" t="s">
        <v>21</v>
      </c>
      <c r="M47" s="4" t="s">
        <v>122</v>
      </c>
      <c r="N47" s="2"/>
    </row>
    <row r="48" spans="1:14" ht="15.75" x14ac:dyDescent="0.25">
      <c r="A48" s="20" t="s">
        <v>81</v>
      </c>
      <c r="B48" s="4" t="s">
        <v>244</v>
      </c>
      <c r="C48" s="4" t="s">
        <v>245</v>
      </c>
      <c r="D48" s="5">
        <v>100</v>
      </c>
      <c r="E48" s="4" t="s">
        <v>56</v>
      </c>
      <c r="F48" s="4" t="s">
        <v>246</v>
      </c>
      <c r="G48" s="4" t="s">
        <v>247</v>
      </c>
      <c r="H48" s="4" t="s">
        <v>248</v>
      </c>
      <c r="I48" s="4" t="s">
        <v>29</v>
      </c>
      <c r="J48" s="4" t="s">
        <v>20</v>
      </c>
      <c r="K48" s="4" t="s">
        <v>20</v>
      </c>
      <c r="L48" s="4" t="s">
        <v>21</v>
      </c>
      <c r="M48" s="4" t="s">
        <v>106</v>
      </c>
      <c r="N48" s="2"/>
    </row>
    <row r="49" spans="1:14" ht="15.75" x14ac:dyDescent="0.25">
      <c r="A49" s="20" t="s">
        <v>81</v>
      </c>
      <c r="B49" s="4" t="s">
        <v>107</v>
      </c>
      <c r="C49" s="4" t="s">
        <v>249</v>
      </c>
      <c r="D49" s="5">
        <v>100</v>
      </c>
      <c r="E49" s="4" t="s">
        <v>128</v>
      </c>
      <c r="F49" s="4" t="s">
        <v>250</v>
      </c>
      <c r="G49" s="4" t="s">
        <v>251</v>
      </c>
      <c r="H49" s="4" t="s">
        <v>112</v>
      </c>
      <c r="I49" s="4" t="s">
        <v>29</v>
      </c>
      <c r="J49" s="4" t="s">
        <v>20</v>
      </c>
      <c r="K49" s="4" t="s">
        <v>20</v>
      </c>
      <c r="L49" s="4" t="s">
        <v>21</v>
      </c>
      <c r="M49" s="4" t="s">
        <v>106</v>
      </c>
      <c r="N49" s="2"/>
    </row>
    <row r="50" spans="1:14" ht="15.75" x14ac:dyDescent="0.25">
      <c r="A50" s="20" t="s">
        <v>81</v>
      </c>
      <c r="B50" s="4" t="s">
        <v>252</v>
      </c>
      <c r="C50" s="4" t="s">
        <v>253</v>
      </c>
      <c r="D50" s="5">
        <v>91.95</v>
      </c>
      <c r="E50" s="4" t="s">
        <v>45</v>
      </c>
      <c r="F50" s="4" t="s">
        <v>254</v>
      </c>
      <c r="G50" s="4" t="s">
        <v>255</v>
      </c>
      <c r="H50" s="4" t="s">
        <v>53</v>
      </c>
      <c r="I50" s="4" t="s">
        <v>19</v>
      </c>
      <c r="J50" s="4" t="s">
        <v>20</v>
      </c>
      <c r="K50" s="4" t="s">
        <v>20</v>
      </c>
      <c r="L50" s="4" t="s">
        <v>21</v>
      </c>
      <c r="M50" s="4" t="s">
        <v>100</v>
      </c>
      <c r="N50" s="2"/>
    </row>
    <row r="51" spans="1:14" ht="15.75" x14ac:dyDescent="0.25">
      <c r="A51" s="20" t="s">
        <v>81</v>
      </c>
      <c r="B51" s="4" t="s">
        <v>256</v>
      </c>
      <c r="C51" s="4" t="s">
        <v>257</v>
      </c>
      <c r="D51" s="5">
        <v>54.82</v>
      </c>
      <c r="E51" s="4" t="s">
        <v>191</v>
      </c>
      <c r="F51" s="4" t="s">
        <v>258</v>
      </c>
      <c r="G51" s="4" t="s">
        <v>259</v>
      </c>
      <c r="H51" s="4" t="s">
        <v>41</v>
      </c>
      <c r="I51" s="4" t="s">
        <v>19</v>
      </c>
      <c r="J51" s="4" t="s">
        <v>20</v>
      </c>
      <c r="K51" s="4" t="s">
        <v>20</v>
      </c>
      <c r="L51" s="4" t="s">
        <v>21</v>
      </c>
      <c r="M51" s="4" t="s">
        <v>122</v>
      </c>
      <c r="N51" s="2"/>
    </row>
    <row r="52" spans="1:14" ht="15.75" x14ac:dyDescent="0.25">
      <c r="A52" s="20" t="s">
        <v>81</v>
      </c>
      <c r="B52" s="4" t="s">
        <v>252</v>
      </c>
      <c r="C52" s="4" t="s">
        <v>260</v>
      </c>
      <c r="D52" s="5">
        <v>36</v>
      </c>
      <c r="E52" s="4" t="s">
        <v>45</v>
      </c>
      <c r="F52" s="4" t="s">
        <v>261</v>
      </c>
      <c r="G52" s="4" t="s">
        <v>262</v>
      </c>
      <c r="H52" s="4" t="s">
        <v>69</v>
      </c>
      <c r="I52" s="4" t="s">
        <v>19</v>
      </c>
      <c r="J52" s="4" t="s">
        <v>20</v>
      </c>
      <c r="K52" s="4" t="s">
        <v>20</v>
      </c>
      <c r="L52" s="4" t="s">
        <v>21</v>
      </c>
      <c r="M52" s="4" t="s">
        <v>100</v>
      </c>
      <c r="N52" s="2"/>
    </row>
    <row r="53" spans="1:14" ht="15.75" x14ac:dyDescent="0.25">
      <c r="A53" s="20" t="s">
        <v>81</v>
      </c>
      <c r="B53" s="4" t="s">
        <v>263</v>
      </c>
      <c r="C53" s="4" t="s">
        <v>264</v>
      </c>
      <c r="D53" s="5">
        <v>8.2799999999999994</v>
      </c>
      <c r="E53" s="4" t="s">
        <v>15</v>
      </c>
      <c r="F53" s="4" t="s">
        <v>265</v>
      </c>
      <c r="G53" s="4" t="s">
        <v>266</v>
      </c>
      <c r="H53" s="4" t="s">
        <v>53</v>
      </c>
      <c r="I53" s="4" t="s">
        <v>19</v>
      </c>
      <c r="J53" s="4" t="s">
        <v>20</v>
      </c>
      <c r="K53" s="4" t="s">
        <v>20</v>
      </c>
      <c r="L53" s="4" t="s">
        <v>21</v>
      </c>
      <c r="M53" s="4" t="s">
        <v>100</v>
      </c>
      <c r="N53" s="2"/>
    </row>
    <row r="54" spans="1:14" ht="15.75" x14ac:dyDescent="0.25">
      <c r="A54" s="20" t="s">
        <v>81</v>
      </c>
      <c r="B54" s="4" t="s">
        <v>267</v>
      </c>
      <c r="C54" s="4" t="s">
        <v>268</v>
      </c>
      <c r="D54" s="5">
        <v>0</v>
      </c>
      <c r="E54" s="4" t="s">
        <v>269</v>
      </c>
      <c r="F54" s="4" t="s">
        <v>270</v>
      </c>
      <c r="G54" s="4" t="s">
        <v>271</v>
      </c>
      <c r="H54" s="4" t="s">
        <v>194</v>
      </c>
      <c r="I54" s="4" t="s">
        <v>19</v>
      </c>
      <c r="J54" s="4" t="s">
        <v>272</v>
      </c>
      <c r="K54" s="4" t="s">
        <v>272</v>
      </c>
      <c r="L54" s="4" t="s">
        <v>21</v>
      </c>
      <c r="M54" s="4" t="s">
        <v>87</v>
      </c>
      <c r="N54" s="2"/>
    </row>
    <row r="55" spans="1:14" ht="15.75" x14ac:dyDescent="0.25">
      <c r="A55" s="20" t="s">
        <v>81</v>
      </c>
      <c r="B55" s="4" t="s">
        <v>273</v>
      </c>
      <c r="C55" s="4" t="s">
        <v>274</v>
      </c>
      <c r="D55" s="5">
        <v>0</v>
      </c>
      <c r="E55" s="4" t="s">
        <v>25</v>
      </c>
      <c r="F55" s="4" t="s">
        <v>275</v>
      </c>
      <c r="G55" s="4" t="s">
        <v>276</v>
      </c>
      <c r="H55" s="4" t="s">
        <v>105</v>
      </c>
      <c r="I55" s="4" t="s">
        <v>19</v>
      </c>
      <c r="J55" s="4" t="s">
        <v>277</v>
      </c>
      <c r="K55" s="4" t="s">
        <v>278</v>
      </c>
      <c r="L55" s="4" t="s">
        <v>21</v>
      </c>
      <c r="M55" s="4" t="s">
        <v>184</v>
      </c>
      <c r="N55" s="2"/>
    </row>
    <row r="56" spans="1:14" ht="15.75" x14ac:dyDescent="0.25">
      <c r="A56" s="20" t="s">
        <v>81</v>
      </c>
      <c r="B56" s="4" t="s">
        <v>279</v>
      </c>
      <c r="C56" s="4" t="s">
        <v>280</v>
      </c>
      <c r="D56" s="5">
        <v>0</v>
      </c>
      <c r="E56" s="4" t="s">
        <v>281</v>
      </c>
      <c r="F56" s="4" t="s">
        <v>282</v>
      </c>
      <c r="G56" s="4" t="s">
        <v>283</v>
      </c>
      <c r="H56" s="4" t="s">
        <v>248</v>
      </c>
      <c r="I56" s="4" t="s">
        <v>29</v>
      </c>
      <c r="J56" s="4" t="s">
        <v>284</v>
      </c>
      <c r="K56" s="4" t="s">
        <v>284</v>
      </c>
      <c r="L56" s="4" t="s">
        <v>21</v>
      </c>
      <c r="M56" s="4" t="s">
        <v>141</v>
      </c>
      <c r="N56" s="2"/>
    </row>
    <row r="57" spans="1:14" ht="15.75" x14ac:dyDescent="0.25">
      <c r="A57" s="20" t="s">
        <v>81</v>
      </c>
      <c r="B57" s="4" t="s">
        <v>279</v>
      </c>
      <c r="C57" s="4" t="s">
        <v>285</v>
      </c>
      <c r="D57" s="5">
        <v>0</v>
      </c>
      <c r="E57" s="4" t="s">
        <v>90</v>
      </c>
      <c r="F57" s="4" t="s">
        <v>286</v>
      </c>
      <c r="G57" s="4" t="s">
        <v>287</v>
      </c>
      <c r="H57" s="4" t="s">
        <v>248</v>
      </c>
      <c r="I57" s="4" t="s">
        <v>19</v>
      </c>
      <c r="J57" s="4" t="s">
        <v>284</v>
      </c>
      <c r="K57" s="4" t="s">
        <v>284</v>
      </c>
      <c r="L57" s="4" t="s">
        <v>21</v>
      </c>
      <c r="M57" s="4" t="s">
        <v>141</v>
      </c>
      <c r="N57" s="2"/>
    </row>
    <row r="58" spans="1:14" ht="15.75" x14ac:dyDescent="0.25">
      <c r="A58" s="20" t="s">
        <v>81</v>
      </c>
      <c r="B58" s="4" t="s">
        <v>101</v>
      </c>
      <c r="C58" s="4" t="s">
        <v>288</v>
      </c>
      <c r="D58" s="5">
        <v>0</v>
      </c>
      <c r="E58" s="4" t="s">
        <v>289</v>
      </c>
      <c r="F58" s="4" t="s">
        <v>290</v>
      </c>
      <c r="G58" s="4" t="s">
        <v>291</v>
      </c>
      <c r="H58" s="4" t="s">
        <v>292</v>
      </c>
      <c r="I58" s="4" t="s">
        <v>29</v>
      </c>
      <c r="J58" s="4" t="s">
        <v>20</v>
      </c>
      <c r="K58" s="4" t="s">
        <v>20</v>
      </c>
      <c r="L58" s="4" t="s">
        <v>21</v>
      </c>
      <c r="M58" s="4" t="s">
        <v>106</v>
      </c>
      <c r="N58" s="2"/>
    </row>
    <row r="59" spans="1:14" ht="15.75" x14ac:dyDescent="0.25">
      <c r="A59" s="20" t="s">
        <v>81</v>
      </c>
      <c r="B59" s="4" t="s">
        <v>101</v>
      </c>
      <c r="C59" s="4" t="s">
        <v>293</v>
      </c>
      <c r="D59" s="5">
        <v>0</v>
      </c>
      <c r="E59" s="4" t="s">
        <v>289</v>
      </c>
      <c r="F59" s="4" t="s">
        <v>294</v>
      </c>
      <c r="G59" s="4" t="s">
        <v>295</v>
      </c>
      <c r="H59" s="4" t="s">
        <v>105</v>
      </c>
      <c r="I59" s="4" t="s">
        <v>29</v>
      </c>
      <c r="J59" s="4" t="s">
        <v>20</v>
      </c>
      <c r="K59" s="4" t="s">
        <v>20</v>
      </c>
      <c r="L59" s="4" t="s">
        <v>21</v>
      </c>
      <c r="M59" s="4" t="s">
        <v>106</v>
      </c>
      <c r="N59" s="2"/>
    </row>
    <row r="60" spans="1:14" ht="15.75" x14ac:dyDescent="0.25">
      <c r="A60" s="20" t="s">
        <v>81</v>
      </c>
      <c r="B60" s="4" t="s">
        <v>131</v>
      </c>
      <c r="C60" s="4" t="s">
        <v>132</v>
      </c>
      <c r="D60" s="5">
        <v>0</v>
      </c>
      <c r="E60" s="4" t="s">
        <v>109</v>
      </c>
      <c r="F60" s="4" t="s">
        <v>296</v>
      </c>
      <c r="G60" s="4" t="s">
        <v>297</v>
      </c>
      <c r="H60" s="4" t="s">
        <v>41</v>
      </c>
      <c r="I60" s="4" t="s">
        <v>19</v>
      </c>
      <c r="J60" s="4" t="s">
        <v>20</v>
      </c>
      <c r="K60" s="4" t="s">
        <v>20</v>
      </c>
      <c r="L60" s="4" t="s">
        <v>21</v>
      </c>
      <c r="M60" s="4" t="s">
        <v>122</v>
      </c>
      <c r="N60" s="2"/>
    </row>
    <row r="61" spans="1:14" ht="15.75" x14ac:dyDescent="0.25">
      <c r="A61" s="20" t="s">
        <v>81</v>
      </c>
      <c r="B61" s="4" t="s">
        <v>131</v>
      </c>
      <c r="C61" s="4" t="s">
        <v>298</v>
      </c>
      <c r="D61" s="5">
        <v>0</v>
      </c>
      <c r="E61" s="4" t="s">
        <v>77</v>
      </c>
      <c r="F61" s="4" t="s">
        <v>299</v>
      </c>
      <c r="G61" s="4" t="s">
        <v>300</v>
      </c>
      <c r="H61" s="4" t="s">
        <v>41</v>
      </c>
      <c r="I61" s="4" t="s">
        <v>19</v>
      </c>
      <c r="J61" s="4" t="s">
        <v>20</v>
      </c>
      <c r="K61" s="4" t="s">
        <v>20</v>
      </c>
      <c r="L61" s="4" t="s">
        <v>21</v>
      </c>
      <c r="M61" s="4" t="s">
        <v>122</v>
      </c>
      <c r="N61" s="2"/>
    </row>
    <row r="62" spans="1:14" ht="15.75" x14ac:dyDescent="0.25">
      <c r="A62" s="20" t="s">
        <v>81</v>
      </c>
      <c r="B62" s="4" t="s">
        <v>301</v>
      </c>
      <c r="C62" s="4" t="s">
        <v>302</v>
      </c>
      <c r="D62" s="5">
        <v>0</v>
      </c>
      <c r="E62" s="4" t="s">
        <v>56</v>
      </c>
      <c r="F62" s="4" t="s">
        <v>303</v>
      </c>
      <c r="G62" s="4" t="s">
        <v>304</v>
      </c>
      <c r="H62" s="4" t="s">
        <v>305</v>
      </c>
      <c r="I62" s="4" t="s">
        <v>19</v>
      </c>
      <c r="J62" s="4" t="s">
        <v>20</v>
      </c>
      <c r="K62" s="4" t="s">
        <v>20</v>
      </c>
      <c r="L62" s="4" t="s">
        <v>21</v>
      </c>
      <c r="M62" s="4" t="s">
        <v>100</v>
      </c>
      <c r="N62" s="2"/>
    </row>
    <row r="63" spans="1:14" ht="15.75" x14ac:dyDescent="0.25">
      <c r="A63" s="20" t="s">
        <v>81</v>
      </c>
      <c r="B63" s="4" t="s">
        <v>306</v>
      </c>
      <c r="C63" s="4" t="s">
        <v>307</v>
      </c>
      <c r="D63" s="5">
        <v>0</v>
      </c>
      <c r="E63" s="4" t="s">
        <v>38</v>
      </c>
      <c r="F63" s="4" t="s">
        <v>308</v>
      </c>
      <c r="G63" s="4" t="s">
        <v>309</v>
      </c>
      <c r="H63" s="4" t="s">
        <v>146</v>
      </c>
      <c r="I63" s="4" t="s">
        <v>29</v>
      </c>
      <c r="J63" s="4" t="s">
        <v>20</v>
      </c>
      <c r="K63" s="4" t="s">
        <v>20</v>
      </c>
      <c r="L63" s="4" t="s">
        <v>21</v>
      </c>
      <c r="M63" s="4" t="s">
        <v>141</v>
      </c>
      <c r="N63" s="2"/>
    </row>
    <row r="64" spans="1:14" ht="15.75" x14ac:dyDescent="0.25">
      <c r="A64" s="20" t="s">
        <v>81</v>
      </c>
      <c r="B64" s="4" t="s">
        <v>310</v>
      </c>
      <c r="C64" s="4" t="s">
        <v>311</v>
      </c>
      <c r="D64" s="5">
        <v>0</v>
      </c>
      <c r="E64" s="4" t="s">
        <v>289</v>
      </c>
      <c r="F64" s="4" t="s">
        <v>312</v>
      </c>
      <c r="G64" s="4" t="s">
        <v>313</v>
      </c>
      <c r="H64" s="4" t="s">
        <v>305</v>
      </c>
      <c r="I64" s="4" t="s">
        <v>29</v>
      </c>
      <c r="J64" s="4" t="s">
        <v>20</v>
      </c>
      <c r="K64" s="4" t="s">
        <v>20</v>
      </c>
      <c r="L64" s="4" t="s">
        <v>21</v>
      </c>
      <c r="M64" s="4" t="s">
        <v>95</v>
      </c>
      <c r="N64" s="2"/>
    </row>
    <row r="65" spans="1:14" s="12" customFormat="1" ht="15.75" x14ac:dyDescent="0.25">
      <c r="A65" s="20" t="s">
        <v>81</v>
      </c>
      <c r="B65" s="4" t="s">
        <v>107</v>
      </c>
      <c r="C65" s="4" t="s">
        <v>314</v>
      </c>
      <c r="D65" s="5">
        <v>0</v>
      </c>
      <c r="E65" s="4" t="s">
        <v>45</v>
      </c>
      <c r="F65" s="4" t="s">
        <v>315</v>
      </c>
      <c r="G65" s="4" t="s">
        <v>316</v>
      </c>
      <c r="H65" s="4" t="s">
        <v>112</v>
      </c>
      <c r="I65" s="4" t="s">
        <v>19</v>
      </c>
      <c r="J65" s="4" t="s">
        <v>20</v>
      </c>
      <c r="K65" s="4" t="s">
        <v>20</v>
      </c>
      <c r="L65" s="4" t="s">
        <v>21</v>
      </c>
      <c r="M65" s="4" t="s">
        <v>106</v>
      </c>
      <c r="N65" s="2"/>
    </row>
    <row r="66" spans="1:14" ht="15.75" x14ac:dyDescent="0.25">
      <c r="A66" s="20" t="s">
        <v>81</v>
      </c>
      <c r="B66" s="4" t="s">
        <v>317</v>
      </c>
      <c r="C66" s="4" t="s">
        <v>318</v>
      </c>
      <c r="D66" s="5">
        <v>0</v>
      </c>
      <c r="E66" s="4" t="s">
        <v>45</v>
      </c>
      <c r="F66" s="4" t="s">
        <v>319</v>
      </c>
      <c r="G66" s="4" t="s">
        <v>320</v>
      </c>
      <c r="H66" s="4" t="s">
        <v>105</v>
      </c>
      <c r="I66" s="4" t="s">
        <v>19</v>
      </c>
      <c r="J66" s="4" t="s">
        <v>20</v>
      </c>
      <c r="K66" s="4" t="s">
        <v>20</v>
      </c>
      <c r="L66" s="4" t="s">
        <v>21</v>
      </c>
      <c r="M66" s="4" t="s">
        <v>106</v>
      </c>
      <c r="N66" s="2"/>
    </row>
    <row r="67" spans="1:14" ht="15.75" x14ac:dyDescent="0.25">
      <c r="A67" s="6" t="s">
        <v>80</v>
      </c>
      <c r="B67" s="7"/>
      <c r="C67" s="7"/>
      <c r="D67" s="8">
        <f>SUM(D15:D66)</f>
        <v>11252.84</v>
      </c>
      <c r="E67" s="9"/>
      <c r="F67" s="9"/>
      <c r="G67" s="9"/>
      <c r="H67" s="9"/>
      <c r="I67" s="9"/>
      <c r="J67" s="9"/>
      <c r="K67" s="9"/>
      <c r="L67" s="9"/>
      <c r="M67" s="9"/>
      <c r="N67" s="2"/>
    </row>
    <row r="68" spans="1:14" ht="15.75" x14ac:dyDescent="0.25">
      <c r="A68" s="10"/>
      <c r="B68" s="11">
        <v>63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2"/>
    </row>
    <row r="69" spans="1:14" ht="15.75" x14ac:dyDescent="0.25">
      <c r="A69" s="20" t="s">
        <v>321</v>
      </c>
      <c r="B69" s="4" t="s">
        <v>322</v>
      </c>
      <c r="C69" s="4" t="s">
        <v>323</v>
      </c>
      <c r="D69" s="5">
        <v>1400</v>
      </c>
      <c r="E69" s="4" t="s">
        <v>324</v>
      </c>
      <c r="F69" s="4" t="s">
        <v>325</v>
      </c>
      <c r="G69" s="4" t="s">
        <v>326</v>
      </c>
      <c r="H69" s="4" t="s">
        <v>41</v>
      </c>
      <c r="I69" s="4" t="s">
        <v>94</v>
      </c>
      <c r="J69" s="4" t="s">
        <v>205</v>
      </c>
      <c r="K69" s="4" t="s">
        <v>206</v>
      </c>
      <c r="L69" s="4" t="s">
        <v>21</v>
      </c>
      <c r="M69" s="4" t="s">
        <v>327</v>
      </c>
      <c r="N69" s="2"/>
    </row>
    <row r="70" spans="1:14" ht="15.75" x14ac:dyDescent="0.25">
      <c r="A70" s="20" t="s">
        <v>321</v>
      </c>
      <c r="B70" s="4" t="s">
        <v>328</v>
      </c>
      <c r="C70" s="4" t="s">
        <v>329</v>
      </c>
      <c r="D70" s="5">
        <v>1200.5899999999999</v>
      </c>
      <c r="E70" s="4" t="s">
        <v>25</v>
      </c>
      <c r="F70" s="4" t="s">
        <v>330</v>
      </c>
      <c r="G70" s="4" t="s">
        <v>331</v>
      </c>
      <c r="H70" s="4" t="s">
        <v>28</v>
      </c>
      <c r="I70" s="4" t="s">
        <v>42</v>
      </c>
      <c r="J70" s="4" t="s">
        <v>20</v>
      </c>
      <c r="K70" s="4" t="s">
        <v>20</v>
      </c>
      <c r="L70" s="4" t="s">
        <v>21</v>
      </c>
      <c r="M70" s="4" t="s">
        <v>332</v>
      </c>
      <c r="N70" s="2"/>
    </row>
    <row r="71" spans="1:14" ht="15.75" x14ac:dyDescent="0.25">
      <c r="A71" s="20" t="s">
        <v>321</v>
      </c>
      <c r="B71" s="4" t="s">
        <v>333</v>
      </c>
      <c r="C71" s="4" t="s">
        <v>334</v>
      </c>
      <c r="D71" s="5">
        <v>860</v>
      </c>
      <c r="E71" s="4" t="s">
        <v>25</v>
      </c>
      <c r="F71" s="4" t="s">
        <v>335</v>
      </c>
      <c r="G71" s="4" t="s">
        <v>336</v>
      </c>
      <c r="H71" s="4" t="s">
        <v>64</v>
      </c>
      <c r="I71" s="4" t="s">
        <v>94</v>
      </c>
      <c r="J71" s="4" t="s">
        <v>20</v>
      </c>
      <c r="K71" s="4" t="s">
        <v>20</v>
      </c>
      <c r="L71" s="4" t="s">
        <v>21</v>
      </c>
      <c r="M71" s="4" t="s">
        <v>327</v>
      </c>
      <c r="N71" s="2"/>
    </row>
    <row r="72" spans="1:14" ht="15.75" x14ac:dyDescent="0.25">
      <c r="A72" s="20" t="s">
        <v>321</v>
      </c>
      <c r="B72" s="4" t="s">
        <v>337</v>
      </c>
      <c r="C72" s="4" t="s">
        <v>338</v>
      </c>
      <c r="D72" s="5">
        <v>734.4</v>
      </c>
      <c r="E72" s="4" t="s">
        <v>25</v>
      </c>
      <c r="F72" s="4" t="s">
        <v>339</v>
      </c>
      <c r="G72" s="4" t="s">
        <v>340</v>
      </c>
      <c r="H72" s="4" t="s">
        <v>28</v>
      </c>
      <c r="I72" s="4" t="s">
        <v>42</v>
      </c>
      <c r="J72" s="4" t="s">
        <v>20</v>
      </c>
      <c r="K72" s="4" t="s">
        <v>20</v>
      </c>
      <c r="L72" s="4" t="s">
        <v>21</v>
      </c>
      <c r="M72" s="4" t="s">
        <v>332</v>
      </c>
      <c r="N72" s="2"/>
    </row>
    <row r="73" spans="1:14" ht="15.75" x14ac:dyDescent="0.25">
      <c r="A73" s="20" t="s">
        <v>321</v>
      </c>
      <c r="B73" s="4" t="s">
        <v>341</v>
      </c>
      <c r="C73" s="4" t="s">
        <v>342</v>
      </c>
      <c r="D73" s="5">
        <v>400</v>
      </c>
      <c r="E73" s="4" t="s">
        <v>90</v>
      </c>
      <c r="F73" s="4" t="s">
        <v>343</v>
      </c>
      <c r="G73" s="4" t="s">
        <v>344</v>
      </c>
      <c r="H73" s="4" t="s">
        <v>48</v>
      </c>
      <c r="I73" s="4" t="s">
        <v>19</v>
      </c>
      <c r="J73" s="4" t="s">
        <v>345</v>
      </c>
      <c r="K73" s="4" t="s">
        <v>345</v>
      </c>
      <c r="L73" s="4" t="s">
        <v>21</v>
      </c>
      <c r="M73" s="4" t="s">
        <v>332</v>
      </c>
      <c r="N73" s="2"/>
    </row>
    <row r="74" spans="1:14" ht="15.75" x14ac:dyDescent="0.25">
      <c r="A74" s="20" t="s">
        <v>321</v>
      </c>
      <c r="B74" s="4" t="s">
        <v>346</v>
      </c>
      <c r="C74" s="4" t="s">
        <v>347</v>
      </c>
      <c r="D74" s="5">
        <v>400</v>
      </c>
      <c r="E74" s="4" t="s">
        <v>137</v>
      </c>
      <c r="F74" s="4" t="s">
        <v>348</v>
      </c>
      <c r="G74" s="4" t="s">
        <v>349</v>
      </c>
      <c r="H74" s="4" t="s">
        <v>292</v>
      </c>
      <c r="I74" s="4" t="s">
        <v>94</v>
      </c>
      <c r="J74" s="4" t="s">
        <v>20</v>
      </c>
      <c r="K74" s="4" t="s">
        <v>20</v>
      </c>
      <c r="L74" s="4" t="s">
        <v>21</v>
      </c>
      <c r="M74" s="4" t="s">
        <v>350</v>
      </c>
      <c r="N74" s="2"/>
    </row>
    <row r="75" spans="1:14" s="13" customFormat="1" ht="15.75" x14ac:dyDescent="0.25">
      <c r="A75" s="20" t="s">
        <v>321</v>
      </c>
      <c r="B75" s="4" t="s">
        <v>351</v>
      </c>
      <c r="C75" s="4" t="s">
        <v>352</v>
      </c>
      <c r="D75" s="5">
        <v>300</v>
      </c>
      <c r="E75" s="4" t="s">
        <v>137</v>
      </c>
      <c r="F75" s="4" t="s">
        <v>353</v>
      </c>
      <c r="G75" s="4" t="s">
        <v>354</v>
      </c>
      <c r="H75" s="4" t="s">
        <v>41</v>
      </c>
      <c r="I75" s="4" t="s">
        <v>94</v>
      </c>
      <c r="J75" s="4" t="s">
        <v>20</v>
      </c>
      <c r="K75" s="4" t="s">
        <v>20</v>
      </c>
      <c r="L75" s="4" t="s">
        <v>21</v>
      </c>
      <c r="M75" s="4" t="s">
        <v>327</v>
      </c>
      <c r="N75" s="2"/>
    </row>
    <row r="76" spans="1:14" s="12" customFormat="1" ht="15.75" x14ac:dyDescent="0.25">
      <c r="A76" s="20" t="s">
        <v>321</v>
      </c>
      <c r="B76" s="4" t="s">
        <v>355</v>
      </c>
      <c r="C76" s="4" t="s">
        <v>356</v>
      </c>
      <c r="D76" s="5">
        <v>293.39999999999998</v>
      </c>
      <c r="E76" s="4" t="s">
        <v>15</v>
      </c>
      <c r="F76" s="4" t="s">
        <v>357</v>
      </c>
      <c r="G76" s="4" t="s">
        <v>358</v>
      </c>
      <c r="H76" s="4" t="s">
        <v>359</v>
      </c>
      <c r="I76" s="4" t="s">
        <v>42</v>
      </c>
      <c r="J76" s="4" t="s">
        <v>20</v>
      </c>
      <c r="K76" s="4" t="s">
        <v>20</v>
      </c>
      <c r="L76" s="4" t="s">
        <v>21</v>
      </c>
      <c r="M76" s="4" t="s">
        <v>332</v>
      </c>
      <c r="N76" s="2"/>
    </row>
    <row r="77" spans="1:14" ht="15.75" x14ac:dyDescent="0.25">
      <c r="A77" s="20" t="s">
        <v>321</v>
      </c>
      <c r="B77" s="4" t="s">
        <v>360</v>
      </c>
      <c r="C77" s="4" t="s">
        <v>361</v>
      </c>
      <c r="D77" s="5">
        <v>286.04000000000002</v>
      </c>
      <c r="E77" s="4" t="s">
        <v>109</v>
      </c>
      <c r="F77" s="4" t="s">
        <v>362</v>
      </c>
      <c r="G77" s="4" t="s">
        <v>363</v>
      </c>
      <c r="H77" s="4" t="s">
        <v>28</v>
      </c>
      <c r="I77" s="4" t="s">
        <v>42</v>
      </c>
      <c r="J77" s="4" t="s">
        <v>20</v>
      </c>
      <c r="K77" s="4" t="s">
        <v>20</v>
      </c>
      <c r="L77" s="4" t="s">
        <v>21</v>
      </c>
      <c r="M77" s="4" t="s">
        <v>332</v>
      </c>
      <c r="N77" s="2"/>
    </row>
    <row r="78" spans="1:14" ht="15.75" x14ac:dyDescent="0.25">
      <c r="A78" s="20" t="s">
        <v>321</v>
      </c>
      <c r="B78" s="4" t="s">
        <v>364</v>
      </c>
      <c r="C78" s="4" t="s">
        <v>365</v>
      </c>
      <c r="D78" s="5">
        <v>200</v>
      </c>
      <c r="E78" s="4" t="s">
        <v>72</v>
      </c>
      <c r="F78" s="4" t="s">
        <v>366</v>
      </c>
      <c r="G78" s="4" t="s">
        <v>367</v>
      </c>
      <c r="H78" s="4" t="s">
        <v>41</v>
      </c>
      <c r="I78" s="4" t="s">
        <v>29</v>
      </c>
      <c r="J78" s="4" t="s">
        <v>20</v>
      </c>
      <c r="K78" s="4" t="s">
        <v>20</v>
      </c>
      <c r="L78" s="4" t="s">
        <v>21</v>
      </c>
      <c r="M78" s="4" t="s">
        <v>350</v>
      </c>
      <c r="N78" s="2"/>
    </row>
    <row r="79" spans="1:14" ht="15.75" x14ac:dyDescent="0.25">
      <c r="A79" s="20" t="s">
        <v>321</v>
      </c>
      <c r="B79" s="4" t="s">
        <v>368</v>
      </c>
      <c r="C79" s="4" t="s">
        <v>369</v>
      </c>
      <c r="D79" s="5">
        <v>200</v>
      </c>
      <c r="E79" s="4" t="s">
        <v>90</v>
      </c>
      <c r="F79" s="4" t="s">
        <v>370</v>
      </c>
      <c r="G79" s="4" t="s">
        <v>371</v>
      </c>
      <c r="H79" s="4" t="s">
        <v>41</v>
      </c>
      <c r="I79" s="4" t="s">
        <v>29</v>
      </c>
      <c r="J79" s="4" t="s">
        <v>20</v>
      </c>
      <c r="K79" s="4" t="s">
        <v>20</v>
      </c>
      <c r="L79" s="4" t="s">
        <v>21</v>
      </c>
      <c r="M79" s="4" t="s">
        <v>350</v>
      </c>
      <c r="N79" s="2"/>
    </row>
    <row r="80" spans="1:14" ht="15.75" x14ac:dyDescent="0.25">
      <c r="A80" s="20" t="s">
        <v>321</v>
      </c>
      <c r="B80" s="4" t="s">
        <v>364</v>
      </c>
      <c r="C80" s="4" t="s">
        <v>372</v>
      </c>
      <c r="D80" s="5">
        <v>200</v>
      </c>
      <c r="E80" s="4" t="s">
        <v>90</v>
      </c>
      <c r="F80" s="4" t="s">
        <v>373</v>
      </c>
      <c r="G80" s="4" t="s">
        <v>374</v>
      </c>
      <c r="H80" s="4" t="s">
        <v>41</v>
      </c>
      <c r="I80" s="4" t="s">
        <v>29</v>
      </c>
      <c r="J80" s="4" t="s">
        <v>20</v>
      </c>
      <c r="K80" s="4" t="s">
        <v>20</v>
      </c>
      <c r="L80" s="4" t="s">
        <v>21</v>
      </c>
      <c r="M80" s="4" t="s">
        <v>350</v>
      </c>
      <c r="N80" s="2"/>
    </row>
    <row r="81" spans="1:14" ht="15.75" x14ac:dyDescent="0.25">
      <c r="A81" s="20" t="s">
        <v>321</v>
      </c>
      <c r="B81" s="4" t="s">
        <v>364</v>
      </c>
      <c r="C81" s="4" t="s">
        <v>375</v>
      </c>
      <c r="D81" s="5">
        <v>200</v>
      </c>
      <c r="E81" s="4" t="s">
        <v>45</v>
      </c>
      <c r="F81" s="4" t="s">
        <v>376</v>
      </c>
      <c r="G81" s="4" t="s">
        <v>377</v>
      </c>
      <c r="H81" s="4" t="s">
        <v>41</v>
      </c>
      <c r="I81" s="4" t="s">
        <v>29</v>
      </c>
      <c r="J81" s="4" t="s">
        <v>20</v>
      </c>
      <c r="K81" s="4" t="s">
        <v>20</v>
      </c>
      <c r="L81" s="4" t="s">
        <v>21</v>
      </c>
      <c r="M81" s="4" t="s">
        <v>350</v>
      </c>
      <c r="N81" s="2"/>
    </row>
    <row r="82" spans="1:14" ht="15.75" x14ac:dyDescent="0.25">
      <c r="A82" s="20" t="s">
        <v>321</v>
      </c>
      <c r="B82" s="4" t="s">
        <v>378</v>
      </c>
      <c r="C82" s="4" t="s">
        <v>379</v>
      </c>
      <c r="D82" s="5">
        <v>68.77</v>
      </c>
      <c r="E82" s="4" t="s">
        <v>25</v>
      </c>
      <c r="F82" s="4" t="s">
        <v>380</v>
      </c>
      <c r="G82" s="4" t="s">
        <v>381</v>
      </c>
      <c r="H82" s="4" t="s">
        <v>305</v>
      </c>
      <c r="I82" s="4" t="s">
        <v>19</v>
      </c>
      <c r="J82" s="4" t="s">
        <v>382</v>
      </c>
      <c r="K82" s="4" t="s">
        <v>382</v>
      </c>
      <c r="L82" s="4" t="s">
        <v>21</v>
      </c>
      <c r="M82" s="4" t="s">
        <v>332</v>
      </c>
      <c r="N82" s="2"/>
    </row>
    <row r="83" spans="1:14" ht="15.75" x14ac:dyDescent="0.25">
      <c r="A83" s="20" t="s">
        <v>321</v>
      </c>
      <c r="B83" s="4" t="s">
        <v>346</v>
      </c>
      <c r="C83" s="4" t="s">
        <v>383</v>
      </c>
      <c r="D83" s="5">
        <v>14</v>
      </c>
      <c r="E83" s="4" t="s">
        <v>154</v>
      </c>
      <c r="F83" s="4" t="s">
        <v>384</v>
      </c>
      <c r="G83" s="4" t="s">
        <v>385</v>
      </c>
      <c r="H83" s="4" t="s">
        <v>146</v>
      </c>
      <c r="I83" s="4" t="s">
        <v>19</v>
      </c>
      <c r="J83" s="4" t="s">
        <v>20</v>
      </c>
      <c r="K83" s="4" t="s">
        <v>20</v>
      </c>
      <c r="L83" s="4" t="s">
        <v>21</v>
      </c>
      <c r="M83" s="4" t="s">
        <v>350</v>
      </c>
      <c r="N83" s="2"/>
    </row>
    <row r="84" spans="1:14" ht="15.75" x14ac:dyDescent="0.25">
      <c r="A84" s="20" t="s">
        <v>321</v>
      </c>
      <c r="B84" s="4" t="s">
        <v>368</v>
      </c>
      <c r="C84" s="4" t="s">
        <v>386</v>
      </c>
      <c r="D84" s="5">
        <v>0</v>
      </c>
      <c r="E84" s="4" t="s">
        <v>45</v>
      </c>
      <c r="F84" s="4" t="s">
        <v>387</v>
      </c>
      <c r="G84" s="4" t="s">
        <v>388</v>
      </c>
      <c r="H84" s="4" t="s">
        <v>215</v>
      </c>
      <c r="I84" s="4" t="s">
        <v>19</v>
      </c>
      <c r="J84" s="4" t="s">
        <v>20</v>
      </c>
      <c r="K84" s="4" t="s">
        <v>20</v>
      </c>
      <c r="L84" s="4" t="s">
        <v>21</v>
      </c>
      <c r="M84" s="4" t="s">
        <v>350</v>
      </c>
      <c r="N84" s="2"/>
    </row>
    <row r="85" spans="1:14" ht="15.75" x14ac:dyDescent="0.25">
      <c r="A85" s="20" t="s">
        <v>321</v>
      </c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2"/>
    </row>
    <row r="86" spans="1:14" ht="15.75" x14ac:dyDescent="0.25">
      <c r="A86" s="20" t="s">
        <v>321</v>
      </c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2"/>
    </row>
    <row r="87" spans="1:14" ht="15.75" x14ac:dyDescent="0.25">
      <c r="A87" s="20" t="s">
        <v>321</v>
      </c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2"/>
    </row>
    <row r="88" spans="1:14" ht="15.75" x14ac:dyDescent="0.25">
      <c r="A88" s="20" t="s">
        <v>321</v>
      </c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2"/>
    </row>
    <row r="89" spans="1:14" ht="15.75" x14ac:dyDescent="0.25">
      <c r="A89" s="6" t="s">
        <v>80</v>
      </c>
      <c r="B89" s="7"/>
      <c r="C89" s="7"/>
      <c r="D89" s="8">
        <f>SUM(D69:D88)</f>
        <v>6757.2</v>
      </c>
      <c r="E89" s="9"/>
      <c r="F89" s="9"/>
      <c r="G89" s="9"/>
      <c r="H89" s="9"/>
      <c r="I89" s="9"/>
      <c r="J89" s="9"/>
      <c r="K89" s="9"/>
      <c r="L89" s="9"/>
      <c r="M89" s="9"/>
      <c r="N89" s="2"/>
    </row>
    <row r="90" spans="1:14" ht="15.75" x14ac:dyDescent="0.25">
      <c r="A90" s="10"/>
      <c r="B90" s="11">
        <v>20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2"/>
    </row>
    <row r="91" spans="1:14" ht="15.75" x14ac:dyDescent="0.25">
      <c r="A91" s="20" t="s">
        <v>389</v>
      </c>
      <c r="B91" s="4" t="s">
        <v>390</v>
      </c>
      <c r="C91" s="4" t="s">
        <v>391</v>
      </c>
      <c r="D91" s="5">
        <v>10840</v>
      </c>
      <c r="E91" s="4" t="s">
        <v>38</v>
      </c>
      <c r="F91" s="4" t="s">
        <v>392</v>
      </c>
      <c r="G91" s="4" t="s">
        <v>393</v>
      </c>
      <c r="H91" s="4" t="s">
        <v>394</v>
      </c>
      <c r="I91" s="4" t="s">
        <v>29</v>
      </c>
      <c r="J91" s="4" t="s">
        <v>20</v>
      </c>
      <c r="K91" s="4" t="s">
        <v>20</v>
      </c>
      <c r="L91" s="4" t="s">
        <v>21</v>
      </c>
      <c r="M91" s="4" t="s">
        <v>395</v>
      </c>
      <c r="N91" s="2"/>
    </row>
    <row r="92" spans="1:14" ht="15.75" x14ac:dyDescent="0.25">
      <c r="A92" s="20" t="s">
        <v>389</v>
      </c>
      <c r="B92" s="4" t="s">
        <v>390</v>
      </c>
      <c r="C92" s="4" t="s">
        <v>396</v>
      </c>
      <c r="D92" s="5">
        <v>3285</v>
      </c>
      <c r="E92" s="4" t="s">
        <v>137</v>
      </c>
      <c r="F92" s="4" t="s">
        <v>392</v>
      </c>
      <c r="G92" s="4" t="s">
        <v>393</v>
      </c>
      <c r="H92" s="4" t="s">
        <v>394</v>
      </c>
      <c r="I92" s="4" t="s">
        <v>29</v>
      </c>
      <c r="J92" s="4" t="s">
        <v>20</v>
      </c>
      <c r="K92" s="4" t="s">
        <v>20</v>
      </c>
      <c r="L92" s="4" t="s">
        <v>21</v>
      </c>
      <c r="M92" s="4" t="s">
        <v>395</v>
      </c>
      <c r="N92" s="2"/>
    </row>
    <row r="93" spans="1:14" ht="15.75" x14ac:dyDescent="0.25">
      <c r="A93" s="20" t="s">
        <v>389</v>
      </c>
      <c r="B93" s="4" t="s">
        <v>397</v>
      </c>
      <c r="C93" s="4" t="s">
        <v>398</v>
      </c>
      <c r="D93" s="5">
        <v>1513.6</v>
      </c>
      <c r="E93" s="4" t="s">
        <v>269</v>
      </c>
      <c r="F93" s="4" t="s">
        <v>399</v>
      </c>
      <c r="G93" s="4" t="s">
        <v>400</v>
      </c>
      <c r="H93" s="4" t="s">
        <v>28</v>
      </c>
      <c r="I93" s="4" t="s">
        <v>94</v>
      </c>
      <c r="J93" s="4" t="s">
        <v>20</v>
      </c>
      <c r="K93" s="4" t="s">
        <v>20</v>
      </c>
      <c r="L93" s="4" t="s">
        <v>21</v>
      </c>
      <c r="M93" s="4" t="s">
        <v>401</v>
      </c>
      <c r="N93" s="2"/>
    </row>
    <row r="94" spans="1:14" ht="15.75" x14ac:dyDescent="0.25">
      <c r="A94" s="20" t="s">
        <v>389</v>
      </c>
      <c r="B94" s="4" t="s">
        <v>402</v>
      </c>
      <c r="C94" s="4" t="s">
        <v>403</v>
      </c>
      <c r="D94" s="5">
        <v>200</v>
      </c>
      <c r="E94" s="4" t="s">
        <v>109</v>
      </c>
      <c r="F94" s="4" t="s">
        <v>404</v>
      </c>
      <c r="G94" s="4" t="s">
        <v>405</v>
      </c>
      <c r="H94" s="4" t="s">
        <v>48</v>
      </c>
      <c r="I94" s="4" t="s">
        <v>29</v>
      </c>
      <c r="J94" s="4" t="s">
        <v>406</v>
      </c>
      <c r="K94" s="4" t="s">
        <v>406</v>
      </c>
      <c r="L94" s="4" t="s">
        <v>21</v>
      </c>
      <c r="M94" s="4" t="s">
        <v>401</v>
      </c>
      <c r="N94" s="2"/>
    </row>
    <row r="95" spans="1:14" ht="15.75" x14ac:dyDescent="0.25">
      <c r="A95" s="20" t="s">
        <v>389</v>
      </c>
      <c r="B95" s="4" t="s">
        <v>407</v>
      </c>
      <c r="C95" s="4" t="s">
        <v>408</v>
      </c>
      <c r="D95" s="5">
        <v>0</v>
      </c>
      <c r="E95" s="4" t="s">
        <v>45</v>
      </c>
      <c r="F95" s="4" t="s">
        <v>20</v>
      </c>
      <c r="G95" s="4" t="s">
        <v>20</v>
      </c>
      <c r="H95" s="4" t="s">
        <v>409</v>
      </c>
      <c r="I95" s="4" t="s">
        <v>42</v>
      </c>
      <c r="J95" s="4" t="s">
        <v>20</v>
      </c>
      <c r="K95" s="4" t="s">
        <v>20</v>
      </c>
      <c r="L95" s="4" t="s">
        <v>21</v>
      </c>
      <c r="M95" s="4" t="s">
        <v>410</v>
      </c>
      <c r="N95" s="2"/>
    </row>
    <row r="96" spans="1:14" ht="15.75" x14ac:dyDescent="0.25">
      <c r="A96" s="20" t="s">
        <v>389</v>
      </c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2"/>
    </row>
    <row r="97" spans="1:14" ht="15.75" x14ac:dyDescent="0.25">
      <c r="A97" s="20" t="s">
        <v>389</v>
      </c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2"/>
    </row>
    <row r="98" spans="1:14" ht="15.75" x14ac:dyDescent="0.25">
      <c r="A98" s="6" t="s">
        <v>80</v>
      </c>
      <c r="B98" s="7"/>
      <c r="C98" s="7"/>
      <c r="D98" s="8">
        <f>SUM(D91:D97)</f>
        <v>15838.6</v>
      </c>
      <c r="E98" s="9"/>
      <c r="F98" s="9"/>
      <c r="G98" s="9"/>
      <c r="H98" s="9"/>
      <c r="I98" s="9"/>
      <c r="J98" s="9"/>
      <c r="K98" s="9"/>
      <c r="L98" s="9"/>
      <c r="M98" s="9"/>
      <c r="N98" s="2"/>
    </row>
    <row r="99" spans="1:14" ht="15.75" x14ac:dyDescent="0.25">
      <c r="A99" s="10"/>
      <c r="B99" s="11">
        <v>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"/>
    </row>
    <row r="100" spans="1:14" ht="15.75" x14ac:dyDescent="0.25">
      <c r="A100" s="6" t="s">
        <v>80</v>
      </c>
      <c r="B100" s="7"/>
      <c r="C100" s="7"/>
      <c r="D100" s="8">
        <v>0</v>
      </c>
      <c r="E100" s="9"/>
      <c r="F100" s="9"/>
      <c r="G100" s="9"/>
      <c r="H100" s="9"/>
      <c r="I100" s="9"/>
      <c r="J100" s="9"/>
      <c r="K100" s="9"/>
      <c r="L100" s="9"/>
      <c r="M100" s="9"/>
      <c r="N100" s="2"/>
    </row>
    <row r="101" spans="1:14" ht="15.75" x14ac:dyDescent="0.25">
      <c r="A101" s="10"/>
      <c r="B101" s="11">
        <v>2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"/>
    </row>
    <row r="102" spans="1:14" ht="15.75" x14ac:dyDescent="0.25">
      <c r="A102" s="20" t="s">
        <v>411</v>
      </c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2"/>
    </row>
    <row r="103" spans="1:14" ht="15.75" x14ac:dyDescent="0.25">
      <c r="A103" s="6" t="s">
        <v>80</v>
      </c>
      <c r="B103" s="7"/>
      <c r="C103" s="7"/>
      <c r="D103" s="8">
        <v>0</v>
      </c>
      <c r="E103" s="9"/>
      <c r="F103" s="9"/>
      <c r="G103" s="9"/>
      <c r="H103" s="9"/>
      <c r="I103" s="9"/>
      <c r="J103" s="9"/>
      <c r="K103" s="9"/>
      <c r="L103" s="9"/>
      <c r="M103" s="9"/>
      <c r="N103" s="2"/>
    </row>
    <row r="104" spans="1:14" ht="15.75" x14ac:dyDescent="0.25">
      <c r="A104" s="10"/>
      <c r="B104" s="11">
        <v>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2"/>
    </row>
    <row r="105" spans="1:14" ht="15.75" x14ac:dyDescent="0.25">
      <c r="A105" s="20" t="s">
        <v>412</v>
      </c>
      <c r="B105" s="4" t="s">
        <v>413</v>
      </c>
      <c r="C105" s="4" t="s">
        <v>414</v>
      </c>
      <c r="D105" s="5">
        <v>250</v>
      </c>
      <c r="E105" s="4" t="s">
        <v>15</v>
      </c>
      <c r="F105" s="4" t="s">
        <v>415</v>
      </c>
      <c r="G105" s="4" t="s">
        <v>416</v>
      </c>
      <c r="H105" s="4" t="s">
        <v>170</v>
      </c>
      <c r="I105" s="4" t="s">
        <v>29</v>
      </c>
      <c r="J105" s="4" t="s">
        <v>20</v>
      </c>
      <c r="K105" s="4" t="s">
        <v>20</v>
      </c>
      <c r="L105" s="4" t="s">
        <v>21</v>
      </c>
      <c r="M105" s="4" t="s">
        <v>106</v>
      </c>
      <c r="N105" s="2"/>
    </row>
    <row r="106" spans="1:14" ht="15.75" x14ac:dyDescent="0.25">
      <c r="A106" s="20" t="s">
        <v>412</v>
      </c>
      <c r="B106" s="4" t="s">
        <v>417</v>
      </c>
      <c r="C106" s="4" t="s">
        <v>418</v>
      </c>
      <c r="D106" s="5">
        <v>200</v>
      </c>
      <c r="E106" s="4" t="s">
        <v>38</v>
      </c>
      <c r="F106" s="4" t="s">
        <v>419</v>
      </c>
      <c r="G106" s="4" t="s">
        <v>420</v>
      </c>
      <c r="H106" s="4" t="s">
        <v>228</v>
      </c>
      <c r="I106" s="4" t="s">
        <v>94</v>
      </c>
      <c r="J106" s="4" t="s">
        <v>20</v>
      </c>
      <c r="K106" s="4" t="s">
        <v>20</v>
      </c>
      <c r="L106" s="4" t="s">
        <v>21</v>
      </c>
      <c r="M106" s="4" t="s">
        <v>421</v>
      </c>
      <c r="N106" s="2"/>
    </row>
    <row r="107" spans="1:14" ht="15.75" x14ac:dyDescent="0.25">
      <c r="A107" s="20" t="s">
        <v>412</v>
      </c>
      <c r="B107" s="4" t="s">
        <v>422</v>
      </c>
      <c r="C107" s="4" t="s">
        <v>423</v>
      </c>
      <c r="D107" s="5">
        <v>200</v>
      </c>
      <c r="E107" s="4" t="s">
        <v>197</v>
      </c>
      <c r="F107" s="4" t="s">
        <v>424</v>
      </c>
      <c r="G107" s="4" t="s">
        <v>425</v>
      </c>
      <c r="H107" s="4" t="s">
        <v>86</v>
      </c>
      <c r="I107" s="4" t="s">
        <v>29</v>
      </c>
      <c r="J107" s="4" t="s">
        <v>20</v>
      </c>
      <c r="K107" s="4" t="s">
        <v>20</v>
      </c>
      <c r="L107" s="4" t="s">
        <v>21</v>
      </c>
      <c r="M107" s="4" t="s">
        <v>421</v>
      </c>
      <c r="N107" s="2"/>
    </row>
    <row r="108" spans="1:14" ht="15.75" x14ac:dyDescent="0.25">
      <c r="A108" s="20" t="s">
        <v>412</v>
      </c>
      <c r="B108" s="4" t="s">
        <v>422</v>
      </c>
      <c r="C108" s="4" t="s">
        <v>423</v>
      </c>
      <c r="D108" s="5">
        <v>200</v>
      </c>
      <c r="E108" s="4" t="s">
        <v>197</v>
      </c>
      <c r="F108" s="4" t="s">
        <v>426</v>
      </c>
      <c r="G108" s="4" t="s">
        <v>427</v>
      </c>
      <c r="H108" s="4" t="s">
        <v>86</v>
      </c>
      <c r="I108" s="4" t="s">
        <v>29</v>
      </c>
      <c r="J108" s="4" t="s">
        <v>20</v>
      </c>
      <c r="K108" s="4" t="s">
        <v>20</v>
      </c>
      <c r="L108" s="4" t="s">
        <v>21</v>
      </c>
      <c r="M108" s="4" t="s">
        <v>421</v>
      </c>
      <c r="N108" s="2"/>
    </row>
    <row r="109" spans="1:14" ht="15.75" x14ac:dyDescent="0.25">
      <c r="A109" s="20" t="s">
        <v>412</v>
      </c>
      <c r="B109" s="4" t="s">
        <v>422</v>
      </c>
      <c r="C109" s="4" t="s">
        <v>423</v>
      </c>
      <c r="D109" s="5">
        <v>200</v>
      </c>
      <c r="E109" s="4" t="s">
        <v>197</v>
      </c>
      <c r="F109" s="4" t="s">
        <v>428</v>
      </c>
      <c r="G109" s="4" t="s">
        <v>429</v>
      </c>
      <c r="H109" s="4" t="s">
        <v>86</v>
      </c>
      <c r="I109" s="4" t="s">
        <v>29</v>
      </c>
      <c r="J109" s="4" t="s">
        <v>20</v>
      </c>
      <c r="K109" s="4" t="s">
        <v>20</v>
      </c>
      <c r="L109" s="4" t="s">
        <v>21</v>
      </c>
      <c r="M109" s="4" t="s">
        <v>421</v>
      </c>
      <c r="N109" s="2"/>
    </row>
    <row r="110" spans="1:14" ht="15.75" x14ac:dyDescent="0.25">
      <c r="A110" s="20" t="s">
        <v>412</v>
      </c>
      <c r="B110" s="4" t="s">
        <v>430</v>
      </c>
      <c r="C110" s="4" t="s">
        <v>431</v>
      </c>
      <c r="D110" s="5">
        <v>150</v>
      </c>
      <c r="E110" s="4" t="s">
        <v>45</v>
      </c>
      <c r="F110" s="4" t="s">
        <v>432</v>
      </c>
      <c r="G110" s="4" t="s">
        <v>433</v>
      </c>
      <c r="H110" s="4" t="s">
        <v>86</v>
      </c>
      <c r="I110" s="4" t="s">
        <v>94</v>
      </c>
      <c r="J110" s="4" t="s">
        <v>20</v>
      </c>
      <c r="K110" s="4" t="s">
        <v>20</v>
      </c>
      <c r="L110" s="4" t="s">
        <v>21</v>
      </c>
      <c r="M110" s="4" t="s">
        <v>421</v>
      </c>
      <c r="N110" s="2"/>
    </row>
    <row r="111" spans="1:14" ht="15.75" x14ac:dyDescent="0.25">
      <c r="A111" s="20" t="s">
        <v>412</v>
      </c>
      <c r="B111" s="4" t="s">
        <v>101</v>
      </c>
      <c r="C111" s="4" t="s">
        <v>434</v>
      </c>
      <c r="D111" s="5">
        <v>150</v>
      </c>
      <c r="E111" s="4" t="s">
        <v>15</v>
      </c>
      <c r="F111" s="4" t="s">
        <v>435</v>
      </c>
      <c r="G111" s="4" t="s">
        <v>436</v>
      </c>
      <c r="H111" s="4" t="s">
        <v>248</v>
      </c>
      <c r="I111" s="4" t="s">
        <v>19</v>
      </c>
      <c r="J111" s="4" t="s">
        <v>20</v>
      </c>
      <c r="K111" s="4" t="s">
        <v>20</v>
      </c>
      <c r="L111" s="4" t="s">
        <v>21</v>
      </c>
      <c r="M111" s="4" t="s">
        <v>106</v>
      </c>
      <c r="N111" s="2"/>
    </row>
    <row r="112" spans="1:14" ht="15.75" x14ac:dyDescent="0.25">
      <c r="A112" s="20" t="s">
        <v>412</v>
      </c>
      <c r="B112" s="4" t="s">
        <v>437</v>
      </c>
      <c r="C112" s="4" t="s">
        <v>438</v>
      </c>
      <c r="D112" s="5">
        <v>0</v>
      </c>
      <c r="E112" s="4" t="s">
        <v>77</v>
      </c>
      <c r="F112" s="4" t="s">
        <v>439</v>
      </c>
      <c r="G112" s="4" t="s">
        <v>440</v>
      </c>
      <c r="H112" s="4" t="s">
        <v>146</v>
      </c>
      <c r="I112" s="4" t="s">
        <v>19</v>
      </c>
      <c r="J112" s="4" t="s">
        <v>20</v>
      </c>
      <c r="K112" s="4" t="s">
        <v>20</v>
      </c>
      <c r="L112" s="4" t="s">
        <v>21</v>
      </c>
      <c r="M112" s="4" t="s">
        <v>421</v>
      </c>
      <c r="N112" s="2"/>
    </row>
    <row r="113" spans="1:14" ht="15.75" x14ac:dyDescent="0.25">
      <c r="A113" s="6" t="s">
        <v>80</v>
      </c>
      <c r="B113" s="7"/>
      <c r="C113" s="7"/>
      <c r="D113" s="8">
        <f>SUM(D105:D112)</f>
        <v>1350</v>
      </c>
      <c r="E113" s="9"/>
      <c r="F113" s="9"/>
      <c r="G113" s="9"/>
      <c r="H113" s="9"/>
      <c r="I113" s="9"/>
      <c r="J113" s="9"/>
      <c r="K113" s="9"/>
      <c r="L113" s="9"/>
      <c r="M113" s="9"/>
      <c r="N113" s="2"/>
    </row>
    <row r="114" spans="1:14" ht="15.75" x14ac:dyDescent="0.25">
      <c r="A114" s="10"/>
      <c r="B114" s="11">
        <v>8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2"/>
    </row>
    <row r="115" spans="1:14" ht="15.75" x14ac:dyDescent="0.25">
      <c r="A115" s="20" t="s">
        <v>441</v>
      </c>
      <c r="B115" s="4" t="s">
        <v>442</v>
      </c>
      <c r="C115" s="4" t="s">
        <v>443</v>
      </c>
      <c r="D115" s="5">
        <v>5779</v>
      </c>
      <c r="E115" s="4" t="s">
        <v>444</v>
      </c>
      <c r="F115" s="4" t="s">
        <v>445</v>
      </c>
      <c r="G115" s="4" t="s">
        <v>446</v>
      </c>
      <c r="H115" s="4" t="s">
        <v>243</v>
      </c>
      <c r="I115" s="4" t="s">
        <v>19</v>
      </c>
      <c r="J115" s="4" t="s">
        <v>20</v>
      </c>
      <c r="K115" s="4" t="s">
        <v>20</v>
      </c>
      <c r="L115" s="4" t="s">
        <v>21</v>
      </c>
      <c r="M115" s="4" t="s">
        <v>447</v>
      </c>
      <c r="N115" s="2"/>
    </row>
    <row r="116" spans="1:14" ht="15.75" x14ac:dyDescent="0.25">
      <c r="A116" s="20" t="s">
        <v>441</v>
      </c>
      <c r="B116" s="4" t="s">
        <v>448</v>
      </c>
      <c r="C116" s="4" t="s">
        <v>449</v>
      </c>
      <c r="D116" s="5">
        <v>4397.2</v>
      </c>
      <c r="E116" s="4" t="s">
        <v>90</v>
      </c>
      <c r="F116" s="4" t="s">
        <v>450</v>
      </c>
      <c r="G116" s="4" t="s">
        <v>451</v>
      </c>
      <c r="H116" s="4" t="s">
        <v>305</v>
      </c>
      <c r="I116" s="4" t="s">
        <v>94</v>
      </c>
      <c r="J116" s="4" t="s">
        <v>20</v>
      </c>
      <c r="K116" s="4" t="s">
        <v>20</v>
      </c>
      <c r="L116" s="4" t="s">
        <v>21</v>
      </c>
      <c r="M116" s="4" t="s">
        <v>229</v>
      </c>
      <c r="N116" s="2"/>
    </row>
    <row r="117" spans="1:14" ht="15.75" x14ac:dyDescent="0.25">
      <c r="A117" s="20" t="s">
        <v>441</v>
      </c>
      <c r="B117" s="4" t="s">
        <v>452</v>
      </c>
      <c r="C117" s="4" t="s">
        <v>453</v>
      </c>
      <c r="D117" s="5">
        <v>1336.74</v>
      </c>
      <c r="E117" s="4" t="s">
        <v>45</v>
      </c>
      <c r="F117" s="4" t="s">
        <v>454</v>
      </c>
      <c r="G117" s="4" t="s">
        <v>455</v>
      </c>
      <c r="H117" s="4" t="s">
        <v>41</v>
      </c>
      <c r="I117" s="4" t="s">
        <v>42</v>
      </c>
      <c r="J117" s="4" t="s">
        <v>456</v>
      </c>
      <c r="K117" s="4" t="s">
        <v>456</v>
      </c>
      <c r="L117" s="4" t="s">
        <v>21</v>
      </c>
      <c r="M117" s="4" t="s">
        <v>447</v>
      </c>
      <c r="N117" s="2"/>
    </row>
    <row r="118" spans="1:14" ht="15.75" x14ac:dyDescent="0.25">
      <c r="A118" s="20" t="s">
        <v>441</v>
      </c>
      <c r="B118" s="4" t="s">
        <v>442</v>
      </c>
      <c r="C118" s="4" t="s">
        <v>457</v>
      </c>
      <c r="D118" s="5">
        <v>1200</v>
      </c>
      <c r="E118" s="4" t="s">
        <v>38</v>
      </c>
      <c r="F118" s="4" t="s">
        <v>458</v>
      </c>
      <c r="G118" s="4" t="s">
        <v>459</v>
      </c>
      <c r="H118" s="4" t="s">
        <v>243</v>
      </c>
      <c r="I118" s="4" t="s">
        <v>19</v>
      </c>
      <c r="J118" s="4" t="s">
        <v>20</v>
      </c>
      <c r="K118" s="4" t="s">
        <v>20</v>
      </c>
      <c r="L118" s="4" t="s">
        <v>21</v>
      </c>
      <c r="M118" s="4" t="s">
        <v>447</v>
      </c>
      <c r="N118" s="2"/>
    </row>
    <row r="119" spans="1:14" ht="15.75" x14ac:dyDescent="0.25">
      <c r="A119" s="20" t="s">
        <v>441</v>
      </c>
      <c r="B119" s="4" t="s">
        <v>442</v>
      </c>
      <c r="C119" s="4" t="s">
        <v>460</v>
      </c>
      <c r="D119" s="5">
        <v>1200</v>
      </c>
      <c r="E119" s="4" t="s">
        <v>38</v>
      </c>
      <c r="F119" s="4" t="s">
        <v>461</v>
      </c>
      <c r="G119" s="4" t="s">
        <v>462</v>
      </c>
      <c r="H119" s="4" t="s">
        <v>463</v>
      </c>
      <c r="I119" s="4" t="s">
        <v>19</v>
      </c>
      <c r="J119" s="4" t="s">
        <v>20</v>
      </c>
      <c r="K119" s="4" t="s">
        <v>20</v>
      </c>
      <c r="L119" s="4" t="s">
        <v>21</v>
      </c>
      <c r="M119" s="4" t="s">
        <v>447</v>
      </c>
      <c r="N119" s="2"/>
    </row>
    <row r="120" spans="1:14" ht="15.75" x14ac:dyDescent="0.25">
      <c r="A120" s="20" t="s">
        <v>441</v>
      </c>
      <c r="B120" s="4" t="s">
        <v>464</v>
      </c>
      <c r="C120" s="4" t="s">
        <v>465</v>
      </c>
      <c r="D120" s="5">
        <v>800</v>
      </c>
      <c r="E120" s="4" t="s">
        <v>77</v>
      </c>
      <c r="F120" s="4" t="s">
        <v>20</v>
      </c>
      <c r="G120" s="4" t="s">
        <v>20</v>
      </c>
      <c r="H120" s="4" t="s">
        <v>466</v>
      </c>
      <c r="I120" s="4" t="s">
        <v>29</v>
      </c>
      <c r="J120" s="4" t="s">
        <v>20</v>
      </c>
      <c r="K120" s="4" t="s">
        <v>20</v>
      </c>
      <c r="L120" s="4" t="s">
        <v>21</v>
      </c>
      <c r="M120" s="4" t="s">
        <v>467</v>
      </c>
      <c r="N120" s="2"/>
    </row>
    <row r="121" spans="1:14" ht="15.75" x14ac:dyDescent="0.25">
      <c r="A121" s="20" t="s">
        <v>441</v>
      </c>
      <c r="B121" s="4" t="s">
        <v>452</v>
      </c>
      <c r="C121" s="4" t="s">
        <v>468</v>
      </c>
      <c r="D121" s="5">
        <v>300</v>
      </c>
      <c r="E121" s="4" t="s">
        <v>269</v>
      </c>
      <c r="F121" s="4" t="s">
        <v>469</v>
      </c>
      <c r="G121" s="4" t="s">
        <v>470</v>
      </c>
      <c r="H121" s="4" t="s">
        <v>248</v>
      </c>
      <c r="I121" s="4" t="s">
        <v>29</v>
      </c>
      <c r="J121" s="4" t="s">
        <v>456</v>
      </c>
      <c r="K121" s="4" t="s">
        <v>456</v>
      </c>
      <c r="L121" s="4" t="s">
        <v>21</v>
      </c>
      <c r="M121" s="4" t="s">
        <v>447</v>
      </c>
      <c r="N121" s="2"/>
    </row>
    <row r="122" spans="1:14" ht="15.75" x14ac:dyDescent="0.25">
      <c r="A122" s="20" t="s">
        <v>441</v>
      </c>
      <c r="B122" s="4" t="s">
        <v>452</v>
      </c>
      <c r="C122" s="4" t="s">
        <v>471</v>
      </c>
      <c r="D122" s="5">
        <v>300</v>
      </c>
      <c r="E122" s="4" t="s">
        <v>15</v>
      </c>
      <c r="F122" s="4" t="s">
        <v>472</v>
      </c>
      <c r="G122" s="4" t="s">
        <v>473</v>
      </c>
      <c r="H122" s="4" t="s">
        <v>248</v>
      </c>
      <c r="I122" s="4" t="s">
        <v>29</v>
      </c>
      <c r="J122" s="4" t="s">
        <v>456</v>
      </c>
      <c r="K122" s="4" t="s">
        <v>456</v>
      </c>
      <c r="L122" s="4" t="s">
        <v>21</v>
      </c>
      <c r="M122" s="4" t="s">
        <v>447</v>
      </c>
      <c r="N122" s="2"/>
    </row>
    <row r="123" spans="1:14" ht="15.75" x14ac:dyDescent="0.25">
      <c r="A123" s="20" t="s">
        <v>441</v>
      </c>
      <c r="B123" s="4" t="s">
        <v>474</v>
      </c>
      <c r="C123" s="4" t="s">
        <v>475</v>
      </c>
      <c r="D123" s="5">
        <v>300</v>
      </c>
      <c r="E123" s="4" t="s">
        <v>281</v>
      </c>
      <c r="F123" s="4" t="s">
        <v>476</v>
      </c>
      <c r="G123" s="4" t="s">
        <v>477</v>
      </c>
      <c r="H123" s="4" t="s">
        <v>105</v>
      </c>
      <c r="I123" s="4" t="s">
        <v>29</v>
      </c>
      <c r="J123" s="4" t="s">
        <v>20</v>
      </c>
      <c r="K123" s="4" t="s">
        <v>20</v>
      </c>
      <c r="L123" s="4" t="s">
        <v>21</v>
      </c>
      <c r="M123" s="4" t="s">
        <v>478</v>
      </c>
      <c r="N123" s="2"/>
    </row>
    <row r="124" spans="1:14" ht="15.75" x14ac:dyDescent="0.25">
      <c r="A124" s="20" t="s">
        <v>441</v>
      </c>
      <c r="B124" s="4" t="s">
        <v>474</v>
      </c>
      <c r="C124" s="4" t="s">
        <v>479</v>
      </c>
      <c r="D124" s="5">
        <v>300</v>
      </c>
      <c r="E124" s="4" t="s">
        <v>137</v>
      </c>
      <c r="F124" s="4" t="s">
        <v>480</v>
      </c>
      <c r="G124" s="4" t="s">
        <v>481</v>
      </c>
      <c r="H124" s="4" t="s">
        <v>105</v>
      </c>
      <c r="I124" s="4" t="s">
        <v>29</v>
      </c>
      <c r="J124" s="4" t="s">
        <v>20</v>
      </c>
      <c r="K124" s="4" t="s">
        <v>20</v>
      </c>
      <c r="L124" s="4" t="s">
        <v>21</v>
      </c>
      <c r="M124" s="4" t="s">
        <v>478</v>
      </c>
      <c r="N124" s="2"/>
    </row>
    <row r="125" spans="1:14" ht="15.75" x14ac:dyDescent="0.25">
      <c r="A125" s="20" t="s">
        <v>441</v>
      </c>
      <c r="B125" s="4" t="s">
        <v>482</v>
      </c>
      <c r="C125" s="4" t="s">
        <v>483</v>
      </c>
      <c r="D125" s="5">
        <v>200</v>
      </c>
      <c r="E125" s="4" t="s">
        <v>154</v>
      </c>
      <c r="F125" s="4" t="s">
        <v>484</v>
      </c>
      <c r="G125" s="4" t="s">
        <v>485</v>
      </c>
      <c r="H125" s="4" t="s">
        <v>64</v>
      </c>
      <c r="I125" s="4" t="s">
        <v>29</v>
      </c>
      <c r="J125" s="4" t="s">
        <v>20</v>
      </c>
      <c r="K125" s="4" t="s">
        <v>20</v>
      </c>
      <c r="L125" s="4" t="s">
        <v>21</v>
      </c>
      <c r="M125" s="4" t="s">
        <v>478</v>
      </c>
      <c r="N125" s="2"/>
    </row>
    <row r="126" spans="1:14" ht="15.75" x14ac:dyDescent="0.25">
      <c r="A126" s="20" t="s">
        <v>441</v>
      </c>
      <c r="B126" s="4" t="s">
        <v>486</v>
      </c>
      <c r="C126" s="4" t="s">
        <v>487</v>
      </c>
      <c r="D126" s="5">
        <v>118.4</v>
      </c>
      <c r="E126" s="4" t="s">
        <v>90</v>
      </c>
      <c r="F126" s="4" t="s">
        <v>488</v>
      </c>
      <c r="G126" s="4" t="s">
        <v>489</v>
      </c>
      <c r="H126" s="4" t="s">
        <v>28</v>
      </c>
      <c r="I126" s="4" t="s">
        <v>19</v>
      </c>
      <c r="J126" s="4" t="s">
        <v>20</v>
      </c>
      <c r="K126" s="4" t="s">
        <v>20</v>
      </c>
      <c r="L126" s="4" t="s">
        <v>21</v>
      </c>
      <c r="M126" s="4" t="s">
        <v>447</v>
      </c>
      <c r="N126" s="2"/>
    </row>
    <row r="127" spans="1:14" ht="15.75" x14ac:dyDescent="0.25">
      <c r="A127" s="20" t="s">
        <v>441</v>
      </c>
      <c r="B127" s="4" t="s">
        <v>490</v>
      </c>
      <c r="C127" s="4" t="s">
        <v>491</v>
      </c>
      <c r="D127" s="5">
        <v>0</v>
      </c>
      <c r="E127" s="4" t="s">
        <v>269</v>
      </c>
      <c r="F127" s="4" t="s">
        <v>492</v>
      </c>
      <c r="G127" s="4" t="s">
        <v>493</v>
      </c>
      <c r="H127" s="4" t="s">
        <v>228</v>
      </c>
      <c r="I127" s="4" t="s">
        <v>42</v>
      </c>
      <c r="J127" s="4" t="s">
        <v>20</v>
      </c>
      <c r="K127" s="4" t="s">
        <v>20</v>
      </c>
      <c r="L127" s="4" t="s">
        <v>21</v>
      </c>
      <c r="M127" s="4" t="s">
        <v>447</v>
      </c>
      <c r="N127" s="2"/>
    </row>
    <row r="128" spans="1:14" ht="15.75" x14ac:dyDescent="0.25">
      <c r="A128" s="20" t="s">
        <v>441</v>
      </c>
      <c r="B128" s="4" t="s">
        <v>494</v>
      </c>
      <c r="C128" s="4" t="s">
        <v>495</v>
      </c>
      <c r="D128" s="5">
        <v>0</v>
      </c>
      <c r="E128" s="4" t="s">
        <v>38</v>
      </c>
      <c r="F128" s="4" t="s">
        <v>496</v>
      </c>
      <c r="G128" s="4" t="s">
        <v>497</v>
      </c>
      <c r="H128" s="4" t="s">
        <v>463</v>
      </c>
      <c r="I128" s="4" t="s">
        <v>19</v>
      </c>
      <c r="J128" s="4" t="s">
        <v>20</v>
      </c>
      <c r="K128" s="4" t="s">
        <v>20</v>
      </c>
      <c r="L128" s="4" t="s">
        <v>21</v>
      </c>
      <c r="M128" s="4" t="s">
        <v>478</v>
      </c>
      <c r="N128" s="2"/>
    </row>
    <row r="129" spans="1:14" ht="15.75" x14ac:dyDescent="0.25">
      <c r="A129" s="20" t="s">
        <v>441</v>
      </c>
      <c r="B129" s="4" t="s">
        <v>494</v>
      </c>
      <c r="C129" s="4" t="s">
        <v>498</v>
      </c>
      <c r="D129" s="5">
        <v>0</v>
      </c>
      <c r="E129" s="4" t="s">
        <v>90</v>
      </c>
      <c r="F129" s="4" t="s">
        <v>499</v>
      </c>
      <c r="G129" s="4" t="s">
        <v>500</v>
      </c>
      <c r="H129" s="4" t="s">
        <v>463</v>
      </c>
      <c r="I129" s="4" t="s">
        <v>19</v>
      </c>
      <c r="J129" s="4" t="s">
        <v>20</v>
      </c>
      <c r="K129" s="4" t="s">
        <v>20</v>
      </c>
      <c r="L129" s="4" t="s">
        <v>21</v>
      </c>
      <c r="M129" s="4" t="s">
        <v>478</v>
      </c>
      <c r="N129" s="2"/>
    </row>
    <row r="130" spans="1:14" ht="15.75" x14ac:dyDescent="0.25">
      <c r="A130" s="6" t="s">
        <v>80</v>
      </c>
      <c r="B130" s="7"/>
      <c r="C130" s="7"/>
      <c r="D130" s="8">
        <v>22096.52</v>
      </c>
      <c r="E130" s="9"/>
      <c r="F130" s="9"/>
      <c r="G130" s="9"/>
      <c r="H130" s="9"/>
      <c r="I130" s="9"/>
      <c r="J130" s="9"/>
      <c r="K130" s="9"/>
      <c r="L130" s="9"/>
      <c r="M130" s="9"/>
      <c r="N130" s="2"/>
    </row>
    <row r="131" spans="1:14" ht="15.75" x14ac:dyDescent="0.25">
      <c r="A131" s="10"/>
      <c r="B131" s="11">
        <v>19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2"/>
    </row>
    <row r="132" spans="1:14" ht="15.75" x14ac:dyDescent="0.25">
      <c r="A132" s="20" t="s">
        <v>501</v>
      </c>
      <c r="B132" s="4" t="s">
        <v>502</v>
      </c>
      <c r="C132" s="4" t="s">
        <v>503</v>
      </c>
      <c r="D132" s="5">
        <v>1338.7</v>
      </c>
      <c r="E132" s="4" t="s">
        <v>109</v>
      </c>
      <c r="F132" s="4" t="s">
        <v>504</v>
      </c>
      <c r="G132" s="4" t="s">
        <v>505</v>
      </c>
      <c r="H132" s="4" t="s">
        <v>53</v>
      </c>
      <c r="I132" s="4" t="s">
        <v>19</v>
      </c>
      <c r="J132" s="4" t="s">
        <v>506</v>
      </c>
      <c r="K132" s="4" t="s">
        <v>206</v>
      </c>
      <c r="L132" s="4" t="s">
        <v>21</v>
      </c>
      <c r="M132" s="4" t="s">
        <v>507</v>
      </c>
      <c r="N132" s="2"/>
    </row>
    <row r="133" spans="1:14" ht="15.75" x14ac:dyDescent="0.25">
      <c r="A133" s="20" t="s">
        <v>501</v>
      </c>
      <c r="B133" s="4" t="s">
        <v>508</v>
      </c>
      <c r="C133" s="4" t="s">
        <v>509</v>
      </c>
      <c r="D133" s="5">
        <v>471.33</v>
      </c>
      <c r="E133" s="4" t="s">
        <v>56</v>
      </c>
      <c r="F133" s="4" t="s">
        <v>510</v>
      </c>
      <c r="G133" s="4" t="s">
        <v>511</v>
      </c>
      <c r="H133" s="4" t="s">
        <v>512</v>
      </c>
      <c r="I133" s="4" t="s">
        <v>42</v>
      </c>
      <c r="J133" s="4" t="s">
        <v>20</v>
      </c>
      <c r="K133" s="4" t="s">
        <v>20</v>
      </c>
      <c r="L133" s="4" t="s">
        <v>21</v>
      </c>
      <c r="M133" s="4" t="s">
        <v>513</v>
      </c>
      <c r="N133" s="2"/>
    </row>
    <row r="134" spans="1:14" ht="15.75" x14ac:dyDescent="0.25">
      <c r="A134" s="20" t="s">
        <v>501</v>
      </c>
      <c r="B134" s="4" t="s">
        <v>514</v>
      </c>
      <c r="C134" s="4" t="s">
        <v>515</v>
      </c>
      <c r="D134" s="5">
        <v>450</v>
      </c>
      <c r="E134" s="4" t="s">
        <v>516</v>
      </c>
      <c r="F134" s="4" t="s">
        <v>517</v>
      </c>
      <c r="G134" s="4" t="s">
        <v>518</v>
      </c>
      <c r="H134" s="4" t="s">
        <v>512</v>
      </c>
      <c r="I134" s="4" t="s">
        <v>19</v>
      </c>
      <c r="J134" s="4" t="s">
        <v>20</v>
      </c>
      <c r="K134" s="4" t="s">
        <v>20</v>
      </c>
      <c r="L134" s="4" t="s">
        <v>21</v>
      </c>
      <c r="M134" s="4" t="s">
        <v>513</v>
      </c>
      <c r="N134" s="2"/>
    </row>
    <row r="135" spans="1:14" ht="15.75" x14ac:dyDescent="0.25">
      <c r="A135" s="20" t="s">
        <v>501</v>
      </c>
      <c r="B135" s="4" t="s">
        <v>519</v>
      </c>
      <c r="C135" s="4" t="s">
        <v>520</v>
      </c>
      <c r="D135" s="5">
        <v>17.96</v>
      </c>
      <c r="E135" s="4" t="s">
        <v>444</v>
      </c>
      <c r="F135" s="4" t="s">
        <v>521</v>
      </c>
      <c r="G135" s="4" t="s">
        <v>522</v>
      </c>
      <c r="H135" s="4" t="s">
        <v>305</v>
      </c>
      <c r="I135" s="4" t="s">
        <v>523</v>
      </c>
      <c r="J135" s="4" t="s">
        <v>524</v>
      </c>
      <c r="K135" s="4" t="s">
        <v>524</v>
      </c>
      <c r="L135" s="4" t="s">
        <v>21</v>
      </c>
      <c r="M135" s="4" t="s">
        <v>507</v>
      </c>
      <c r="N135" s="2"/>
    </row>
    <row r="136" spans="1:14" ht="15.75" x14ac:dyDescent="0.25">
      <c r="A136" s="20" t="s">
        <v>501</v>
      </c>
      <c r="B136" s="4" t="s">
        <v>519</v>
      </c>
      <c r="C136" s="4" t="s">
        <v>520</v>
      </c>
      <c r="D136" s="5">
        <v>17.96</v>
      </c>
      <c r="E136" s="4" t="s">
        <v>444</v>
      </c>
      <c r="F136" s="4" t="s">
        <v>521</v>
      </c>
      <c r="G136" s="4" t="s">
        <v>522</v>
      </c>
      <c r="H136" s="4" t="s">
        <v>305</v>
      </c>
      <c r="I136" s="4" t="s">
        <v>523</v>
      </c>
      <c r="J136" s="4" t="s">
        <v>524</v>
      </c>
      <c r="K136" s="4" t="s">
        <v>524</v>
      </c>
      <c r="L136" s="4" t="s">
        <v>21</v>
      </c>
      <c r="M136" s="4" t="s">
        <v>507</v>
      </c>
      <c r="N136" s="2"/>
    </row>
    <row r="137" spans="1:14" ht="15.75" x14ac:dyDescent="0.25">
      <c r="A137" s="20" t="s">
        <v>501</v>
      </c>
      <c r="B137" s="4" t="s">
        <v>525</v>
      </c>
      <c r="C137" s="4" t="s">
        <v>526</v>
      </c>
      <c r="D137" s="5">
        <v>0</v>
      </c>
      <c r="E137" s="4" t="s">
        <v>154</v>
      </c>
      <c r="F137" s="4" t="s">
        <v>527</v>
      </c>
      <c r="G137" s="4" t="s">
        <v>528</v>
      </c>
      <c r="H137" s="4" t="s">
        <v>305</v>
      </c>
      <c r="I137" s="4" t="s">
        <v>19</v>
      </c>
      <c r="J137" s="4" t="s">
        <v>529</v>
      </c>
      <c r="K137" s="4" t="s">
        <v>530</v>
      </c>
      <c r="L137" s="4" t="s">
        <v>21</v>
      </c>
      <c r="M137" s="4" t="s">
        <v>507</v>
      </c>
      <c r="N137" s="2"/>
    </row>
    <row r="138" spans="1:14" ht="15.75" x14ac:dyDescent="0.25">
      <c r="A138" s="20" t="s">
        <v>501</v>
      </c>
      <c r="B138" s="4" t="s">
        <v>531</v>
      </c>
      <c r="C138" s="4" t="s">
        <v>532</v>
      </c>
      <c r="D138" s="5">
        <v>0</v>
      </c>
      <c r="E138" s="4" t="s">
        <v>232</v>
      </c>
      <c r="F138" s="4" t="s">
        <v>533</v>
      </c>
      <c r="G138" s="4" t="s">
        <v>534</v>
      </c>
      <c r="H138" s="4" t="s">
        <v>305</v>
      </c>
      <c r="I138" s="4" t="s">
        <v>19</v>
      </c>
      <c r="J138" s="4" t="s">
        <v>535</v>
      </c>
      <c r="K138" s="4" t="s">
        <v>536</v>
      </c>
      <c r="L138" s="4" t="s">
        <v>21</v>
      </c>
      <c r="M138" s="4" t="s">
        <v>507</v>
      </c>
      <c r="N138" s="2"/>
    </row>
    <row r="139" spans="1:14" ht="15.75" x14ac:dyDescent="0.25">
      <c r="A139" s="20" t="s">
        <v>501</v>
      </c>
      <c r="B139" s="4" t="s">
        <v>519</v>
      </c>
      <c r="C139" s="4" t="s">
        <v>537</v>
      </c>
      <c r="D139" s="5">
        <v>0</v>
      </c>
      <c r="E139" s="4" t="s">
        <v>281</v>
      </c>
      <c r="F139" s="4" t="s">
        <v>538</v>
      </c>
      <c r="G139" s="4" t="s">
        <v>539</v>
      </c>
      <c r="H139" s="4" t="s">
        <v>305</v>
      </c>
      <c r="I139" s="4" t="s">
        <v>19</v>
      </c>
      <c r="J139" s="4" t="s">
        <v>524</v>
      </c>
      <c r="K139" s="4" t="s">
        <v>524</v>
      </c>
      <c r="L139" s="4" t="s">
        <v>21</v>
      </c>
      <c r="M139" s="4" t="s">
        <v>507</v>
      </c>
      <c r="N139" s="2"/>
    </row>
    <row r="140" spans="1:14" ht="15.75" x14ac:dyDescent="0.25">
      <c r="A140" s="20" t="s">
        <v>501</v>
      </c>
      <c r="B140" s="4" t="s">
        <v>540</v>
      </c>
      <c r="C140" s="4" t="s">
        <v>541</v>
      </c>
      <c r="D140" s="5">
        <v>0</v>
      </c>
      <c r="E140" s="4" t="s">
        <v>444</v>
      </c>
      <c r="F140" s="4" t="s">
        <v>542</v>
      </c>
      <c r="G140" s="4" t="s">
        <v>543</v>
      </c>
      <c r="H140" s="4" t="s">
        <v>215</v>
      </c>
      <c r="I140" s="4" t="s">
        <v>19</v>
      </c>
      <c r="J140" s="4" t="s">
        <v>544</v>
      </c>
      <c r="K140" s="4" t="s">
        <v>545</v>
      </c>
      <c r="L140" s="4" t="s">
        <v>21</v>
      </c>
      <c r="M140" s="4" t="s">
        <v>546</v>
      </c>
      <c r="N140" s="2"/>
    </row>
    <row r="141" spans="1:14" ht="15.75" x14ac:dyDescent="0.25">
      <c r="A141" s="20" t="s">
        <v>501</v>
      </c>
      <c r="B141" s="4" t="s">
        <v>547</v>
      </c>
      <c r="C141" s="4" t="s">
        <v>548</v>
      </c>
      <c r="D141" s="5">
        <v>0</v>
      </c>
      <c r="E141" s="4" t="s">
        <v>191</v>
      </c>
      <c r="F141" s="4" t="s">
        <v>549</v>
      </c>
      <c r="G141" s="4" t="s">
        <v>550</v>
      </c>
      <c r="H141" s="4" t="s">
        <v>551</v>
      </c>
      <c r="I141" s="4" t="s">
        <v>29</v>
      </c>
      <c r="J141" s="4" t="s">
        <v>20</v>
      </c>
      <c r="K141" s="4" t="s">
        <v>20</v>
      </c>
      <c r="L141" s="4" t="s">
        <v>21</v>
      </c>
      <c r="M141" s="4" t="s">
        <v>552</v>
      </c>
      <c r="N141" s="2"/>
    </row>
    <row r="142" spans="1:14" ht="15.75" x14ac:dyDescent="0.25">
      <c r="A142" s="20" t="s">
        <v>501</v>
      </c>
      <c r="B142" s="4" t="s">
        <v>547</v>
      </c>
      <c r="C142" s="4" t="s">
        <v>553</v>
      </c>
      <c r="D142" s="5">
        <v>0</v>
      </c>
      <c r="E142" s="4" t="s">
        <v>281</v>
      </c>
      <c r="F142" s="4" t="s">
        <v>554</v>
      </c>
      <c r="G142" s="4" t="s">
        <v>555</v>
      </c>
      <c r="H142" s="4" t="s">
        <v>556</v>
      </c>
      <c r="I142" s="4" t="s">
        <v>29</v>
      </c>
      <c r="J142" s="4" t="s">
        <v>20</v>
      </c>
      <c r="K142" s="4" t="s">
        <v>20</v>
      </c>
      <c r="L142" s="4" t="s">
        <v>21</v>
      </c>
      <c r="M142" s="4" t="s">
        <v>552</v>
      </c>
      <c r="N142" s="2"/>
    </row>
    <row r="143" spans="1:14" ht="15.75" x14ac:dyDescent="0.25">
      <c r="A143" s="20" t="s">
        <v>501</v>
      </c>
      <c r="B143" s="4" t="s">
        <v>547</v>
      </c>
      <c r="C143" s="4" t="s">
        <v>557</v>
      </c>
      <c r="D143" s="5">
        <v>0</v>
      </c>
      <c r="E143" s="4" t="s">
        <v>56</v>
      </c>
      <c r="F143" s="4" t="s">
        <v>558</v>
      </c>
      <c r="G143" s="4" t="s">
        <v>559</v>
      </c>
      <c r="H143" s="4" t="s">
        <v>512</v>
      </c>
      <c r="I143" s="4" t="s">
        <v>29</v>
      </c>
      <c r="J143" s="4" t="s">
        <v>20</v>
      </c>
      <c r="K143" s="4" t="s">
        <v>20</v>
      </c>
      <c r="L143" s="4" t="s">
        <v>21</v>
      </c>
      <c r="M143" s="4" t="s">
        <v>552</v>
      </c>
      <c r="N143" s="2"/>
    </row>
    <row r="144" spans="1:14" ht="15.75" x14ac:dyDescent="0.25">
      <c r="A144" s="20" t="s">
        <v>501</v>
      </c>
      <c r="B144" s="4" t="s">
        <v>547</v>
      </c>
      <c r="C144" s="4" t="s">
        <v>560</v>
      </c>
      <c r="D144" s="5">
        <v>0</v>
      </c>
      <c r="E144" s="4" t="s">
        <v>109</v>
      </c>
      <c r="F144" s="4" t="s">
        <v>561</v>
      </c>
      <c r="G144" s="4" t="s">
        <v>562</v>
      </c>
      <c r="H144" s="4" t="s">
        <v>556</v>
      </c>
      <c r="I144" s="4" t="s">
        <v>29</v>
      </c>
      <c r="J144" s="4" t="s">
        <v>20</v>
      </c>
      <c r="K144" s="4" t="s">
        <v>20</v>
      </c>
      <c r="L144" s="4" t="s">
        <v>21</v>
      </c>
      <c r="M144" s="4" t="s">
        <v>552</v>
      </c>
      <c r="N144" s="2"/>
    </row>
    <row r="145" spans="1:14" ht="15.75" x14ac:dyDescent="0.25">
      <c r="A145" s="20" t="s">
        <v>501</v>
      </c>
      <c r="B145" s="4" t="s">
        <v>547</v>
      </c>
      <c r="C145" s="4" t="s">
        <v>563</v>
      </c>
      <c r="D145" s="5">
        <v>0</v>
      </c>
      <c r="E145" s="4" t="s">
        <v>324</v>
      </c>
      <c r="F145" s="4" t="s">
        <v>564</v>
      </c>
      <c r="G145" s="4" t="s">
        <v>565</v>
      </c>
      <c r="H145" s="4" t="s">
        <v>556</v>
      </c>
      <c r="I145" s="4" t="s">
        <v>29</v>
      </c>
      <c r="J145" s="4" t="s">
        <v>20</v>
      </c>
      <c r="K145" s="4" t="s">
        <v>20</v>
      </c>
      <c r="L145" s="4" t="s">
        <v>21</v>
      </c>
      <c r="M145" s="4" t="s">
        <v>552</v>
      </c>
      <c r="N145" s="2"/>
    </row>
    <row r="146" spans="1:14" ht="15.75" x14ac:dyDescent="0.25">
      <c r="A146" s="20" t="s">
        <v>501</v>
      </c>
      <c r="B146" s="4" t="s">
        <v>547</v>
      </c>
      <c r="C146" s="4" t="s">
        <v>566</v>
      </c>
      <c r="D146" s="5">
        <v>0</v>
      </c>
      <c r="E146" s="4" t="s">
        <v>232</v>
      </c>
      <c r="F146" s="4" t="s">
        <v>567</v>
      </c>
      <c r="G146" s="4" t="s">
        <v>568</v>
      </c>
      <c r="H146" s="4" t="s">
        <v>551</v>
      </c>
      <c r="I146" s="4" t="s">
        <v>29</v>
      </c>
      <c r="J146" s="4" t="s">
        <v>20</v>
      </c>
      <c r="K146" s="4" t="s">
        <v>20</v>
      </c>
      <c r="L146" s="4" t="s">
        <v>21</v>
      </c>
      <c r="M146" s="4" t="s">
        <v>552</v>
      </c>
      <c r="N146" s="2"/>
    </row>
    <row r="147" spans="1:14" ht="15.75" x14ac:dyDescent="0.25">
      <c r="A147" s="20" t="s">
        <v>501</v>
      </c>
      <c r="B147" s="4" t="s">
        <v>547</v>
      </c>
      <c r="C147" s="4" t="s">
        <v>569</v>
      </c>
      <c r="D147" s="5">
        <v>0</v>
      </c>
      <c r="E147" s="4" t="s">
        <v>232</v>
      </c>
      <c r="F147" s="4" t="s">
        <v>570</v>
      </c>
      <c r="G147" s="4" t="s">
        <v>571</v>
      </c>
      <c r="H147" s="4" t="s">
        <v>556</v>
      </c>
      <c r="I147" s="4" t="s">
        <v>29</v>
      </c>
      <c r="J147" s="4" t="s">
        <v>20</v>
      </c>
      <c r="K147" s="4" t="s">
        <v>20</v>
      </c>
      <c r="L147" s="4" t="s">
        <v>21</v>
      </c>
      <c r="M147" s="4" t="s">
        <v>552</v>
      </c>
      <c r="N147" s="2"/>
    </row>
    <row r="148" spans="1:14" ht="15.75" x14ac:dyDescent="0.25">
      <c r="A148" s="20" t="s">
        <v>501</v>
      </c>
      <c r="B148" s="4" t="s">
        <v>547</v>
      </c>
      <c r="C148" s="4" t="s">
        <v>572</v>
      </c>
      <c r="D148" s="5">
        <v>0</v>
      </c>
      <c r="E148" s="4" t="s">
        <v>232</v>
      </c>
      <c r="F148" s="4" t="s">
        <v>573</v>
      </c>
      <c r="G148" s="4" t="s">
        <v>574</v>
      </c>
      <c r="H148" s="4" t="s">
        <v>512</v>
      </c>
      <c r="I148" s="4" t="s">
        <v>29</v>
      </c>
      <c r="J148" s="4" t="s">
        <v>20</v>
      </c>
      <c r="K148" s="4" t="s">
        <v>20</v>
      </c>
      <c r="L148" s="4" t="s">
        <v>21</v>
      </c>
      <c r="M148" s="4" t="s">
        <v>552</v>
      </c>
      <c r="N148" s="2"/>
    </row>
    <row r="149" spans="1:14" ht="15.75" x14ac:dyDescent="0.25">
      <c r="A149" s="20" t="s">
        <v>501</v>
      </c>
      <c r="B149" s="4" t="s">
        <v>547</v>
      </c>
      <c r="C149" s="4" t="s">
        <v>575</v>
      </c>
      <c r="D149" s="5">
        <v>0</v>
      </c>
      <c r="E149" s="4" t="s">
        <v>197</v>
      </c>
      <c r="F149" s="4" t="s">
        <v>576</v>
      </c>
      <c r="G149" s="4" t="s">
        <v>577</v>
      </c>
      <c r="H149" s="4" t="s">
        <v>512</v>
      </c>
      <c r="I149" s="4" t="s">
        <v>29</v>
      </c>
      <c r="J149" s="4" t="s">
        <v>20</v>
      </c>
      <c r="K149" s="4" t="s">
        <v>20</v>
      </c>
      <c r="L149" s="4" t="s">
        <v>21</v>
      </c>
      <c r="M149" s="4" t="s">
        <v>552</v>
      </c>
      <c r="N149" s="2"/>
    </row>
    <row r="150" spans="1:14" ht="15.75" x14ac:dyDescent="0.25">
      <c r="A150" s="20" t="s">
        <v>501</v>
      </c>
      <c r="B150" s="4" t="s">
        <v>547</v>
      </c>
      <c r="C150" s="4" t="s">
        <v>578</v>
      </c>
      <c r="D150" s="5">
        <v>0</v>
      </c>
      <c r="E150" s="4" t="s">
        <v>77</v>
      </c>
      <c r="F150" s="4" t="s">
        <v>579</v>
      </c>
      <c r="G150" s="4" t="s">
        <v>580</v>
      </c>
      <c r="H150" s="4" t="s">
        <v>512</v>
      </c>
      <c r="I150" s="4" t="s">
        <v>29</v>
      </c>
      <c r="J150" s="4" t="s">
        <v>20</v>
      </c>
      <c r="K150" s="4" t="s">
        <v>20</v>
      </c>
      <c r="L150" s="4" t="s">
        <v>21</v>
      </c>
      <c r="M150" s="4" t="s">
        <v>552</v>
      </c>
      <c r="N150" s="2"/>
    </row>
    <row r="151" spans="1:14" ht="15.75" x14ac:dyDescent="0.25">
      <c r="A151" s="20" t="s">
        <v>501</v>
      </c>
      <c r="B151" s="4" t="s">
        <v>547</v>
      </c>
      <c r="C151" s="4" t="s">
        <v>581</v>
      </c>
      <c r="D151" s="5">
        <v>0</v>
      </c>
      <c r="E151" s="4" t="s">
        <v>45</v>
      </c>
      <c r="F151" s="4" t="s">
        <v>582</v>
      </c>
      <c r="G151" s="4" t="s">
        <v>583</v>
      </c>
      <c r="H151" s="4" t="s">
        <v>556</v>
      </c>
      <c r="I151" s="4" t="s">
        <v>29</v>
      </c>
      <c r="J151" s="4" t="s">
        <v>20</v>
      </c>
      <c r="K151" s="4" t="s">
        <v>20</v>
      </c>
      <c r="L151" s="4" t="s">
        <v>21</v>
      </c>
      <c r="M151" s="4" t="s">
        <v>552</v>
      </c>
      <c r="N151" s="2"/>
    </row>
    <row r="152" spans="1:14" ht="15.75" x14ac:dyDescent="0.25">
      <c r="A152" s="20" t="s">
        <v>501</v>
      </c>
      <c r="B152" s="4" t="s">
        <v>547</v>
      </c>
      <c r="C152" s="4" t="s">
        <v>584</v>
      </c>
      <c r="D152" s="5">
        <v>0</v>
      </c>
      <c r="E152" s="4" t="s">
        <v>45</v>
      </c>
      <c r="F152" s="4" t="s">
        <v>585</v>
      </c>
      <c r="G152" s="4" t="s">
        <v>586</v>
      </c>
      <c r="H152" s="4" t="s">
        <v>512</v>
      </c>
      <c r="I152" s="4" t="s">
        <v>29</v>
      </c>
      <c r="J152" s="4" t="s">
        <v>20</v>
      </c>
      <c r="K152" s="4" t="s">
        <v>20</v>
      </c>
      <c r="L152" s="4" t="s">
        <v>21</v>
      </c>
      <c r="M152" s="4" t="s">
        <v>552</v>
      </c>
      <c r="N152" s="2"/>
    </row>
    <row r="153" spans="1:14" ht="15.75" x14ac:dyDescent="0.25">
      <c r="A153" s="20" t="s">
        <v>501</v>
      </c>
      <c r="B153" s="4" t="s">
        <v>547</v>
      </c>
      <c r="C153" s="4" t="s">
        <v>587</v>
      </c>
      <c r="D153" s="5">
        <v>0</v>
      </c>
      <c r="E153" s="4" t="s">
        <v>191</v>
      </c>
      <c r="F153" s="4" t="s">
        <v>588</v>
      </c>
      <c r="G153" s="4" t="s">
        <v>589</v>
      </c>
      <c r="H153" s="4" t="s">
        <v>551</v>
      </c>
      <c r="I153" s="4" t="s">
        <v>29</v>
      </c>
      <c r="J153" s="4" t="s">
        <v>20</v>
      </c>
      <c r="K153" s="4" t="s">
        <v>20</v>
      </c>
      <c r="L153" s="4" t="s">
        <v>21</v>
      </c>
      <c r="M153" s="4" t="s">
        <v>552</v>
      </c>
      <c r="N153" s="2"/>
    </row>
    <row r="154" spans="1:14" ht="15.75" x14ac:dyDescent="0.25">
      <c r="A154" s="20" t="s">
        <v>501</v>
      </c>
      <c r="B154" s="4" t="s">
        <v>547</v>
      </c>
      <c r="C154" s="4" t="s">
        <v>590</v>
      </c>
      <c r="D154" s="5">
        <v>0</v>
      </c>
      <c r="E154" s="4" t="s">
        <v>516</v>
      </c>
      <c r="F154" s="4" t="s">
        <v>591</v>
      </c>
      <c r="G154" s="4" t="s">
        <v>592</v>
      </c>
      <c r="H154" s="4" t="s">
        <v>551</v>
      </c>
      <c r="I154" s="4" t="s">
        <v>29</v>
      </c>
      <c r="J154" s="4" t="s">
        <v>20</v>
      </c>
      <c r="K154" s="4" t="s">
        <v>20</v>
      </c>
      <c r="L154" s="4" t="s">
        <v>21</v>
      </c>
      <c r="M154" s="4" t="s">
        <v>552</v>
      </c>
      <c r="N154" s="2"/>
    </row>
    <row r="155" spans="1:14" ht="15.75" x14ac:dyDescent="0.25">
      <c r="A155" s="6" t="s">
        <v>80</v>
      </c>
      <c r="B155" s="7"/>
      <c r="C155" s="7"/>
      <c r="D155" s="8">
        <f>SUM(D132:D154)</f>
        <v>2295.9499999999998</v>
      </c>
      <c r="E155" s="9"/>
      <c r="F155" s="9"/>
      <c r="G155" s="9"/>
      <c r="H155" s="9"/>
      <c r="I155" s="9"/>
      <c r="J155" s="9"/>
      <c r="K155" s="9"/>
      <c r="L155" s="9"/>
      <c r="M155" s="9"/>
      <c r="N155" s="2"/>
    </row>
    <row r="156" spans="1:14" ht="15.75" x14ac:dyDescent="0.25">
      <c r="A156" s="10"/>
      <c r="B156" s="11">
        <v>14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2"/>
    </row>
    <row r="157" spans="1:14" ht="15.75" x14ac:dyDescent="0.25">
      <c r="A157" s="20" t="s">
        <v>593</v>
      </c>
      <c r="B157" s="4" t="s">
        <v>594</v>
      </c>
      <c r="C157" s="4" t="s">
        <v>595</v>
      </c>
      <c r="D157" s="5">
        <v>32565.599999999999</v>
      </c>
      <c r="E157" s="4" t="s">
        <v>90</v>
      </c>
      <c r="F157" s="4" t="s">
        <v>596</v>
      </c>
      <c r="G157" s="4" t="s">
        <v>597</v>
      </c>
      <c r="H157" s="4" t="s">
        <v>598</v>
      </c>
      <c r="I157" s="4" t="s">
        <v>29</v>
      </c>
      <c r="J157" s="4" t="s">
        <v>20</v>
      </c>
      <c r="K157" s="4" t="s">
        <v>20</v>
      </c>
      <c r="L157" s="4" t="s">
        <v>21</v>
      </c>
      <c r="M157" s="4" t="s">
        <v>599</v>
      </c>
      <c r="N157" s="2"/>
    </row>
    <row r="158" spans="1:14" ht="15.75" x14ac:dyDescent="0.25">
      <c r="A158" s="20" t="s">
        <v>593</v>
      </c>
      <c r="B158" s="4" t="s">
        <v>600</v>
      </c>
      <c r="C158" s="4" t="s">
        <v>601</v>
      </c>
      <c r="D158" s="5">
        <v>9980.84</v>
      </c>
      <c r="E158" s="4" t="s">
        <v>137</v>
      </c>
      <c r="F158" s="4" t="s">
        <v>602</v>
      </c>
      <c r="G158" s="4" t="s">
        <v>603</v>
      </c>
      <c r="H158" s="4" t="s">
        <v>604</v>
      </c>
      <c r="I158" s="4" t="s">
        <v>19</v>
      </c>
      <c r="J158" s="4" t="s">
        <v>20</v>
      </c>
      <c r="K158" s="4" t="s">
        <v>20</v>
      </c>
      <c r="L158" s="4" t="s">
        <v>21</v>
      </c>
      <c r="M158" s="4" t="s">
        <v>605</v>
      </c>
      <c r="N158" s="2"/>
    </row>
    <row r="159" spans="1:14" ht="15.75" x14ac:dyDescent="0.25">
      <c r="A159" s="20" t="s">
        <v>593</v>
      </c>
      <c r="B159" s="4" t="s">
        <v>594</v>
      </c>
      <c r="C159" s="4" t="s">
        <v>606</v>
      </c>
      <c r="D159" s="5">
        <v>9907.56</v>
      </c>
      <c r="E159" s="4" t="s">
        <v>90</v>
      </c>
      <c r="F159" s="4" t="s">
        <v>20</v>
      </c>
      <c r="G159" s="4" t="s">
        <v>20</v>
      </c>
      <c r="H159" s="4" t="s">
        <v>607</v>
      </c>
      <c r="I159" s="4" t="s">
        <v>94</v>
      </c>
      <c r="J159" s="4" t="s">
        <v>20</v>
      </c>
      <c r="K159" s="4" t="s">
        <v>20</v>
      </c>
      <c r="L159" s="4" t="s">
        <v>21</v>
      </c>
      <c r="M159" s="4" t="s">
        <v>599</v>
      </c>
      <c r="N159" s="2"/>
    </row>
    <row r="160" spans="1:14" ht="15.75" x14ac:dyDescent="0.25">
      <c r="A160" s="20" t="s">
        <v>593</v>
      </c>
      <c r="B160" s="4" t="s">
        <v>608</v>
      </c>
      <c r="C160" s="4" t="s">
        <v>609</v>
      </c>
      <c r="D160" s="5">
        <v>6000</v>
      </c>
      <c r="E160" s="4" t="s">
        <v>25</v>
      </c>
      <c r="F160" s="4" t="s">
        <v>610</v>
      </c>
      <c r="G160" s="4" t="s">
        <v>611</v>
      </c>
      <c r="H160" s="4" t="s">
        <v>215</v>
      </c>
      <c r="I160" s="4" t="s">
        <v>29</v>
      </c>
      <c r="J160" s="4" t="s">
        <v>20</v>
      </c>
      <c r="K160" s="4" t="s">
        <v>20</v>
      </c>
      <c r="L160" s="4" t="s">
        <v>21</v>
      </c>
      <c r="M160" s="4" t="s">
        <v>612</v>
      </c>
      <c r="N160" s="2"/>
    </row>
    <row r="161" spans="1:14" ht="15.75" x14ac:dyDescent="0.25">
      <c r="A161" s="20" t="s">
        <v>593</v>
      </c>
      <c r="B161" s="4" t="s">
        <v>613</v>
      </c>
      <c r="C161" s="4" t="s">
        <v>614</v>
      </c>
      <c r="D161" s="5">
        <v>5020</v>
      </c>
      <c r="E161" s="4" t="s">
        <v>444</v>
      </c>
      <c r="F161" s="4" t="s">
        <v>615</v>
      </c>
      <c r="G161" s="4" t="s">
        <v>616</v>
      </c>
      <c r="H161" s="4" t="s">
        <v>617</v>
      </c>
      <c r="I161" s="4" t="s">
        <v>19</v>
      </c>
      <c r="J161" s="4" t="s">
        <v>20</v>
      </c>
      <c r="K161" s="4" t="s">
        <v>20</v>
      </c>
      <c r="L161" s="4" t="s">
        <v>21</v>
      </c>
      <c r="M161" s="4" t="s">
        <v>618</v>
      </c>
      <c r="N161" s="2"/>
    </row>
    <row r="162" spans="1:14" ht="15.75" x14ac:dyDescent="0.25">
      <c r="A162" s="20" t="s">
        <v>593</v>
      </c>
      <c r="B162" s="4" t="s">
        <v>619</v>
      </c>
      <c r="C162" s="4" t="s">
        <v>620</v>
      </c>
      <c r="D162" s="5">
        <v>4572.45</v>
      </c>
      <c r="E162" s="4" t="s">
        <v>109</v>
      </c>
      <c r="F162" s="4" t="s">
        <v>621</v>
      </c>
      <c r="G162" s="4" t="s">
        <v>622</v>
      </c>
      <c r="H162" s="4" t="s">
        <v>623</v>
      </c>
      <c r="I162" s="4" t="s">
        <v>94</v>
      </c>
      <c r="J162" s="4" t="s">
        <v>20</v>
      </c>
      <c r="K162" s="4" t="s">
        <v>20</v>
      </c>
      <c r="L162" s="4" t="s">
        <v>21</v>
      </c>
      <c r="M162" s="4" t="s">
        <v>605</v>
      </c>
      <c r="N162" s="2"/>
    </row>
    <row r="163" spans="1:14" ht="15.75" x14ac:dyDescent="0.25">
      <c r="A163" s="20" t="s">
        <v>593</v>
      </c>
      <c r="B163" s="4" t="s">
        <v>624</v>
      </c>
      <c r="C163" s="4" t="s">
        <v>625</v>
      </c>
      <c r="D163" s="5">
        <v>3150</v>
      </c>
      <c r="E163" s="4" t="s">
        <v>77</v>
      </c>
      <c r="F163" s="4" t="s">
        <v>626</v>
      </c>
      <c r="G163" s="4" t="s">
        <v>627</v>
      </c>
      <c r="H163" s="4" t="s">
        <v>53</v>
      </c>
      <c r="I163" s="4" t="s">
        <v>19</v>
      </c>
      <c r="J163" s="4" t="s">
        <v>20</v>
      </c>
      <c r="K163" s="4" t="s">
        <v>20</v>
      </c>
      <c r="L163" s="4" t="s">
        <v>21</v>
      </c>
      <c r="M163" s="4" t="s">
        <v>612</v>
      </c>
      <c r="N163" s="2"/>
    </row>
    <row r="164" spans="1:14" ht="15.75" x14ac:dyDescent="0.25">
      <c r="A164" s="20" t="s">
        <v>593</v>
      </c>
      <c r="B164" s="4" t="s">
        <v>628</v>
      </c>
      <c r="C164" s="4" t="s">
        <v>629</v>
      </c>
      <c r="D164" s="5">
        <v>2390</v>
      </c>
      <c r="E164" s="4" t="s">
        <v>444</v>
      </c>
      <c r="F164" s="4" t="s">
        <v>630</v>
      </c>
      <c r="G164" s="4" t="s">
        <v>631</v>
      </c>
      <c r="H164" s="4" t="s">
        <v>194</v>
      </c>
      <c r="I164" s="4" t="s">
        <v>19</v>
      </c>
      <c r="J164" s="4" t="s">
        <v>20</v>
      </c>
      <c r="K164" s="4" t="s">
        <v>20</v>
      </c>
      <c r="L164" s="4" t="s">
        <v>21</v>
      </c>
      <c r="M164" s="4" t="s">
        <v>605</v>
      </c>
      <c r="N164" s="2"/>
    </row>
    <row r="165" spans="1:14" ht="15.75" x14ac:dyDescent="0.25">
      <c r="A165" s="20" t="s">
        <v>593</v>
      </c>
      <c r="B165" s="4" t="s">
        <v>632</v>
      </c>
      <c r="C165" s="4" t="s">
        <v>633</v>
      </c>
      <c r="D165" s="5">
        <v>2036.1</v>
      </c>
      <c r="E165" s="4" t="s">
        <v>516</v>
      </c>
      <c r="F165" s="4" t="s">
        <v>634</v>
      </c>
      <c r="G165" s="4" t="s">
        <v>635</v>
      </c>
      <c r="H165" s="4" t="s">
        <v>155</v>
      </c>
      <c r="I165" s="4" t="s">
        <v>94</v>
      </c>
      <c r="J165" s="4" t="s">
        <v>345</v>
      </c>
      <c r="K165" s="4" t="s">
        <v>345</v>
      </c>
      <c r="L165" s="4" t="s">
        <v>21</v>
      </c>
      <c r="M165" s="4" t="s">
        <v>599</v>
      </c>
      <c r="N165" s="2"/>
    </row>
    <row r="166" spans="1:14" ht="15.75" x14ac:dyDescent="0.25">
      <c r="A166" s="20" t="s">
        <v>593</v>
      </c>
      <c r="B166" s="4" t="s">
        <v>636</v>
      </c>
      <c r="C166" s="4" t="s">
        <v>637</v>
      </c>
      <c r="D166" s="5">
        <v>1750</v>
      </c>
      <c r="E166" s="4" t="s">
        <v>109</v>
      </c>
      <c r="F166" s="4" t="s">
        <v>638</v>
      </c>
      <c r="G166" s="4" t="s">
        <v>639</v>
      </c>
      <c r="H166" s="4" t="s">
        <v>112</v>
      </c>
      <c r="I166" s="4" t="s">
        <v>94</v>
      </c>
      <c r="J166" s="4" t="s">
        <v>20</v>
      </c>
      <c r="K166" s="4" t="s">
        <v>20</v>
      </c>
      <c r="L166" s="4" t="s">
        <v>21</v>
      </c>
      <c r="M166" s="4" t="s">
        <v>640</v>
      </c>
      <c r="N166" s="2"/>
    </row>
    <row r="167" spans="1:14" ht="15.75" x14ac:dyDescent="0.25">
      <c r="A167" s="20" t="s">
        <v>593</v>
      </c>
      <c r="B167" s="4" t="s">
        <v>641</v>
      </c>
      <c r="C167" s="4" t="s">
        <v>642</v>
      </c>
      <c r="D167" s="5">
        <v>1444.68</v>
      </c>
      <c r="E167" s="4" t="s">
        <v>232</v>
      </c>
      <c r="F167" s="4" t="s">
        <v>643</v>
      </c>
      <c r="G167" s="4" t="s">
        <v>644</v>
      </c>
      <c r="H167" s="4" t="s">
        <v>645</v>
      </c>
      <c r="I167" s="4" t="s">
        <v>19</v>
      </c>
      <c r="J167" s="4" t="s">
        <v>20</v>
      </c>
      <c r="K167" s="4" t="s">
        <v>20</v>
      </c>
      <c r="L167" s="4" t="s">
        <v>21</v>
      </c>
      <c r="M167" s="4" t="s">
        <v>646</v>
      </c>
      <c r="N167" s="2"/>
    </row>
    <row r="168" spans="1:14" ht="15.75" x14ac:dyDescent="0.25">
      <c r="A168" s="20" t="s">
        <v>593</v>
      </c>
      <c r="B168" s="4" t="s">
        <v>88</v>
      </c>
      <c r="C168" s="4" t="s">
        <v>647</v>
      </c>
      <c r="D168" s="5">
        <v>951.6</v>
      </c>
      <c r="E168" s="4" t="s">
        <v>90</v>
      </c>
      <c r="F168" s="4" t="s">
        <v>91</v>
      </c>
      <c r="G168" s="4" t="s">
        <v>92</v>
      </c>
      <c r="H168" s="4" t="s">
        <v>93</v>
      </c>
      <c r="I168" s="4" t="s">
        <v>94</v>
      </c>
      <c r="J168" s="4" t="s">
        <v>20</v>
      </c>
      <c r="K168" s="4" t="s">
        <v>20</v>
      </c>
      <c r="L168" s="4" t="s">
        <v>21</v>
      </c>
      <c r="M168" s="4" t="s">
        <v>599</v>
      </c>
      <c r="N168" s="2"/>
    </row>
    <row r="169" spans="1:14" ht="15.75" x14ac:dyDescent="0.25">
      <c r="A169" s="20" t="s">
        <v>593</v>
      </c>
      <c r="B169" s="4" t="s">
        <v>648</v>
      </c>
      <c r="C169" s="4" t="s">
        <v>649</v>
      </c>
      <c r="D169" s="5">
        <v>875</v>
      </c>
      <c r="E169" s="4" t="s">
        <v>197</v>
      </c>
      <c r="F169" s="4" t="s">
        <v>650</v>
      </c>
      <c r="G169" s="4" t="s">
        <v>651</v>
      </c>
      <c r="H169" s="4" t="s">
        <v>512</v>
      </c>
      <c r="I169" s="4" t="s">
        <v>19</v>
      </c>
      <c r="J169" s="4" t="s">
        <v>20</v>
      </c>
      <c r="K169" s="4" t="s">
        <v>20</v>
      </c>
      <c r="L169" s="4" t="s">
        <v>21</v>
      </c>
      <c r="M169" s="4" t="s">
        <v>640</v>
      </c>
      <c r="N169" s="2"/>
    </row>
    <row r="170" spans="1:14" ht="15.75" x14ac:dyDescent="0.25">
      <c r="A170" s="20" t="s">
        <v>593</v>
      </c>
      <c r="B170" s="4" t="s">
        <v>652</v>
      </c>
      <c r="C170" s="4" t="s">
        <v>653</v>
      </c>
      <c r="D170" s="5">
        <v>800</v>
      </c>
      <c r="E170" s="4" t="s">
        <v>232</v>
      </c>
      <c r="F170" s="4" t="s">
        <v>654</v>
      </c>
      <c r="G170" s="4" t="s">
        <v>655</v>
      </c>
      <c r="H170" s="4" t="s">
        <v>140</v>
      </c>
      <c r="I170" s="4" t="s">
        <v>29</v>
      </c>
      <c r="J170" s="4" t="s">
        <v>20</v>
      </c>
      <c r="K170" s="4" t="s">
        <v>20</v>
      </c>
      <c r="L170" s="4" t="s">
        <v>21</v>
      </c>
      <c r="M170" s="4" t="s">
        <v>656</v>
      </c>
      <c r="N170" s="2"/>
    </row>
    <row r="171" spans="1:14" s="14" customFormat="1" ht="15.75" x14ac:dyDescent="0.25">
      <c r="A171" s="20" t="s">
        <v>593</v>
      </c>
      <c r="B171" s="4" t="s">
        <v>652</v>
      </c>
      <c r="C171" s="4" t="s">
        <v>657</v>
      </c>
      <c r="D171" s="5">
        <v>800</v>
      </c>
      <c r="E171" s="4" t="s">
        <v>45</v>
      </c>
      <c r="F171" s="4" t="s">
        <v>658</v>
      </c>
      <c r="G171" s="4" t="s">
        <v>659</v>
      </c>
      <c r="H171" s="4" t="s">
        <v>140</v>
      </c>
      <c r="I171" s="4" t="s">
        <v>29</v>
      </c>
      <c r="J171" s="4" t="s">
        <v>20</v>
      </c>
      <c r="K171" s="4" t="s">
        <v>20</v>
      </c>
      <c r="L171" s="4" t="s">
        <v>21</v>
      </c>
      <c r="M171" s="4" t="s">
        <v>656</v>
      </c>
      <c r="N171" s="2"/>
    </row>
    <row r="172" spans="1:14" s="14" customFormat="1" ht="15.75" x14ac:dyDescent="0.25">
      <c r="A172" s="20" t="s">
        <v>593</v>
      </c>
      <c r="B172" s="4" t="s">
        <v>660</v>
      </c>
      <c r="C172" s="4" t="s">
        <v>661</v>
      </c>
      <c r="D172" s="5">
        <v>561.97</v>
      </c>
      <c r="E172" s="4" t="s">
        <v>72</v>
      </c>
      <c r="F172" s="4" t="s">
        <v>662</v>
      </c>
      <c r="G172" s="4" t="s">
        <v>663</v>
      </c>
      <c r="H172" s="4" t="s">
        <v>305</v>
      </c>
      <c r="I172" s="4" t="s">
        <v>94</v>
      </c>
      <c r="J172" s="4" t="s">
        <v>20</v>
      </c>
      <c r="K172" s="4" t="s">
        <v>20</v>
      </c>
      <c r="L172" s="4" t="s">
        <v>21</v>
      </c>
      <c r="M172" s="4" t="s">
        <v>612</v>
      </c>
      <c r="N172" s="2"/>
    </row>
    <row r="173" spans="1:14" s="14" customFormat="1" ht="15.75" x14ac:dyDescent="0.25">
      <c r="A173" s="20" t="s">
        <v>593</v>
      </c>
      <c r="B173" s="4" t="s">
        <v>664</v>
      </c>
      <c r="C173" s="4" t="s">
        <v>665</v>
      </c>
      <c r="D173" s="5">
        <v>438.5</v>
      </c>
      <c r="E173" s="4" t="s">
        <v>109</v>
      </c>
      <c r="F173" s="4" t="s">
        <v>666</v>
      </c>
      <c r="G173" s="4" t="s">
        <v>667</v>
      </c>
      <c r="H173" s="4" t="s">
        <v>305</v>
      </c>
      <c r="I173" s="4" t="s">
        <v>19</v>
      </c>
      <c r="J173" s="4" t="s">
        <v>20</v>
      </c>
      <c r="K173" s="4" t="s">
        <v>20</v>
      </c>
      <c r="L173" s="4" t="s">
        <v>21</v>
      </c>
      <c r="M173" s="4" t="s">
        <v>612</v>
      </c>
      <c r="N173" s="2"/>
    </row>
    <row r="174" spans="1:14" s="14" customFormat="1" ht="15.75" x14ac:dyDescent="0.25">
      <c r="A174" s="20" t="s">
        <v>593</v>
      </c>
      <c r="B174" s="4" t="s">
        <v>668</v>
      </c>
      <c r="C174" s="4" t="s">
        <v>669</v>
      </c>
      <c r="D174" s="5">
        <v>200</v>
      </c>
      <c r="E174" s="4" t="s">
        <v>77</v>
      </c>
      <c r="F174" s="4" t="s">
        <v>670</v>
      </c>
      <c r="G174" s="4" t="s">
        <v>671</v>
      </c>
      <c r="H174" s="4" t="s">
        <v>645</v>
      </c>
      <c r="I174" s="4" t="s">
        <v>19</v>
      </c>
      <c r="J174" s="4" t="s">
        <v>672</v>
      </c>
      <c r="K174" s="4" t="s">
        <v>673</v>
      </c>
      <c r="L174" s="4" t="s">
        <v>21</v>
      </c>
      <c r="M174" s="4" t="s">
        <v>646</v>
      </c>
      <c r="N174" s="2"/>
    </row>
    <row r="175" spans="1:14" s="14" customFormat="1" ht="15.75" x14ac:dyDescent="0.25">
      <c r="A175" s="20" t="s">
        <v>593</v>
      </c>
      <c r="B175" s="4" t="s">
        <v>674</v>
      </c>
      <c r="C175" s="4" t="s">
        <v>675</v>
      </c>
      <c r="D175" s="5">
        <v>200</v>
      </c>
      <c r="E175" s="4" t="s">
        <v>197</v>
      </c>
      <c r="F175" s="4" t="s">
        <v>676</v>
      </c>
      <c r="G175" s="4" t="s">
        <v>677</v>
      </c>
      <c r="H175" s="4" t="s">
        <v>623</v>
      </c>
      <c r="I175" s="4" t="s">
        <v>94</v>
      </c>
      <c r="J175" s="4" t="s">
        <v>20</v>
      </c>
      <c r="K175" s="4" t="s">
        <v>20</v>
      </c>
      <c r="L175" s="4" t="s">
        <v>21</v>
      </c>
      <c r="M175" s="4" t="s">
        <v>605</v>
      </c>
      <c r="N175" s="2"/>
    </row>
    <row r="176" spans="1:14" s="14" customFormat="1" ht="15.75" x14ac:dyDescent="0.25">
      <c r="A176" s="20" t="s">
        <v>593</v>
      </c>
      <c r="B176" s="4" t="s">
        <v>641</v>
      </c>
      <c r="C176" s="4" t="s">
        <v>678</v>
      </c>
      <c r="D176" s="5">
        <v>175.61</v>
      </c>
      <c r="E176" s="4" t="s">
        <v>232</v>
      </c>
      <c r="F176" s="4" t="s">
        <v>679</v>
      </c>
      <c r="G176" s="4" t="s">
        <v>680</v>
      </c>
      <c r="H176" s="4" t="s">
        <v>146</v>
      </c>
      <c r="I176" s="4" t="s">
        <v>19</v>
      </c>
      <c r="J176" s="4" t="s">
        <v>20</v>
      </c>
      <c r="K176" s="4" t="s">
        <v>20</v>
      </c>
      <c r="L176" s="4" t="s">
        <v>21</v>
      </c>
      <c r="M176" s="4" t="s">
        <v>646</v>
      </c>
      <c r="N176" s="2"/>
    </row>
    <row r="177" spans="1:14" s="14" customFormat="1" ht="15.75" x14ac:dyDescent="0.25">
      <c r="A177" s="20" t="s">
        <v>593</v>
      </c>
      <c r="B177" s="4" t="s">
        <v>681</v>
      </c>
      <c r="C177" s="4" t="s">
        <v>682</v>
      </c>
      <c r="D177" s="5">
        <v>160.99</v>
      </c>
      <c r="E177" s="4" t="s">
        <v>38</v>
      </c>
      <c r="F177" s="4" t="s">
        <v>683</v>
      </c>
      <c r="G177" s="4" t="s">
        <v>684</v>
      </c>
      <c r="H177" s="4" t="s">
        <v>685</v>
      </c>
      <c r="I177" s="4" t="s">
        <v>94</v>
      </c>
      <c r="J177" s="4" t="s">
        <v>20</v>
      </c>
      <c r="K177" s="4" t="s">
        <v>20</v>
      </c>
      <c r="L177" s="4" t="s">
        <v>21</v>
      </c>
      <c r="M177" s="4" t="s">
        <v>605</v>
      </c>
      <c r="N177" s="2"/>
    </row>
    <row r="178" spans="1:14" ht="15.75" x14ac:dyDescent="0.25">
      <c r="A178" s="20" t="s">
        <v>593</v>
      </c>
      <c r="B178" s="4" t="s">
        <v>686</v>
      </c>
      <c r="C178" s="4" t="s">
        <v>687</v>
      </c>
      <c r="D178" s="5">
        <v>100</v>
      </c>
      <c r="E178" s="4" t="s">
        <v>167</v>
      </c>
      <c r="F178" s="4" t="s">
        <v>688</v>
      </c>
      <c r="G178" s="4" t="s">
        <v>689</v>
      </c>
      <c r="H178" s="4" t="s">
        <v>359</v>
      </c>
      <c r="I178" s="4" t="s">
        <v>29</v>
      </c>
      <c r="J178" s="4" t="s">
        <v>20</v>
      </c>
      <c r="K178" s="4" t="s">
        <v>20</v>
      </c>
      <c r="L178" s="4" t="s">
        <v>21</v>
      </c>
      <c r="M178" s="4" t="s">
        <v>599</v>
      </c>
      <c r="N178" s="2"/>
    </row>
    <row r="179" spans="1:14" ht="15.75" x14ac:dyDescent="0.25">
      <c r="A179" s="20" t="s">
        <v>593</v>
      </c>
      <c r="B179" s="4" t="s">
        <v>686</v>
      </c>
      <c r="C179" s="4" t="s">
        <v>690</v>
      </c>
      <c r="D179" s="5">
        <v>100</v>
      </c>
      <c r="E179" s="4" t="s">
        <v>167</v>
      </c>
      <c r="F179" s="4" t="s">
        <v>691</v>
      </c>
      <c r="G179" s="4" t="s">
        <v>692</v>
      </c>
      <c r="H179" s="4" t="s">
        <v>693</v>
      </c>
      <c r="I179" s="4" t="s">
        <v>29</v>
      </c>
      <c r="J179" s="4" t="s">
        <v>20</v>
      </c>
      <c r="K179" s="4" t="s">
        <v>20</v>
      </c>
      <c r="L179" s="4" t="s">
        <v>21</v>
      </c>
      <c r="M179" s="4" t="s">
        <v>599</v>
      </c>
      <c r="N179" s="2"/>
    </row>
    <row r="180" spans="1:14" ht="15.75" x14ac:dyDescent="0.25">
      <c r="A180" s="20" t="s">
        <v>593</v>
      </c>
      <c r="B180" s="4" t="s">
        <v>686</v>
      </c>
      <c r="C180" s="4" t="s">
        <v>690</v>
      </c>
      <c r="D180" s="5">
        <v>100</v>
      </c>
      <c r="E180" s="4" t="s">
        <v>167</v>
      </c>
      <c r="F180" s="4" t="s">
        <v>694</v>
      </c>
      <c r="G180" s="4" t="s">
        <v>695</v>
      </c>
      <c r="H180" s="4" t="s">
        <v>693</v>
      </c>
      <c r="I180" s="4" t="s">
        <v>29</v>
      </c>
      <c r="J180" s="4" t="s">
        <v>20</v>
      </c>
      <c r="K180" s="4" t="s">
        <v>20</v>
      </c>
      <c r="L180" s="4" t="s">
        <v>21</v>
      </c>
      <c r="M180" s="4" t="s">
        <v>599</v>
      </c>
      <c r="N180" s="2"/>
    </row>
    <row r="181" spans="1:14" ht="15.75" x14ac:dyDescent="0.25">
      <c r="A181" s="20" t="s">
        <v>593</v>
      </c>
      <c r="B181" s="4" t="s">
        <v>686</v>
      </c>
      <c r="C181" s="4" t="s">
        <v>690</v>
      </c>
      <c r="D181" s="5">
        <v>100</v>
      </c>
      <c r="E181" s="4" t="s">
        <v>167</v>
      </c>
      <c r="F181" s="4" t="s">
        <v>696</v>
      </c>
      <c r="G181" s="4" t="s">
        <v>697</v>
      </c>
      <c r="H181" s="4" t="s">
        <v>693</v>
      </c>
      <c r="I181" s="4" t="s">
        <v>29</v>
      </c>
      <c r="J181" s="4" t="s">
        <v>20</v>
      </c>
      <c r="K181" s="4" t="s">
        <v>20</v>
      </c>
      <c r="L181" s="4" t="s">
        <v>21</v>
      </c>
      <c r="M181" s="4" t="s">
        <v>599</v>
      </c>
      <c r="N181" s="2"/>
    </row>
    <row r="182" spans="1:14" ht="15.75" x14ac:dyDescent="0.25">
      <c r="A182" s="20" t="s">
        <v>593</v>
      </c>
      <c r="B182" s="4" t="s">
        <v>686</v>
      </c>
      <c r="C182" s="4" t="s">
        <v>698</v>
      </c>
      <c r="D182" s="5">
        <v>100</v>
      </c>
      <c r="E182" s="4" t="s">
        <v>167</v>
      </c>
      <c r="F182" s="4" t="s">
        <v>699</v>
      </c>
      <c r="G182" s="4" t="s">
        <v>700</v>
      </c>
      <c r="H182" s="4" t="s">
        <v>693</v>
      </c>
      <c r="I182" s="4" t="s">
        <v>29</v>
      </c>
      <c r="J182" s="4" t="s">
        <v>20</v>
      </c>
      <c r="K182" s="4" t="s">
        <v>20</v>
      </c>
      <c r="L182" s="4" t="s">
        <v>21</v>
      </c>
      <c r="M182" s="4" t="s">
        <v>599</v>
      </c>
      <c r="N182" s="2"/>
    </row>
    <row r="183" spans="1:14" ht="15.75" x14ac:dyDescent="0.25">
      <c r="A183" s="20" t="s">
        <v>593</v>
      </c>
      <c r="B183" s="4" t="s">
        <v>652</v>
      </c>
      <c r="C183" s="4" t="s">
        <v>701</v>
      </c>
      <c r="D183" s="5">
        <v>100</v>
      </c>
      <c r="E183" s="4" t="s">
        <v>444</v>
      </c>
      <c r="F183" s="4" t="s">
        <v>702</v>
      </c>
      <c r="G183" s="4" t="s">
        <v>703</v>
      </c>
      <c r="H183" s="4" t="s">
        <v>292</v>
      </c>
      <c r="I183" s="4" t="s">
        <v>29</v>
      </c>
      <c r="J183" s="4" t="s">
        <v>20</v>
      </c>
      <c r="K183" s="4" t="s">
        <v>20</v>
      </c>
      <c r="L183" s="4" t="s">
        <v>21</v>
      </c>
      <c r="M183" s="4" t="s">
        <v>656</v>
      </c>
      <c r="N183" s="2"/>
    </row>
    <row r="184" spans="1:14" ht="15.75" x14ac:dyDescent="0.25">
      <c r="A184" s="20" t="s">
        <v>593</v>
      </c>
      <c r="B184" s="4" t="s">
        <v>686</v>
      </c>
      <c r="C184" s="4" t="s">
        <v>704</v>
      </c>
      <c r="D184" s="5">
        <v>100</v>
      </c>
      <c r="E184" s="4" t="s">
        <v>444</v>
      </c>
      <c r="F184" s="4" t="s">
        <v>705</v>
      </c>
      <c r="G184" s="4" t="s">
        <v>706</v>
      </c>
      <c r="H184" s="4" t="s">
        <v>693</v>
      </c>
      <c r="I184" s="4" t="s">
        <v>29</v>
      </c>
      <c r="J184" s="4" t="s">
        <v>20</v>
      </c>
      <c r="K184" s="4" t="s">
        <v>20</v>
      </c>
      <c r="L184" s="4" t="s">
        <v>21</v>
      </c>
      <c r="M184" s="4" t="s">
        <v>599</v>
      </c>
      <c r="N184" s="2"/>
    </row>
    <row r="185" spans="1:14" ht="15.75" x14ac:dyDescent="0.25">
      <c r="A185" s="20" t="s">
        <v>593</v>
      </c>
      <c r="B185" s="4" t="s">
        <v>686</v>
      </c>
      <c r="C185" s="4" t="s">
        <v>704</v>
      </c>
      <c r="D185" s="5">
        <v>100</v>
      </c>
      <c r="E185" s="4" t="s">
        <v>444</v>
      </c>
      <c r="F185" s="4" t="s">
        <v>707</v>
      </c>
      <c r="G185" s="4" t="s">
        <v>708</v>
      </c>
      <c r="H185" s="4" t="s">
        <v>693</v>
      </c>
      <c r="I185" s="4" t="s">
        <v>29</v>
      </c>
      <c r="J185" s="4" t="s">
        <v>20</v>
      </c>
      <c r="K185" s="4" t="s">
        <v>20</v>
      </c>
      <c r="L185" s="4" t="s">
        <v>21</v>
      </c>
      <c r="M185" s="4" t="s">
        <v>599</v>
      </c>
      <c r="N185" s="2"/>
    </row>
    <row r="186" spans="1:14" ht="15.75" x14ac:dyDescent="0.25">
      <c r="A186" s="20" t="s">
        <v>593</v>
      </c>
      <c r="B186" s="4" t="s">
        <v>686</v>
      </c>
      <c r="C186" s="4" t="s">
        <v>704</v>
      </c>
      <c r="D186" s="5">
        <v>100</v>
      </c>
      <c r="E186" s="4" t="s">
        <v>444</v>
      </c>
      <c r="F186" s="4" t="s">
        <v>709</v>
      </c>
      <c r="G186" s="4" t="s">
        <v>710</v>
      </c>
      <c r="H186" s="4" t="s">
        <v>693</v>
      </c>
      <c r="I186" s="4" t="s">
        <v>29</v>
      </c>
      <c r="J186" s="4" t="s">
        <v>20</v>
      </c>
      <c r="K186" s="4" t="s">
        <v>20</v>
      </c>
      <c r="L186" s="4" t="s">
        <v>21</v>
      </c>
      <c r="M186" s="4" t="s">
        <v>599</v>
      </c>
      <c r="N186" s="2"/>
    </row>
    <row r="187" spans="1:14" ht="15.75" x14ac:dyDescent="0.25">
      <c r="A187" s="20" t="s">
        <v>593</v>
      </c>
      <c r="B187" s="4" t="s">
        <v>686</v>
      </c>
      <c r="C187" s="4" t="s">
        <v>704</v>
      </c>
      <c r="D187" s="5">
        <v>100</v>
      </c>
      <c r="E187" s="4" t="s">
        <v>444</v>
      </c>
      <c r="F187" s="4" t="s">
        <v>711</v>
      </c>
      <c r="G187" s="4" t="s">
        <v>712</v>
      </c>
      <c r="H187" s="4" t="s">
        <v>693</v>
      </c>
      <c r="I187" s="4" t="s">
        <v>29</v>
      </c>
      <c r="J187" s="4" t="s">
        <v>20</v>
      </c>
      <c r="K187" s="4" t="s">
        <v>20</v>
      </c>
      <c r="L187" s="4" t="s">
        <v>21</v>
      </c>
      <c r="M187" s="4" t="s">
        <v>599</v>
      </c>
      <c r="N187" s="2"/>
    </row>
    <row r="188" spans="1:14" ht="15.75" x14ac:dyDescent="0.25">
      <c r="A188" s="20" t="s">
        <v>593</v>
      </c>
      <c r="B188" s="4" t="s">
        <v>713</v>
      </c>
      <c r="C188" s="4" t="s">
        <v>714</v>
      </c>
      <c r="D188" s="5">
        <v>67.3</v>
      </c>
      <c r="E188" s="4" t="s">
        <v>128</v>
      </c>
      <c r="F188" s="4" t="s">
        <v>715</v>
      </c>
      <c r="G188" s="4" t="s">
        <v>716</v>
      </c>
      <c r="H188" s="4" t="s">
        <v>146</v>
      </c>
      <c r="I188" s="4" t="s">
        <v>19</v>
      </c>
      <c r="J188" s="4" t="s">
        <v>20</v>
      </c>
      <c r="K188" s="4" t="s">
        <v>20</v>
      </c>
      <c r="L188" s="4" t="s">
        <v>21</v>
      </c>
      <c r="M188" s="4" t="s">
        <v>646</v>
      </c>
      <c r="N188" s="2"/>
    </row>
    <row r="189" spans="1:14" ht="15.75" x14ac:dyDescent="0.25">
      <c r="A189" s="20" t="s">
        <v>593</v>
      </c>
      <c r="B189" s="4" t="s">
        <v>717</v>
      </c>
      <c r="C189" s="4" t="s">
        <v>718</v>
      </c>
      <c r="D189" s="5">
        <v>0</v>
      </c>
      <c r="E189" s="4" t="s">
        <v>289</v>
      </c>
      <c r="F189" s="4" t="s">
        <v>719</v>
      </c>
      <c r="G189" s="4" t="s">
        <v>720</v>
      </c>
      <c r="H189" s="4" t="s">
        <v>617</v>
      </c>
      <c r="I189" s="4" t="s">
        <v>29</v>
      </c>
      <c r="J189" s="4" t="s">
        <v>721</v>
      </c>
      <c r="K189" s="4" t="s">
        <v>721</v>
      </c>
      <c r="L189" s="4" t="s">
        <v>21</v>
      </c>
      <c r="M189" s="4" t="s">
        <v>722</v>
      </c>
      <c r="N189" s="2"/>
    </row>
    <row r="190" spans="1:14" ht="15.75" x14ac:dyDescent="0.25">
      <c r="A190" s="20" t="s">
        <v>593</v>
      </c>
      <c r="B190" s="4" t="s">
        <v>717</v>
      </c>
      <c r="C190" s="4" t="s">
        <v>723</v>
      </c>
      <c r="D190" s="5">
        <v>0</v>
      </c>
      <c r="E190" s="4" t="s">
        <v>289</v>
      </c>
      <c r="F190" s="4" t="s">
        <v>724</v>
      </c>
      <c r="G190" s="4" t="s">
        <v>725</v>
      </c>
      <c r="H190" s="4" t="s">
        <v>617</v>
      </c>
      <c r="I190" s="4" t="s">
        <v>29</v>
      </c>
      <c r="J190" s="4" t="s">
        <v>721</v>
      </c>
      <c r="K190" s="4" t="s">
        <v>721</v>
      </c>
      <c r="L190" s="4" t="s">
        <v>21</v>
      </c>
      <c r="M190" s="4" t="s">
        <v>722</v>
      </c>
      <c r="N190" s="2"/>
    </row>
    <row r="191" spans="1:14" ht="15.75" x14ac:dyDescent="0.25">
      <c r="A191" s="20" t="s">
        <v>593</v>
      </c>
      <c r="B191" s="4" t="s">
        <v>717</v>
      </c>
      <c r="C191" s="4" t="s">
        <v>726</v>
      </c>
      <c r="D191" s="5">
        <v>0</v>
      </c>
      <c r="E191" s="4" t="s">
        <v>289</v>
      </c>
      <c r="F191" s="4" t="s">
        <v>727</v>
      </c>
      <c r="G191" s="4" t="s">
        <v>728</v>
      </c>
      <c r="H191" s="4" t="s">
        <v>617</v>
      </c>
      <c r="I191" s="4" t="s">
        <v>29</v>
      </c>
      <c r="J191" s="4" t="s">
        <v>721</v>
      </c>
      <c r="K191" s="4" t="s">
        <v>721</v>
      </c>
      <c r="L191" s="4" t="s">
        <v>21</v>
      </c>
      <c r="M191" s="4" t="s">
        <v>722</v>
      </c>
      <c r="N191" s="2"/>
    </row>
    <row r="192" spans="1:14" ht="15.75" x14ac:dyDescent="0.25">
      <c r="A192" s="20" t="s">
        <v>593</v>
      </c>
      <c r="B192" s="4" t="s">
        <v>717</v>
      </c>
      <c r="C192" s="4" t="s">
        <v>729</v>
      </c>
      <c r="D192" s="5">
        <v>0</v>
      </c>
      <c r="E192" s="4" t="s">
        <v>167</v>
      </c>
      <c r="F192" s="4" t="s">
        <v>730</v>
      </c>
      <c r="G192" s="4" t="s">
        <v>731</v>
      </c>
      <c r="H192" s="4" t="s">
        <v>617</v>
      </c>
      <c r="I192" s="4" t="s">
        <v>29</v>
      </c>
      <c r="J192" s="4" t="s">
        <v>721</v>
      </c>
      <c r="K192" s="4" t="s">
        <v>721</v>
      </c>
      <c r="L192" s="4" t="s">
        <v>21</v>
      </c>
      <c r="M192" s="4" t="s">
        <v>722</v>
      </c>
      <c r="N192" s="2"/>
    </row>
    <row r="193" spans="1:14" ht="15.75" x14ac:dyDescent="0.25">
      <c r="A193" s="20" t="s">
        <v>593</v>
      </c>
      <c r="B193" s="4" t="s">
        <v>732</v>
      </c>
      <c r="C193" s="4" t="s">
        <v>733</v>
      </c>
      <c r="D193" s="5">
        <v>0</v>
      </c>
      <c r="E193" s="4" t="s">
        <v>77</v>
      </c>
      <c r="F193" s="4" t="s">
        <v>734</v>
      </c>
      <c r="G193" s="4" t="s">
        <v>735</v>
      </c>
      <c r="H193" s="4" t="s">
        <v>736</v>
      </c>
      <c r="I193" s="4" t="s">
        <v>94</v>
      </c>
      <c r="J193" s="4" t="s">
        <v>20</v>
      </c>
      <c r="K193" s="4" t="s">
        <v>20</v>
      </c>
      <c r="L193" s="4" t="s">
        <v>21</v>
      </c>
      <c r="M193" s="4" t="s">
        <v>605</v>
      </c>
      <c r="N193" s="2"/>
    </row>
    <row r="194" spans="1:14" ht="15.75" x14ac:dyDescent="0.25">
      <c r="A194" s="20" t="s">
        <v>593</v>
      </c>
      <c r="B194" s="4" t="s">
        <v>737</v>
      </c>
      <c r="C194" s="4" t="s">
        <v>738</v>
      </c>
      <c r="D194" s="5">
        <v>0</v>
      </c>
      <c r="E194" s="4" t="s">
        <v>90</v>
      </c>
      <c r="F194" s="4" t="s">
        <v>739</v>
      </c>
      <c r="G194" s="4" t="s">
        <v>740</v>
      </c>
      <c r="H194" s="4" t="s">
        <v>112</v>
      </c>
      <c r="I194" s="4" t="s">
        <v>42</v>
      </c>
      <c r="J194" s="4" t="s">
        <v>20</v>
      </c>
      <c r="K194" s="4" t="s">
        <v>20</v>
      </c>
      <c r="L194" s="4" t="s">
        <v>21</v>
      </c>
      <c r="M194" s="4" t="s">
        <v>646</v>
      </c>
      <c r="N194" s="2"/>
    </row>
    <row r="195" spans="1:14" ht="15.75" x14ac:dyDescent="0.25">
      <c r="A195" s="20" t="s">
        <v>593</v>
      </c>
      <c r="B195" s="4" t="s">
        <v>741</v>
      </c>
      <c r="C195" s="4" t="s">
        <v>742</v>
      </c>
      <c r="D195" s="5">
        <v>0</v>
      </c>
      <c r="E195" s="4" t="s">
        <v>109</v>
      </c>
      <c r="F195" s="4" t="s">
        <v>743</v>
      </c>
      <c r="G195" s="4" t="s">
        <v>744</v>
      </c>
      <c r="H195" s="4" t="s">
        <v>736</v>
      </c>
      <c r="I195" s="4" t="s">
        <v>19</v>
      </c>
      <c r="J195" s="4" t="s">
        <v>20</v>
      </c>
      <c r="K195" s="4" t="s">
        <v>20</v>
      </c>
      <c r="L195" s="4" t="s">
        <v>21</v>
      </c>
      <c r="M195" s="4" t="s">
        <v>605</v>
      </c>
      <c r="N195" s="2"/>
    </row>
    <row r="196" spans="1:14" ht="15.75" x14ac:dyDescent="0.25">
      <c r="A196" s="20" t="s">
        <v>593</v>
      </c>
      <c r="B196" s="4" t="s">
        <v>745</v>
      </c>
      <c r="C196" s="4" t="s">
        <v>746</v>
      </c>
      <c r="D196" s="5">
        <v>0</v>
      </c>
      <c r="E196" s="4" t="s">
        <v>444</v>
      </c>
      <c r="F196" s="4" t="s">
        <v>747</v>
      </c>
      <c r="G196" s="4" t="s">
        <v>748</v>
      </c>
      <c r="H196" s="4" t="s">
        <v>305</v>
      </c>
      <c r="I196" s="4" t="s">
        <v>29</v>
      </c>
      <c r="J196" s="4" t="s">
        <v>20</v>
      </c>
      <c r="K196" s="4" t="s">
        <v>20</v>
      </c>
      <c r="L196" s="4" t="s">
        <v>21</v>
      </c>
      <c r="M196" s="4" t="s">
        <v>612</v>
      </c>
      <c r="N196" s="2"/>
    </row>
    <row r="197" spans="1:14" ht="15.75" x14ac:dyDescent="0.25">
      <c r="A197" s="20" t="s">
        <v>593</v>
      </c>
      <c r="B197" s="4" t="s">
        <v>749</v>
      </c>
      <c r="C197" s="4" t="s">
        <v>750</v>
      </c>
      <c r="D197" s="5">
        <v>0</v>
      </c>
      <c r="E197" s="4" t="s">
        <v>289</v>
      </c>
      <c r="F197" s="4" t="s">
        <v>751</v>
      </c>
      <c r="G197" s="4" t="s">
        <v>752</v>
      </c>
      <c r="H197" s="4" t="s">
        <v>117</v>
      </c>
      <c r="I197" s="4" t="s">
        <v>29</v>
      </c>
      <c r="J197" s="4" t="s">
        <v>20</v>
      </c>
      <c r="K197" s="4" t="s">
        <v>20</v>
      </c>
      <c r="L197" s="4" t="s">
        <v>21</v>
      </c>
      <c r="M197" s="4" t="s">
        <v>656</v>
      </c>
      <c r="N197" s="2"/>
    </row>
    <row r="198" spans="1:14" ht="15.75" x14ac:dyDescent="0.25">
      <c r="A198" s="20" t="s">
        <v>593</v>
      </c>
      <c r="B198" s="4" t="s">
        <v>753</v>
      </c>
      <c r="C198" s="4" t="s">
        <v>754</v>
      </c>
      <c r="D198" s="5">
        <v>0</v>
      </c>
      <c r="E198" s="4" t="s">
        <v>128</v>
      </c>
      <c r="F198" s="4" t="s">
        <v>755</v>
      </c>
      <c r="G198" s="4" t="s">
        <v>756</v>
      </c>
      <c r="H198" s="4" t="s">
        <v>305</v>
      </c>
      <c r="I198" s="4" t="s">
        <v>29</v>
      </c>
      <c r="J198" s="4" t="s">
        <v>20</v>
      </c>
      <c r="K198" s="4" t="s">
        <v>20</v>
      </c>
      <c r="L198" s="4" t="s">
        <v>21</v>
      </c>
      <c r="M198" s="4" t="s">
        <v>757</v>
      </c>
      <c r="N198" s="2"/>
    </row>
    <row r="199" spans="1:14" ht="15.75" x14ac:dyDescent="0.25">
      <c r="A199" s="20" t="s">
        <v>593</v>
      </c>
      <c r="B199" s="4" t="s">
        <v>628</v>
      </c>
      <c r="C199" s="4" t="s">
        <v>758</v>
      </c>
      <c r="D199" s="5">
        <v>0</v>
      </c>
      <c r="E199" s="4" t="s">
        <v>137</v>
      </c>
      <c r="F199" s="4" t="s">
        <v>759</v>
      </c>
      <c r="G199" s="4" t="s">
        <v>760</v>
      </c>
      <c r="H199" s="4" t="s">
        <v>305</v>
      </c>
      <c r="I199" s="4" t="s">
        <v>94</v>
      </c>
      <c r="J199" s="4" t="s">
        <v>20</v>
      </c>
      <c r="K199" s="4" t="s">
        <v>20</v>
      </c>
      <c r="L199" s="4" t="s">
        <v>21</v>
      </c>
      <c r="M199" s="4" t="s">
        <v>605</v>
      </c>
      <c r="N199" s="2"/>
    </row>
    <row r="200" spans="1:14" ht="15.75" x14ac:dyDescent="0.25">
      <c r="A200" s="20" t="s">
        <v>593</v>
      </c>
      <c r="B200" s="4" t="s">
        <v>761</v>
      </c>
      <c r="C200" s="4" t="s">
        <v>762</v>
      </c>
      <c r="D200" s="5">
        <v>0</v>
      </c>
      <c r="E200" s="4" t="s">
        <v>137</v>
      </c>
      <c r="F200" s="4" t="s">
        <v>763</v>
      </c>
      <c r="G200" s="4" t="s">
        <v>764</v>
      </c>
      <c r="H200" s="4" t="s">
        <v>645</v>
      </c>
      <c r="I200" s="4" t="s">
        <v>29</v>
      </c>
      <c r="J200" s="4" t="s">
        <v>20</v>
      </c>
      <c r="K200" s="4" t="s">
        <v>20</v>
      </c>
      <c r="L200" s="4" t="s">
        <v>21</v>
      </c>
      <c r="M200" s="4" t="s">
        <v>757</v>
      </c>
      <c r="N200" s="2"/>
    </row>
    <row r="201" spans="1:14" ht="15.75" x14ac:dyDescent="0.25">
      <c r="A201" s="6" t="s">
        <v>80</v>
      </c>
      <c r="B201" s="7"/>
      <c r="C201" s="7"/>
      <c r="D201" s="8">
        <f>SUM(D157:D200)</f>
        <v>85048.200000000012</v>
      </c>
      <c r="E201" s="9"/>
      <c r="F201" s="9"/>
      <c r="G201" s="9"/>
      <c r="H201" s="9"/>
      <c r="I201" s="9"/>
      <c r="J201" s="9"/>
      <c r="K201" s="9"/>
      <c r="L201" s="9"/>
      <c r="M201" s="9"/>
      <c r="N201" s="2"/>
    </row>
    <row r="202" spans="1:14" ht="15.75" x14ac:dyDescent="0.25">
      <c r="A202" s="10"/>
      <c r="B202" s="11">
        <v>76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2"/>
    </row>
    <row r="203" spans="1:14" ht="15.75" x14ac:dyDescent="0.25">
      <c r="A203" s="20" t="s">
        <v>765</v>
      </c>
      <c r="B203" s="4" t="s">
        <v>766</v>
      </c>
      <c r="C203" s="4" t="s">
        <v>767</v>
      </c>
      <c r="D203" s="5">
        <v>9900</v>
      </c>
      <c r="E203" s="4" t="s">
        <v>90</v>
      </c>
      <c r="F203" s="4" t="s">
        <v>768</v>
      </c>
      <c r="G203" s="4" t="s">
        <v>769</v>
      </c>
      <c r="H203" s="4" t="s">
        <v>770</v>
      </c>
      <c r="I203" s="4" t="s">
        <v>19</v>
      </c>
      <c r="J203" s="4" t="s">
        <v>20</v>
      </c>
      <c r="K203" s="4" t="s">
        <v>20</v>
      </c>
      <c r="L203" s="4" t="s">
        <v>21</v>
      </c>
      <c r="M203" s="4" t="s">
        <v>771</v>
      </c>
      <c r="N203" s="2"/>
    </row>
    <row r="204" spans="1:14" ht="15.75" x14ac:dyDescent="0.25">
      <c r="A204" s="20" t="s">
        <v>765</v>
      </c>
      <c r="B204" s="4" t="s">
        <v>772</v>
      </c>
      <c r="C204" s="4" t="s">
        <v>773</v>
      </c>
      <c r="D204" s="5">
        <v>8811</v>
      </c>
      <c r="E204" s="4" t="s">
        <v>516</v>
      </c>
      <c r="F204" s="4" t="s">
        <v>774</v>
      </c>
      <c r="G204" s="4" t="s">
        <v>775</v>
      </c>
      <c r="H204" s="4" t="s">
        <v>64</v>
      </c>
      <c r="I204" s="4" t="s">
        <v>523</v>
      </c>
      <c r="J204" s="4" t="s">
        <v>776</v>
      </c>
      <c r="K204" s="4" t="s">
        <v>345</v>
      </c>
      <c r="L204" s="4" t="s">
        <v>21</v>
      </c>
      <c r="M204" s="4" t="s">
        <v>640</v>
      </c>
      <c r="N204" s="2"/>
    </row>
    <row r="205" spans="1:14" ht="15.75" x14ac:dyDescent="0.25">
      <c r="A205" s="20" t="s">
        <v>765</v>
      </c>
      <c r="B205" s="4" t="s">
        <v>777</v>
      </c>
      <c r="C205" s="4" t="s">
        <v>778</v>
      </c>
      <c r="D205" s="5">
        <v>6389</v>
      </c>
      <c r="E205" s="4" t="s">
        <v>779</v>
      </c>
      <c r="F205" s="4" t="s">
        <v>780</v>
      </c>
      <c r="G205" s="4" t="s">
        <v>781</v>
      </c>
      <c r="H205" s="4" t="s">
        <v>623</v>
      </c>
      <c r="I205" s="4" t="s">
        <v>523</v>
      </c>
      <c r="J205" s="4" t="s">
        <v>782</v>
      </c>
      <c r="K205" s="4" t="s">
        <v>345</v>
      </c>
      <c r="L205" s="4" t="s">
        <v>21</v>
      </c>
      <c r="M205" s="4" t="s">
        <v>546</v>
      </c>
      <c r="N205" s="2"/>
    </row>
    <row r="206" spans="1:14" ht="15.75" x14ac:dyDescent="0.25">
      <c r="A206" s="20" t="s">
        <v>765</v>
      </c>
      <c r="B206" s="4" t="s">
        <v>783</v>
      </c>
      <c r="C206" s="4" t="s">
        <v>784</v>
      </c>
      <c r="D206" s="5">
        <v>4851.71</v>
      </c>
      <c r="E206" s="4" t="s">
        <v>516</v>
      </c>
      <c r="F206" s="4" t="s">
        <v>785</v>
      </c>
      <c r="G206" s="4" t="s">
        <v>786</v>
      </c>
      <c r="H206" s="4" t="s">
        <v>112</v>
      </c>
      <c r="I206" s="4" t="s">
        <v>29</v>
      </c>
      <c r="J206" s="4" t="s">
        <v>20</v>
      </c>
      <c r="K206" s="4" t="s">
        <v>20</v>
      </c>
      <c r="L206" s="4" t="s">
        <v>21</v>
      </c>
      <c r="M206" s="4" t="s">
        <v>640</v>
      </c>
      <c r="N206" s="2"/>
    </row>
    <row r="207" spans="1:14" ht="15.75" x14ac:dyDescent="0.25">
      <c r="A207" s="20" t="s">
        <v>765</v>
      </c>
      <c r="B207" s="4" t="s">
        <v>766</v>
      </c>
      <c r="C207" s="4" t="s">
        <v>787</v>
      </c>
      <c r="D207" s="5">
        <v>1535</v>
      </c>
      <c r="E207" s="4" t="s">
        <v>232</v>
      </c>
      <c r="F207" s="4" t="s">
        <v>788</v>
      </c>
      <c r="G207" s="4" t="s">
        <v>789</v>
      </c>
      <c r="H207" s="4" t="s">
        <v>394</v>
      </c>
      <c r="I207" s="4" t="s">
        <v>29</v>
      </c>
      <c r="J207" s="4" t="s">
        <v>20</v>
      </c>
      <c r="K207" s="4" t="s">
        <v>20</v>
      </c>
      <c r="L207" s="4" t="s">
        <v>21</v>
      </c>
      <c r="M207" s="4" t="s">
        <v>771</v>
      </c>
      <c r="N207" s="2"/>
    </row>
    <row r="208" spans="1:14" ht="15.75" x14ac:dyDescent="0.25">
      <c r="A208" s="20" t="s">
        <v>765</v>
      </c>
      <c r="B208" s="4" t="s">
        <v>790</v>
      </c>
      <c r="C208" s="4" t="s">
        <v>791</v>
      </c>
      <c r="D208" s="5">
        <v>834</v>
      </c>
      <c r="E208" s="4" t="s">
        <v>324</v>
      </c>
      <c r="F208" s="4" t="s">
        <v>792</v>
      </c>
      <c r="G208" s="4" t="s">
        <v>793</v>
      </c>
      <c r="H208" s="4" t="s">
        <v>394</v>
      </c>
      <c r="I208" s="4" t="s">
        <v>19</v>
      </c>
      <c r="J208" s="4" t="s">
        <v>20</v>
      </c>
      <c r="K208" s="4" t="s">
        <v>20</v>
      </c>
      <c r="L208" s="4" t="s">
        <v>21</v>
      </c>
      <c r="M208" s="4" t="s">
        <v>546</v>
      </c>
      <c r="N208" s="2"/>
    </row>
    <row r="209" spans="1:14" ht="15.75" x14ac:dyDescent="0.25">
      <c r="A209" s="20" t="s">
        <v>765</v>
      </c>
      <c r="B209" s="4" t="s">
        <v>547</v>
      </c>
      <c r="C209" s="4" t="s">
        <v>794</v>
      </c>
      <c r="D209" s="5">
        <v>500</v>
      </c>
      <c r="E209" s="4" t="s">
        <v>45</v>
      </c>
      <c r="F209" s="4" t="s">
        <v>795</v>
      </c>
      <c r="G209" s="4" t="s">
        <v>796</v>
      </c>
      <c r="H209" s="4" t="s">
        <v>797</v>
      </c>
      <c r="I209" s="4" t="s">
        <v>19</v>
      </c>
      <c r="J209" s="4" t="s">
        <v>20</v>
      </c>
      <c r="K209" s="4" t="s">
        <v>20</v>
      </c>
      <c r="L209" s="4" t="s">
        <v>21</v>
      </c>
      <c r="M209" s="4" t="s">
        <v>552</v>
      </c>
      <c r="N209" s="2"/>
    </row>
    <row r="210" spans="1:14" ht="15.75" x14ac:dyDescent="0.25">
      <c r="A210" s="20" t="s">
        <v>765</v>
      </c>
      <c r="B210" s="4" t="s">
        <v>798</v>
      </c>
      <c r="C210" s="4" t="s">
        <v>799</v>
      </c>
      <c r="D210" s="5">
        <v>450</v>
      </c>
      <c r="E210" s="4" t="s">
        <v>516</v>
      </c>
      <c r="F210" s="4" t="s">
        <v>800</v>
      </c>
      <c r="G210" s="4" t="s">
        <v>801</v>
      </c>
      <c r="H210" s="4" t="s">
        <v>292</v>
      </c>
      <c r="I210" s="4" t="s">
        <v>29</v>
      </c>
      <c r="J210" s="4" t="s">
        <v>20</v>
      </c>
      <c r="K210" s="4" t="s">
        <v>20</v>
      </c>
      <c r="L210" s="4" t="s">
        <v>21</v>
      </c>
      <c r="M210" s="4" t="s">
        <v>141</v>
      </c>
      <c r="N210" s="2"/>
    </row>
    <row r="211" spans="1:14" ht="15.75" x14ac:dyDescent="0.25">
      <c r="A211" s="20" t="s">
        <v>765</v>
      </c>
      <c r="B211" s="4" t="s">
        <v>802</v>
      </c>
      <c r="C211" s="4" t="s">
        <v>803</v>
      </c>
      <c r="D211" s="5">
        <v>425</v>
      </c>
      <c r="E211" s="4" t="s">
        <v>269</v>
      </c>
      <c r="F211" s="4" t="s">
        <v>804</v>
      </c>
      <c r="G211" s="4" t="s">
        <v>805</v>
      </c>
      <c r="H211" s="4" t="s">
        <v>64</v>
      </c>
      <c r="I211" s="4" t="s">
        <v>42</v>
      </c>
      <c r="J211" s="4" t="s">
        <v>20</v>
      </c>
      <c r="K211" s="4" t="s">
        <v>20</v>
      </c>
      <c r="L211" s="4" t="s">
        <v>21</v>
      </c>
      <c r="M211" s="4" t="s">
        <v>546</v>
      </c>
      <c r="N211" s="2"/>
    </row>
    <row r="212" spans="1:14" ht="15.75" x14ac:dyDescent="0.25">
      <c r="A212" s="20" t="s">
        <v>765</v>
      </c>
      <c r="B212" s="4" t="s">
        <v>806</v>
      </c>
      <c r="C212" s="4" t="s">
        <v>807</v>
      </c>
      <c r="D212" s="5">
        <v>300</v>
      </c>
      <c r="E212" s="4" t="s">
        <v>516</v>
      </c>
      <c r="F212" s="4" t="s">
        <v>808</v>
      </c>
      <c r="G212" s="4" t="s">
        <v>809</v>
      </c>
      <c r="H212" s="4" t="s">
        <v>105</v>
      </c>
      <c r="I212" s="4" t="s">
        <v>29</v>
      </c>
      <c r="J212" s="4" t="s">
        <v>20</v>
      </c>
      <c r="K212" s="4" t="s">
        <v>20</v>
      </c>
      <c r="L212" s="4" t="s">
        <v>21</v>
      </c>
      <c r="M212" s="4" t="s">
        <v>141</v>
      </c>
      <c r="N212" s="2"/>
    </row>
    <row r="213" spans="1:14" ht="15.75" x14ac:dyDescent="0.25">
      <c r="A213" s="20" t="s">
        <v>765</v>
      </c>
      <c r="B213" s="4" t="s">
        <v>806</v>
      </c>
      <c r="C213" s="4" t="s">
        <v>807</v>
      </c>
      <c r="D213" s="5">
        <v>300</v>
      </c>
      <c r="E213" s="4" t="s">
        <v>516</v>
      </c>
      <c r="F213" s="4" t="s">
        <v>810</v>
      </c>
      <c r="G213" s="4" t="s">
        <v>811</v>
      </c>
      <c r="H213" s="4" t="s">
        <v>105</v>
      </c>
      <c r="I213" s="4" t="s">
        <v>29</v>
      </c>
      <c r="J213" s="4" t="s">
        <v>20</v>
      </c>
      <c r="K213" s="4" t="s">
        <v>20</v>
      </c>
      <c r="L213" s="4" t="s">
        <v>21</v>
      </c>
      <c r="M213" s="4" t="s">
        <v>141</v>
      </c>
      <c r="N213" s="2"/>
    </row>
    <row r="214" spans="1:14" ht="15.75" x14ac:dyDescent="0.25">
      <c r="A214" s="20" t="s">
        <v>765</v>
      </c>
      <c r="B214" s="4" t="s">
        <v>812</v>
      </c>
      <c r="C214" s="4" t="s">
        <v>813</v>
      </c>
      <c r="D214" s="5">
        <v>300</v>
      </c>
      <c r="E214" s="4" t="s">
        <v>45</v>
      </c>
      <c r="F214" s="4" t="s">
        <v>814</v>
      </c>
      <c r="G214" s="4" t="s">
        <v>815</v>
      </c>
      <c r="H214" s="4" t="s">
        <v>512</v>
      </c>
      <c r="I214" s="4" t="s">
        <v>29</v>
      </c>
      <c r="J214" s="4" t="s">
        <v>20</v>
      </c>
      <c r="K214" s="4" t="s">
        <v>20</v>
      </c>
      <c r="L214" s="4" t="s">
        <v>21</v>
      </c>
      <c r="M214" s="4" t="s">
        <v>640</v>
      </c>
      <c r="N214" s="2"/>
    </row>
    <row r="215" spans="1:14" ht="15.75" x14ac:dyDescent="0.25">
      <c r="A215" s="20" t="s">
        <v>765</v>
      </c>
      <c r="B215" s="4" t="s">
        <v>816</v>
      </c>
      <c r="C215" s="4" t="s">
        <v>817</v>
      </c>
      <c r="D215" s="5">
        <v>250</v>
      </c>
      <c r="E215" s="4" t="s">
        <v>197</v>
      </c>
      <c r="F215" s="4" t="s">
        <v>818</v>
      </c>
      <c r="G215" s="4" t="s">
        <v>819</v>
      </c>
      <c r="H215" s="4" t="s">
        <v>463</v>
      </c>
      <c r="I215" s="4" t="s">
        <v>94</v>
      </c>
      <c r="J215" s="4" t="s">
        <v>20</v>
      </c>
      <c r="K215" s="4" t="s">
        <v>20</v>
      </c>
      <c r="L215" s="4" t="s">
        <v>21</v>
      </c>
      <c r="M215" s="4" t="s">
        <v>820</v>
      </c>
      <c r="N215" s="2"/>
    </row>
    <row r="216" spans="1:14" ht="15.75" x14ac:dyDescent="0.25">
      <c r="A216" s="20" t="s">
        <v>765</v>
      </c>
      <c r="B216" s="4" t="s">
        <v>821</v>
      </c>
      <c r="C216" s="4" t="s">
        <v>822</v>
      </c>
      <c r="D216" s="5">
        <v>200</v>
      </c>
      <c r="E216" s="4" t="s">
        <v>72</v>
      </c>
      <c r="F216" s="4" t="s">
        <v>823</v>
      </c>
      <c r="G216" s="4" t="s">
        <v>824</v>
      </c>
      <c r="H216" s="4" t="s">
        <v>359</v>
      </c>
      <c r="I216" s="4" t="s">
        <v>29</v>
      </c>
      <c r="J216" s="4" t="s">
        <v>825</v>
      </c>
      <c r="K216" s="4" t="s">
        <v>673</v>
      </c>
      <c r="L216" s="4" t="s">
        <v>21</v>
      </c>
      <c r="M216" s="4" t="s">
        <v>640</v>
      </c>
      <c r="N216" s="2"/>
    </row>
    <row r="217" spans="1:14" ht="15.75" x14ac:dyDescent="0.25">
      <c r="A217" s="20" t="s">
        <v>765</v>
      </c>
      <c r="B217" s="4" t="s">
        <v>826</v>
      </c>
      <c r="C217" s="4" t="s">
        <v>827</v>
      </c>
      <c r="D217" s="5">
        <v>200</v>
      </c>
      <c r="E217" s="4" t="s">
        <v>109</v>
      </c>
      <c r="F217" s="4" t="s">
        <v>828</v>
      </c>
      <c r="G217" s="4" t="s">
        <v>829</v>
      </c>
      <c r="H217" s="4" t="s">
        <v>830</v>
      </c>
      <c r="I217" s="4" t="s">
        <v>29</v>
      </c>
      <c r="J217" s="4" t="s">
        <v>20</v>
      </c>
      <c r="K217" s="4" t="s">
        <v>20</v>
      </c>
      <c r="L217" s="4" t="s">
        <v>21</v>
      </c>
      <c r="M217" s="4" t="s">
        <v>640</v>
      </c>
      <c r="N217" s="2"/>
    </row>
    <row r="218" spans="1:14" ht="15.75" x14ac:dyDescent="0.25">
      <c r="A218" s="20" t="s">
        <v>765</v>
      </c>
      <c r="B218" s="4" t="s">
        <v>831</v>
      </c>
      <c r="C218" s="4" t="s">
        <v>832</v>
      </c>
      <c r="D218" s="5">
        <v>29</v>
      </c>
      <c r="E218" s="4" t="s">
        <v>137</v>
      </c>
      <c r="F218" s="4" t="s">
        <v>833</v>
      </c>
      <c r="G218" s="4" t="s">
        <v>834</v>
      </c>
      <c r="H218" s="4" t="s">
        <v>830</v>
      </c>
      <c r="I218" s="4" t="s">
        <v>29</v>
      </c>
      <c r="J218" s="4" t="s">
        <v>20</v>
      </c>
      <c r="K218" s="4" t="s">
        <v>20</v>
      </c>
      <c r="L218" s="4" t="s">
        <v>21</v>
      </c>
      <c r="M218" s="4" t="s">
        <v>640</v>
      </c>
      <c r="N218" s="2"/>
    </row>
    <row r="219" spans="1:14" ht="15.75" x14ac:dyDescent="0.25">
      <c r="A219" s="20" t="s">
        <v>765</v>
      </c>
      <c r="B219" s="4" t="s">
        <v>835</v>
      </c>
      <c r="C219" s="4" t="s">
        <v>836</v>
      </c>
      <c r="D219" s="5">
        <v>14.42</v>
      </c>
      <c r="E219" s="4" t="s">
        <v>516</v>
      </c>
      <c r="F219" s="4" t="s">
        <v>837</v>
      </c>
      <c r="G219" s="4" t="s">
        <v>838</v>
      </c>
      <c r="H219" s="4" t="s">
        <v>645</v>
      </c>
      <c r="I219" s="4" t="s">
        <v>19</v>
      </c>
      <c r="J219" s="4" t="s">
        <v>20</v>
      </c>
      <c r="K219" s="4" t="s">
        <v>20</v>
      </c>
      <c r="L219" s="4" t="s">
        <v>21</v>
      </c>
      <c r="M219" s="4" t="s">
        <v>640</v>
      </c>
      <c r="N219" s="2"/>
    </row>
    <row r="220" spans="1:14" s="12" customFormat="1" ht="15.75" x14ac:dyDescent="0.25">
      <c r="A220" s="20" t="s">
        <v>765</v>
      </c>
      <c r="B220" s="4" t="s">
        <v>839</v>
      </c>
      <c r="C220" s="4" t="s">
        <v>840</v>
      </c>
      <c r="D220" s="5">
        <v>0</v>
      </c>
      <c r="E220" s="4" t="s">
        <v>90</v>
      </c>
      <c r="F220" s="4" t="s">
        <v>841</v>
      </c>
      <c r="G220" s="4" t="s">
        <v>842</v>
      </c>
      <c r="H220" s="4" t="s">
        <v>215</v>
      </c>
      <c r="I220" s="4" t="s">
        <v>94</v>
      </c>
      <c r="J220" s="4" t="s">
        <v>843</v>
      </c>
      <c r="K220" s="4" t="s">
        <v>844</v>
      </c>
      <c r="L220" s="4" t="s">
        <v>21</v>
      </c>
      <c r="M220" s="4" t="s">
        <v>845</v>
      </c>
      <c r="N220" s="2"/>
    </row>
    <row r="221" spans="1:14" ht="15.75" x14ac:dyDescent="0.25">
      <c r="A221" s="20" t="s">
        <v>765</v>
      </c>
      <c r="B221" s="4" t="s">
        <v>766</v>
      </c>
      <c r="C221" s="4" t="s">
        <v>846</v>
      </c>
      <c r="D221" s="5">
        <v>0</v>
      </c>
      <c r="E221" s="4" t="s">
        <v>109</v>
      </c>
      <c r="F221" s="4" t="s">
        <v>847</v>
      </c>
      <c r="G221" s="4" t="s">
        <v>848</v>
      </c>
      <c r="H221" s="4" t="s">
        <v>243</v>
      </c>
      <c r="I221" s="4" t="s">
        <v>29</v>
      </c>
      <c r="J221" s="4" t="s">
        <v>20</v>
      </c>
      <c r="K221" s="4" t="s">
        <v>20</v>
      </c>
      <c r="L221" s="4" t="s">
        <v>21</v>
      </c>
      <c r="M221" s="4" t="s">
        <v>771</v>
      </c>
      <c r="N221" s="2"/>
    </row>
    <row r="222" spans="1:14" ht="15.75" x14ac:dyDescent="0.25">
      <c r="A222" s="20" t="s">
        <v>765</v>
      </c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2"/>
    </row>
    <row r="223" spans="1:14" ht="15.75" x14ac:dyDescent="0.25">
      <c r="A223" s="20" t="s">
        <v>765</v>
      </c>
      <c r="B223" s="4"/>
      <c r="C223" s="4"/>
      <c r="D223" s="5"/>
      <c r="E223" s="15"/>
      <c r="F223" s="4"/>
      <c r="G223" s="4"/>
      <c r="H223" s="4"/>
      <c r="I223" s="4"/>
      <c r="J223" s="4"/>
      <c r="K223" s="4"/>
      <c r="L223" s="4"/>
      <c r="M223" s="4"/>
      <c r="N223" s="2"/>
    </row>
    <row r="224" spans="1:14" ht="15.75" x14ac:dyDescent="0.25">
      <c r="A224" s="20" t="s">
        <v>765</v>
      </c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2"/>
    </row>
    <row r="225" spans="1:14" ht="15.75" x14ac:dyDescent="0.25">
      <c r="A225" s="20" t="s">
        <v>765</v>
      </c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2"/>
    </row>
    <row r="226" spans="1:14" ht="15.75" x14ac:dyDescent="0.25">
      <c r="A226" s="20" t="s">
        <v>765</v>
      </c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2"/>
    </row>
    <row r="227" spans="1:14" ht="15.75" x14ac:dyDescent="0.25">
      <c r="A227" s="6" t="s">
        <v>80</v>
      </c>
      <c r="B227" s="7"/>
      <c r="C227" s="7"/>
      <c r="D227" s="8">
        <f>SUM(D203:D221)</f>
        <v>35289.129999999997</v>
      </c>
      <c r="E227" s="9"/>
      <c r="F227" s="9"/>
      <c r="G227" s="9"/>
      <c r="H227" s="9"/>
      <c r="I227" s="9"/>
      <c r="J227" s="9"/>
      <c r="K227" s="9"/>
      <c r="L227" s="9"/>
      <c r="M227" s="9"/>
      <c r="N227" s="2"/>
    </row>
    <row r="228" spans="1:14" ht="15.75" x14ac:dyDescent="0.25">
      <c r="A228" s="10"/>
      <c r="B228" s="11">
        <v>55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2"/>
    </row>
    <row r="229" spans="1:14" ht="15.75" x14ac:dyDescent="0.25">
      <c r="A229" s="20" t="s">
        <v>849</v>
      </c>
      <c r="B229" s="4" t="s">
        <v>156</v>
      </c>
      <c r="C229" s="4" t="s">
        <v>850</v>
      </c>
      <c r="D229" s="5">
        <v>1200</v>
      </c>
      <c r="E229" s="4" t="s">
        <v>15</v>
      </c>
      <c r="F229" s="4" t="s">
        <v>851</v>
      </c>
      <c r="G229" s="4" t="s">
        <v>852</v>
      </c>
      <c r="H229" s="4" t="s">
        <v>18</v>
      </c>
      <c r="I229" s="4" t="s">
        <v>42</v>
      </c>
      <c r="J229" s="4" t="s">
        <v>20</v>
      </c>
      <c r="K229" s="4" t="s">
        <v>20</v>
      </c>
      <c r="L229" s="4" t="s">
        <v>21</v>
      </c>
      <c r="M229" s="4" t="s">
        <v>106</v>
      </c>
      <c r="N229" s="2"/>
    </row>
    <row r="230" spans="1:14" ht="15.75" x14ac:dyDescent="0.25">
      <c r="A230" s="20" t="s">
        <v>849</v>
      </c>
      <c r="B230" s="4" t="s">
        <v>853</v>
      </c>
      <c r="C230" s="4" t="s">
        <v>854</v>
      </c>
      <c r="D230" s="5">
        <v>979</v>
      </c>
      <c r="E230" s="4" t="s">
        <v>269</v>
      </c>
      <c r="F230" s="4" t="s">
        <v>855</v>
      </c>
      <c r="G230" s="4" t="s">
        <v>856</v>
      </c>
      <c r="H230" s="4" t="s">
        <v>305</v>
      </c>
      <c r="I230" s="4" t="s">
        <v>523</v>
      </c>
      <c r="J230" s="4" t="s">
        <v>857</v>
      </c>
      <c r="K230" s="4" t="s">
        <v>857</v>
      </c>
      <c r="L230" s="4" t="s">
        <v>21</v>
      </c>
      <c r="M230" s="4" t="s">
        <v>757</v>
      </c>
      <c r="N230" s="2"/>
    </row>
    <row r="231" spans="1:14" ht="15.75" x14ac:dyDescent="0.25">
      <c r="A231" s="20" t="s">
        <v>849</v>
      </c>
      <c r="B231" s="4" t="s">
        <v>858</v>
      </c>
      <c r="C231" s="4" t="s">
        <v>859</v>
      </c>
      <c r="D231" s="5">
        <v>785.13</v>
      </c>
      <c r="E231" s="4" t="s">
        <v>77</v>
      </c>
      <c r="F231" s="4" t="s">
        <v>860</v>
      </c>
      <c r="G231" s="4" t="s">
        <v>861</v>
      </c>
      <c r="H231" s="4" t="s">
        <v>305</v>
      </c>
      <c r="I231" s="4" t="s">
        <v>29</v>
      </c>
      <c r="J231" s="4" t="s">
        <v>20</v>
      </c>
      <c r="K231" s="4" t="s">
        <v>20</v>
      </c>
      <c r="L231" s="4" t="s">
        <v>21</v>
      </c>
      <c r="M231" s="4" t="s">
        <v>757</v>
      </c>
      <c r="N231" s="2"/>
    </row>
    <row r="232" spans="1:14" ht="15.75" x14ac:dyDescent="0.25">
      <c r="A232" s="20" t="s">
        <v>849</v>
      </c>
      <c r="B232" s="4" t="s">
        <v>858</v>
      </c>
      <c r="C232" s="4" t="s">
        <v>862</v>
      </c>
      <c r="D232" s="5">
        <v>733.63</v>
      </c>
      <c r="E232" s="4" t="s">
        <v>77</v>
      </c>
      <c r="F232" s="4" t="s">
        <v>863</v>
      </c>
      <c r="G232" s="4" t="s">
        <v>864</v>
      </c>
      <c r="H232" s="4" t="s">
        <v>146</v>
      </c>
      <c r="I232" s="4" t="s">
        <v>29</v>
      </c>
      <c r="J232" s="4" t="s">
        <v>20</v>
      </c>
      <c r="K232" s="4" t="s">
        <v>20</v>
      </c>
      <c r="L232" s="4" t="s">
        <v>21</v>
      </c>
      <c r="M232" s="4" t="s">
        <v>757</v>
      </c>
      <c r="N232" s="2"/>
    </row>
    <row r="233" spans="1:14" ht="15.75" x14ac:dyDescent="0.25">
      <c r="A233" s="20" t="s">
        <v>849</v>
      </c>
      <c r="B233" s="4" t="s">
        <v>865</v>
      </c>
      <c r="C233" s="4" t="s">
        <v>866</v>
      </c>
      <c r="D233" s="5">
        <v>700</v>
      </c>
      <c r="E233" s="4" t="s">
        <v>232</v>
      </c>
      <c r="F233" s="4" t="s">
        <v>20</v>
      </c>
      <c r="G233" s="4" t="s">
        <v>20</v>
      </c>
      <c r="H233" s="4" t="s">
        <v>466</v>
      </c>
      <c r="I233" s="4" t="s">
        <v>29</v>
      </c>
      <c r="J233" s="4" t="s">
        <v>20</v>
      </c>
      <c r="K233" s="4" t="s">
        <v>20</v>
      </c>
      <c r="L233" s="4" t="s">
        <v>21</v>
      </c>
      <c r="M233" s="4" t="s">
        <v>867</v>
      </c>
      <c r="N233" s="2"/>
    </row>
    <row r="234" spans="1:14" ht="15.75" x14ac:dyDescent="0.25">
      <c r="A234" s="20" t="s">
        <v>849</v>
      </c>
      <c r="B234" s="4" t="s">
        <v>868</v>
      </c>
      <c r="C234" s="4" t="s">
        <v>869</v>
      </c>
      <c r="D234" s="5">
        <v>550</v>
      </c>
      <c r="E234" s="4" t="s">
        <v>154</v>
      </c>
      <c r="F234" s="4" t="s">
        <v>20</v>
      </c>
      <c r="G234" s="4" t="s">
        <v>20</v>
      </c>
      <c r="H234" s="4" t="s">
        <v>870</v>
      </c>
      <c r="I234" s="4" t="s">
        <v>29</v>
      </c>
      <c r="J234" s="4" t="s">
        <v>20</v>
      </c>
      <c r="K234" s="4" t="s">
        <v>20</v>
      </c>
      <c r="L234" s="4" t="s">
        <v>21</v>
      </c>
      <c r="M234" s="4" t="s">
        <v>867</v>
      </c>
      <c r="N234" s="2"/>
    </row>
    <row r="235" spans="1:14" ht="15.75" x14ac:dyDescent="0.25">
      <c r="A235" s="20" t="s">
        <v>849</v>
      </c>
      <c r="B235" s="4" t="s">
        <v>871</v>
      </c>
      <c r="C235" s="4" t="s">
        <v>872</v>
      </c>
      <c r="D235" s="5">
        <v>400</v>
      </c>
      <c r="E235" s="4" t="s">
        <v>109</v>
      </c>
      <c r="F235" s="4" t="s">
        <v>873</v>
      </c>
      <c r="G235" s="4" t="s">
        <v>874</v>
      </c>
      <c r="H235" s="4" t="s">
        <v>830</v>
      </c>
      <c r="I235" s="4" t="s">
        <v>29</v>
      </c>
      <c r="J235" s="4" t="s">
        <v>875</v>
      </c>
      <c r="K235" s="4" t="s">
        <v>20</v>
      </c>
      <c r="L235" s="4" t="s">
        <v>21</v>
      </c>
      <c r="M235" s="4" t="s">
        <v>757</v>
      </c>
      <c r="N235" s="2"/>
    </row>
    <row r="236" spans="1:14" ht="15.75" x14ac:dyDescent="0.25">
      <c r="A236" s="20" t="s">
        <v>849</v>
      </c>
      <c r="B236" s="4" t="s">
        <v>101</v>
      </c>
      <c r="C236" s="4" t="s">
        <v>876</v>
      </c>
      <c r="D236" s="5">
        <v>300</v>
      </c>
      <c r="E236" s="4" t="s">
        <v>45</v>
      </c>
      <c r="F236" s="4" t="s">
        <v>877</v>
      </c>
      <c r="G236" s="4" t="s">
        <v>878</v>
      </c>
      <c r="H236" s="4" t="s">
        <v>105</v>
      </c>
      <c r="I236" s="4" t="s">
        <v>29</v>
      </c>
      <c r="J236" s="4" t="s">
        <v>20</v>
      </c>
      <c r="K236" s="4" t="s">
        <v>20</v>
      </c>
      <c r="L236" s="4" t="s">
        <v>21</v>
      </c>
      <c r="M236" s="4" t="s">
        <v>879</v>
      </c>
      <c r="N236" s="2"/>
    </row>
    <row r="237" spans="1:14" ht="15.75" x14ac:dyDescent="0.25">
      <c r="A237" s="20" t="s">
        <v>849</v>
      </c>
      <c r="B237" s="4" t="s">
        <v>880</v>
      </c>
      <c r="C237" s="4" t="s">
        <v>881</v>
      </c>
      <c r="D237" s="5">
        <v>275</v>
      </c>
      <c r="E237" s="4" t="s">
        <v>90</v>
      </c>
      <c r="F237" s="4" t="s">
        <v>20</v>
      </c>
      <c r="G237" s="4" t="s">
        <v>20</v>
      </c>
      <c r="H237" s="4" t="s">
        <v>155</v>
      </c>
      <c r="I237" s="4" t="s">
        <v>29</v>
      </c>
      <c r="J237" s="4" t="s">
        <v>20</v>
      </c>
      <c r="K237" s="4" t="s">
        <v>882</v>
      </c>
      <c r="L237" s="4" t="s">
        <v>21</v>
      </c>
      <c r="M237" s="4" t="s">
        <v>867</v>
      </c>
      <c r="N237" s="2"/>
    </row>
    <row r="238" spans="1:14" ht="15.75" x14ac:dyDescent="0.25">
      <c r="A238" s="20" t="s">
        <v>849</v>
      </c>
      <c r="B238" s="4" t="s">
        <v>883</v>
      </c>
      <c r="C238" s="4" t="s">
        <v>884</v>
      </c>
      <c r="D238" s="5">
        <v>275</v>
      </c>
      <c r="E238" s="4" t="s">
        <v>281</v>
      </c>
      <c r="F238" s="4" t="s">
        <v>20</v>
      </c>
      <c r="G238" s="4" t="s">
        <v>20</v>
      </c>
      <c r="H238" s="4" t="s">
        <v>466</v>
      </c>
      <c r="I238" s="4" t="s">
        <v>29</v>
      </c>
      <c r="J238" s="4" t="s">
        <v>20</v>
      </c>
      <c r="K238" s="4" t="s">
        <v>20</v>
      </c>
      <c r="L238" s="4" t="s">
        <v>21</v>
      </c>
      <c r="M238" s="4" t="s">
        <v>867</v>
      </c>
      <c r="N238" s="2"/>
    </row>
    <row r="239" spans="1:14" ht="15.75" x14ac:dyDescent="0.25">
      <c r="A239" s="20" t="s">
        <v>849</v>
      </c>
      <c r="B239" s="4" t="s">
        <v>883</v>
      </c>
      <c r="C239" s="4" t="s">
        <v>885</v>
      </c>
      <c r="D239" s="5">
        <v>275</v>
      </c>
      <c r="E239" s="4" t="s">
        <v>154</v>
      </c>
      <c r="F239" s="4" t="s">
        <v>20</v>
      </c>
      <c r="G239" s="4" t="s">
        <v>20</v>
      </c>
      <c r="H239" s="4" t="s">
        <v>409</v>
      </c>
      <c r="I239" s="4" t="s">
        <v>29</v>
      </c>
      <c r="J239" s="4" t="s">
        <v>20</v>
      </c>
      <c r="K239" s="4" t="s">
        <v>20</v>
      </c>
      <c r="L239" s="4" t="s">
        <v>21</v>
      </c>
      <c r="M239" s="4" t="s">
        <v>867</v>
      </c>
      <c r="N239" s="2"/>
    </row>
    <row r="240" spans="1:14" ht="15.75" x14ac:dyDescent="0.25">
      <c r="A240" s="20" t="s">
        <v>849</v>
      </c>
      <c r="B240" s="4" t="s">
        <v>886</v>
      </c>
      <c r="C240" s="4" t="s">
        <v>887</v>
      </c>
      <c r="D240" s="5">
        <v>275</v>
      </c>
      <c r="E240" s="4" t="s">
        <v>516</v>
      </c>
      <c r="F240" s="4" t="s">
        <v>20</v>
      </c>
      <c r="G240" s="4" t="s">
        <v>20</v>
      </c>
      <c r="H240" s="4" t="s">
        <v>466</v>
      </c>
      <c r="I240" s="4" t="s">
        <v>29</v>
      </c>
      <c r="J240" s="4" t="s">
        <v>20</v>
      </c>
      <c r="K240" s="4" t="s">
        <v>20</v>
      </c>
      <c r="L240" s="4" t="s">
        <v>21</v>
      </c>
      <c r="M240" s="4" t="s">
        <v>867</v>
      </c>
      <c r="N240" s="2"/>
    </row>
    <row r="241" spans="1:14" ht="15.75" x14ac:dyDescent="0.25">
      <c r="A241" s="20" t="s">
        <v>849</v>
      </c>
      <c r="B241" s="4" t="s">
        <v>888</v>
      </c>
      <c r="C241" s="4" t="s">
        <v>889</v>
      </c>
      <c r="D241" s="5">
        <v>200</v>
      </c>
      <c r="E241" s="4" t="s">
        <v>232</v>
      </c>
      <c r="F241" s="4" t="s">
        <v>890</v>
      </c>
      <c r="G241" s="4" t="s">
        <v>891</v>
      </c>
      <c r="H241" s="4" t="s">
        <v>146</v>
      </c>
      <c r="I241" s="4" t="s">
        <v>29</v>
      </c>
      <c r="J241" s="4" t="s">
        <v>844</v>
      </c>
      <c r="K241" s="4" t="s">
        <v>844</v>
      </c>
      <c r="L241" s="4" t="s">
        <v>21</v>
      </c>
      <c r="M241" s="4" t="s">
        <v>757</v>
      </c>
      <c r="N241" s="2"/>
    </row>
    <row r="242" spans="1:14" ht="15.75" x14ac:dyDescent="0.25">
      <c r="A242" s="20" t="s">
        <v>849</v>
      </c>
      <c r="B242" s="4" t="s">
        <v>892</v>
      </c>
      <c r="C242" s="4" t="s">
        <v>893</v>
      </c>
      <c r="D242" s="5">
        <v>200</v>
      </c>
      <c r="E242" s="4" t="s">
        <v>197</v>
      </c>
      <c r="F242" s="4" t="s">
        <v>894</v>
      </c>
      <c r="G242" s="4" t="s">
        <v>895</v>
      </c>
      <c r="H242" s="4" t="s">
        <v>194</v>
      </c>
      <c r="I242" s="4" t="s">
        <v>29</v>
      </c>
      <c r="J242" s="4" t="s">
        <v>20</v>
      </c>
      <c r="K242" s="4" t="s">
        <v>20</v>
      </c>
      <c r="L242" s="4" t="s">
        <v>21</v>
      </c>
      <c r="M242" s="4" t="s">
        <v>757</v>
      </c>
      <c r="N242" s="2"/>
    </row>
    <row r="243" spans="1:14" ht="15.75" x14ac:dyDescent="0.25">
      <c r="A243" s="20" t="s">
        <v>849</v>
      </c>
      <c r="B243" s="4" t="s">
        <v>896</v>
      </c>
      <c r="C243" s="4" t="s">
        <v>897</v>
      </c>
      <c r="D243" s="5">
        <v>200</v>
      </c>
      <c r="E243" s="4" t="s">
        <v>137</v>
      </c>
      <c r="F243" s="4" t="s">
        <v>898</v>
      </c>
      <c r="G243" s="4" t="s">
        <v>899</v>
      </c>
      <c r="H243" s="4" t="s">
        <v>151</v>
      </c>
      <c r="I243" s="4" t="s">
        <v>19</v>
      </c>
      <c r="J243" s="4" t="s">
        <v>20</v>
      </c>
      <c r="K243" s="4" t="s">
        <v>20</v>
      </c>
      <c r="L243" s="4" t="s">
        <v>21</v>
      </c>
      <c r="M243" s="4" t="s">
        <v>757</v>
      </c>
      <c r="N243" s="2"/>
    </row>
    <row r="244" spans="1:14" ht="15.75" x14ac:dyDescent="0.25">
      <c r="A244" s="20" t="s">
        <v>849</v>
      </c>
      <c r="B244" s="4" t="s">
        <v>871</v>
      </c>
      <c r="C244" s="4" t="s">
        <v>900</v>
      </c>
      <c r="D244" s="5">
        <v>200</v>
      </c>
      <c r="E244" s="4" t="s">
        <v>444</v>
      </c>
      <c r="F244" s="4" t="s">
        <v>901</v>
      </c>
      <c r="G244" s="4" t="s">
        <v>902</v>
      </c>
      <c r="H244" s="4" t="s">
        <v>305</v>
      </c>
      <c r="I244" s="4" t="s">
        <v>903</v>
      </c>
      <c r="J244" s="4" t="s">
        <v>875</v>
      </c>
      <c r="K244" s="4" t="s">
        <v>20</v>
      </c>
      <c r="L244" s="4" t="s">
        <v>21</v>
      </c>
      <c r="M244" s="4" t="s">
        <v>757</v>
      </c>
      <c r="N244" s="2"/>
    </row>
    <row r="245" spans="1:14" ht="15.75" x14ac:dyDescent="0.25">
      <c r="A245" s="20" t="s">
        <v>849</v>
      </c>
      <c r="B245" s="4" t="s">
        <v>904</v>
      </c>
      <c r="C245" s="4" t="s">
        <v>905</v>
      </c>
      <c r="D245" s="5">
        <v>0</v>
      </c>
      <c r="E245" s="4" t="s">
        <v>906</v>
      </c>
      <c r="F245" s="4" t="s">
        <v>907</v>
      </c>
      <c r="G245" s="4" t="s">
        <v>908</v>
      </c>
      <c r="H245" s="4" t="s">
        <v>117</v>
      </c>
      <c r="I245" s="4" t="s">
        <v>29</v>
      </c>
      <c r="J245" s="4" t="s">
        <v>909</v>
      </c>
      <c r="K245" s="4" t="s">
        <v>909</v>
      </c>
      <c r="L245" s="4" t="s">
        <v>21</v>
      </c>
      <c r="M245" s="4" t="s">
        <v>757</v>
      </c>
      <c r="N245" s="2"/>
    </row>
    <row r="246" spans="1:14" ht="15.75" x14ac:dyDescent="0.25">
      <c r="A246" s="20" t="s">
        <v>849</v>
      </c>
      <c r="B246" s="4" t="s">
        <v>910</v>
      </c>
      <c r="C246" s="4" t="s">
        <v>911</v>
      </c>
      <c r="D246" s="5">
        <v>0</v>
      </c>
      <c r="E246" s="4" t="s">
        <v>56</v>
      </c>
      <c r="F246" s="4" t="s">
        <v>20</v>
      </c>
      <c r="G246" s="4" t="s">
        <v>20</v>
      </c>
      <c r="H246" s="4" t="s">
        <v>466</v>
      </c>
      <c r="I246" s="4" t="s">
        <v>29</v>
      </c>
      <c r="J246" s="4" t="s">
        <v>20</v>
      </c>
      <c r="K246" s="4" t="s">
        <v>20</v>
      </c>
      <c r="L246" s="4" t="s">
        <v>21</v>
      </c>
      <c r="M246" s="4" t="s">
        <v>867</v>
      </c>
      <c r="N246" s="2"/>
    </row>
    <row r="247" spans="1:14" ht="15.75" x14ac:dyDescent="0.25">
      <c r="A247" s="20" t="s">
        <v>849</v>
      </c>
      <c r="B247" s="4" t="s">
        <v>912</v>
      </c>
      <c r="C247" s="4" t="s">
        <v>913</v>
      </c>
      <c r="D247" s="5">
        <v>0</v>
      </c>
      <c r="E247" s="4" t="s">
        <v>516</v>
      </c>
      <c r="F247" s="4" t="s">
        <v>20</v>
      </c>
      <c r="G247" s="4" t="s">
        <v>20</v>
      </c>
      <c r="H247" s="4" t="s">
        <v>409</v>
      </c>
      <c r="I247" s="4" t="s">
        <v>29</v>
      </c>
      <c r="J247" s="4" t="s">
        <v>20</v>
      </c>
      <c r="K247" s="4" t="s">
        <v>20</v>
      </c>
      <c r="L247" s="4" t="s">
        <v>21</v>
      </c>
      <c r="M247" s="4" t="s">
        <v>867</v>
      </c>
      <c r="N247" s="2"/>
    </row>
    <row r="248" spans="1:14" ht="15.75" x14ac:dyDescent="0.25">
      <c r="A248" s="6" t="s">
        <v>80</v>
      </c>
      <c r="B248" s="7"/>
      <c r="C248" s="7"/>
      <c r="D248" s="8">
        <f>SUM(D229:D247)</f>
        <v>7547.76</v>
      </c>
      <c r="E248" s="9"/>
      <c r="F248" s="9"/>
      <c r="G248" s="9"/>
      <c r="H248" s="9"/>
      <c r="I248" s="9"/>
      <c r="J248" s="9"/>
      <c r="K248" s="9"/>
      <c r="L248" s="9"/>
      <c r="M248" s="9"/>
      <c r="N248" s="2"/>
    </row>
    <row r="249" spans="1:14" ht="15.75" x14ac:dyDescent="0.25">
      <c r="A249" s="10"/>
      <c r="B249" s="11">
        <v>30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2"/>
    </row>
    <row r="250" spans="1:14" ht="15.75" x14ac:dyDescent="0.25">
      <c r="A250" s="20" t="s">
        <v>914</v>
      </c>
      <c r="B250" s="4" t="s">
        <v>915</v>
      </c>
      <c r="C250" s="4" t="s">
        <v>916</v>
      </c>
      <c r="D250" s="5">
        <v>9982</v>
      </c>
      <c r="E250" s="4" t="s">
        <v>128</v>
      </c>
      <c r="F250" s="4" t="s">
        <v>917</v>
      </c>
      <c r="G250" s="4" t="s">
        <v>918</v>
      </c>
      <c r="H250" s="4" t="s">
        <v>69</v>
      </c>
      <c r="I250" s="4" t="s">
        <v>94</v>
      </c>
      <c r="J250" s="4" t="s">
        <v>919</v>
      </c>
      <c r="K250" s="4" t="s">
        <v>345</v>
      </c>
      <c r="L250" s="4" t="s">
        <v>21</v>
      </c>
      <c r="M250" s="4" t="s">
        <v>920</v>
      </c>
      <c r="N250" s="2"/>
    </row>
    <row r="251" spans="1:14" ht="15.75" x14ac:dyDescent="0.25">
      <c r="A251" s="20" t="s">
        <v>914</v>
      </c>
      <c r="B251" s="4" t="s">
        <v>921</v>
      </c>
      <c r="C251" s="4" t="s">
        <v>922</v>
      </c>
      <c r="D251" s="5">
        <v>6931</v>
      </c>
      <c r="E251" s="4" t="s">
        <v>128</v>
      </c>
      <c r="F251" s="4" t="s">
        <v>923</v>
      </c>
      <c r="G251" s="4" t="s">
        <v>924</v>
      </c>
      <c r="H251" s="4" t="s">
        <v>69</v>
      </c>
      <c r="I251" s="4" t="s">
        <v>94</v>
      </c>
      <c r="J251" s="4" t="s">
        <v>20</v>
      </c>
      <c r="K251" s="4" t="s">
        <v>20</v>
      </c>
      <c r="L251" s="4" t="s">
        <v>21</v>
      </c>
      <c r="M251" s="4" t="s">
        <v>920</v>
      </c>
      <c r="N251" s="2"/>
    </row>
    <row r="252" spans="1:14" ht="15.75" x14ac:dyDescent="0.25">
      <c r="A252" s="20" t="s">
        <v>914</v>
      </c>
      <c r="B252" s="4" t="s">
        <v>925</v>
      </c>
      <c r="C252" s="4" t="s">
        <v>926</v>
      </c>
      <c r="D252" s="5">
        <v>3690</v>
      </c>
      <c r="E252" s="4" t="s">
        <v>56</v>
      </c>
      <c r="F252" s="4" t="s">
        <v>927</v>
      </c>
      <c r="G252" s="4" t="s">
        <v>928</v>
      </c>
      <c r="H252" s="4" t="s">
        <v>69</v>
      </c>
      <c r="I252" s="4" t="s">
        <v>29</v>
      </c>
      <c r="J252" s="4" t="s">
        <v>20</v>
      </c>
      <c r="K252" s="4" t="s">
        <v>20</v>
      </c>
      <c r="L252" s="4" t="s">
        <v>21</v>
      </c>
      <c r="M252" s="4" t="s">
        <v>920</v>
      </c>
      <c r="N252" s="2"/>
    </row>
    <row r="253" spans="1:14" ht="15.75" x14ac:dyDescent="0.25">
      <c r="A253" s="20" t="s">
        <v>914</v>
      </c>
      <c r="B253" s="4" t="s">
        <v>929</v>
      </c>
      <c r="C253" s="4" t="s">
        <v>930</v>
      </c>
      <c r="D253" s="5">
        <v>1580</v>
      </c>
      <c r="E253" s="4" t="s">
        <v>128</v>
      </c>
      <c r="F253" s="4" t="s">
        <v>931</v>
      </c>
      <c r="G253" s="4" t="s">
        <v>932</v>
      </c>
      <c r="H253" s="4" t="s">
        <v>933</v>
      </c>
      <c r="I253" s="4" t="s">
        <v>94</v>
      </c>
      <c r="J253" s="4" t="s">
        <v>934</v>
      </c>
      <c r="K253" s="4" t="s">
        <v>844</v>
      </c>
      <c r="L253" s="4" t="s">
        <v>21</v>
      </c>
      <c r="M253" s="4" t="s">
        <v>935</v>
      </c>
      <c r="N253" s="2"/>
    </row>
    <row r="254" spans="1:14" ht="15.75" x14ac:dyDescent="0.25">
      <c r="A254" s="20" t="s">
        <v>914</v>
      </c>
      <c r="B254" s="4" t="s">
        <v>929</v>
      </c>
      <c r="C254" s="4" t="s">
        <v>936</v>
      </c>
      <c r="D254" s="5">
        <v>1400</v>
      </c>
      <c r="E254" s="4" t="s">
        <v>128</v>
      </c>
      <c r="F254" s="4" t="s">
        <v>937</v>
      </c>
      <c r="G254" s="4" t="s">
        <v>938</v>
      </c>
      <c r="H254" s="4" t="s">
        <v>215</v>
      </c>
      <c r="I254" s="4" t="s">
        <v>94</v>
      </c>
      <c r="J254" s="4" t="s">
        <v>934</v>
      </c>
      <c r="K254" s="4" t="s">
        <v>844</v>
      </c>
      <c r="L254" s="4" t="s">
        <v>21</v>
      </c>
      <c r="M254" s="4" t="s">
        <v>935</v>
      </c>
      <c r="N254" s="2"/>
    </row>
    <row r="255" spans="1:14" ht="15.75" x14ac:dyDescent="0.25">
      <c r="A255" s="20" t="s">
        <v>914</v>
      </c>
      <c r="B255" s="4" t="s">
        <v>939</v>
      </c>
      <c r="C255" s="4" t="s">
        <v>940</v>
      </c>
      <c r="D255" s="5">
        <v>1000</v>
      </c>
      <c r="E255" s="4" t="s">
        <v>324</v>
      </c>
      <c r="F255" s="4" t="s">
        <v>941</v>
      </c>
      <c r="G255" s="4" t="s">
        <v>942</v>
      </c>
      <c r="H255" s="4" t="s">
        <v>69</v>
      </c>
      <c r="I255" s="4" t="s">
        <v>94</v>
      </c>
      <c r="J255" s="4" t="s">
        <v>919</v>
      </c>
      <c r="K255" s="4" t="s">
        <v>345</v>
      </c>
      <c r="L255" s="4" t="s">
        <v>21</v>
      </c>
      <c r="M255" s="4" t="s">
        <v>943</v>
      </c>
      <c r="N255" s="2"/>
    </row>
    <row r="256" spans="1:14" ht="15.75" x14ac:dyDescent="0.25">
      <c r="A256" s="20" t="s">
        <v>914</v>
      </c>
      <c r="B256" s="4" t="s">
        <v>944</v>
      </c>
      <c r="C256" s="4" t="s">
        <v>945</v>
      </c>
      <c r="D256" s="5">
        <v>285</v>
      </c>
      <c r="E256" s="4" t="s">
        <v>269</v>
      </c>
      <c r="F256" s="4" t="s">
        <v>946</v>
      </c>
      <c r="G256" s="4" t="s">
        <v>947</v>
      </c>
      <c r="H256" s="4" t="s">
        <v>41</v>
      </c>
      <c r="I256" s="4" t="s">
        <v>19</v>
      </c>
      <c r="J256" s="4" t="s">
        <v>20</v>
      </c>
      <c r="K256" s="4" t="s">
        <v>20</v>
      </c>
      <c r="L256" s="4" t="s">
        <v>21</v>
      </c>
      <c r="M256" s="4" t="s">
        <v>943</v>
      </c>
      <c r="N256" s="2"/>
    </row>
    <row r="257" spans="1:14" ht="15.75" x14ac:dyDescent="0.25">
      <c r="A257" s="20" t="s">
        <v>914</v>
      </c>
      <c r="B257" s="4" t="s">
        <v>929</v>
      </c>
      <c r="C257" s="4" t="s">
        <v>948</v>
      </c>
      <c r="D257" s="5">
        <v>200</v>
      </c>
      <c r="E257" s="4" t="s">
        <v>197</v>
      </c>
      <c r="F257" s="4" t="s">
        <v>949</v>
      </c>
      <c r="G257" s="4" t="s">
        <v>950</v>
      </c>
      <c r="H257" s="4" t="s">
        <v>194</v>
      </c>
      <c r="I257" s="4" t="s">
        <v>29</v>
      </c>
      <c r="J257" s="4" t="s">
        <v>934</v>
      </c>
      <c r="K257" s="4" t="s">
        <v>844</v>
      </c>
      <c r="L257" s="4" t="s">
        <v>21</v>
      </c>
      <c r="M257" s="4" t="s">
        <v>935</v>
      </c>
      <c r="N257" s="2"/>
    </row>
    <row r="258" spans="1:14" ht="15.75" x14ac:dyDescent="0.25">
      <c r="A258" s="20" t="s">
        <v>914</v>
      </c>
      <c r="B258" s="4" t="s">
        <v>929</v>
      </c>
      <c r="C258" s="4" t="s">
        <v>951</v>
      </c>
      <c r="D258" s="5">
        <v>200</v>
      </c>
      <c r="E258" s="4" t="s">
        <v>197</v>
      </c>
      <c r="F258" s="4" t="s">
        <v>952</v>
      </c>
      <c r="G258" s="4" t="s">
        <v>953</v>
      </c>
      <c r="H258" s="4" t="s">
        <v>194</v>
      </c>
      <c r="I258" s="4" t="s">
        <v>29</v>
      </c>
      <c r="J258" s="4" t="s">
        <v>934</v>
      </c>
      <c r="K258" s="4" t="s">
        <v>844</v>
      </c>
      <c r="L258" s="4" t="s">
        <v>21</v>
      </c>
      <c r="M258" s="4" t="s">
        <v>935</v>
      </c>
      <c r="N258" s="2"/>
    </row>
    <row r="259" spans="1:14" ht="15.75" x14ac:dyDescent="0.25">
      <c r="A259" s="20" t="s">
        <v>914</v>
      </c>
      <c r="B259" s="4" t="s">
        <v>929</v>
      </c>
      <c r="C259" s="4" t="s">
        <v>954</v>
      </c>
      <c r="D259" s="5">
        <v>200</v>
      </c>
      <c r="E259" s="4" t="s">
        <v>197</v>
      </c>
      <c r="F259" s="4" t="s">
        <v>955</v>
      </c>
      <c r="G259" s="4" t="s">
        <v>956</v>
      </c>
      <c r="H259" s="4" t="s">
        <v>194</v>
      </c>
      <c r="I259" s="4" t="s">
        <v>29</v>
      </c>
      <c r="J259" s="4" t="s">
        <v>934</v>
      </c>
      <c r="K259" s="4" t="s">
        <v>844</v>
      </c>
      <c r="L259" s="4" t="s">
        <v>21</v>
      </c>
      <c r="M259" s="4" t="s">
        <v>935</v>
      </c>
      <c r="N259" s="2"/>
    </row>
    <row r="260" spans="1:14" ht="15.75" x14ac:dyDescent="0.25">
      <c r="A260" s="20" t="s">
        <v>914</v>
      </c>
      <c r="B260" s="4" t="s">
        <v>929</v>
      </c>
      <c r="C260" s="4" t="s">
        <v>957</v>
      </c>
      <c r="D260" s="5">
        <v>200</v>
      </c>
      <c r="E260" s="4" t="s">
        <v>197</v>
      </c>
      <c r="F260" s="4" t="s">
        <v>958</v>
      </c>
      <c r="G260" s="4" t="s">
        <v>959</v>
      </c>
      <c r="H260" s="4" t="s">
        <v>194</v>
      </c>
      <c r="I260" s="4" t="s">
        <v>29</v>
      </c>
      <c r="J260" s="4" t="s">
        <v>934</v>
      </c>
      <c r="K260" s="4" t="s">
        <v>844</v>
      </c>
      <c r="L260" s="4" t="s">
        <v>21</v>
      </c>
      <c r="M260" s="4" t="s">
        <v>935</v>
      </c>
      <c r="N260" s="2"/>
    </row>
    <row r="261" spans="1:14" ht="15.75" x14ac:dyDescent="0.25">
      <c r="A261" s="20" t="s">
        <v>914</v>
      </c>
      <c r="B261" s="4" t="s">
        <v>960</v>
      </c>
      <c r="C261" s="4" t="s">
        <v>961</v>
      </c>
      <c r="D261" s="5">
        <v>200</v>
      </c>
      <c r="E261" s="4" t="s">
        <v>232</v>
      </c>
      <c r="F261" s="4" t="s">
        <v>962</v>
      </c>
      <c r="G261" s="4" t="s">
        <v>963</v>
      </c>
      <c r="H261" s="4" t="s">
        <v>64</v>
      </c>
      <c r="I261" s="4" t="s">
        <v>29</v>
      </c>
      <c r="J261" s="4" t="s">
        <v>20</v>
      </c>
      <c r="K261" s="4" t="s">
        <v>20</v>
      </c>
      <c r="L261" s="4" t="s">
        <v>21</v>
      </c>
      <c r="M261" s="4" t="s">
        <v>935</v>
      </c>
      <c r="N261" s="2"/>
    </row>
    <row r="262" spans="1:14" ht="15.75" x14ac:dyDescent="0.25">
      <c r="A262" s="20" t="s">
        <v>914</v>
      </c>
      <c r="B262" s="4" t="s">
        <v>960</v>
      </c>
      <c r="C262" s="4" t="s">
        <v>964</v>
      </c>
      <c r="D262" s="5">
        <v>200</v>
      </c>
      <c r="E262" s="4" t="s">
        <v>137</v>
      </c>
      <c r="F262" s="4" t="s">
        <v>965</v>
      </c>
      <c r="G262" s="4" t="s">
        <v>966</v>
      </c>
      <c r="H262" s="4" t="s">
        <v>64</v>
      </c>
      <c r="I262" s="4" t="s">
        <v>29</v>
      </c>
      <c r="J262" s="4" t="s">
        <v>20</v>
      </c>
      <c r="K262" s="4" t="s">
        <v>20</v>
      </c>
      <c r="L262" s="4" t="s">
        <v>21</v>
      </c>
      <c r="M262" s="4" t="s">
        <v>935</v>
      </c>
      <c r="N262" s="2"/>
    </row>
    <row r="263" spans="1:14" ht="15.75" x14ac:dyDescent="0.25">
      <c r="A263" s="20" t="s">
        <v>914</v>
      </c>
      <c r="B263" s="4" t="s">
        <v>967</v>
      </c>
      <c r="C263" s="4" t="s">
        <v>968</v>
      </c>
      <c r="D263" s="5">
        <v>200</v>
      </c>
      <c r="E263" s="4" t="s">
        <v>197</v>
      </c>
      <c r="F263" s="4" t="s">
        <v>969</v>
      </c>
      <c r="G263" s="4" t="s">
        <v>970</v>
      </c>
      <c r="H263" s="4" t="s">
        <v>512</v>
      </c>
      <c r="I263" s="4" t="s">
        <v>94</v>
      </c>
      <c r="J263" s="4" t="s">
        <v>20</v>
      </c>
      <c r="K263" s="4" t="s">
        <v>20</v>
      </c>
      <c r="L263" s="4" t="s">
        <v>21</v>
      </c>
      <c r="M263" s="4" t="s">
        <v>943</v>
      </c>
      <c r="N263" s="2"/>
    </row>
    <row r="264" spans="1:14" ht="15.75" x14ac:dyDescent="0.25">
      <c r="A264" s="20" t="s">
        <v>914</v>
      </c>
      <c r="B264" s="4" t="s">
        <v>915</v>
      </c>
      <c r="C264" s="4" t="s">
        <v>971</v>
      </c>
      <c r="D264" s="5">
        <v>0</v>
      </c>
      <c r="E264" s="4" t="s">
        <v>45</v>
      </c>
      <c r="F264" s="4" t="s">
        <v>972</v>
      </c>
      <c r="G264" s="4" t="s">
        <v>973</v>
      </c>
      <c r="H264" s="4" t="s">
        <v>974</v>
      </c>
      <c r="I264" s="4" t="s">
        <v>94</v>
      </c>
      <c r="J264" s="4" t="s">
        <v>919</v>
      </c>
      <c r="K264" s="4" t="s">
        <v>345</v>
      </c>
      <c r="L264" s="4" t="s">
        <v>21</v>
      </c>
      <c r="M264" s="4" t="s">
        <v>920</v>
      </c>
      <c r="N264" s="2"/>
    </row>
    <row r="265" spans="1:14" ht="15.75" x14ac:dyDescent="0.25">
      <c r="A265" s="20" t="s">
        <v>914</v>
      </c>
      <c r="B265" s="4" t="s">
        <v>929</v>
      </c>
      <c r="C265" s="4" t="s">
        <v>975</v>
      </c>
      <c r="D265" s="5">
        <v>0</v>
      </c>
      <c r="E265" s="4" t="s">
        <v>289</v>
      </c>
      <c r="F265" s="4" t="s">
        <v>976</v>
      </c>
      <c r="G265" s="4" t="s">
        <v>977</v>
      </c>
      <c r="H265" s="4" t="s">
        <v>978</v>
      </c>
      <c r="I265" s="4" t="s">
        <v>29</v>
      </c>
      <c r="J265" s="4" t="s">
        <v>934</v>
      </c>
      <c r="K265" s="4" t="s">
        <v>844</v>
      </c>
      <c r="L265" s="4" t="s">
        <v>21</v>
      </c>
      <c r="M265" s="4" t="s">
        <v>935</v>
      </c>
      <c r="N265" s="2"/>
    </row>
    <row r="266" spans="1:14" ht="15.75" x14ac:dyDescent="0.25">
      <c r="A266" s="20" t="s">
        <v>914</v>
      </c>
      <c r="B266" s="4" t="s">
        <v>929</v>
      </c>
      <c r="C266" s="4" t="s">
        <v>979</v>
      </c>
      <c r="D266" s="5">
        <v>0</v>
      </c>
      <c r="E266" s="4" t="s">
        <v>980</v>
      </c>
      <c r="F266" s="4" t="s">
        <v>981</v>
      </c>
      <c r="G266" s="4" t="s">
        <v>982</v>
      </c>
      <c r="H266" s="4" t="s">
        <v>983</v>
      </c>
      <c r="I266" s="4" t="s">
        <v>29</v>
      </c>
      <c r="J266" s="4" t="s">
        <v>934</v>
      </c>
      <c r="K266" s="4" t="s">
        <v>844</v>
      </c>
      <c r="L266" s="4" t="s">
        <v>21</v>
      </c>
      <c r="M266" s="4" t="s">
        <v>935</v>
      </c>
      <c r="N266" s="2"/>
    </row>
    <row r="267" spans="1:14" ht="15.75" x14ac:dyDescent="0.25">
      <c r="A267" s="20" t="s">
        <v>914</v>
      </c>
      <c r="B267" s="4" t="s">
        <v>925</v>
      </c>
      <c r="C267" s="4" t="s">
        <v>984</v>
      </c>
      <c r="D267" s="5">
        <v>0</v>
      </c>
      <c r="E267" s="4" t="s">
        <v>56</v>
      </c>
      <c r="F267" s="4" t="s">
        <v>985</v>
      </c>
      <c r="G267" s="4" t="s">
        <v>986</v>
      </c>
      <c r="H267" s="4" t="s">
        <v>48</v>
      </c>
      <c r="I267" s="4" t="s">
        <v>42</v>
      </c>
      <c r="J267" s="4" t="s">
        <v>20</v>
      </c>
      <c r="K267" s="4" t="s">
        <v>20</v>
      </c>
      <c r="L267" s="4" t="s">
        <v>21</v>
      </c>
      <c r="M267" s="4" t="s">
        <v>920</v>
      </c>
      <c r="N267" s="2"/>
    </row>
    <row r="268" spans="1:14" ht="15.75" x14ac:dyDescent="0.25">
      <c r="A268" s="20" t="s">
        <v>914</v>
      </c>
      <c r="B268" s="4" t="s">
        <v>987</v>
      </c>
      <c r="C268" s="4" t="s">
        <v>988</v>
      </c>
      <c r="D268" s="5">
        <v>0</v>
      </c>
      <c r="E268" s="4" t="s">
        <v>38</v>
      </c>
      <c r="F268" s="4" t="s">
        <v>989</v>
      </c>
      <c r="G268" s="4" t="s">
        <v>990</v>
      </c>
      <c r="H268" s="4" t="s">
        <v>215</v>
      </c>
      <c r="I268" s="4" t="s">
        <v>29</v>
      </c>
      <c r="J268" s="4" t="s">
        <v>20</v>
      </c>
      <c r="K268" s="4" t="s">
        <v>20</v>
      </c>
      <c r="L268" s="4" t="s">
        <v>21</v>
      </c>
      <c r="M268" s="4" t="s">
        <v>935</v>
      </c>
      <c r="N268" s="2"/>
    </row>
    <row r="269" spans="1:14" ht="15.75" x14ac:dyDescent="0.25">
      <c r="A269" s="6" t="s">
        <v>80</v>
      </c>
      <c r="B269" s="7"/>
      <c r="C269" s="7"/>
      <c r="D269" s="8">
        <f>SUM(D250:D268)</f>
        <v>26268</v>
      </c>
      <c r="E269" s="9"/>
      <c r="F269" s="9"/>
      <c r="G269" s="9"/>
      <c r="H269" s="9"/>
      <c r="I269" s="9"/>
      <c r="J269" s="9"/>
      <c r="K269" s="9"/>
      <c r="L269" s="9"/>
      <c r="M269" s="9"/>
      <c r="N269" s="2"/>
    </row>
    <row r="270" spans="1:14" ht="15.75" x14ac:dyDescent="0.25">
      <c r="A270" s="10"/>
      <c r="B270" s="11">
        <v>34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2"/>
    </row>
    <row r="271" spans="1:14" ht="15.75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7"/>
    </row>
    <row r="272" spans="1:14" ht="15.75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7"/>
    </row>
    <row r="273" spans="1:14" ht="15.75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7"/>
    </row>
    <row r="274" spans="1:14" ht="15.75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Closed Won with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Calvert</dc:creator>
  <cp:lastModifiedBy>Max Calvert</cp:lastModifiedBy>
  <dcterms:created xsi:type="dcterms:W3CDTF">2022-06-29T00:33:31Z</dcterms:created>
  <dcterms:modified xsi:type="dcterms:W3CDTF">2022-07-11T13:50:14Z</dcterms:modified>
</cp:coreProperties>
</file>