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hs111\Desktop\vpython 專題\final data\"/>
    </mc:Choice>
  </mc:AlternateContent>
  <xr:revisionPtr revIDLastSave="0" documentId="8_{2FB28B73-FAA1-4692-B952-7C2B81A809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ysheet" sheetId="1" r:id="rId1"/>
    <sheet name="Sheet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3" i="1"/>
  <c r="N3" i="1"/>
</calcChain>
</file>

<file path=xl/sharedStrings.xml><?xml version="1.0" encoding="utf-8"?>
<sst xmlns="http://schemas.openxmlformats.org/spreadsheetml/2006/main" count="17" uniqueCount="11">
  <si>
    <t>Correct</t>
  </si>
  <si>
    <t>Incorrect</t>
  </si>
  <si>
    <t>pos x</t>
  </si>
  <si>
    <t>pos y</t>
  </si>
  <si>
    <t>v x</t>
  </si>
  <si>
    <t>v y</t>
  </si>
  <si>
    <t>initenergy</t>
  </si>
  <si>
    <t>afterenergy</t>
  </si>
  <si>
    <t>Rate</t>
    <phoneticPr fontId="1" type="noConversion"/>
  </si>
  <si>
    <t>Average</t>
    <phoneticPr fontId="1" type="noConversion"/>
  </si>
  <si>
    <t>Average increase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</si>
</sst>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9" fontId="0" fillId="0" borderId="0" xfId="1" applyFont="1" applyAlignment="1"/>
    <xf numFmtId="9" fontId="0" fillId="0" borderId="0" xfId="0" applyNumberFormat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3"/>
  <sheetViews>
    <sheetView tabSelected="1" topLeftCell="A127" workbookViewId="0">
      <selection activeCell="T9" sqref="T9"/>
    </sheetView>
  </sheetViews>
  <sheetFormatPr defaultRowHeight="15" x14ac:dyDescent="0.3"/>
  <sheetData>
    <row r="1" spans="1:16" x14ac:dyDescent="0.3">
      <c r="A1" t="s">
        <v>0</v>
      </c>
      <c r="E1" t="s">
        <v>1</v>
      </c>
    </row>
    <row r="2" spans="1:1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N2" t="s">
        <v>8</v>
      </c>
    </row>
    <row r="3" spans="1:16" x14ac:dyDescent="0.3">
      <c r="A3">
        <v>69</v>
      </c>
      <c r="B3">
        <v>11</v>
      </c>
      <c r="C3">
        <v>47</v>
      </c>
      <c r="D3">
        <v>4</v>
      </c>
      <c r="E3">
        <v>1112.5</v>
      </c>
      <c r="F3">
        <v>27237.214828675289</v>
      </c>
      <c r="G3">
        <v>63</v>
      </c>
      <c r="H3">
        <v>7</v>
      </c>
      <c r="I3">
        <v>34</v>
      </c>
      <c r="J3">
        <v>14</v>
      </c>
      <c r="K3">
        <v>676</v>
      </c>
      <c r="L3">
        <v>102098.4367168997</v>
      </c>
      <c r="N3" s="1">
        <f>150/170</f>
        <v>0.88235294117647056</v>
      </c>
      <c r="P3" s="1">
        <f>ABS(E3-F3)/E3</f>
        <v>23.482889733640711</v>
      </c>
    </row>
    <row r="4" spans="1:16" x14ac:dyDescent="0.3">
      <c r="A4">
        <v>64</v>
      </c>
      <c r="B4">
        <v>8</v>
      </c>
      <c r="C4">
        <v>12</v>
      </c>
      <c r="D4">
        <v>0</v>
      </c>
      <c r="E4">
        <v>72</v>
      </c>
      <c r="F4">
        <v>109.1448287553783</v>
      </c>
      <c r="G4">
        <v>66</v>
      </c>
      <c r="H4">
        <v>4</v>
      </c>
      <c r="I4">
        <v>38</v>
      </c>
      <c r="J4">
        <v>-4</v>
      </c>
      <c r="K4">
        <v>730</v>
      </c>
      <c r="L4">
        <v>93258.703719587356</v>
      </c>
      <c r="P4" s="1">
        <f t="shared" ref="P4:P67" si="0">ABS(E4-F4)/E4</f>
        <v>0.51590039938025412</v>
      </c>
    </row>
    <row r="5" spans="1:16" x14ac:dyDescent="0.3">
      <c r="A5">
        <v>83</v>
      </c>
      <c r="B5">
        <v>-7</v>
      </c>
      <c r="C5">
        <v>49</v>
      </c>
      <c r="D5">
        <v>17</v>
      </c>
      <c r="E5">
        <v>1345</v>
      </c>
      <c r="F5">
        <v>15618.034262626339</v>
      </c>
      <c r="G5">
        <v>61</v>
      </c>
      <c r="H5">
        <v>3</v>
      </c>
      <c r="I5">
        <v>-27</v>
      </c>
      <c r="J5">
        <v>21</v>
      </c>
      <c r="K5">
        <v>585</v>
      </c>
      <c r="L5">
        <v>140456.89371892289</v>
      </c>
      <c r="N5" t="s">
        <v>10</v>
      </c>
      <c r="P5" s="1">
        <f t="shared" si="0"/>
        <v>10.611921384852296</v>
      </c>
    </row>
    <row r="6" spans="1:16" x14ac:dyDescent="0.3">
      <c r="A6">
        <v>89</v>
      </c>
      <c r="B6">
        <v>-12</v>
      </c>
      <c r="C6">
        <v>-35</v>
      </c>
      <c r="D6">
        <v>-25</v>
      </c>
      <c r="E6">
        <v>925</v>
      </c>
      <c r="F6">
        <v>2750.9839419767759</v>
      </c>
      <c r="G6">
        <v>78</v>
      </c>
      <c r="H6">
        <v>4</v>
      </c>
      <c r="I6">
        <v>-49</v>
      </c>
      <c r="J6">
        <v>-4</v>
      </c>
      <c r="K6">
        <v>1208.5</v>
      </c>
      <c r="L6">
        <v>142958.79330462089</v>
      </c>
      <c r="N6" s="2">
        <v>32.82</v>
      </c>
      <c r="P6" s="1">
        <f t="shared" si="0"/>
        <v>1.9740366940289469</v>
      </c>
    </row>
    <row r="7" spans="1:16" x14ac:dyDescent="0.3">
      <c r="A7">
        <v>62</v>
      </c>
      <c r="B7">
        <v>-11</v>
      </c>
      <c r="C7">
        <v>-5</v>
      </c>
      <c r="D7">
        <v>12</v>
      </c>
      <c r="E7">
        <v>84.5</v>
      </c>
      <c r="F7">
        <v>11305.41113763005</v>
      </c>
      <c r="G7">
        <v>137</v>
      </c>
      <c r="H7">
        <v>13</v>
      </c>
      <c r="I7">
        <v>48</v>
      </c>
      <c r="J7">
        <v>-20</v>
      </c>
      <c r="K7">
        <v>1352</v>
      </c>
      <c r="L7">
        <v>54534.841580469678</v>
      </c>
      <c r="P7" s="1">
        <f t="shared" si="0"/>
        <v>132.79184778260415</v>
      </c>
    </row>
    <row r="8" spans="1:16" x14ac:dyDescent="0.3">
      <c r="A8">
        <v>79</v>
      </c>
      <c r="B8">
        <v>19</v>
      </c>
      <c r="C8">
        <v>18</v>
      </c>
      <c r="D8">
        <v>-12</v>
      </c>
      <c r="E8">
        <v>234</v>
      </c>
      <c r="F8">
        <v>431.37245181919133</v>
      </c>
      <c r="G8">
        <v>130</v>
      </c>
      <c r="H8">
        <v>5</v>
      </c>
      <c r="I8">
        <v>19</v>
      </c>
      <c r="J8">
        <v>-1</v>
      </c>
      <c r="K8">
        <v>181</v>
      </c>
      <c r="L8">
        <v>3014283.5989999999</v>
      </c>
      <c r="P8" s="1">
        <f t="shared" si="0"/>
        <v>0.84347201632133051</v>
      </c>
    </row>
    <row r="9" spans="1:16" x14ac:dyDescent="0.3">
      <c r="A9">
        <v>83</v>
      </c>
      <c r="B9">
        <v>12</v>
      </c>
      <c r="C9">
        <v>21</v>
      </c>
      <c r="D9">
        <v>26</v>
      </c>
      <c r="E9">
        <v>558.5</v>
      </c>
      <c r="F9">
        <v>2213.4649940947529</v>
      </c>
      <c r="G9">
        <v>68</v>
      </c>
      <c r="H9">
        <v>3</v>
      </c>
      <c r="I9">
        <v>37</v>
      </c>
      <c r="J9">
        <v>13</v>
      </c>
      <c r="K9">
        <v>769</v>
      </c>
      <c r="L9">
        <v>126537.507</v>
      </c>
      <c r="P9" s="1">
        <f t="shared" si="0"/>
        <v>2.9632318605098531</v>
      </c>
    </row>
    <row r="10" spans="1:16" x14ac:dyDescent="0.3">
      <c r="A10">
        <v>126</v>
      </c>
      <c r="B10">
        <v>-1</v>
      </c>
      <c r="C10">
        <v>9</v>
      </c>
      <c r="D10">
        <v>-5</v>
      </c>
      <c r="E10">
        <v>53</v>
      </c>
      <c r="F10">
        <v>2206.0411771920999</v>
      </c>
      <c r="G10">
        <v>132</v>
      </c>
      <c r="H10">
        <v>-5</v>
      </c>
      <c r="I10">
        <v>-42</v>
      </c>
      <c r="J10">
        <v>-12</v>
      </c>
      <c r="K10">
        <v>954</v>
      </c>
      <c r="L10">
        <v>138687.22450000001</v>
      </c>
      <c r="P10" s="1">
        <f t="shared" si="0"/>
        <v>40.623418437586793</v>
      </c>
    </row>
    <row r="11" spans="1:16" x14ac:dyDescent="0.3">
      <c r="A11">
        <v>77</v>
      </c>
      <c r="B11">
        <v>16</v>
      </c>
      <c r="C11">
        <v>-24</v>
      </c>
      <c r="D11">
        <v>27</v>
      </c>
      <c r="E11">
        <v>652.5</v>
      </c>
      <c r="F11">
        <v>1452.27950957502</v>
      </c>
      <c r="G11">
        <v>117</v>
      </c>
      <c r="H11">
        <v>9</v>
      </c>
      <c r="I11">
        <v>48</v>
      </c>
      <c r="J11">
        <v>5</v>
      </c>
      <c r="K11">
        <v>1164.5</v>
      </c>
      <c r="L11">
        <v>458470.79930000001</v>
      </c>
      <c r="P11" s="1">
        <f t="shared" si="0"/>
        <v>1.2257157234866207</v>
      </c>
    </row>
    <row r="12" spans="1:16" x14ac:dyDescent="0.3">
      <c r="A12">
        <v>99</v>
      </c>
      <c r="B12">
        <v>-7</v>
      </c>
      <c r="C12">
        <v>-41</v>
      </c>
      <c r="D12">
        <v>27</v>
      </c>
      <c r="E12">
        <v>1205</v>
      </c>
      <c r="F12">
        <v>5342.0725213122196</v>
      </c>
      <c r="G12">
        <v>60</v>
      </c>
      <c r="H12">
        <v>-10</v>
      </c>
      <c r="I12">
        <v>-48</v>
      </c>
      <c r="J12">
        <v>-11</v>
      </c>
      <c r="K12">
        <v>1212.5</v>
      </c>
      <c r="L12">
        <v>37592.458070000001</v>
      </c>
      <c r="P12" s="1">
        <f t="shared" si="0"/>
        <v>3.4332552044084812</v>
      </c>
    </row>
    <row r="13" spans="1:16" x14ac:dyDescent="0.3">
      <c r="A13">
        <v>134</v>
      </c>
      <c r="B13">
        <v>13</v>
      </c>
      <c r="C13">
        <v>-3</v>
      </c>
      <c r="D13">
        <v>-12</v>
      </c>
      <c r="E13">
        <v>76.5</v>
      </c>
      <c r="F13">
        <v>822.48095459015042</v>
      </c>
      <c r="G13">
        <v>123</v>
      </c>
      <c r="H13">
        <v>4</v>
      </c>
      <c r="I13">
        <v>-33</v>
      </c>
      <c r="J13">
        <v>8</v>
      </c>
      <c r="K13">
        <v>576.5</v>
      </c>
      <c r="L13">
        <v>340543.96539999999</v>
      </c>
      <c r="P13" s="1">
        <f t="shared" si="0"/>
        <v>9.7513850273222271</v>
      </c>
    </row>
    <row r="14" spans="1:16" x14ac:dyDescent="0.3">
      <c r="A14">
        <v>63</v>
      </c>
      <c r="B14">
        <v>2</v>
      </c>
      <c r="C14">
        <v>-1</v>
      </c>
      <c r="D14">
        <v>-5</v>
      </c>
      <c r="E14">
        <v>13</v>
      </c>
      <c r="F14">
        <v>5488.7941028998002</v>
      </c>
      <c r="G14">
        <v>109</v>
      </c>
      <c r="H14">
        <v>5</v>
      </c>
      <c r="I14">
        <v>39</v>
      </c>
      <c r="J14">
        <v>-8</v>
      </c>
      <c r="K14">
        <v>792.5</v>
      </c>
      <c r="L14">
        <v>210660.60339999999</v>
      </c>
      <c r="P14" s="1">
        <f t="shared" si="0"/>
        <v>421.21493099229235</v>
      </c>
    </row>
    <row r="15" spans="1:16" x14ac:dyDescent="0.3">
      <c r="A15">
        <v>100</v>
      </c>
      <c r="B15">
        <v>-17</v>
      </c>
      <c r="C15">
        <v>8</v>
      </c>
      <c r="D15">
        <v>24</v>
      </c>
      <c r="E15">
        <v>320</v>
      </c>
      <c r="F15">
        <v>570.68029461693982</v>
      </c>
      <c r="G15">
        <v>117</v>
      </c>
      <c r="H15">
        <v>10</v>
      </c>
      <c r="I15">
        <v>37</v>
      </c>
      <c r="J15">
        <v>-22</v>
      </c>
      <c r="K15">
        <v>926.5</v>
      </c>
      <c r="L15">
        <v>2923146.75</v>
      </c>
      <c r="P15" s="1">
        <f t="shared" si="0"/>
        <v>0.78337592067793693</v>
      </c>
    </row>
    <row r="16" spans="1:16" x14ac:dyDescent="0.3">
      <c r="A16">
        <v>74</v>
      </c>
      <c r="B16">
        <v>9</v>
      </c>
      <c r="C16">
        <v>-1</v>
      </c>
      <c r="D16">
        <v>29</v>
      </c>
      <c r="E16">
        <v>421</v>
      </c>
      <c r="F16">
        <v>1142.9679829353099</v>
      </c>
      <c r="G16">
        <v>64</v>
      </c>
      <c r="H16">
        <v>-3</v>
      </c>
      <c r="I16">
        <v>-43</v>
      </c>
      <c r="J16">
        <v>24</v>
      </c>
      <c r="K16">
        <v>1212.5</v>
      </c>
      <c r="L16">
        <v>79912.218940000006</v>
      </c>
      <c r="P16" s="1">
        <f t="shared" si="0"/>
        <v>1.7148883205114249</v>
      </c>
    </row>
    <row r="17" spans="1:16" x14ac:dyDescent="0.3">
      <c r="A17">
        <v>127</v>
      </c>
      <c r="B17">
        <v>5</v>
      </c>
      <c r="C17">
        <v>-24</v>
      </c>
      <c r="D17">
        <v>20</v>
      </c>
      <c r="E17">
        <v>488</v>
      </c>
      <c r="F17">
        <v>5561.8895484431368</v>
      </c>
      <c r="G17">
        <v>121</v>
      </c>
      <c r="H17">
        <v>12</v>
      </c>
      <c r="I17">
        <v>35</v>
      </c>
      <c r="J17">
        <v>-18</v>
      </c>
      <c r="K17">
        <v>774.5</v>
      </c>
      <c r="L17">
        <v>67841.93389</v>
      </c>
      <c r="P17" s="1">
        <f t="shared" si="0"/>
        <v>10.397314648449051</v>
      </c>
    </row>
    <row r="18" spans="1:16" x14ac:dyDescent="0.3">
      <c r="A18">
        <v>106</v>
      </c>
      <c r="B18">
        <v>-19</v>
      </c>
      <c r="C18">
        <v>-42</v>
      </c>
      <c r="D18">
        <v>-12</v>
      </c>
      <c r="E18">
        <v>954</v>
      </c>
      <c r="F18">
        <v>11474.06256001936</v>
      </c>
      <c r="G18">
        <v>63</v>
      </c>
      <c r="H18">
        <v>7</v>
      </c>
      <c r="I18">
        <v>34</v>
      </c>
      <c r="J18">
        <v>14</v>
      </c>
      <c r="K18">
        <v>676</v>
      </c>
      <c r="L18">
        <v>102098.4367168997</v>
      </c>
      <c r="P18" s="1">
        <f t="shared" si="0"/>
        <v>11.027319245303312</v>
      </c>
    </row>
    <row r="19" spans="1:16" x14ac:dyDescent="0.3">
      <c r="A19">
        <v>111</v>
      </c>
      <c r="B19">
        <v>-8</v>
      </c>
      <c r="C19">
        <v>48</v>
      </c>
      <c r="D19">
        <v>-20</v>
      </c>
      <c r="E19">
        <v>1352</v>
      </c>
      <c r="F19">
        <v>11463.620255504749</v>
      </c>
      <c r="G19">
        <v>66</v>
      </c>
      <c r="H19">
        <v>4</v>
      </c>
      <c r="I19">
        <v>38</v>
      </c>
      <c r="J19">
        <v>-4</v>
      </c>
      <c r="K19">
        <v>730</v>
      </c>
      <c r="L19">
        <v>93258.703719587356</v>
      </c>
      <c r="P19" s="1">
        <f t="shared" si="0"/>
        <v>7.4790090647224474</v>
      </c>
    </row>
    <row r="20" spans="1:16" x14ac:dyDescent="0.3">
      <c r="A20">
        <v>118</v>
      </c>
      <c r="B20">
        <v>-5</v>
      </c>
      <c r="C20">
        <v>40</v>
      </c>
      <c r="D20">
        <v>-17</v>
      </c>
      <c r="E20">
        <v>944.5</v>
      </c>
      <c r="F20">
        <v>12502.47331788563</v>
      </c>
      <c r="G20">
        <v>61</v>
      </c>
      <c r="H20">
        <v>3</v>
      </c>
      <c r="I20">
        <v>-27</v>
      </c>
      <c r="J20">
        <v>21</v>
      </c>
      <c r="K20">
        <v>585</v>
      </c>
      <c r="L20">
        <v>140456.89371892289</v>
      </c>
      <c r="P20" s="1">
        <f t="shared" si="0"/>
        <v>12.237134269863027</v>
      </c>
    </row>
    <row r="21" spans="1:16" x14ac:dyDescent="0.3">
      <c r="A21">
        <v>90</v>
      </c>
      <c r="B21">
        <v>-17</v>
      </c>
      <c r="C21">
        <v>20</v>
      </c>
      <c r="D21">
        <v>-27</v>
      </c>
      <c r="E21">
        <v>564.5</v>
      </c>
      <c r="F21">
        <v>1379.012847420636</v>
      </c>
      <c r="G21">
        <v>78</v>
      </c>
      <c r="H21">
        <v>4</v>
      </c>
      <c r="I21">
        <v>-49</v>
      </c>
      <c r="J21">
        <v>-4</v>
      </c>
      <c r="K21">
        <v>1208.5</v>
      </c>
      <c r="L21">
        <v>142958.79330462089</v>
      </c>
      <c r="P21" s="1">
        <f t="shared" si="0"/>
        <v>1.4428925552181329</v>
      </c>
    </row>
    <row r="22" spans="1:16" x14ac:dyDescent="0.3">
      <c r="A22">
        <v>112</v>
      </c>
      <c r="B22">
        <v>1</v>
      </c>
      <c r="C22">
        <v>33</v>
      </c>
      <c r="D22">
        <v>26</v>
      </c>
      <c r="E22">
        <v>882.5</v>
      </c>
      <c r="F22">
        <v>4822.5797107116796</v>
      </c>
      <c r="G22">
        <v>137</v>
      </c>
      <c r="H22">
        <v>13</v>
      </c>
      <c r="I22">
        <v>48</v>
      </c>
      <c r="J22">
        <v>-20</v>
      </c>
      <c r="K22">
        <v>1352</v>
      </c>
      <c r="L22">
        <v>54534.841580469678</v>
      </c>
      <c r="P22" s="1">
        <f t="shared" si="0"/>
        <v>4.46467955888009</v>
      </c>
    </row>
    <row r="23" spans="1:16" x14ac:dyDescent="0.3">
      <c r="A23">
        <v>77</v>
      </c>
      <c r="B23">
        <v>-6</v>
      </c>
      <c r="C23">
        <v>-20</v>
      </c>
      <c r="D23">
        <v>6</v>
      </c>
      <c r="E23">
        <v>218</v>
      </c>
      <c r="F23">
        <v>37673.521041384513</v>
      </c>
      <c r="P23" s="1">
        <f t="shared" si="0"/>
        <v>171.81431670359868</v>
      </c>
    </row>
    <row r="24" spans="1:16" x14ac:dyDescent="0.3">
      <c r="A24">
        <v>81</v>
      </c>
      <c r="B24">
        <v>14</v>
      </c>
      <c r="C24">
        <v>11</v>
      </c>
      <c r="D24">
        <v>12</v>
      </c>
      <c r="E24">
        <v>132.5</v>
      </c>
      <c r="F24">
        <v>670.77148533422871</v>
      </c>
      <c r="P24" s="1">
        <f t="shared" si="0"/>
        <v>4.0624263044092732</v>
      </c>
    </row>
    <row r="25" spans="1:16" x14ac:dyDescent="0.3">
      <c r="A25">
        <v>82</v>
      </c>
      <c r="B25">
        <v>0</v>
      </c>
      <c r="C25">
        <v>43</v>
      </c>
      <c r="D25">
        <v>-26</v>
      </c>
      <c r="E25">
        <v>1262.5</v>
      </c>
      <c r="F25">
        <v>10398.456143320571</v>
      </c>
      <c r="P25" s="1">
        <f t="shared" si="0"/>
        <v>7.2364009056004521</v>
      </c>
    </row>
    <row r="26" spans="1:16" x14ac:dyDescent="0.3">
      <c r="A26">
        <v>85</v>
      </c>
      <c r="B26">
        <v>-9</v>
      </c>
      <c r="C26">
        <v>-28</v>
      </c>
      <c r="D26">
        <v>-15</v>
      </c>
      <c r="E26">
        <v>504.5</v>
      </c>
      <c r="F26">
        <v>2869.799757908524</v>
      </c>
      <c r="P26" s="1">
        <f t="shared" si="0"/>
        <v>4.6884038808890462</v>
      </c>
    </row>
    <row r="27" spans="1:16" x14ac:dyDescent="0.3">
      <c r="A27">
        <v>112</v>
      </c>
      <c r="B27">
        <v>-18</v>
      </c>
      <c r="C27">
        <v>-41</v>
      </c>
      <c r="D27">
        <v>-8</v>
      </c>
      <c r="E27">
        <v>872.5</v>
      </c>
      <c r="F27">
        <v>13142.75272432219</v>
      </c>
      <c r="P27" s="1">
        <f t="shared" si="0"/>
        <v>14.063326904667267</v>
      </c>
    </row>
    <row r="28" spans="1:16" x14ac:dyDescent="0.3">
      <c r="A28">
        <v>71</v>
      </c>
      <c r="B28">
        <v>2</v>
      </c>
      <c r="C28">
        <v>16</v>
      </c>
      <c r="D28">
        <v>29</v>
      </c>
      <c r="E28">
        <v>548.5</v>
      </c>
      <c r="F28">
        <v>2603.7724913064449</v>
      </c>
      <c r="P28" s="1">
        <f t="shared" si="0"/>
        <v>3.7470783797747398</v>
      </c>
    </row>
    <row r="29" spans="1:16" x14ac:dyDescent="0.3">
      <c r="A29">
        <v>99</v>
      </c>
      <c r="B29">
        <v>5</v>
      </c>
      <c r="C29">
        <v>-47</v>
      </c>
      <c r="D29">
        <v>-8</v>
      </c>
      <c r="E29">
        <v>1136.5</v>
      </c>
      <c r="F29">
        <v>69673.382712076287</v>
      </c>
      <c r="P29" s="1">
        <f t="shared" si="0"/>
        <v>60.305220160207909</v>
      </c>
    </row>
    <row r="30" spans="1:16" x14ac:dyDescent="0.3">
      <c r="A30">
        <v>68</v>
      </c>
      <c r="B30">
        <v>-6</v>
      </c>
      <c r="C30">
        <v>40</v>
      </c>
      <c r="D30">
        <v>14</v>
      </c>
      <c r="E30">
        <v>898</v>
      </c>
      <c r="F30">
        <v>16032.78348014545</v>
      </c>
      <c r="P30" s="1">
        <f t="shared" si="0"/>
        <v>16.853879153836804</v>
      </c>
    </row>
    <row r="31" spans="1:16" x14ac:dyDescent="0.3">
      <c r="A31">
        <v>64</v>
      </c>
      <c r="B31">
        <v>-16</v>
      </c>
      <c r="C31">
        <v>7</v>
      </c>
      <c r="D31">
        <v>13</v>
      </c>
      <c r="E31">
        <v>109</v>
      </c>
      <c r="F31">
        <v>824.39897379433512</v>
      </c>
      <c r="P31" s="1">
        <f t="shared" si="0"/>
        <v>6.5632933375627074</v>
      </c>
    </row>
    <row r="32" spans="1:16" x14ac:dyDescent="0.3">
      <c r="A32">
        <v>80</v>
      </c>
      <c r="B32">
        <v>16</v>
      </c>
      <c r="C32">
        <v>38</v>
      </c>
      <c r="D32">
        <v>4</v>
      </c>
      <c r="E32">
        <v>730</v>
      </c>
      <c r="F32">
        <v>17988.39227642621</v>
      </c>
      <c r="P32" s="1">
        <f t="shared" si="0"/>
        <v>23.64163325537837</v>
      </c>
    </row>
    <row r="33" spans="1:16" x14ac:dyDescent="0.3">
      <c r="A33">
        <v>100</v>
      </c>
      <c r="B33">
        <v>-17</v>
      </c>
      <c r="C33">
        <v>-38</v>
      </c>
      <c r="D33">
        <v>6</v>
      </c>
      <c r="E33">
        <v>740</v>
      </c>
      <c r="F33">
        <v>10408.89875833891</v>
      </c>
      <c r="P33" s="1">
        <f t="shared" si="0"/>
        <v>13.066079403160689</v>
      </c>
    </row>
    <row r="34" spans="1:16" x14ac:dyDescent="0.3">
      <c r="A34">
        <v>108</v>
      </c>
      <c r="B34">
        <v>-10</v>
      </c>
      <c r="C34">
        <v>-32</v>
      </c>
      <c r="D34">
        <v>1</v>
      </c>
      <c r="E34">
        <v>512.5</v>
      </c>
      <c r="F34">
        <v>74505.83472760758</v>
      </c>
      <c r="P34" s="1">
        <f t="shared" si="0"/>
        <v>144.37723849289284</v>
      </c>
    </row>
    <row r="35" spans="1:16" x14ac:dyDescent="0.3">
      <c r="A35">
        <v>126</v>
      </c>
      <c r="B35">
        <v>-9</v>
      </c>
      <c r="C35">
        <v>-43</v>
      </c>
      <c r="D35">
        <v>24</v>
      </c>
      <c r="E35">
        <v>1212.5</v>
      </c>
      <c r="F35">
        <v>5192.8279823789881</v>
      </c>
      <c r="P35" s="1">
        <f t="shared" si="0"/>
        <v>3.2827447277352477</v>
      </c>
    </row>
    <row r="36" spans="1:16" x14ac:dyDescent="0.3">
      <c r="A36">
        <v>60</v>
      </c>
      <c r="B36">
        <v>11</v>
      </c>
      <c r="C36">
        <v>11</v>
      </c>
      <c r="D36">
        <v>-30</v>
      </c>
      <c r="E36">
        <v>510.5</v>
      </c>
      <c r="F36">
        <v>24320.20629392573</v>
      </c>
      <c r="P36" s="1">
        <f t="shared" si="0"/>
        <v>46.639973151666467</v>
      </c>
    </row>
    <row r="37" spans="1:16" x14ac:dyDescent="0.3">
      <c r="A37">
        <v>120</v>
      </c>
      <c r="B37">
        <v>-4</v>
      </c>
      <c r="C37">
        <v>-15</v>
      </c>
      <c r="D37">
        <v>-5</v>
      </c>
      <c r="E37">
        <v>125</v>
      </c>
      <c r="F37">
        <v>2262.7639049233489</v>
      </c>
      <c r="P37" s="1">
        <f t="shared" si="0"/>
        <v>17.10211123938679</v>
      </c>
    </row>
    <row r="38" spans="1:16" x14ac:dyDescent="0.3">
      <c r="A38">
        <v>107</v>
      </c>
      <c r="B38">
        <v>-12</v>
      </c>
      <c r="C38">
        <v>37</v>
      </c>
      <c r="D38">
        <v>26</v>
      </c>
      <c r="E38">
        <v>1022.5</v>
      </c>
      <c r="F38">
        <v>6500.7941866351694</v>
      </c>
      <c r="P38" s="1">
        <f t="shared" si="0"/>
        <v>5.3577449258045666</v>
      </c>
    </row>
    <row r="39" spans="1:16" x14ac:dyDescent="0.3">
      <c r="A39">
        <v>84</v>
      </c>
      <c r="B39">
        <v>-7</v>
      </c>
      <c r="C39">
        <v>-21</v>
      </c>
      <c r="D39">
        <v>-3</v>
      </c>
      <c r="E39">
        <v>225</v>
      </c>
      <c r="F39">
        <v>10752.3722542664</v>
      </c>
      <c r="P39" s="1">
        <f t="shared" si="0"/>
        <v>46.788321130072887</v>
      </c>
    </row>
    <row r="40" spans="1:16" x14ac:dyDescent="0.3">
      <c r="A40">
        <v>123</v>
      </c>
      <c r="B40">
        <v>-17</v>
      </c>
      <c r="C40">
        <v>33</v>
      </c>
      <c r="D40">
        <v>-16</v>
      </c>
      <c r="E40">
        <v>672.5</v>
      </c>
      <c r="F40">
        <v>2257.8469380175202</v>
      </c>
      <c r="P40" s="1">
        <f t="shared" si="0"/>
        <v>2.3573932163829299</v>
      </c>
    </row>
    <row r="41" spans="1:16" x14ac:dyDescent="0.3">
      <c r="A41">
        <v>83</v>
      </c>
      <c r="B41">
        <v>-12</v>
      </c>
      <c r="C41">
        <v>-22</v>
      </c>
      <c r="D41">
        <v>11</v>
      </c>
      <c r="E41">
        <v>302.5</v>
      </c>
      <c r="F41">
        <v>16698.02643139123</v>
      </c>
      <c r="P41" s="1">
        <f t="shared" si="0"/>
        <v>54.200087376499937</v>
      </c>
    </row>
    <row r="42" spans="1:16" x14ac:dyDescent="0.3">
      <c r="A42">
        <v>94</v>
      </c>
      <c r="B42">
        <v>-13</v>
      </c>
      <c r="C42">
        <v>35</v>
      </c>
      <c r="D42">
        <v>11</v>
      </c>
      <c r="E42">
        <v>673</v>
      </c>
      <c r="F42">
        <v>5630.4461181498373</v>
      </c>
      <c r="P42" s="1">
        <f t="shared" si="0"/>
        <v>7.3661903687218979</v>
      </c>
    </row>
    <row r="43" spans="1:16" x14ac:dyDescent="0.3">
      <c r="A43">
        <v>112</v>
      </c>
      <c r="B43">
        <v>12</v>
      </c>
      <c r="C43">
        <v>-10</v>
      </c>
      <c r="D43">
        <v>0</v>
      </c>
      <c r="E43">
        <v>50</v>
      </c>
      <c r="F43">
        <v>100.84500368261889</v>
      </c>
      <c r="P43" s="1">
        <f t="shared" si="0"/>
        <v>1.0169000736523779</v>
      </c>
    </row>
    <row r="44" spans="1:16" x14ac:dyDescent="0.3">
      <c r="A44">
        <v>97</v>
      </c>
      <c r="B44">
        <v>19</v>
      </c>
      <c r="C44">
        <v>-36</v>
      </c>
      <c r="D44">
        <v>23</v>
      </c>
      <c r="E44">
        <v>912.5</v>
      </c>
      <c r="F44">
        <v>2537.2981002984252</v>
      </c>
      <c r="P44" s="1">
        <f t="shared" si="0"/>
        <v>1.7806006578612878</v>
      </c>
    </row>
    <row r="45" spans="1:16" x14ac:dyDescent="0.3">
      <c r="A45">
        <v>98</v>
      </c>
      <c r="B45">
        <v>15</v>
      </c>
      <c r="C45">
        <v>48</v>
      </c>
      <c r="D45">
        <v>13</v>
      </c>
      <c r="E45">
        <v>1236.5</v>
      </c>
      <c r="F45">
        <v>35537.292079593033</v>
      </c>
      <c r="P45" s="1">
        <f t="shared" si="0"/>
        <v>27.740228127450898</v>
      </c>
    </row>
    <row r="46" spans="1:16" x14ac:dyDescent="0.3">
      <c r="A46">
        <v>129</v>
      </c>
      <c r="B46">
        <v>4</v>
      </c>
      <c r="C46">
        <v>-1</v>
      </c>
      <c r="D46">
        <v>1</v>
      </c>
      <c r="E46">
        <v>1</v>
      </c>
      <c r="F46">
        <v>14.02408864331143</v>
      </c>
      <c r="P46" s="1">
        <f t="shared" si="0"/>
        <v>13.02408864331143</v>
      </c>
    </row>
    <row r="47" spans="1:16" x14ac:dyDescent="0.3">
      <c r="A47">
        <v>104</v>
      </c>
      <c r="B47">
        <v>-13</v>
      </c>
      <c r="C47">
        <v>-4</v>
      </c>
      <c r="D47">
        <v>12</v>
      </c>
      <c r="E47">
        <v>80</v>
      </c>
      <c r="F47">
        <v>150.40542038091399</v>
      </c>
      <c r="P47" s="1">
        <f t="shared" si="0"/>
        <v>0.88006775476142496</v>
      </c>
    </row>
    <row r="48" spans="1:16" x14ac:dyDescent="0.3">
      <c r="A48">
        <v>96</v>
      </c>
      <c r="B48">
        <v>14</v>
      </c>
      <c r="C48">
        <v>-39</v>
      </c>
      <c r="D48">
        <v>9</v>
      </c>
      <c r="E48">
        <v>801</v>
      </c>
      <c r="F48">
        <v>24651.715029999999</v>
      </c>
      <c r="P48" s="1">
        <f t="shared" si="0"/>
        <v>29.776173570536827</v>
      </c>
    </row>
    <row r="49" spans="1:16" x14ac:dyDescent="0.3">
      <c r="A49">
        <v>105</v>
      </c>
      <c r="B49">
        <v>12</v>
      </c>
      <c r="C49">
        <v>-19</v>
      </c>
      <c r="D49">
        <v>20</v>
      </c>
      <c r="E49">
        <v>380.5</v>
      </c>
      <c r="F49">
        <v>1034.613916</v>
      </c>
      <c r="P49" s="1">
        <f t="shared" si="0"/>
        <v>1.7190904494086729</v>
      </c>
    </row>
    <row r="50" spans="1:16" x14ac:dyDescent="0.3">
      <c r="A50">
        <v>89</v>
      </c>
      <c r="B50">
        <v>0</v>
      </c>
      <c r="C50">
        <v>-16</v>
      </c>
      <c r="D50">
        <v>18</v>
      </c>
      <c r="E50">
        <v>290</v>
      </c>
      <c r="F50">
        <v>1016.785403</v>
      </c>
      <c r="P50" s="1">
        <f t="shared" si="0"/>
        <v>2.5061565620689654</v>
      </c>
    </row>
    <row r="51" spans="1:16" x14ac:dyDescent="0.3">
      <c r="A51">
        <v>75</v>
      </c>
      <c r="B51">
        <v>-2</v>
      </c>
      <c r="C51">
        <v>-22</v>
      </c>
      <c r="D51">
        <v>24</v>
      </c>
      <c r="E51">
        <v>530</v>
      </c>
      <c r="F51">
        <v>6643.871658</v>
      </c>
      <c r="P51" s="1">
        <f t="shared" si="0"/>
        <v>11.535606901886792</v>
      </c>
    </row>
    <row r="52" spans="1:16" x14ac:dyDescent="0.3">
      <c r="A52">
        <v>101</v>
      </c>
      <c r="B52">
        <v>-11</v>
      </c>
      <c r="C52">
        <v>-44</v>
      </c>
      <c r="D52">
        <v>9</v>
      </c>
      <c r="E52">
        <v>1008.5</v>
      </c>
      <c r="F52">
        <v>21381.49048</v>
      </c>
      <c r="P52" s="1">
        <f t="shared" si="0"/>
        <v>20.201279603371344</v>
      </c>
    </row>
    <row r="53" spans="1:16" x14ac:dyDescent="0.3">
      <c r="A53">
        <v>93</v>
      </c>
      <c r="B53">
        <v>-19</v>
      </c>
      <c r="C53">
        <v>21</v>
      </c>
      <c r="D53">
        <v>-20</v>
      </c>
      <c r="E53">
        <v>420.5</v>
      </c>
      <c r="F53">
        <v>1179.092003</v>
      </c>
      <c r="P53" s="1">
        <f t="shared" si="0"/>
        <v>1.8040237883472057</v>
      </c>
    </row>
    <row r="54" spans="1:16" x14ac:dyDescent="0.3">
      <c r="A54">
        <v>117</v>
      </c>
      <c r="B54">
        <v>2</v>
      </c>
      <c r="C54">
        <v>12</v>
      </c>
      <c r="D54">
        <v>17</v>
      </c>
      <c r="E54">
        <v>216.5</v>
      </c>
      <c r="F54">
        <v>848.83633329999998</v>
      </c>
      <c r="P54" s="1">
        <f t="shared" si="0"/>
        <v>2.920722093764434</v>
      </c>
    </row>
    <row r="55" spans="1:16" x14ac:dyDescent="0.3">
      <c r="A55">
        <v>95</v>
      </c>
      <c r="B55">
        <v>-19</v>
      </c>
      <c r="C55">
        <v>35</v>
      </c>
      <c r="D55">
        <v>-10</v>
      </c>
      <c r="E55">
        <v>662.5</v>
      </c>
      <c r="F55">
        <v>11955.23883</v>
      </c>
      <c r="P55" s="1">
        <f t="shared" si="0"/>
        <v>17.045643516981134</v>
      </c>
    </row>
    <row r="56" spans="1:16" x14ac:dyDescent="0.3">
      <c r="A56">
        <v>85</v>
      </c>
      <c r="B56">
        <v>-9</v>
      </c>
      <c r="C56">
        <v>11</v>
      </c>
      <c r="D56">
        <v>16</v>
      </c>
      <c r="E56">
        <v>188.5</v>
      </c>
      <c r="F56">
        <v>416.49849710000001</v>
      </c>
      <c r="P56" s="1">
        <f t="shared" si="0"/>
        <v>1.20954109867374</v>
      </c>
    </row>
    <row r="57" spans="1:16" x14ac:dyDescent="0.3">
      <c r="A57">
        <v>69</v>
      </c>
      <c r="B57">
        <v>-17</v>
      </c>
      <c r="C57">
        <v>46</v>
      </c>
      <c r="D57">
        <v>8</v>
      </c>
      <c r="E57">
        <v>1090</v>
      </c>
      <c r="F57">
        <v>3633.0123629999998</v>
      </c>
      <c r="P57" s="1">
        <f t="shared" si="0"/>
        <v>2.3330388651376146</v>
      </c>
    </row>
    <row r="58" spans="1:16" x14ac:dyDescent="0.3">
      <c r="A58">
        <v>68</v>
      </c>
      <c r="B58">
        <v>-10</v>
      </c>
      <c r="C58">
        <v>2</v>
      </c>
      <c r="D58">
        <v>27</v>
      </c>
      <c r="E58">
        <v>366.5</v>
      </c>
      <c r="F58">
        <v>2923.9207510000001</v>
      </c>
      <c r="P58" s="1">
        <f t="shared" si="0"/>
        <v>6.9779556643929066</v>
      </c>
    </row>
    <row r="59" spans="1:16" x14ac:dyDescent="0.3">
      <c r="A59">
        <v>139</v>
      </c>
      <c r="B59">
        <v>-13</v>
      </c>
      <c r="C59">
        <v>-12</v>
      </c>
      <c r="D59">
        <v>10</v>
      </c>
      <c r="E59">
        <v>122</v>
      </c>
      <c r="F59">
        <v>1236.3410730000001</v>
      </c>
      <c r="P59" s="1">
        <f t="shared" si="0"/>
        <v>9.1339432213114762</v>
      </c>
    </row>
    <row r="60" spans="1:16" x14ac:dyDescent="0.3">
      <c r="A60">
        <v>118</v>
      </c>
      <c r="B60">
        <v>-18</v>
      </c>
      <c r="C60">
        <v>-19</v>
      </c>
      <c r="D60">
        <v>17</v>
      </c>
      <c r="E60">
        <v>325</v>
      </c>
      <c r="F60">
        <v>574.36708350000004</v>
      </c>
      <c r="P60" s="1">
        <f t="shared" si="0"/>
        <v>0.76728333384615399</v>
      </c>
    </row>
    <row r="61" spans="1:16" x14ac:dyDescent="0.3">
      <c r="A61">
        <v>103</v>
      </c>
      <c r="B61">
        <v>8</v>
      </c>
      <c r="C61">
        <v>28</v>
      </c>
      <c r="D61">
        <v>-4</v>
      </c>
      <c r="E61">
        <v>400</v>
      </c>
      <c r="F61">
        <v>89753.790500000003</v>
      </c>
      <c r="P61" s="1">
        <f t="shared" si="0"/>
        <v>223.38447625000001</v>
      </c>
    </row>
    <row r="62" spans="1:16" x14ac:dyDescent="0.3">
      <c r="A62">
        <v>128</v>
      </c>
      <c r="B62">
        <v>-17</v>
      </c>
      <c r="C62">
        <v>-2</v>
      </c>
      <c r="D62">
        <v>-10</v>
      </c>
      <c r="E62">
        <v>52</v>
      </c>
      <c r="F62">
        <v>70.536567360000006</v>
      </c>
      <c r="P62" s="1">
        <f t="shared" si="0"/>
        <v>0.35647244923076937</v>
      </c>
    </row>
    <row r="63" spans="1:16" x14ac:dyDescent="0.3">
      <c r="A63">
        <v>76</v>
      </c>
      <c r="B63">
        <v>-11</v>
      </c>
      <c r="C63">
        <v>-8</v>
      </c>
      <c r="D63">
        <v>22</v>
      </c>
      <c r="E63">
        <v>274</v>
      </c>
      <c r="F63">
        <v>1435.499624</v>
      </c>
      <c r="P63" s="1">
        <f t="shared" si="0"/>
        <v>4.2390497226277377</v>
      </c>
    </row>
    <row r="64" spans="1:16" x14ac:dyDescent="0.3">
      <c r="A64">
        <v>66</v>
      </c>
      <c r="B64">
        <v>-9</v>
      </c>
      <c r="C64">
        <v>40</v>
      </c>
      <c r="D64">
        <v>1</v>
      </c>
      <c r="E64">
        <v>800.5</v>
      </c>
      <c r="F64">
        <v>16139.98192</v>
      </c>
      <c r="P64" s="1">
        <f t="shared" si="0"/>
        <v>19.162375915053094</v>
      </c>
    </row>
    <row r="65" spans="1:16" x14ac:dyDescent="0.3">
      <c r="A65">
        <v>135</v>
      </c>
      <c r="B65">
        <v>-17</v>
      </c>
      <c r="C65">
        <v>-6</v>
      </c>
      <c r="D65">
        <v>-16</v>
      </c>
      <c r="E65">
        <v>146</v>
      </c>
      <c r="F65">
        <v>165.6906697</v>
      </c>
      <c r="P65" s="1">
        <f t="shared" si="0"/>
        <v>0.1348676006849315</v>
      </c>
    </row>
    <row r="66" spans="1:16" x14ac:dyDescent="0.3">
      <c r="A66">
        <v>92</v>
      </c>
      <c r="B66">
        <v>-18</v>
      </c>
      <c r="C66">
        <v>38</v>
      </c>
      <c r="D66">
        <v>26</v>
      </c>
      <c r="E66">
        <v>1060</v>
      </c>
      <c r="F66">
        <v>2531.237513</v>
      </c>
      <c r="P66" s="1">
        <f t="shared" si="0"/>
        <v>1.3879599179245283</v>
      </c>
    </row>
    <row r="67" spans="1:16" x14ac:dyDescent="0.3">
      <c r="A67">
        <v>97</v>
      </c>
      <c r="B67">
        <v>13</v>
      </c>
      <c r="C67">
        <v>-7</v>
      </c>
      <c r="D67">
        <v>14</v>
      </c>
      <c r="E67">
        <v>122.5</v>
      </c>
      <c r="F67">
        <v>234.6015238</v>
      </c>
      <c r="P67" s="1">
        <f t="shared" si="0"/>
        <v>0.91511447999999995</v>
      </c>
    </row>
    <row r="68" spans="1:16" x14ac:dyDescent="0.3">
      <c r="A68">
        <v>67</v>
      </c>
      <c r="B68">
        <v>19</v>
      </c>
      <c r="C68">
        <v>-30</v>
      </c>
      <c r="D68">
        <v>7</v>
      </c>
      <c r="E68">
        <v>474.5</v>
      </c>
      <c r="F68">
        <v>1822.7876309999999</v>
      </c>
      <c r="P68" s="1">
        <f t="shared" ref="P68:P131" si="1">ABS(E68-F68)/E68</f>
        <v>2.8414913192834561</v>
      </c>
    </row>
    <row r="69" spans="1:16" x14ac:dyDescent="0.3">
      <c r="A69">
        <v>120</v>
      </c>
      <c r="B69">
        <v>11</v>
      </c>
      <c r="C69">
        <v>-11</v>
      </c>
      <c r="D69">
        <v>-13</v>
      </c>
      <c r="E69">
        <v>145</v>
      </c>
      <c r="F69">
        <v>325.83342249999998</v>
      </c>
      <c r="P69" s="1">
        <f t="shared" si="1"/>
        <v>1.2471270517241377</v>
      </c>
    </row>
    <row r="70" spans="1:16" x14ac:dyDescent="0.3">
      <c r="A70">
        <v>68</v>
      </c>
      <c r="B70">
        <v>-11</v>
      </c>
      <c r="C70">
        <v>41</v>
      </c>
      <c r="D70">
        <v>-5</v>
      </c>
      <c r="E70">
        <v>853</v>
      </c>
      <c r="F70">
        <v>17790.895069999999</v>
      </c>
      <c r="P70" s="1">
        <f t="shared" si="1"/>
        <v>19.856852368112541</v>
      </c>
    </row>
    <row r="71" spans="1:16" x14ac:dyDescent="0.3">
      <c r="A71">
        <v>120</v>
      </c>
      <c r="B71">
        <v>-15</v>
      </c>
      <c r="C71">
        <v>47</v>
      </c>
      <c r="D71">
        <v>-28</v>
      </c>
      <c r="E71">
        <v>1496.5</v>
      </c>
      <c r="F71">
        <v>4712.3342329999996</v>
      </c>
      <c r="P71" s="1">
        <f t="shared" si="1"/>
        <v>2.1489035970598058</v>
      </c>
    </row>
    <row r="72" spans="1:16" x14ac:dyDescent="0.3">
      <c r="A72">
        <v>111</v>
      </c>
      <c r="B72">
        <v>-14</v>
      </c>
      <c r="C72">
        <v>43</v>
      </c>
      <c r="D72">
        <v>-10</v>
      </c>
      <c r="E72">
        <v>974.5</v>
      </c>
      <c r="F72">
        <v>9189.0895280000004</v>
      </c>
      <c r="P72" s="1">
        <f t="shared" si="1"/>
        <v>8.4295428712160092</v>
      </c>
    </row>
    <row r="73" spans="1:16" x14ac:dyDescent="0.3">
      <c r="A73">
        <v>137</v>
      </c>
      <c r="B73">
        <v>-1</v>
      </c>
      <c r="C73">
        <v>10</v>
      </c>
      <c r="D73">
        <v>-8</v>
      </c>
      <c r="E73">
        <v>82</v>
      </c>
      <c r="F73">
        <v>39968.442389999997</v>
      </c>
      <c r="P73" s="1">
        <f t="shared" si="1"/>
        <v>486.42002914634145</v>
      </c>
    </row>
    <row r="74" spans="1:16" x14ac:dyDescent="0.3">
      <c r="A74">
        <v>131</v>
      </c>
      <c r="B74">
        <v>11</v>
      </c>
      <c r="C74">
        <v>-45</v>
      </c>
      <c r="D74">
        <v>10</v>
      </c>
      <c r="E74">
        <v>1062.5</v>
      </c>
      <c r="F74">
        <v>50741.12038</v>
      </c>
      <c r="P74" s="1">
        <f t="shared" si="1"/>
        <v>46.75634859294118</v>
      </c>
    </row>
    <row r="75" spans="1:16" x14ac:dyDescent="0.3">
      <c r="A75">
        <v>106</v>
      </c>
      <c r="B75">
        <v>-9</v>
      </c>
      <c r="C75">
        <v>40</v>
      </c>
      <c r="D75">
        <v>29</v>
      </c>
      <c r="E75">
        <v>1220.5</v>
      </c>
      <c r="F75">
        <v>6615.9624080000003</v>
      </c>
      <c r="P75" s="1">
        <f t="shared" si="1"/>
        <v>4.4206984088488328</v>
      </c>
    </row>
    <row r="76" spans="1:16" x14ac:dyDescent="0.3">
      <c r="A76">
        <v>120</v>
      </c>
      <c r="B76">
        <v>-16</v>
      </c>
      <c r="C76">
        <v>35</v>
      </c>
      <c r="D76">
        <v>-19</v>
      </c>
      <c r="E76">
        <v>793</v>
      </c>
      <c r="F76">
        <v>2536.7043480000002</v>
      </c>
      <c r="P76" s="1">
        <f t="shared" si="1"/>
        <v>2.1988705523329131</v>
      </c>
    </row>
    <row r="77" spans="1:16" x14ac:dyDescent="0.3">
      <c r="A77">
        <v>103</v>
      </c>
      <c r="B77">
        <v>12</v>
      </c>
      <c r="C77">
        <v>23</v>
      </c>
      <c r="D77">
        <v>-18</v>
      </c>
      <c r="E77">
        <v>426.5</v>
      </c>
      <c r="F77">
        <v>1517.1998120000001</v>
      </c>
      <c r="P77" s="1">
        <f t="shared" si="1"/>
        <v>2.5573266400937866</v>
      </c>
    </row>
    <row r="78" spans="1:16" x14ac:dyDescent="0.3">
      <c r="A78">
        <v>100</v>
      </c>
      <c r="B78">
        <v>-15</v>
      </c>
      <c r="C78">
        <v>-6</v>
      </c>
      <c r="D78">
        <v>8</v>
      </c>
      <c r="E78">
        <v>50</v>
      </c>
      <c r="F78">
        <v>105.4198111</v>
      </c>
      <c r="P78" s="1">
        <f t="shared" si="1"/>
        <v>1.1083962220000001</v>
      </c>
    </row>
    <row r="79" spans="1:16" x14ac:dyDescent="0.3">
      <c r="A79">
        <v>89</v>
      </c>
      <c r="B79">
        <v>-4</v>
      </c>
      <c r="C79">
        <v>-50</v>
      </c>
      <c r="D79">
        <v>-30</v>
      </c>
      <c r="E79">
        <v>1700</v>
      </c>
      <c r="F79">
        <v>9733.8543989999998</v>
      </c>
      <c r="P79" s="1">
        <f t="shared" si="1"/>
        <v>4.7257967052941172</v>
      </c>
    </row>
    <row r="80" spans="1:16" x14ac:dyDescent="0.3">
      <c r="A80">
        <v>106</v>
      </c>
      <c r="B80">
        <v>9</v>
      </c>
      <c r="C80">
        <v>-41</v>
      </c>
      <c r="D80">
        <v>26</v>
      </c>
      <c r="E80">
        <v>1178.5</v>
      </c>
      <c r="F80">
        <v>7130.8575959999998</v>
      </c>
      <c r="P80" s="1">
        <f t="shared" si="1"/>
        <v>5.0507913415358505</v>
      </c>
    </row>
    <row r="81" spans="1:16" x14ac:dyDescent="0.3">
      <c r="A81">
        <v>125</v>
      </c>
      <c r="B81">
        <v>6</v>
      </c>
      <c r="C81">
        <v>-15</v>
      </c>
      <c r="D81">
        <v>-30</v>
      </c>
      <c r="E81">
        <v>562.5</v>
      </c>
      <c r="F81">
        <v>1706.0419340000001</v>
      </c>
      <c r="P81" s="1">
        <f t="shared" si="1"/>
        <v>2.0329634382222226</v>
      </c>
    </row>
    <row r="82" spans="1:16" x14ac:dyDescent="0.3">
      <c r="A82">
        <v>100</v>
      </c>
      <c r="B82">
        <v>-11</v>
      </c>
      <c r="C82">
        <v>24</v>
      </c>
      <c r="D82">
        <v>-5</v>
      </c>
      <c r="E82">
        <v>300.5</v>
      </c>
      <c r="F82">
        <v>7664.7663709999997</v>
      </c>
      <c r="P82" s="1">
        <f t="shared" si="1"/>
        <v>24.506710053244593</v>
      </c>
    </row>
    <row r="83" spans="1:16" x14ac:dyDescent="0.3">
      <c r="A83">
        <v>114</v>
      </c>
      <c r="B83">
        <v>2</v>
      </c>
      <c r="C83">
        <v>-47</v>
      </c>
      <c r="D83">
        <v>-10</v>
      </c>
      <c r="E83">
        <v>1154.5</v>
      </c>
      <c r="F83">
        <v>60707.60224</v>
      </c>
      <c r="P83" s="1">
        <f t="shared" si="1"/>
        <v>51.583457981810305</v>
      </c>
    </row>
    <row r="84" spans="1:16" x14ac:dyDescent="0.3">
      <c r="A84">
        <v>103</v>
      </c>
      <c r="B84">
        <v>18</v>
      </c>
      <c r="C84">
        <v>2</v>
      </c>
      <c r="D84">
        <v>29</v>
      </c>
      <c r="E84">
        <v>422.5</v>
      </c>
      <c r="F84">
        <v>692.81696950000003</v>
      </c>
      <c r="P84" s="1">
        <f t="shared" si="1"/>
        <v>0.63980347810650895</v>
      </c>
    </row>
    <row r="85" spans="1:16" x14ac:dyDescent="0.3">
      <c r="A85">
        <v>67</v>
      </c>
      <c r="B85">
        <v>6</v>
      </c>
      <c r="C85">
        <v>-4</v>
      </c>
      <c r="D85">
        <v>10</v>
      </c>
      <c r="E85">
        <v>58</v>
      </c>
      <c r="F85">
        <v>976.62600989999999</v>
      </c>
      <c r="P85" s="1">
        <f t="shared" si="1"/>
        <v>15.838379481034483</v>
      </c>
    </row>
    <row r="86" spans="1:16" x14ac:dyDescent="0.3">
      <c r="A86">
        <v>129</v>
      </c>
      <c r="B86">
        <v>3</v>
      </c>
      <c r="C86">
        <v>28</v>
      </c>
      <c r="D86">
        <v>1</v>
      </c>
      <c r="E86">
        <v>392.5</v>
      </c>
      <c r="F86">
        <v>130574.44160000001</v>
      </c>
      <c r="P86" s="1">
        <f t="shared" si="1"/>
        <v>331.67373656050955</v>
      </c>
    </row>
    <row r="87" spans="1:16" x14ac:dyDescent="0.3">
      <c r="A87">
        <v>127</v>
      </c>
      <c r="B87">
        <v>4</v>
      </c>
      <c r="C87">
        <v>-33</v>
      </c>
      <c r="D87">
        <v>-19</v>
      </c>
      <c r="E87">
        <v>725</v>
      </c>
      <c r="F87">
        <v>6554.7499589999998</v>
      </c>
      <c r="P87" s="1">
        <f t="shared" si="1"/>
        <v>8.0410344262068953</v>
      </c>
    </row>
    <row r="88" spans="1:16" x14ac:dyDescent="0.3">
      <c r="A88">
        <v>95</v>
      </c>
      <c r="B88">
        <v>10</v>
      </c>
      <c r="C88">
        <v>37</v>
      </c>
      <c r="D88">
        <v>-16</v>
      </c>
      <c r="E88">
        <v>812.5</v>
      </c>
      <c r="F88">
        <v>5578.3049140000003</v>
      </c>
      <c r="P88" s="1">
        <f t="shared" si="1"/>
        <v>5.8656060480000001</v>
      </c>
    </row>
    <row r="89" spans="1:16" x14ac:dyDescent="0.3">
      <c r="A89">
        <v>108</v>
      </c>
      <c r="B89">
        <v>3</v>
      </c>
      <c r="C89">
        <v>-31</v>
      </c>
      <c r="D89">
        <v>-23</v>
      </c>
      <c r="E89">
        <v>745</v>
      </c>
      <c r="F89">
        <v>3020.2714820000001</v>
      </c>
      <c r="P89" s="1">
        <f t="shared" si="1"/>
        <v>3.054055680536913</v>
      </c>
    </row>
    <row r="90" spans="1:16" x14ac:dyDescent="0.3">
      <c r="A90">
        <v>69</v>
      </c>
      <c r="B90">
        <v>-19</v>
      </c>
      <c r="C90">
        <v>-22</v>
      </c>
      <c r="D90">
        <v>-1</v>
      </c>
      <c r="E90">
        <v>242.5</v>
      </c>
      <c r="F90">
        <v>1838.196207</v>
      </c>
      <c r="P90" s="1">
        <f t="shared" si="1"/>
        <v>6.5801905443298967</v>
      </c>
    </row>
    <row r="91" spans="1:16" x14ac:dyDescent="0.3">
      <c r="A91">
        <v>101</v>
      </c>
      <c r="B91">
        <v>-4</v>
      </c>
      <c r="C91">
        <v>-47</v>
      </c>
      <c r="D91">
        <v>-20</v>
      </c>
      <c r="E91">
        <v>1304.5</v>
      </c>
      <c r="F91">
        <v>15015.715109999999</v>
      </c>
      <c r="P91" s="1">
        <f t="shared" si="1"/>
        <v>10.510705335377539</v>
      </c>
    </row>
    <row r="92" spans="1:16" x14ac:dyDescent="0.3">
      <c r="A92">
        <v>126</v>
      </c>
      <c r="B92">
        <v>6</v>
      </c>
      <c r="C92">
        <v>23</v>
      </c>
      <c r="D92">
        <v>12</v>
      </c>
      <c r="E92">
        <v>336.5</v>
      </c>
      <c r="F92">
        <v>7238.1676740000003</v>
      </c>
      <c r="P92" s="1">
        <f t="shared" si="1"/>
        <v>20.510156534918277</v>
      </c>
    </row>
    <row r="93" spans="1:16" x14ac:dyDescent="0.3">
      <c r="A93">
        <v>86</v>
      </c>
      <c r="B93">
        <v>5</v>
      </c>
      <c r="C93">
        <v>-44</v>
      </c>
      <c r="D93">
        <v>21</v>
      </c>
      <c r="E93">
        <v>1188.5</v>
      </c>
      <c r="F93">
        <v>11287.787969999999</v>
      </c>
      <c r="P93" s="1">
        <f t="shared" si="1"/>
        <v>8.4975077576777451</v>
      </c>
    </row>
    <row r="94" spans="1:16" x14ac:dyDescent="0.3">
      <c r="A94">
        <v>89</v>
      </c>
      <c r="B94">
        <v>14</v>
      </c>
      <c r="C94">
        <v>-40</v>
      </c>
      <c r="D94">
        <v>13</v>
      </c>
      <c r="E94">
        <v>884.5</v>
      </c>
      <c r="F94">
        <v>6563.0007299999997</v>
      </c>
      <c r="P94" s="1">
        <f t="shared" si="1"/>
        <v>6.4200121311475407</v>
      </c>
    </row>
    <row r="95" spans="1:16" x14ac:dyDescent="0.3">
      <c r="A95">
        <v>103</v>
      </c>
      <c r="B95">
        <v>-14</v>
      </c>
      <c r="C95">
        <v>32</v>
      </c>
      <c r="D95">
        <v>18</v>
      </c>
      <c r="E95">
        <v>674</v>
      </c>
      <c r="F95">
        <v>4193.6100800000004</v>
      </c>
      <c r="P95" s="1">
        <f t="shared" si="1"/>
        <v>5.2219734124629085</v>
      </c>
    </row>
    <row r="96" spans="1:16" x14ac:dyDescent="0.3">
      <c r="A96">
        <v>82</v>
      </c>
      <c r="B96">
        <v>-18</v>
      </c>
      <c r="C96">
        <v>21</v>
      </c>
      <c r="D96">
        <v>-29</v>
      </c>
      <c r="E96">
        <v>641</v>
      </c>
      <c r="F96">
        <v>2245.2077290000002</v>
      </c>
      <c r="P96" s="1">
        <f t="shared" si="1"/>
        <v>2.5026641638065525</v>
      </c>
    </row>
    <row r="97" spans="1:16" x14ac:dyDescent="0.3">
      <c r="A97">
        <v>88</v>
      </c>
      <c r="B97">
        <v>-1</v>
      </c>
      <c r="C97">
        <v>-46</v>
      </c>
      <c r="D97">
        <v>-11</v>
      </c>
      <c r="E97">
        <v>1118.5</v>
      </c>
      <c r="F97">
        <v>54532.798669999996</v>
      </c>
      <c r="P97" s="1">
        <f t="shared" si="1"/>
        <v>47.75529608404112</v>
      </c>
    </row>
    <row r="98" spans="1:16" x14ac:dyDescent="0.3">
      <c r="A98">
        <v>68</v>
      </c>
      <c r="B98">
        <v>17</v>
      </c>
      <c r="C98">
        <v>-6</v>
      </c>
      <c r="D98">
        <v>-7</v>
      </c>
      <c r="E98">
        <v>42.5</v>
      </c>
      <c r="F98">
        <v>17850.1823</v>
      </c>
      <c r="P98" s="1">
        <f t="shared" si="1"/>
        <v>419.00428941176472</v>
      </c>
    </row>
    <row r="99" spans="1:16" x14ac:dyDescent="0.3">
      <c r="A99">
        <v>84</v>
      </c>
      <c r="B99">
        <v>-8</v>
      </c>
      <c r="C99">
        <v>18</v>
      </c>
      <c r="D99">
        <v>10</v>
      </c>
      <c r="E99">
        <v>212</v>
      </c>
      <c r="F99">
        <v>696.12626490000002</v>
      </c>
      <c r="P99" s="1">
        <f t="shared" si="1"/>
        <v>2.2836144570754717</v>
      </c>
    </row>
    <row r="100" spans="1:16" x14ac:dyDescent="0.3">
      <c r="A100">
        <v>116</v>
      </c>
      <c r="B100">
        <v>12</v>
      </c>
      <c r="C100">
        <v>-45</v>
      </c>
      <c r="D100">
        <v>27</v>
      </c>
      <c r="E100">
        <v>1377</v>
      </c>
      <c r="F100">
        <v>45923.225100000003</v>
      </c>
      <c r="P100" s="1">
        <f t="shared" si="1"/>
        <v>32.350199782135078</v>
      </c>
    </row>
    <row r="101" spans="1:16" x14ac:dyDescent="0.3">
      <c r="A101">
        <v>84</v>
      </c>
      <c r="B101">
        <v>-11</v>
      </c>
      <c r="C101">
        <v>4</v>
      </c>
      <c r="D101">
        <v>8</v>
      </c>
      <c r="E101">
        <v>40</v>
      </c>
      <c r="F101">
        <v>76.438160690000004</v>
      </c>
      <c r="P101" s="1">
        <f t="shared" si="1"/>
        <v>0.91095401725000014</v>
      </c>
    </row>
    <row r="102" spans="1:16" x14ac:dyDescent="0.3">
      <c r="A102">
        <v>85</v>
      </c>
      <c r="B102">
        <v>-2</v>
      </c>
      <c r="C102">
        <v>43</v>
      </c>
      <c r="D102">
        <v>-28</v>
      </c>
      <c r="E102">
        <v>1316.5</v>
      </c>
      <c r="F102">
        <v>9334.3973499999993</v>
      </c>
      <c r="P102" s="1">
        <f t="shared" si="1"/>
        <v>6.0903132168628931</v>
      </c>
    </row>
    <row r="103" spans="1:16" x14ac:dyDescent="0.3">
      <c r="A103">
        <v>63</v>
      </c>
      <c r="B103">
        <v>-19</v>
      </c>
      <c r="C103">
        <v>35</v>
      </c>
      <c r="D103">
        <v>-10</v>
      </c>
      <c r="E103">
        <v>662.5</v>
      </c>
      <c r="F103">
        <v>2621.9179260000001</v>
      </c>
      <c r="P103" s="1">
        <f t="shared" si="1"/>
        <v>2.9576119637735849</v>
      </c>
    </row>
    <row r="104" spans="1:16" x14ac:dyDescent="0.3">
      <c r="A104">
        <v>72</v>
      </c>
      <c r="B104">
        <v>14</v>
      </c>
      <c r="C104">
        <v>-2</v>
      </c>
      <c r="D104">
        <v>18</v>
      </c>
      <c r="E104">
        <v>164</v>
      </c>
      <c r="F104">
        <v>409.45581800000002</v>
      </c>
      <c r="P104" s="1">
        <f t="shared" si="1"/>
        <v>1.4966818170731708</v>
      </c>
    </row>
    <row r="105" spans="1:16" x14ac:dyDescent="0.3">
      <c r="A105">
        <v>96</v>
      </c>
      <c r="B105">
        <v>9</v>
      </c>
      <c r="C105">
        <v>16</v>
      </c>
      <c r="D105">
        <v>0</v>
      </c>
      <c r="E105">
        <v>128</v>
      </c>
      <c r="F105">
        <v>20972.909060000002</v>
      </c>
      <c r="P105" s="1">
        <f t="shared" si="1"/>
        <v>162.85085203125001</v>
      </c>
    </row>
    <row r="106" spans="1:16" x14ac:dyDescent="0.3">
      <c r="A106">
        <v>119</v>
      </c>
      <c r="B106">
        <v>-14</v>
      </c>
      <c r="C106">
        <v>8</v>
      </c>
      <c r="D106">
        <v>24</v>
      </c>
      <c r="E106">
        <v>320</v>
      </c>
      <c r="F106">
        <v>1019.721908</v>
      </c>
      <c r="P106" s="1">
        <f t="shared" si="1"/>
        <v>2.1866309624999998</v>
      </c>
    </row>
    <row r="107" spans="1:16" x14ac:dyDescent="0.3">
      <c r="A107">
        <v>106</v>
      </c>
      <c r="B107">
        <v>-1</v>
      </c>
      <c r="C107">
        <v>27</v>
      </c>
      <c r="D107">
        <v>-24</v>
      </c>
      <c r="E107">
        <v>652.5</v>
      </c>
      <c r="F107">
        <v>2398.8433199999999</v>
      </c>
      <c r="P107" s="1">
        <f t="shared" si="1"/>
        <v>2.6763882298850574</v>
      </c>
    </row>
    <row r="108" spans="1:16" x14ac:dyDescent="0.3">
      <c r="A108">
        <v>69</v>
      </c>
      <c r="B108">
        <v>11</v>
      </c>
      <c r="C108">
        <v>47</v>
      </c>
      <c r="D108">
        <v>4</v>
      </c>
      <c r="E108">
        <v>1112.5</v>
      </c>
      <c r="F108">
        <v>27237.214828675289</v>
      </c>
      <c r="P108" s="1">
        <f t="shared" si="1"/>
        <v>23.482889733640711</v>
      </c>
    </row>
    <row r="109" spans="1:16" x14ac:dyDescent="0.3">
      <c r="A109">
        <v>64</v>
      </c>
      <c r="B109">
        <v>8</v>
      </c>
      <c r="C109">
        <v>12</v>
      </c>
      <c r="D109">
        <v>0</v>
      </c>
      <c r="E109">
        <v>72</v>
      </c>
      <c r="F109">
        <v>109.1448287553783</v>
      </c>
      <c r="P109" s="1">
        <f t="shared" si="1"/>
        <v>0.51590039938025412</v>
      </c>
    </row>
    <row r="110" spans="1:16" x14ac:dyDescent="0.3">
      <c r="A110">
        <v>83</v>
      </c>
      <c r="B110">
        <v>-7</v>
      </c>
      <c r="C110">
        <v>49</v>
      </c>
      <c r="D110">
        <v>17</v>
      </c>
      <c r="E110">
        <v>1345</v>
      </c>
      <c r="F110">
        <v>15618.034262626339</v>
      </c>
      <c r="P110" s="1">
        <f t="shared" si="1"/>
        <v>10.611921384852296</v>
      </c>
    </row>
    <row r="111" spans="1:16" x14ac:dyDescent="0.3">
      <c r="A111">
        <v>89</v>
      </c>
      <c r="B111">
        <v>-12</v>
      </c>
      <c r="C111">
        <v>-35</v>
      </c>
      <c r="D111">
        <v>-25</v>
      </c>
      <c r="E111">
        <v>925</v>
      </c>
      <c r="F111">
        <v>2750.9839419767759</v>
      </c>
      <c r="P111" s="1">
        <f t="shared" si="1"/>
        <v>1.9740366940289469</v>
      </c>
    </row>
    <row r="112" spans="1:16" x14ac:dyDescent="0.3">
      <c r="A112">
        <v>62</v>
      </c>
      <c r="B112">
        <v>-11</v>
      </c>
      <c r="C112">
        <v>-5</v>
      </c>
      <c r="D112">
        <v>12</v>
      </c>
      <c r="E112">
        <v>84.5</v>
      </c>
      <c r="F112">
        <v>11305.41113763005</v>
      </c>
      <c r="P112" s="1">
        <f t="shared" si="1"/>
        <v>132.79184778260415</v>
      </c>
    </row>
    <row r="113" spans="1:16" x14ac:dyDescent="0.3">
      <c r="A113">
        <v>79</v>
      </c>
      <c r="B113">
        <v>19</v>
      </c>
      <c r="C113">
        <v>18</v>
      </c>
      <c r="D113">
        <v>-12</v>
      </c>
      <c r="E113">
        <v>234</v>
      </c>
      <c r="F113">
        <v>431.37245181919133</v>
      </c>
      <c r="P113" s="1">
        <f t="shared" si="1"/>
        <v>0.84347201632133051</v>
      </c>
    </row>
    <row r="114" spans="1:16" x14ac:dyDescent="0.3">
      <c r="A114">
        <v>83</v>
      </c>
      <c r="B114">
        <v>12</v>
      </c>
      <c r="C114">
        <v>21</v>
      </c>
      <c r="D114">
        <v>26</v>
      </c>
      <c r="E114">
        <v>558.5</v>
      </c>
      <c r="F114">
        <v>2213.4649940947529</v>
      </c>
      <c r="P114" s="1">
        <f t="shared" si="1"/>
        <v>2.9632318605098531</v>
      </c>
    </row>
    <row r="115" spans="1:16" x14ac:dyDescent="0.3">
      <c r="A115">
        <v>126</v>
      </c>
      <c r="B115">
        <v>-1</v>
      </c>
      <c r="C115">
        <v>9</v>
      </c>
      <c r="D115">
        <v>-5</v>
      </c>
      <c r="E115">
        <v>53</v>
      </c>
      <c r="F115">
        <v>2206.0411771920999</v>
      </c>
      <c r="P115" s="1">
        <f t="shared" si="1"/>
        <v>40.623418437586793</v>
      </c>
    </row>
    <row r="116" spans="1:16" x14ac:dyDescent="0.3">
      <c r="A116">
        <v>77</v>
      </c>
      <c r="B116">
        <v>16</v>
      </c>
      <c r="C116">
        <v>-24</v>
      </c>
      <c r="D116">
        <v>27</v>
      </c>
      <c r="E116">
        <v>652.5</v>
      </c>
      <c r="F116">
        <v>1452.27950957502</v>
      </c>
      <c r="P116" s="1">
        <f t="shared" si="1"/>
        <v>1.2257157234866207</v>
      </c>
    </row>
    <row r="117" spans="1:16" x14ac:dyDescent="0.3">
      <c r="A117">
        <v>99</v>
      </c>
      <c r="B117">
        <v>-7</v>
      </c>
      <c r="C117">
        <v>-41</v>
      </c>
      <c r="D117">
        <v>27</v>
      </c>
      <c r="E117">
        <v>1205</v>
      </c>
      <c r="F117">
        <v>5342.0725213122196</v>
      </c>
      <c r="P117" s="1">
        <f t="shared" si="1"/>
        <v>3.4332552044084812</v>
      </c>
    </row>
    <row r="118" spans="1:16" x14ac:dyDescent="0.3">
      <c r="A118">
        <v>134</v>
      </c>
      <c r="B118">
        <v>13</v>
      </c>
      <c r="C118">
        <v>-3</v>
      </c>
      <c r="D118">
        <v>-12</v>
      </c>
      <c r="E118">
        <v>76.5</v>
      </c>
      <c r="F118">
        <v>822.48095459015042</v>
      </c>
      <c r="P118" s="1">
        <f t="shared" si="1"/>
        <v>9.7513850273222271</v>
      </c>
    </row>
    <row r="119" spans="1:16" x14ac:dyDescent="0.3">
      <c r="A119">
        <v>63</v>
      </c>
      <c r="B119">
        <v>2</v>
      </c>
      <c r="C119">
        <v>-1</v>
      </c>
      <c r="D119">
        <v>-5</v>
      </c>
      <c r="E119">
        <v>13</v>
      </c>
      <c r="F119">
        <v>5488.7941028998002</v>
      </c>
      <c r="P119" s="1">
        <f t="shared" si="1"/>
        <v>421.21493099229235</v>
      </c>
    </row>
    <row r="120" spans="1:16" x14ac:dyDescent="0.3">
      <c r="A120">
        <v>100</v>
      </c>
      <c r="B120">
        <v>-17</v>
      </c>
      <c r="C120">
        <v>8</v>
      </c>
      <c r="D120">
        <v>24</v>
      </c>
      <c r="E120">
        <v>320</v>
      </c>
      <c r="F120">
        <v>570.68029461693982</v>
      </c>
      <c r="P120" s="1">
        <f t="shared" si="1"/>
        <v>0.78337592067793693</v>
      </c>
    </row>
    <row r="121" spans="1:16" x14ac:dyDescent="0.3">
      <c r="A121">
        <v>74</v>
      </c>
      <c r="B121">
        <v>9</v>
      </c>
      <c r="C121">
        <v>-1</v>
      </c>
      <c r="D121">
        <v>29</v>
      </c>
      <c r="E121">
        <v>421</v>
      </c>
      <c r="F121">
        <v>1142.9679829353099</v>
      </c>
      <c r="P121" s="1">
        <f t="shared" si="1"/>
        <v>1.7148883205114249</v>
      </c>
    </row>
    <row r="122" spans="1:16" x14ac:dyDescent="0.3">
      <c r="A122">
        <v>127</v>
      </c>
      <c r="B122">
        <v>5</v>
      </c>
      <c r="C122">
        <v>-24</v>
      </c>
      <c r="D122">
        <v>20</v>
      </c>
      <c r="E122">
        <v>488</v>
      </c>
      <c r="F122">
        <v>5561.8895484431368</v>
      </c>
      <c r="P122" s="1">
        <f t="shared" si="1"/>
        <v>10.397314648449051</v>
      </c>
    </row>
    <row r="123" spans="1:16" x14ac:dyDescent="0.3">
      <c r="A123">
        <v>106</v>
      </c>
      <c r="B123">
        <v>-19</v>
      </c>
      <c r="C123">
        <v>-42</v>
      </c>
      <c r="D123">
        <v>-12</v>
      </c>
      <c r="E123">
        <v>954</v>
      </c>
      <c r="F123">
        <v>11474.06256001936</v>
      </c>
      <c r="P123" s="1">
        <f t="shared" si="1"/>
        <v>11.027319245303312</v>
      </c>
    </row>
    <row r="124" spans="1:16" x14ac:dyDescent="0.3">
      <c r="A124">
        <v>111</v>
      </c>
      <c r="B124">
        <v>-8</v>
      </c>
      <c r="C124">
        <v>48</v>
      </c>
      <c r="D124">
        <v>-20</v>
      </c>
      <c r="E124">
        <v>1352</v>
      </c>
      <c r="F124">
        <v>11463.620255504749</v>
      </c>
      <c r="P124" s="1">
        <f t="shared" si="1"/>
        <v>7.4790090647224474</v>
      </c>
    </row>
    <row r="125" spans="1:16" x14ac:dyDescent="0.3">
      <c r="A125">
        <v>118</v>
      </c>
      <c r="B125">
        <v>-5</v>
      </c>
      <c r="C125">
        <v>40</v>
      </c>
      <c r="D125">
        <v>-17</v>
      </c>
      <c r="E125">
        <v>944.5</v>
      </c>
      <c r="F125">
        <v>12502.47331788563</v>
      </c>
      <c r="P125" s="1">
        <f t="shared" si="1"/>
        <v>12.237134269863027</v>
      </c>
    </row>
    <row r="126" spans="1:16" x14ac:dyDescent="0.3">
      <c r="A126">
        <v>90</v>
      </c>
      <c r="B126">
        <v>-17</v>
      </c>
      <c r="C126">
        <v>20</v>
      </c>
      <c r="D126">
        <v>-27</v>
      </c>
      <c r="E126">
        <v>564.5</v>
      </c>
      <c r="F126">
        <v>1379.012847420636</v>
      </c>
      <c r="P126" s="1">
        <f t="shared" si="1"/>
        <v>1.4428925552181329</v>
      </c>
    </row>
    <row r="127" spans="1:16" x14ac:dyDescent="0.3">
      <c r="A127">
        <v>112</v>
      </c>
      <c r="B127">
        <v>1</v>
      </c>
      <c r="C127">
        <v>33</v>
      </c>
      <c r="D127">
        <v>26</v>
      </c>
      <c r="E127">
        <v>882.5</v>
      </c>
      <c r="F127">
        <v>4822.5797107116796</v>
      </c>
      <c r="P127" s="1">
        <f t="shared" si="1"/>
        <v>4.46467955888009</v>
      </c>
    </row>
    <row r="128" spans="1:16" x14ac:dyDescent="0.3">
      <c r="A128">
        <v>77</v>
      </c>
      <c r="B128">
        <v>-6</v>
      </c>
      <c r="C128">
        <v>-20</v>
      </c>
      <c r="D128">
        <v>6</v>
      </c>
      <c r="E128">
        <v>218</v>
      </c>
      <c r="F128">
        <v>37673.521041384513</v>
      </c>
      <c r="P128" s="1">
        <f t="shared" si="1"/>
        <v>171.81431670359868</v>
      </c>
    </row>
    <row r="129" spans="1:16" x14ac:dyDescent="0.3">
      <c r="A129">
        <v>81</v>
      </c>
      <c r="B129">
        <v>14</v>
      </c>
      <c r="C129">
        <v>11</v>
      </c>
      <c r="D129">
        <v>12</v>
      </c>
      <c r="E129">
        <v>132.5</v>
      </c>
      <c r="F129">
        <v>670.77148533422871</v>
      </c>
      <c r="P129" s="1">
        <f t="shared" si="1"/>
        <v>4.0624263044092732</v>
      </c>
    </row>
    <row r="130" spans="1:16" x14ac:dyDescent="0.3">
      <c r="A130">
        <v>82</v>
      </c>
      <c r="B130">
        <v>0</v>
      </c>
      <c r="C130">
        <v>43</v>
      </c>
      <c r="D130">
        <v>-26</v>
      </c>
      <c r="E130">
        <v>1262.5</v>
      </c>
      <c r="F130">
        <v>10398.456143320571</v>
      </c>
      <c r="P130" s="1">
        <f t="shared" si="1"/>
        <v>7.2364009056004521</v>
      </c>
    </row>
    <row r="131" spans="1:16" x14ac:dyDescent="0.3">
      <c r="A131">
        <v>85</v>
      </c>
      <c r="B131">
        <v>-9</v>
      </c>
      <c r="C131">
        <v>-28</v>
      </c>
      <c r="D131">
        <v>-15</v>
      </c>
      <c r="E131">
        <v>504.5</v>
      </c>
      <c r="F131">
        <v>2869.799757908524</v>
      </c>
      <c r="P131" s="1">
        <f t="shared" si="1"/>
        <v>4.6884038808890462</v>
      </c>
    </row>
    <row r="132" spans="1:16" x14ac:dyDescent="0.3">
      <c r="A132">
        <v>112</v>
      </c>
      <c r="B132">
        <v>-18</v>
      </c>
      <c r="C132">
        <v>-41</v>
      </c>
      <c r="D132">
        <v>-8</v>
      </c>
      <c r="E132">
        <v>872.5</v>
      </c>
      <c r="F132">
        <v>13142.75272432219</v>
      </c>
      <c r="P132" s="1">
        <f t="shared" ref="P132:P153" si="2">ABS(E132-F132)/E132</f>
        <v>14.063326904667267</v>
      </c>
    </row>
    <row r="133" spans="1:16" x14ac:dyDescent="0.3">
      <c r="A133">
        <v>71</v>
      </c>
      <c r="B133">
        <v>2</v>
      </c>
      <c r="C133">
        <v>16</v>
      </c>
      <c r="D133">
        <v>29</v>
      </c>
      <c r="E133">
        <v>548.5</v>
      </c>
      <c r="F133">
        <v>2603.7724913064449</v>
      </c>
      <c r="P133" s="1">
        <f t="shared" si="2"/>
        <v>3.7470783797747398</v>
      </c>
    </row>
    <row r="134" spans="1:16" x14ac:dyDescent="0.3">
      <c r="A134">
        <v>99</v>
      </c>
      <c r="B134">
        <v>5</v>
      </c>
      <c r="C134">
        <v>-47</v>
      </c>
      <c r="D134">
        <v>-8</v>
      </c>
      <c r="E134">
        <v>1136.5</v>
      </c>
      <c r="F134">
        <v>69673.382712076287</v>
      </c>
      <c r="P134" s="1">
        <f t="shared" si="2"/>
        <v>60.305220160207909</v>
      </c>
    </row>
    <row r="135" spans="1:16" x14ac:dyDescent="0.3">
      <c r="A135">
        <v>68</v>
      </c>
      <c r="B135">
        <v>-6</v>
      </c>
      <c r="C135">
        <v>40</v>
      </c>
      <c r="D135">
        <v>14</v>
      </c>
      <c r="E135">
        <v>898</v>
      </c>
      <c r="F135">
        <v>16032.78348014545</v>
      </c>
      <c r="P135" s="1">
        <f t="shared" si="2"/>
        <v>16.853879153836804</v>
      </c>
    </row>
    <row r="136" spans="1:16" x14ac:dyDescent="0.3">
      <c r="A136">
        <v>64</v>
      </c>
      <c r="B136">
        <v>-16</v>
      </c>
      <c r="C136">
        <v>7</v>
      </c>
      <c r="D136">
        <v>13</v>
      </c>
      <c r="E136">
        <v>109</v>
      </c>
      <c r="F136">
        <v>824.39897379433512</v>
      </c>
      <c r="P136" s="1">
        <f t="shared" si="2"/>
        <v>6.5632933375627074</v>
      </c>
    </row>
    <row r="137" spans="1:16" x14ac:dyDescent="0.3">
      <c r="A137">
        <v>80</v>
      </c>
      <c r="B137">
        <v>16</v>
      </c>
      <c r="C137">
        <v>38</v>
      </c>
      <c r="D137">
        <v>4</v>
      </c>
      <c r="E137">
        <v>730</v>
      </c>
      <c r="F137">
        <v>17988.39227642621</v>
      </c>
      <c r="P137" s="1">
        <f t="shared" si="2"/>
        <v>23.64163325537837</v>
      </c>
    </row>
    <row r="138" spans="1:16" x14ac:dyDescent="0.3">
      <c r="A138">
        <v>100</v>
      </c>
      <c r="B138">
        <v>-17</v>
      </c>
      <c r="C138">
        <v>-38</v>
      </c>
      <c r="D138">
        <v>6</v>
      </c>
      <c r="E138">
        <v>740</v>
      </c>
      <c r="F138">
        <v>10408.89875833891</v>
      </c>
      <c r="P138" s="1">
        <f t="shared" si="2"/>
        <v>13.066079403160689</v>
      </c>
    </row>
    <row r="139" spans="1:16" x14ac:dyDescent="0.3">
      <c r="A139">
        <v>108</v>
      </c>
      <c r="B139">
        <v>-10</v>
      </c>
      <c r="C139">
        <v>-32</v>
      </c>
      <c r="D139">
        <v>1</v>
      </c>
      <c r="E139">
        <v>512.5</v>
      </c>
      <c r="F139">
        <v>74505.83472760758</v>
      </c>
      <c r="P139" s="1">
        <f t="shared" si="2"/>
        <v>144.37723849289284</v>
      </c>
    </row>
    <row r="140" spans="1:16" x14ac:dyDescent="0.3">
      <c r="A140">
        <v>126</v>
      </c>
      <c r="B140">
        <v>-9</v>
      </c>
      <c r="C140">
        <v>-43</v>
      </c>
      <c r="D140">
        <v>24</v>
      </c>
      <c r="E140">
        <v>1212.5</v>
      </c>
      <c r="F140">
        <v>5192.8279823789881</v>
      </c>
      <c r="P140" s="1">
        <f t="shared" si="2"/>
        <v>3.2827447277352477</v>
      </c>
    </row>
    <row r="141" spans="1:16" x14ac:dyDescent="0.3">
      <c r="A141">
        <v>60</v>
      </c>
      <c r="B141">
        <v>11</v>
      </c>
      <c r="C141">
        <v>11</v>
      </c>
      <c r="D141">
        <v>-30</v>
      </c>
      <c r="E141">
        <v>510.5</v>
      </c>
      <c r="F141">
        <v>24320.20629392573</v>
      </c>
      <c r="P141" s="1">
        <f t="shared" si="2"/>
        <v>46.639973151666467</v>
      </c>
    </row>
    <row r="142" spans="1:16" x14ac:dyDescent="0.3">
      <c r="A142">
        <v>120</v>
      </c>
      <c r="B142">
        <v>-4</v>
      </c>
      <c r="C142">
        <v>-15</v>
      </c>
      <c r="D142">
        <v>-5</v>
      </c>
      <c r="E142">
        <v>125</v>
      </c>
      <c r="F142">
        <v>2262.7639049233489</v>
      </c>
      <c r="P142" s="1">
        <f t="shared" si="2"/>
        <v>17.10211123938679</v>
      </c>
    </row>
    <row r="143" spans="1:16" x14ac:dyDescent="0.3">
      <c r="A143">
        <v>107</v>
      </c>
      <c r="B143">
        <v>-12</v>
      </c>
      <c r="C143">
        <v>37</v>
      </c>
      <c r="D143">
        <v>26</v>
      </c>
      <c r="E143">
        <v>1022.5</v>
      </c>
      <c r="F143">
        <v>6500.7941866351694</v>
      </c>
      <c r="P143" s="1">
        <f t="shared" si="2"/>
        <v>5.3577449258045666</v>
      </c>
    </row>
    <row r="144" spans="1:16" x14ac:dyDescent="0.3">
      <c r="A144">
        <v>84</v>
      </c>
      <c r="B144">
        <v>-7</v>
      </c>
      <c r="C144">
        <v>-21</v>
      </c>
      <c r="D144">
        <v>-3</v>
      </c>
      <c r="E144">
        <v>225</v>
      </c>
      <c r="F144">
        <v>10752.3722542664</v>
      </c>
      <c r="P144" s="1">
        <f t="shared" si="2"/>
        <v>46.788321130072887</v>
      </c>
    </row>
    <row r="145" spans="1:16" x14ac:dyDescent="0.3">
      <c r="A145">
        <v>123</v>
      </c>
      <c r="B145">
        <v>-17</v>
      </c>
      <c r="C145">
        <v>33</v>
      </c>
      <c r="D145">
        <v>-16</v>
      </c>
      <c r="E145">
        <v>672.5</v>
      </c>
      <c r="F145">
        <v>2257.8469380175202</v>
      </c>
      <c r="P145" s="1">
        <f t="shared" si="2"/>
        <v>2.3573932163829299</v>
      </c>
    </row>
    <row r="146" spans="1:16" x14ac:dyDescent="0.3">
      <c r="A146">
        <v>83</v>
      </c>
      <c r="B146">
        <v>-12</v>
      </c>
      <c r="C146">
        <v>-22</v>
      </c>
      <c r="D146">
        <v>11</v>
      </c>
      <c r="E146">
        <v>302.5</v>
      </c>
      <c r="F146">
        <v>16698.02643139123</v>
      </c>
      <c r="P146" s="1">
        <f t="shared" si="2"/>
        <v>54.200087376499937</v>
      </c>
    </row>
    <row r="147" spans="1:16" x14ac:dyDescent="0.3">
      <c r="A147">
        <v>94</v>
      </c>
      <c r="B147">
        <v>-13</v>
      </c>
      <c r="C147">
        <v>35</v>
      </c>
      <c r="D147">
        <v>11</v>
      </c>
      <c r="E147">
        <v>673</v>
      </c>
      <c r="F147">
        <v>5630.4461181498373</v>
      </c>
      <c r="P147" s="1">
        <f t="shared" si="2"/>
        <v>7.3661903687218979</v>
      </c>
    </row>
    <row r="148" spans="1:16" x14ac:dyDescent="0.3">
      <c r="A148">
        <v>112</v>
      </c>
      <c r="B148">
        <v>12</v>
      </c>
      <c r="C148">
        <v>-10</v>
      </c>
      <c r="D148">
        <v>0</v>
      </c>
      <c r="E148">
        <v>50</v>
      </c>
      <c r="F148">
        <v>100.84500368261889</v>
      </c>
      <c r="P148" s="1">
        <f t="shared" si="2"/>
        <v>1.0169000736523779</v>
      </c>
    </row>
    <row r="149" spans="1:16" x14ac:dyDescent="0.3">
      <c r="A149">
        <v>97</v>
      </c>
      <c r="B149">
        <v>19</v>
      </c>
      <c r="C149">
        <v>-36</v>
      </c>
      <c r="D149">
        <v>23</v>
      </c>
      <c r="E149">
        <v>912.5</v>
      </c>
      <c r="F149">
        <v>2537.2981002984252</v>
      </c>
      <c r="P149" s="1">
        <f t="shared" si="2"/>
        <v>1.7806006578612878</v>
      </c>
    </row>
    <row r="150" spans="1:16" x14ac:dyDescent="0.3">
      <c r="A150">
        <v>98</v>
      </c>
      <c r="B150">
        <v>15</v>
      </c>
      <c r="C150">
        <v>48</v>
      </c>
      <c r="D150">
        <v>13</v>
      </c>
      <c r="E150">
        <v>1236.5</v>
      </c>
      <c r="F150">
        <v>35537.292079593033</v>
      </c>
      <c r="P150" s="1">
        <f t="shared" si="2"/>
        <v>27.740228127450898</v>
      </c>
    </row>
    <row r="151" spans="1:16" x14ac:dyDescent="0.3">
      <c r="A151">
        <v>129</v>
      </c>
      <c r="B151">
        <v>4</v>
      </c>
      <c r="C151">
        <v>-1</v>
      </c>
      <c r="D151">
        <v>1</v>
      </c>
      <c r="E151">
        <v>1</v>
      </c>
      <c r="F151">
        <v>14.02408864331143</v>
      </c>
      <c r="P151" s="1">
        <f t="shared" si="2"/>
        <v>13.02408864331143</v>
      </c>
    </row>
    <row r="152" spans="1:16" x14ac:dyDescent="0.3">
      <c r="A152">
        <v>104</v>
      </c>
      <c r="B152">
        <v>-13</v>
      </c>
      <c r="C152">
        <v>-4</v>
      </c>
      <c r="D152">
        <v>12</v>
      </c>
      <c r="E152">
        <v>80</v>
      </c>
      <c r="F152">
        <v>150.40542038091399</v>
      </c>
      <c r="P152" s="1">
        <f t="shared" si="2"/>
        <v>0.88006775476142496</v>
      </c>
    </row>
    <row r="153" spans="1:16" x14ac:dyDescent="0.3">
      <c r="O153" t="s">
        <v>9</v>
      </c>
      <c r="P153" s="1">
        <f>AVERAGE(P3:P152)</f>
        <v>32.821223153691506</v>
      </c>
    </row>
  </sheetData>
  <phoneticPr fontId="1" type="noConversion"/>
  <pageMargins left="0.75" right="0.75" top="1" bottom="1" header="0.5" footer="0.5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3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Mysheet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bess lin</cp:lastModifiedBy>
  <dcterms:created xsi:type="dcterms:W3CDTF">2022-01-11T17:18:49Z</dcterms:created>
  <dcterms:modified xsi:type="dcterms:W3CDTF">2022-01-13T16:29:18Z</dcterms:modified>
</cp:coreProperties>
</file>