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hs111\Desktop\vpython 專題\final data\"/>
    </mc:Choice>
  </mc:AlternateContent>
  <xr:revisionPtr revIDLastSave="0" documentId="8_{4993B7EE-D9B1-475C-AB5C-3DDBA8135EA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ysheet" sheetId="1" r:id="rId1"/>
    <sheet name="Sheet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14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3" i="1"/>
  <c r="N3" i="1"/>
</calcChain>
</file>

<file path=xl/sharedStrings.xml><?xml version="1.0" encoding="utf-8"?>
<sst xmlns="http://schemas.openxmlformats.org/spreadsheetml/2006/main" count="16" uniqueCount="10">
  <si>
    <t>Correct</t>
  </si>
  <si>
    <t>Incorrect</t>
  </si>
  <si>
    <t>pos x</t>
  </si>
  <si>
    <t>pos y</t>
  </si>
  <si>
    <t>v x</t>
  </si>
  <si>
    <t>v y</t>
  </si>
  <si>
    <t>Rate</t>
    <phoneticPr fontId="2" type="noConversion"/>
  </si>
  <si>
    <t>init_energy</t>
    <phoneticPr fontId="2" type="noConversion"/>
  </si>
  <si>
    <t>after_energy</t>
    <phoneticPr fontId="2" type="noConversion"/>
  </si>
  <si>
    <t>Average increase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</si>
</sst>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9" fontId="0" fillId="0" borderId="0" xfId="1" applyFont="1" applyAlignment="1"/>
    <xf numFmtId="9" fontId="0" fillId="0" borderId="0" xfId="0" applyNumberFormat="1"/>
  </cellXfs>
  <cellStyles count="2">
    <cellStyle name="一般" xfId="0" builtinId="0"/>
    <cellStyle name="百分比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4"/>
  <sheetViews>
    <sheetView tabSelected="1" workbookViewId="0">
      <selection activeCell="N14" sqref="N14"/>
    </sheetView>
  </sheetViews>
  <sheetFormatPr defaultRowHeight="15" x14ac:dyDescent="0.3"/>
  <cols>
    <col min="16" max="16" width="9.25" bestFit="1" customWidth="1"/>
  </cols>
  <sheetData>
    <row r="1" spans="1:16" x14ac:dyDescent="0.3">
      <c r="A1" t="s">
        <v>0</v>
      </c>
      <c r="E1" t="s">
        <v>1</v>
      </c>
    </row>
    <row r="2" spans="1:16" x14ac:dyDescent="0.3">
      <c r="A2" t="s">
        <v>2</v>
      </c>
      <c r="B2" t="s">
        <v>3</v>
      </c>
      <c r="C2" t="s">
        <v>4</v>
      </c>
      <c r="D2" t="s">
        <v>5</v>
      </c>
      <c r="E2" t="s">
        <v>7</v>
      </c>
      <c r="F2" t="s">
        <v>8</v>
      </c>
      <c r="G2" t="s">
        <v>2</v>
      </c>
      <c r="H2" t="s">
        <v>3</v>
      </c>
      <c r="I2" t="s">
        <v>4</v>
      </c>
      <c r="J2" t="s">
        <v>5</v>
      </c>
      <c r="K2" t="s">
        <v>7</v>
      </c>
      <c r="L2" t="s">
        <v>8</v>
      </c>
      <c r="N2" t="s">
        <v>6</v>
      </c>
    </row>
    <row r="3" spans="1:16" x14ac:dyDescent="0.3">
      <c r="A3">
        <v>98</v>
      </c>
      <c r="B3">
        <v>15</v>
      </c>
      <c r="C3">
        <v>6</v>
      </c>
      <c r="D3">
        <v>18</v>
      </c>
      <c r="E3">
        <v>180</v>
      </c>
      <c r="F3">
        <v>2998.4168425000298</v>
      </c>
      <c r="G3">
        <v>116</v>
      </c>
      <c r="H3">
        <v>7</v>
      </c>
      <c r="I3">
        <v>-49</v>
      </c>
      <c r="J3">
        <v>6</v>
      </c>
      <c r="K3">
        <v>1218.5</v>
      </c>
      <c r="L3">
        <v>290331.23258219229</v>
      </c>
      <c r="N3" s="1">
        <f>110/210</f>
        <v>0.52380952380952384</v>
      </c>
      <c r="P3" s="1">
        <f>ABS(E3-F3)/E3</f>
        <v>15.657871347222388</v>
      </c>
    </row>
    <row r="4" spans="1:16" x14ac:dyDescent="0.3">
      <c r="A4">
        <v>76</v>
      </c>
      <c r="B4">
        <v>-13</v>
      </c>
      <c r="C4">
        <v>-30</v>
      </c>
      <c r="D4">
        <v>-23</v>
      </c>
      <c r="E4">
        <v>714.5</v>
      </c>
      <c r="F4">
        <v>68393.711268179031</v>
      </c>
      <c r="G4">
        <v>104</v>
      </c>
      <c r="H4">
        <v>13</v>
      </c>
      <c r="I4">
        <v>49</v>
      </c>
      <c r="J4">
        <v>-13</v>
      </c>
      <c r="K4">
        <v>1285</v>
      </c>
      <c r="L4">
        <v>4887841.3220620723</v>
      </c>
      <c r="P4" s="1">
        <f t="shared" ref="P4:P67" si="0">ABS(E4-F4)/E4</f>
        <v>94.722479031741116</v>
      </c>
    </row>
    <row r="5" spans="1:16" x14ac:dyDescent="0.3">
      <c r="A5">
        <v>129</v>
      </c>
      <c r="B5">
        <v>17</v>
      </c>
      <c r="C5">
        <v>-42</v>
      </c>
      <c r="D5">
        <v>-10</v>
      </c>
      <c r="E5">
        <v>932</v>
      </c>
      <c r="F5">
        <v>17069.76342932152</v>
      </c>
      <c r="G5">
        <v>138</v>
      </c>
      <c r="H5">
        <v>6</v>
      </c>
      <c r="I5">
        <v>-13</v>
      </c>
      <c r="J5">
        <v>-13</v>
      </c>
      <c r="K5">
        <v>169</v>
      </c>
      <c r="L5">
        <v>277174.14450346539</v>
      </c>
      <c r="N5" t="s">
        <v>9</v>
      </c>
      <c r="P5" s="1">
        <f t="shared" si="0"/>
        <v>17.315196812576737</v>
      </c>
    </row>
    <row r="6" spans="1:16" x14ac:dyDescent="0.3">
      <c r="A6">
        <v>78</v>
      </c>
      <c r="B6">
        <v>-11</v>
      </c>
      <c r="C6">
        <v>12</v>
      </c>
      <c r="D6">
        <v>-3</v>
      </c>
      <c r="E6">
        <v>76.5</v>
      </c>
      <c r="F6">
        <v>1902.821636140699</v>
      </c>
      <c r="G6">
        <v>92</v>
      </c>
      <c r="H6">
        <v>-8</v>
      </c>
      <c r="I6">
        <v>43</v>
      </c>
      <c r="J6">
        <v>-3</v>
      </c>
      <c r="K6">
        <v>929</v>
      </c>
      <c r="L6">
        <v>331930.92782852048</v>
      </c>
      <c r="N6" s="2">
        <v>91.33</v>
      </c>
      <c r="P6" s="1">
        <f t="shared" si="0"/>
        <v>23.8734854397477</v>
      </c>
    </row>
    <row r="7" spans="1:16" x14ac:dyDescent="0.3">
      <c r="A7">
        <v>82</v>
      </c>
      <c r="B7">
        <v>-5</v>
      </c>
      <c r="C7">
        <v>14</v>
      </c>
      <c r="D7">
        <v>-28</v>
      </c>
      <c r="E7">
        <v>490</v>
      </c>
      <c r="F7">
        <v>23510.818005198449</v>
      </c>
      <c r="G7">
        <v>120</v>
      </c>
      <c r="H7">
        <v>-3</v>
      </c>
      <c r="I7">
        <v>-41</v>
      </c>
      <c r="J7">
        <v>5</v>
      </c>
      <c r="K7">
        <v>853</v>
      </c>
      <c r="L7">
        <v>123396.5703272664</v>
      </c>
      <c r="P7" s="1">
        <f t="shared" si="0"/>
        <v>46.981261235098877</v>
      </c>
    </row>
    <row r="8" spans="1:16" x14ac:dyDescent="0.3">
      <c r="A8">
        <v>102</v>
      </c>
      <c r="B8">
        <v>-14</v>
      </c>
      <c r="C8">
        <v>29</v>
      </c>
      <c r="D8">
        <v>-20</v>
      </c>
      <c r="E8">
        <v>620.5</v>
      </c>
      <c r="F8">
        <v>34436.444305030644</v>
      </c>
      <c r="G8">
        <v>70</v>
      </c>
      <c r="H8">
        <v>-14</v>
      </c>
      <c r="I8">
        <v>-47</v>
      </c>
      <c r="J8">
        <v>20</v>
      </c>
      <c r="K8">
        <v>1304.5</v>
      </c>
      <c r="L8">
        <v>123106.82846160961</v>
      </c>
      <c r="P8" s="1">
        <f t="shared" si="0"/>
        <v>54.497895737358007</v>
      </c>
    </row>
    <row r="9" spans="1:16" x14ac:dyDescent="0.3">
      <c r="A9">
        <v>123</v>
      </c>
      <c r="B9">
        <v>19</v>
      </c>
      <c r="C9">
        <v>-12</v>
      </c>
      <c r="D9">
        <v>7</v>
      </c>
      <c r="E9">
        <v>96.5</v>
      </c>
      <c r="F9">
        <v>7721.8962526538271</v>
      </c>
      <c r="G9">
        <v>82</v>
      </c>
      <c r="H9">
        <v>15</v>
      </c>
      <c r="I9">
        <v>-35</v>
      </c>
      <c r="J9">
        <v>-2</v>
      </c>
      <c r="K9">
        <v>614.5</v>
      </c>
      <c r="L9">
        <v>4909413.1524418388</v>
      </c>
      <c r="P9" s="1">
        <f t="shared" si="0"/>
        <v>79.019650286568151</v>
      </c>
    </row>
    <row r="10" spans="1:16" x14ac:dyDescent="0.3">
      <c r="A10">
        <v>87</v>
      </c>
      <c r="B10">
        <v>-11</v>
      </c>
      <c r="C10">
        <v>31</v>
      </c>
      <c r="D10">
        <v>1</v>
      </c>
      <c r="E10">
        <v>481</v>
      </c>
      <c r="F10">
        <v>88902.727322474704</v>
      </c>
      <c r="G10">
        <v>137</v>
      </c>
      <c r="H10">
        <v>8</v>
      </c>
      <c r="I10">
        <v>23</v>
      </c>
      <c r="J10">
        <v>12</v>
      </c>
      <c r="K10">
        <v>336.5</v>
      </c>
      <c r="L10">
        <v>269706.55717973277</v>
      </c>
      <c r="P10" s="1">
        <f t="shared" si="0"/>
        <v>183.82895493237984</v>
      </c>
    </row>
    <row r="11" spans="1:16" x14ac:dyDescent="0.3">
      <c r="A11">
        <v>82</v>
      </c>
      <c r="B11">
        <v>-1</v>
      </c>
      <c r="C11">
        <v>17</v>
      </c>
      <c r="D11">
        <v>-27</v>
      </c>
      <c r="E11">
        <v>509</v>
      </c>
      <c r="F11">
        <v>27175.119916156371</v>
      </c>
      <c r="G11">
        <v>66</v>
      </c>
      <c r="H11">
        <v>0</v>
      </c>
      <c r="I11">
        <v>39</v>
      </c>
      <c r="J11">
        <v>-5</v>
      </c>
      <c r="K11">
        <v>773</v>
      </c>
      <c r="L11">
        <v>144483.57378628189</v>
      </c>
      <c r="P11" s="1">
        <f t="shared" si="0"/>
        <v>52.389233627026272</v>
      </c>
    </row>
    <row r="12" spans="1:16" x14ac:dyDescent="0.3">
      <c r="A12">
        <v>75</v>
      </c>
      <c r="B12">
        <v>-2</v>
      </c>
      <c r="C12">
        <v>10</v>
      </c>
      <c r="D12">
        <v>-26</v>
      </c>
      <c r="E12">
        <v>388</v>
      </c>
      <c r="F12">
        <v>36103.870029195823</v>
      </c>
      <c r="G12">
        <v>63</v>
      </c>
      <c r="H12">
        <v>-17</v>
      </c>
      <c r="I12">
        <v>-36</v>
      </c>
      <c r="J12">
        <v>20</v>
      </c>
      <c r="K12">
        <v>848</v>
      </c>
      <c r="L12">
        <v>51862.916386204961</v>
      </c>
      <c r="P12" s="1">
        <f t="shared" si="0"/>
        <v>92.051211415453153</v>
      </c>
    </row>
    <row r="13" spans="1:16" x14ac:dyDescent="0.3">
      <c r="A13">
        <v>113</v>
      </c>
      <c r="B13">
        <v>-16</v>
      </c>
      <c r="C13">
        <v>-27</v>
      </c>
      <c r="D13">
        <v>-10</v>
      </c>
      <c r="E13">
        <v>414.5</v>
      </c>
      <c r="F13">
        <v>42160.609912342108</v>
      </c>
      <c r="G13">
        <v>135</v>
      </c>
      <c r="H13">
        <v>11</v>
      </c>
      <c r="I13">
        <v>-46</v>
      </c>
      <c r="J13">
        <v>24</v>
      </c>
      <c r="K13">
        <v>1346</v>
      </c>
      <c r="L13">
        <v>234317.41004872351</v>
      </c>
      <c r="P13" s="1">
        <f t="shared" si="0"/>
        <v>100.7143785581233</v>
      </c>
    </row>
    <row r="14" spans="1:16" x14ac:dyDescent="0.3">
      <c r="A14">
        <v>74</v>
      </c>
      <c r="B14">
        <v>-3</v>
      </c>
      <c r="C14">
        <v>33</v>
      </c>
      <c r="D14">
        <v>12</v>
      </c>
      <c r="E14">
        <v>616.5</v>
      </c>
      <c r="F14">
        <v>78165.489532933119</v>
      </c>
      <c r="G14">
        <v>132</v>
      </c>
      <c r="H14">
        <v>3</v>
      </c>
      <c r="I14">
        <v>4</v>
      </c>
      <c r="J14">
        <v>-11</v>
      </c>
      <c r="K14">
        <v>68.5</v>
      </c>
      <c r="L14">
        <v>164995.27421386709</v>
      </c>
      <c r="P14" s="1">
        <f t="shared" si="0"/>
        <v>125.78911521968065</v>
      </c>
    </row>
    <row r="15" spans="1:16" x14ac:dyDescent="0.3">
      <c r="A15">
        <v>88</v>
      </c>
      <c r="B15">
        <v>-17</v>
      </c>
      <c r="C15">
        <v>-22</v>
      </c>
      <c r="D15">
        <v>-19</v>
      </c>
      <c r="E15">
        <v>422.5</v>
      </c>
      <c r="F15">
        <v>12381.288319404101</v>
      </c>
      <c r="G15">
        <v>82</v>
      </c>
      <c r="H15">
        <v>12</v>
      </c>
      <c r="I15">
        <v>-12</v>
      </c>
      <c r="J15">
        <v>-4</v>
      </c>
      <c r="K15">
        <v>80</v>
      </c>
      <c r="L15">
        <v>103635.54201390241</v>
      </c>
      <c r="P15" s="1">
        <f t="shared" si="0"/>
        <v>28.304824424625089</v>
      </c>
    </row>
    <row r="16" spans="1:16" x14ac:dyDescent="0.3">
      <c r="A16">
        <v>103</v>
      </c>
      <c r="B16">
        <v>-13</v>
      </c>
      <c r="C16">
        <v>-2</v>
      </c>
      <c r="D16">
        <v>-22</v>
      </c>
      <c r="E16">
        <v>244</v>
      </c>
      <c r="F16">
        <v>5381.1582653483574</v>
      </c>
      <c r="G16">
        <v>93</v>
      </c>
      <c r="H16">
        <v>-12</v>
      </c>
      <c r="I16">
        <v>-45</v>
      </c>
      <c r="J16">
        <v>18</v>
      </c>
      <c r="K16">
        <v>1174.5</v>
      </c>
      <c r="L16">
        <v>80102.412105392956</v>
      </c>
      <c r="P16" s="1">
        <f t="shared" si="0"/>
        <v>21.053927317001463</v>
      </c>
    </row>
    <row r="17" spans="1:16" x14ac:dyDescent="0.3">
      <c r="A17">
        <v>106</v>
      </c>
      <c r="B17">
        <v>15</v>
      </c>
      <c r="C17">
        <v>-13</v>
      </c>
      <c r="D17">
        <v>9</v>
      </c>
      <c r="E17">
        <v>125</v>
      </c>
      <c r="F17">
        <v>4418.3541270080796</v>
      </c>
      <c r="G17">
        <v>133</v>
      </c>
      <c r="H17">
        <v>-6</v>
      </c>
      <c r="I17">
        <v>17</v>
      </c>
      <c r="J17">
        <v>-15</v>
      </c>
      <c r="K17">
        <v>257</v>
      </c>
      <c r="L17">
        <v>237457.84011243141</v>
      </c>
      <c r="P17" s="1">
        <f t="shared" si="0"/>
        <v>34.346833016064636</v>
      </c>
    </row>
    <row r="18" spans="1:16" x14ac:dyDescent="0.3">
      <c r="A18">
        <v>74</v>
      </c>
      <c r="B18">
        <v>-13</v>
      </c>
      <c r="C18">
        <v>10</v>
      </c>
      <c r="D18">
        <v>3</v>
      </c>
      <c r="E18">
        <v>54.5</v>
      </c>
      <c r="F18">
        <v>1272.969426055251</v>
      </c>
      <c r="G18">
        <v>87</v>
      </c>
      <c r="H18">
        <v>11</v>
      </c>
      <c r="I18">
        <v>-39</v>
      </c>
      <c r="J18">
        <v>12</v>
      </c>
      <c r="K18">
        <v>832.5</v>
      </c>
      <c r="L18">
        <v>175435.39042004559</v>
      </c>
      <c r="P18" s="1">
        <f t="shared" si="0"/>
        <v>22.357237175325707</v>
      </c>
    </row>
    <row r="19" spans="1:16" x14ac:dyDescent="0.3">
      <c r="A19">
        <v>93</v>
      </c>
      <c r="B19">
        <v>-6</v>
      </c>
      <c r="C19">
        <v>-2</v>
      </c>
      <c r="D19">
        <v>-24</v>
      </c>
      <c r="E19">
        <v>290</v>
      </c>
      <c r="F19">
        <v>10996.3227762597</v>
      </c>
      <c r="G19">
        <v>97</v>
      </c>
      <c r="H19">
        <v>-18</v>
      </c>
      <c r="I19">
        <v>34</v>
      </c>
      <c r="J19">
        <v>-14</v>
      </c>
      <c r="K19">
        <v>676</v>
      </c>
      <c r="L19">
        <v>428412.99524611002</v>
      </c>
      <c r="P19" s="1">
        <f t="shared" si="0"/>
        <v>36.918354400895517</v>
      </c>
    </row>
    <row r="20" spans="1:16" x14ac:dyDescent="0.3">
      <c r="A20">
        <v>95</v>
      </c>
      <c r="B20">
        <v>-19</v>
      </c>
      <c r="C20">
        <v>-31</v>
      </c>
      <c r="D20">
        <v>28</v>
      </c>
      <c r="E20">
        <v>872.5</v>
      </c>
      <c r="F20">
        <v>28579.649075569359</v>
      </c>
      <c r="G20">
        <v>124</v>
      </c>
      <c r="H20">
        <v>-10</v>
      </c>
      <c r="I20">
        <v>-47</v>
      </c>
      <c r="J20">
        <v>-3</v>
      </c>
      <c r="K20">
        <v>1109</v>
      </c>
      <c r="L20">
        <v>558882.97436401283</v>
      </c>
      <c r="P20" s="1">
        <f t="shared" si="0"/>
        <v>31.756044785752849</v>
      </c>
    </row>
    <row r="21" spans="1:16" x14ac:dyDescent="0.3">
      <c r="A21">
        <v>95</v>
      </c>
      <c r="B21">
        <v>-3</v>
      </c>
      <c r="C21">
        <v>-35</v>
      </c>
      <c r="D21">
        <v>-13</v>
      </c>
      <c r="E21">
        <v>697</v>
      </c>
      <c r="F21">
        <v>136249.73592208701</v>
      </c>
      <c r="G21">
        <v>104</v>
      </c>
      <c r="H21">
        <v>8</v>
      </c>
      <c r="I21">
        <v>-41</v>
      </c>
      <c r="J21">
        <v>-16</v>
      </c>
      <c r="K21">
        <v>968.5</v>
      </c>
      <c r="L21">
        <v>1320934.7498923209</v>
      </c>
      <c r="P21" s="1">
        <f t="shared" si="0"/>
        <v>194.48025239897706</v>
      </c>
    </row>
    <row r="22" spans="1:16" x14ac:dyDescent="0.3">
      <c r="A22">
        <v>83</v>
      </c>
      <c r="B22">
        <v>-14</v>
      </c>
      <c r="C22">
        <v>-13</v>
      </c>
      <c r="D22">
        <v>24</v>
      </c>
      <c r="E22">
        <v>372.5</v>
      </c>
      <c r="F22">
        <v>29923.835974692091</v>
      </c>
      <c r="G22">
        <v>80</v>
      </c>
      <c r="H22">
        <v>1</v>
      </c>
      <c r="I22">
        <v>34</v>
      </c>
      <c r="J22">
        <v>4</v>
      </c>
      <c r="K22">
        <v>586</v>
      </c>
      <c r="L22">
        <v>141572.85482166169</v>
      </c>
      <c r="P22" s="1">
        <f t="shared" si="0"/>
        <v>79.332445569643198</v>
      </c>
    </row>
    <row r="23" spans="1:16" x14ac:dyDescent="0.3">
      <c r="A23">
        <v>73</v>
      </c>
      <c r="B23">
        <v>-3</v>
      </c>
      <c r="C23">
        <v>33</v>
      </c>
      <c r="D23">
        <v>-14</v>
      </c>
      <c r="E23">
        <v>642.5</v>
      </c>
      <c r="F23">
        <v>115824.9400941198</v>
      </c>
      <c r="G23">
        <v>134</v>
      </c>
      <c r="H23">
        <v>-18</v>
      </c>
      <c r="I23">
        <v>39</v>
      </c>
      <c r="J23">
        <v>-13</v>
      </c>
      <c r="K23">
        <v>845</v>
      </c>
      <c r="L23">
        <v>192681.05007680319</v>
      </c>
      <c r="P23" s="1">
        <f t="shared" si="0"/>
        <v>179.27228030213197</v>
      </c>
    </row>
    <row r="24" spans="1:16" x14ac:dyDescent="0.3">
      <c r="A24">
        <v>103</v>
      </c>
      <c r="B24">
        <v>-15</v>
      </c>
      <c r="C24">
        <v>-15</v>
      </c>
      <c r="D24">
        <v>7</v>
      </c>
      <c r="E24">
        <v>137</v>
      </c>
      <c r="F24">
        <v>5563.8598746644257</v>
      </c>
      <c r="G24">
        <v>135</v>
      </c>
      <c r="H24">
        <v>6</v>
      </c>
      <c r="I24">
        <v>17</v>
      </c>
      <c r="J24">
        <v>26</v>
      </c>
      <c r="K24">
        <v>482.5</v>
      </c>
      <c r="L24">
        <v>100063.94899053509</v>
      </c>
      <c r="P24" s="1">
        <f t="shared" si="0"/>
        <v>39.612115873462962</v>
      </c>
    </row>
    <row r="25" spans="1:16" x14ac:dyDescent="0.3">
      <c r="A25">
        <v>84</v>
      </c>
      <c r="B25">
        <v>-19</v>
      </c>
      <c r="C25">
        <v>5</v>
      </c>
      <c r="D25">
        <v>18</v>
      </c>
      <c r="E25">
        <v>174.5</v>
      </c>
      <c r="F25">
        <v>2674.3191930586581</v>
      </c>
      <c r="G25">
        <v>90</v>
      </c>
      <c r="H25">
        <v>13</v>
      </c>
      <c r="I25">
        <v>-42</v>
      </c>
      <c r="J25">
        <v>-16</v>
      </c>
      <c r="K25">
        <v>1010</v>
      </c>
      <c r="L25">
        <v>91309.920054770133</v>
      </c>
      <c r="P25" s="1">
        <f t="shared" si="0"/>
        <v>14.325611421539588</v>
      </c>
    </row>
    <row r="26" spans="1:16" x14ac:dyDescent="0.3">
      <c r="A26">
        <v>64</v>
      </c>
      <c r="B26">
        <v>16</v>
      </c>
      <c r="C26">
        <v>17</v>
      </c>
      <c r="D26">
        <v>28</v>
      </c>
      <c r="E26">
        <v>536.5</v>
      </c>
      <c r="F26">
        <v>14087.358473353919</v>
      </c>
      <c r="G26">
        <v>89</v>
      </c>
      <c r="H26">
        <v>6</v>
      </c>
      <c r="I26">
        <v>28</v>
      </c>
      <c r="J26">
        <v>9</v>
      </c>
      <c r="K26">
        <v>432.5</v>
      </c>
      <c r="L26">
        <v>112910.76442062089</v>
      </c>
      <c r="P26" s="1">
        <f t="shared" si="0"/>
        <v>25.257890910258936</v>
      </c>
    </row>
    <row r="27" spans="1:16" x14ac:dyDescent="0.3">
      <c r="A27">
        <v>104</v>
      </c>
      <c r="B27">
        <v>-16</v>
      </c>
      <c r="C27">
        <v>23</v>
      </c>
      <c r="D27">
        <v>1</v>
      </c>
      <c r="E27">
        <v>265</v>
      </c>
      <c r="F27">
        <v>127681.0088015022</v>
      </c>
      <c r="G27">
        <v>78</v>
      </c>
      <c r="H27">
        <v>18</v>
      </c>
      <c r="I27">
        <v>36</v>
      </c>
      <c r="J27">
        <v>25</v>
      </c>
      <c r="K27">
        <v>960.5</v>
      </c>
      <c r="L27">
        <v>58004.353202673803</v>
      </c>
      <c r="P27" s="1">
        <f t="shared" si="0"/>
        <v>480.81512755283853</v>
      </c>
    </row>
    <row r="28" spans="1:16" x14ac:dyDescent="0.3">
      <c r="A28">
        <v>125</v>
      </c>
      <c r="B28">
        <v>12</v>
      </c>
      <c r="C28">
        <v>1</v>
      </c>
      <c r="D28">
        <v>16</v>
      </c>
      <c r="E28">
        <v>128.5</v>
      </c>
      <c r="F28">
        <v>5201.3829611167184</v>
      </c>
      <c r="G28">
        <v>120</v>
      </c>
      <c r="H28">
        <v>17</v>
      </c>
      <c r="I28">
        <v>20</v>
      </c>
      <c r="J28">
        <v>0</v>
      </c>
      <c r="K28">
        <v>200</v>
      </c>
      <c r="L28">
        <v>210373.16529008051</v>
      </c>
      <c r="P28" s="1">
        <f t="shared" si="0"/>
        <v>39.477688413359679</v>
      </c>
    </row>
    <row r="29" spans="1:16" x14ac:dyDescent="0.3">
      <c r="A29">
        <v>108</v>
      </c>
      <c r="B29">
        <v>-16</v>
      </c>
      <c r="C29">
        <v>15</v>
      </c>
      <c r="D29">
        <v>13</v>
      </c>
      <c r="E29">
        <v>197</v>
      </c>
      <c r="F29">
        <v>14272.362316267379</v>
      </c>
      <c r="G29">
        <v>108</v>
      </c>
      <c r="H29">
        <v>12</v>
      </c>
      <c r="I29">
        <v>-39</v>
      </c>
      <c r="J29">
        <v>4</v>
      </c>
      <c r="K29">
        <v>768.5</v>
      </c>
      <c r="L29">
        <v>156032.692838622</v>
      </c>
      <c r="P29" s="1">
        <f t="shared" si="0"/>
        <v>71.44853967648416</v>
      </c>
    </row>
    <row r="30" spans="1:16" x14ac:dyDescent="0.3">
      <c r="A30">
        <v>114</v>
      </c>
      <c r="B30">
        <v>1</v>
      </c>
      <c r="C30">
        <v>-30</v>
      </c>
      <c r="D30">
        <v>-15</v>
      </c>
      <c r="E30">
        <v>562.5</v>
      </c>
      <c r="F30">
        <v>70137.072211554885</v>
      </c>
      <c r="G30">
        <v>78</v>
      </c>
      <c r="H30">
        <v>-6</v>
      </c>
      <c r="I30">
        <v>-50</v>
      </c>
      <c r="J30">
        <v>10</v>
      </c>
      <c r="K30">
        <v>1300</v>
      </c>
      <c r="L30">
        <v>144735.94405788081</v>
      </c>
      <c r="P30" s="1">
        <f t="shared" si="0"/>
        <v>123.68812837609758</v>
      </c>
    </row>
    <row r="31" spans="1:16" x14ac:dyDescent="0.3">
      <c r="A31">
        <v>84</v>
      </c>
      <c r="B31">
        <v>14</v>
      </c>
      <c r="C31">
        <v>1</v>
      </c>
      <c r="D31">
        <v>-16</v>
      </c>
      <c r="E31">
        <v>128.5</v>
      </c>
      <c r="F31">
        <v>3702.5711929038298</v>
      </c>
      <c r="G31">
        <v>80</v>
      </c>
      <c r="H31">
        <v>15</v>
      </c>
      <c r="I31">
        <v>36</v>
      </c>
      <c r="J31">
        <v>10</v>
      </c>
      <c r="K31">
        <v>698</v>
      </c>
      <c r="L31">
        <v>241994.74437842</v>
      </c>
      <c r="P31" s="1">
        <f t="shared" si="0"/>
        <v>27.813783602364435</v>
      </c>
    </row>
    <row r="32" spans="1:16" x14ac:dyDescent="0.3">
      <c r="A32">
        <v>124</v>
      </c>
      <c r="B32">
        <v>7</v>
      </c>
      <c r="C32">
        <v>2</v>
      </c>
      <c r="D32">
        <v>-15</v>
      </c>
      <c r="E32">
        <v>114.5</v>
      </c>
      <c r="F32">
        <v>27773.933385900251</v>
      </c>
      <c r="G32">
        <v>83</v>
      </c>
      <c r="H32">
        <v>-6</v>
      </c>
      <c r="I32">
        <v>-38</v>
      </c>
      <c r="J32">
        <v>6</v>
      </c>
      <c r="K32">
        <v>740</v>
      </c>
      <c r="L32">
        <v>1258441.3229606431</v>
      </c>
      <c r="P32" s="1">
        <f t="shared" si="0"/>
        <v>241.56710380698908</v>
      </c>
    </row>
    <row r="33" spans="1:16" x14ac:dyDescent="0.3">
      <c r="A33">
        <v>122</v>
      </c>
      <c r="B33">
        <v>-2</v>
      </c>
      <c r="C33">
        <v>-31</v>
      </c>
      <c r="D33">
        <v>21</v>
      </c>
      <c r="E33">
        <v>701</v>
      </c>
      <c r="F33">
        <v>55005.644080714017</v>
      </c>
      <c r="G33">
        <v>119</v>
      </c>
      <c r="H33">
        <v>9</v>
      </c>
      <c r="I33">
        <v>-48</v>
      </c>
      <c r="J33">
        <v>11</v>
      </c>
      <c r="K33">
        <v>1212.5</v>
      </c>
      <c r="L33">
        <v>102714.74431569059</v>
      </c>
      <c r="P33" s="1">
        <f t="shared" si="0"/>
        <v>77.467395264927276</v>
      </c>
    </row>
    <row r="34" spans="1:16" x14ac:dyDescent="0.3">
      <c r="A34">
        <v>110</v>
      </c>
      <c r="B34">
        <v>4</v>
      </c>
      <c r="C34">
        <v>-15</v>
      </c>
      <c r="D34">
        <v>-14</v>
      </c>
      <c r="E34">
        <v>210.5</v>
      </c>
      <c r="F34">
        <v>9178.6783556121791</v>
      </c>
      <c r="G34">
        <v>125</v>
      </c>
      <c r="H34">
        <v>6</v>
      </c>
      <c r="I34">
        <v>-31</v>
      </c>
      <c r="J34">
        <v>4</v>
      </c>
      <c r="K34">
        <v>488.5</v>
      </c>
      <c r="L34">
        <v>617329.11838254193</v>
      </c>
      <c r="P34" s="1">
        <f t="shared" si="0"/>
        <v>42.604172710746695</v>
      </c>
    </row>
    <row r="35" spans="1:16" x14ac:dyDescent="0.3">
      <c r="A35">
        <v>115</v>
      </c>
      <c r="B35">
        <v>-7</v>
      </c>
      <c r="C35">
        <v>20</v>
      </c>
      <c r="D35">
        <v>-12</v>
      </c>
      <c r="E35">
        <v>272</v>
      </c>
      <c r="F35">
        <v>52079.884732831939</v>
      </c>
      <c r="G35">
        <v>123</v>
      </c>
      <c r="H35">
        <v>-2</v>
      </c>
      <c r="I35">
        <v>21</v>
      </c>
      <c r="J35">
        <v>-14</v>
      </c>
      <c r="K35">
        <v>318.5</v>
      </c>
      <c r="L35">
        <v>117543.82937097921</v>
      </c>
      <c r="P35" s="1">
        <f t="shared" si="0"/>
        <v>190.47016445894096</v>
      </c>
    </row>
    <row r="36" spans="1:16" x14ac:dyDescent="0.3">
      <c r="A36">
        <v>132</v>
      </c>
      <c r="B36">
        <v>19</v>
      </c>
      <c r="C36">
        <v>15</v>
      </c>
      <c r="D36">
        <v>1</v>
      </c>
      <c r="E36">
        <v>113</v>
      </c>
      <c r="F36">
        <v>16688.711802199679</v>
      </c>
      <c r="G36">
        <v>106</v>
      </c>
      <c r="H36">
        <v>-6</v>
      </c>
      <c r="I36">
        <v>33</v>
      </c>
      <c r="J36">
        <v>15</v>
      </c>
      <c r="K36">
        <v>657</v>
      </c>
      <c r="L36">
        <v>89506.447598971092</v>
      </c>
      <c r="P36" s="1">
        <f t="shared" si="0"/>
        <v>146.68771506371397</v>
      </c>
    </row>
    <row r="37" spans="1:16" x14ac:dyDescent="0.3">
      <c r="A37">
        <v>121</v>
      </c>
      <c r="B37">
        <v>9</v>
      </c>
      <c r="C37">
        <v>10</v>
      </c>
      <c r="D37">
        <v>-10</v>
      </c>
      <c r="E37">
        <v>100</v>
      </c>
      <c r="F37">
        <v>75959.878952999337</v>
      </c>
      <c r="G37">
        <v>63</v>
      </c>
      <c r="H37">
        <v>-16</v>
      </c>
      <c r="I37">
        <v>-2</v>
      </c>
      <c r="J37">
        <v>15</v>
      </c>
      <c r="K37">
        <v>114.5</v>
      </c>
      <c r="L37">
        <v>142186.47060728521</v>
      </c>
      <c r="P37" s="1">
        <f t="shared" si="0"/>
        <v>758.59878952999338</v>
      </c>
    </row>
    <row r="38" spans="1:16" x14ac:dyDescent="0.3">
      <c r="A38">
        <v>107</v>
      </c>
      <c r="B38">
        <v>10</v>
      </c>
      <c r="C38">
        <v>-4</v>
      </c>
      <c r="D38">
        <v>24</v>
      </c>
      <c r="E38">
        <v>296</v>
      </c>
      <c r="F38">
        <v>7348.1364791372143</v>
      </c>
      <c r="G38">
        <v>61</v>
      </c>
      <c r="H38">
        <v>12</v>
      </c>
      <c r="I38">
        <v>-34</v>
      </c>
      <c r="J38">
        <v>11</v>
      </c>
      <c r="K38">
        <v>638.5</v>
      </c>
      <c r="L38">
        <v>336631.25462968787</v>
      </c>
      <c r="P38" s="1">
        <f t="shared" si="0"/>
        <v>23.824785402490591</v>
      </c>
    </row>
    <row r="39" spans="1:16" x14ac:dyDescent="0.3">
      <c r="A39">
        <v>79</v>
      </c>
      <c r="B39">
        <v>-15</v>
      </c>
      <c r="C39">
        <v>-1</v>
      </c>
      <c r="D39">
        <v>27</v>
      </c>
      <c r="E39">
        <v>365</v>
      </c>
      <c r="F39">
        <v>16494.994946511171</v>
      </c>
      <c r="G39">
        <v>90</v>
      </c>
      <c r="H39">
        <v>-17</v>
      </c>
      <c r="I39">
        <v>-34</v>
      </c>
      <c r="J39">
        <v>11</v>
      </c>
      <c r="K39">
        <v>638.5</v>
      </c>
      <c r="L39">
        <v>181319.82575796</v>
      </c>
      <c r="P39" s="1">
        <f t="shared" si="0"/>
        <v>44.191766976742933</v>
      </c>
    </row>
    <row r="40" spans="1:16" x14ac:dyDescent="0.3">
      <c r="A40">
        <v>108</v>
      </c>
      <c r="B40">
        <v>-18</v>
      </c>
      <c r="C40">
        <v>20</v>
      </c>
      <c r="D40">
        <v>11</v>
      </c>
      <c r="E40">
        <v>260.5</v>
      </c>
      <c r="F40">
        <v>36022.84938773101</v>
      </c>
      <c r="G40">
        <v>103</v>
      </c>
      <c r="H40">
        <v>-4</v>
      </c>
      <c r="I40">
        <v>-50</v>
      </c>
      <c r="J40">
        <v>10</v>
      </c>
      <c r="K40">
        <v>1300</v>
      </c>
      <c r="L40">
        <v>150283.97330385621</v>
      </c>
      <c r="P40" s="1">
        <f t="shared" si="0"/>
        <v>137.28349093178892</v>
      </c>
    </row>
    <row r="41" spans="1:16" x14ac:dyDescent="0.3">
      <c r="A41">
        <v>115</v>
      </c>
      <c r="B41">
        <v>-17</v>
      </c>
      <c r="C41">
        <v>42</v>
      </c>
      <c r="D41">
        <v>-11</v>
      </c>
      <c r="E41">
        <v>942.5</v>
      </c>
      <c r="F41">
        <v>70570.136089888285</v>
      </c>
      <c r="G41">
        <v>116</v>
      </c>
      <c r="H41">
        <v>3</v>
      </c>
      <c r="I41">
        <v>36</v>
      </c>
      <c r="J41">
        <v>1</v>
      </c>
      <c r="K41">
        <v>648.5</v>
      </c>
      <c r="L41">
        <v>212950.29843956509</v>
      </c>
      <c r="P41" s="1">
        <f t="shared" si="0"/>
        <v>73.875475957441154</v>
      </c>
    </row>
    <row r="42" spans="1:16" x14ac:dyDescent="0.3">
      <c r="A42">
        <v>131</v>
      </c>
      <c r="B42">
        <v>-13</v>
      </c>
      <c r="C42">
        <v>-24</v>
      </c>
      <c r="D42">
        <v>-15</v>
      </c>
      <c r="E42">
        <v>400.5</v>
      </c>
      <c r="F42">
        <v>50365.922696768968</v>
      </c>
      <c r="G42">
        <v>128</v>
      </c>
      <c r="H42">
        <v>13</v>
      </c>
      <c r="I42">
        <v>-25</v>
      </c>
      <c r="J42">
        <v>9</v>
      </c>
      <c r="K42">
        <v>353</v>
      </c>
      <c r="L42">
        <v>217922.99759533879</v>
      </c>
      <c r="P42" s="1">
        <f t="shared" si="0"/>
        <v>124.75760972976022</v>
      </c>
    </row>
    <row r="43" spans="1:16" x14ac:dyDescent="0.3">
      <c r="A43">
        <v>126</v>
      </c>
      <c r="B43">
        <v>-8</v>
      </c>
      <c r="C43">
        <v>-10</v>
      </c>
      <c r="D43">
        <v>9</v>
      </c>
      <c r="E43">
        <v>90.5</v>
      </c>
      <c r="F43">
        <v>6488.1885043334996</v>
      </c>
      <c r="G43">
        <v>118</v>
      </c>
      <c r="H43">
        <v>-3</v>
      </c>
      <c r="I43">
        <v>35</v>
      </c>
      <c r="J43">
        <v>-17</v>
      </c>
      <c r="K43">
        <v>757</v>
      </c>
      <c r="L43">
        <v>221690.49842535969</v>
      </c>
      <c r="P43" s="1">
        <f t="shared" si="0"/>
        <v>70.692690655618776</v>
      </c>
    </row>
    <row r="44" spans="1:16" x14ac:dyDescent="0.3">
      <c r="A44">
        <v>85</v>
      </c>
      <c r="B44">
        <v>17</v>
      </c>
      <c r="C44">
        <v>27</v>
      </c>
      <c r="D44">
        <v>-5</v>
      </c>
      <c r="E44">
        <v>377</v>
      </c>
      <c r="F44">
        <v>19414.542643659781</v>
      </c>
      <c r="G44">
        <v>120</v>
      </c>
      <c r="H44">
        <v>-1</v>
      </c>
      <c r="I44">
        <v>48</v>
      </c>
      <c r="J44">
        <v>2</v>
      </c>
      <c r="K44">
        <v>1154</v>
      </c>
      <c r="L44">
        <v>137846.38281473971</v>
      </c>
      <c r="P44" s="1">
        <f t="shared" si="0"/>
        <v>50.497460593262019</v>
      </c>
    </row>
    <row r="45" spans="1:16" x14ac:dyDescent="0.3">
      <c r="A45">
        <v>113</v>
      </c>
      <c r="B45">
        <v>6</v>
      </c>
      <c r="C45">
        <v>12</v>
      </c>
      <c r="D45">
        <v>-1</v>
      </c>
      <c r="E45">
        <v>72.5</v>
      </c>
      <c r="F45">
        <v>99895.156894664789</v>
      </c>
      <c r="G45">
        <v>85</v>
      </c>
      <c r="H45">
        <v>6</v>
      </c>
      <c r="I45">
        <v>46</v>
      </c>
      <c r="J45">
        <v>-21</v>
      </c>
      <c r="K45">
        <v>1278.5</v>
      </c>
      <c r="L45">
        <v>254214.66745546361</v>
      </c>
      <c r="P45" s="1">
        <f t="shared" si="0"/>
        <v>1376.8642330298592</v>
      </c>
    </row>
    <row r="46" spans="1:16" x14ac:dyDescent="0.3">
      <c r="A46">
        <v>91</v>
      </c>
      <c r="B46">
        <v>19</v>
      </c>
      <c r="C46">
        <v>14</v>
      </c>
      <c r="D46">
        <v>-18</v>
      </c>
      <c r="E46">
        <v>260</v>
      </c>
      <c r="F46">
        <v>2762.527543102779</v>
      </c>
      <c r="G46">
        <v>136</v>
      </c>
      <c r="H46">
        <v>-13</v>
      </c>
      <c r="I46">
        <v>0</v>
      </c>
      <c r="J46">
        <v>22</v>
      </c>
      <c r="K46">
        <v>242</v>
      </c>
      <c r="L46">
        <v>251718.05217836911</v>
      </c>
      <c r="P46" s="1">
        <f t="shared" si="0"/>
        <v>9.6251059350106889</v>
      </c>
    </row>
    <row r="47" spans="1:16" x14ac:dyDescent="0.3">
      <c r="A47">
        <v>113</v>
      </c>
      <c r="B47">
        <v>-11</v>
      </c>
      <c r="C47">
        <v>-1</v>
      </c>
      <c r="D47">
        <v>20</v>
      </c>
      <c r="E47">
        <v>200.5</v>
      </c>
      <c r="F47">
        <v>6923.7513118844527</v>
      </c>
      <c r="G47">
        <v>89</v>
      </c>
      <c r="H47">
        <v>-14</v>
      </c>
      <c r="I47">
        <v>-30</v>
      </c>
      <c r="J47">
        <v>10</v>
      </c>
      <c r="K47">
        <v>500</v>
      </c>
      <c r="L47">
        <v>83277.015048717891</v>
      </c>
      <c r="P47" s="1">
        <f t="shared" si="0"/>
        <v>33.532425495683057</v>
      </c>
    </row>
    <row r="48" spans="1:16" x14ac:dyDescent="0.3">
      <c r="A48">
        <v>103</v>
      </c>
      <c r="B48">
        <v>-19</v>
      </c>
      <c r="C48">
        <v>-37</v>
      </c>
      <c r="D48">
        <v>15</v>
      </c>
      <c r="E48">
        <v>797</v>
      </c>
      <c r="F48">
        <v>31331.168214218971</v>
      </c>
      <c r="G48">
        <v>68</v>
      </c>
      <c r="H48">
        <v>12</v>
      </c>
      <c r="I48">
        <v>35</v>
      </c>
      <c r="J48">
        <v>-1</v>
      </c>
      <c r="K48">
        <v>613</v>
      </c>
      <c r="L48">
        <v>736292.77708894655</v>
      </c>
      <c r="P48" s="1">
        <f t="shared" si="0"/>
        <v>38.311377935030073</v>
      </c>
    </row>
    <row r="49" spans="1:16" x14ac:dyDescent="0.3">
      <c r="A49">
        <v>120</v>
      </c>
      <c r="B49">
        <v>-13</v>
      </c>
      <c r="C49">
        <v>-38</v>
      </c>
      <c r="D49">
        <v>27</v>
      </c>
      <c r="E49">
        <v>1086.5</v>
      </c>
      <c r="F49">
        <v>27157.012124999201</v>
      </c>
      <c r="G49">
        <v>124</v>
      </c>
      <c r="H49">
        <v>-6</v>
      </c>
      <c r="I49">
        <v>31</v>
      </c>
      <c r="J49">
        <v>-30</v>
      </c>
      <c r="K49">
        <v>930.5</v>
      </c>
      <c r="L49">
        <v>192053.17443341971</v>
      </c>
      <c r="P49" s="1">
        <f t="shared" si="0"/>
        <v>23.994949033593375</v>
      </c>
    </row>
    <row r="50" spans="1:16" x14ac:dyDescent="0.3">
      <c r="A50">
        <v>106</v>
      </c>
      <c r="B50">
        <v>-3</v>
      </c>
      <c r="C50">
        <v>-19</v>
      </c>
      <c r="D50">
        <v>0</v>
      </c>
      <c r="E50">
        <v>180.5</v>
      </c>
      <c r="F50">
        <v>78643.759584654239</v>
      </c>
      <c r="G50">
        <v>86</v>
      </c>
      <c r="H50">
        <v>-13</v>
      </c>
      <c r="I50">
        <v>24</v>
      </c>
      <c r="J50">
        <v>-4</v>
      </c>
      <c r="K50">
        <v>296</v>
      </c>
      <c r="L50">
        <v>1221189.7261764479</v>
      </c>
      <c r="P50" s="1">
        <f t="shared" si="0"/>
        <v>434.69949908395699</v>
      </c>
    </row>
    <row r="51" spans="1:16" x14ac:dyDescent="0.3">
      <c r="A51">
        <v>79</v>
      </c>
      <c r="B51">
        <v>-18</v>
      </c>
      <c r="C51">
        <v>2</v>
      </c>
      <c r="D51">
        <v>-22</v>
      </c>
      <c r="E51">
        <v>244</v>
      </c>
      <c r="F51">
        <v>3169.085266102481</v>
      </c>
      <c r="G51">
        <v>122</v>
      </c>
      <c r="H51">
        <v>-4</v>
      </c>
      <c r="I51">
        <v>36</v>
      </c>
      <c r="J51">
        <v>-30</v>
      </c>
      <c r="K51">
        <v>1098</v>
      </c>
      <c r="L51">
        <v>140295.2141534088</v>
      </c>
      <c r="P51" s="1">
        <f t="shared" si="0"/>
        <v>11.988054369272463</v>
      </c>
    </row>
    <row r="52" spans="1:16" x14ac:dyDescent="0.3">
      <c r="A52">
        <v>86</v>
      </c>
      <c r="B52">
        <v>10</v>
      </c>
      <c r="C52">
        <v>12</v>
      </c>
      <c r="D52">
        <v>13</v>
      </c>
      <c r="E52">
        <v>156.5</v>
      </c>
      <c r="F52">
        <v>4653.8512133987551</v>
      </c>
      <c r="G52">
        <v>62</v>
      </c>
      <c r="H52">
        <v>9</v>
      </c>
      <c r="I52">
        <v>3</v>
      </c>
      <c r="J52">
        <v>-14</v>
      </c>
      <c r="K52">
        <v>102.5</v>
      </c>
      <c r="L52">
        <v>168651.11408204789</v>
      </c>
      <c r="P52" s="1">
        <f t="shared" si="0"/>
        <v>28.737068456222076</v>
      </c>
    </row>
    <row r="53" spans="1:16" x14ac:dyDescent="0.3">
      <c r="A53">
        <v>106</v>
      </c>
      <c r="B53">
        <v>-14</v>
      </c>
      <c r="C53">
        <v>-27</v>
      </c>
      <c r="D53">
        <v>23</v>
      </c>
      <c r="E53">
        <v>629</v>
      </c>
      <c r="F53">
        <v>18095.532685461862</v>
      </c>
      <c r="G53">
        <v>104</v>
      </c>
      <c r="H53">
        <v>18</v>
      </c>
      <c r="I53">
        <v>-33</v>
      </c>
      <c r="J53">
        <v>-4</v>
      </c>
      <c r="K53">
        <v>552.5</v>
      </c>
      <c r="L53">
        <v>270724.20040551148</v>
      </c>
      <c r="P53" s="1">
        <f t="shared" si="0"/>
        <v>27.768732409319334</v>
      </c>
    </row>
    <row r="54" spans="1:16" x14ac:dyDescent="0.3">
      <c r="A54">
        <v>117</v>
      </c>
      <c r="B54">
        <v>-12</v>
      </c>
      <c r="C54">
        <v>-29</v>
      </c>
      <c r="D54">
        <v>-26</v>
      </c>
      <c r="E54">
        <v>758.5</v>
      </c>
      <c r="F54">
        <v>54372.373679100267</v>
      </c>
      <c r="G54">
        <v>111</v>
      </c>
      <c r="H54">
        <v>-13</v>
      </c>
      <c r="I54">
        <v>45</v>
      </c>
      <c r="J54">
        <v>2</v>
      </c>
      <c r="K54">
        <v>1014.5</v>
      </c>
      <c r="L54">
        <v>322044.66034637007</v>
      </c>
      <c r="P54" s="1">
        <f t="shared" si="0"/>
        <v>70.684078680422232</v>
      </c>
    </row>
    <row r="55" spans="1:16" x14ac:dyDescent="0.3">
      <c r="A55">
        <v>118</v>
      </c>
      <c r="B55">
        <v>19</v>
      </c>
      <c r="C55">
        <v>4</v>
      </c>
      <c r="D55">
        <v>-19</v>
      </c>
      <c r="E55">
        <v>188.5</v>
      </c>
      <c r="F55">
        <v>5078.0088702440953</v>
      </c>
      <c r="G55">
        <v>65</v>
      </c>
      <c r="H55">
        <v>-6</v>
      </c>
      <c r="I55">
        <v>44</v>
      </c>
      <c r="J55">
        <v>-19</v>
      </c>
      <c r="K55">
        <v>1148.5</v>
      </c>
      <c r="L55">
        <v>1362539.000205711</v>
      </c>
      <c r="P55" s="1">
        <f t="shared" si="0"/>
        <v>25.939039099438173</v>
      </c>
    </row>
    <row r="56" spans="1:16" x14ac:dyDescent="0.3">
      <c r="A56">
        <v>87</v>
      </c>
      <c r="B56">
        <v>16</v>
      </c>
      <c r="C56">
        <v>-24</v>
      </c>
      <c r="D56">
        <v>24</v>
      </c>
      <c r="E56">
        <v>576</v>
      </c>
      <c r="F56">
        <v>13816.621886919491</v>
      </c>
      <c r="G56">
        <v>91</v>
      </c>
      <c r="H56">
        <v>4</v>
      </c>
      <c r="I56">
        <v>-46</v>
      </c>
      <c r="J56">
        <v>24</v>
      </c>
      <c r="K56">
        <v>1346</v>
      </c>
      <c r="L56">
        <v>143192.48933770729</v>
      </c>
      <c r="P56" s="1">
        <f t="shared" si="0"/>
        <v>22.987190775901894</v>
      </c>
    </row>
    <row r="57" spans="1:16" x14ac:dyDescent="0.3">
      <c r="A57">
        <v>89</v>
      </c>
      <c r="B57">
        <v>10</v>
      </c>
      <c r="C57">
        <v>21</v>
      </c>
      <c r="D57">
        <v>24</v>
      </c>
      <c r="E57">
        <v>508.5</v>
      </c>
      <c r="F57">
        <v>22450.31502958202</v>
      </c>
      <c r="G57">
        <v>139</v>
      </c>
      <c r="H57">
        <v>8</v>
      </c>
      <c r="I57">
        <v>-20</v>
      </c>
      <c r="J57">
        <v>-25</v>
      </c>
      <c r="K57">
        <v>512.5</v>
      </c>
      <c r="L57">
        <v>778360.66388519737</v>
      </c>
      <c r="P57" s="1">
        <f t="shared" si="0"/>
        <v>43.150078720908596</v>
      </c>
    </row>
    <row r="58" spans="1:16" x14ac:dyDescent="0.3">
      <c r="A58">
        <v>74</v>
      </c>
      <c r="B58">
        <v>-16</v>
      </c>
      <c r="C58">
        <v>21</v>
      </c>
      <c r="D58">
        <v>19</v>
      </c>
      <c r="E58">
        <v>401</v>
      </c>
      <c r="F58">
        <v>8052.8376496142546</v>
      </c>
      <c r="G58">
        <v>135</v>
      </c>
      <c r="H58">
        <v>-3</v>
      </c>
      <c r="I58">
        <v>30</v>
      </c>
      <c r="J58">
        <v>-13</v>
      </c>
      <c r="K58">
        <v>534.5</v>
      </c>
      <c r="L58">
        <v>104701.51663962789</v>
      </c>
      <c r="P58" s="1">
        <f t="shared" si="0"/>
        <v>19.081889400534301</v>
      </c>
    </row>
    <row r="59" spans="1:16" x14ac:dyDescent="0.3">
      <c r="A59">
        <v>96</v>
      </c>
      <c r="B59">
        <v>10</v>
      </c>
      <c r="C59">
        <v>-6</v>
      </c>
      <c r="D59">
        <v>-29</v>
      </c>
      <c r="E59">
        <v>438.5</v>
      </c>
      <c r="F59">
        <v>11624.726915284989</v>
      </c>
      <c r="G59">
        <v>83</v>
      </c>
      <c r="H59">
        <v>-7</v>
      </c>
      <c r="I59">
        <v>-44</v>
      </c>
      <c r="J59">
        <v>-9</v>
      </c>
      <c r="K59">
        <v>1008.5</v>
      </c>
      <c r="L59">
        <v>228773.58265554419</v>
      </c>
      <c r="P59" s="1">
        <f t="shared" si="0"/>
        <v>25.51020961296463</v>
      </c>
    </row>
    <row r="60" spans="1:16" x14ac:dyDescent="0.3">
      <c r="A60">
        <v>86</v>
      </c>
      <c r="B60">
        <v>-6</v>
      </c>
      <c r="C60">
        <v>37</v>
      </c>
      <c r="D60">
        <v>26</v>
      </c>
      <c r="E60">
        <v>1022.5</v>
      </c>
      <c r="F60">
        <v>64140.998196974448</v>
      </c>
      <c r="G60">
        <v>60</v>
      </c>
      <c r="H60">
        <v>16</v>
      </c>
      <c r="I60">
        <v>-26</v>
      </c>
      <c r="J60">
        <v>-26</v>
      </c>
      <c r="K60">
        <v>676</v>
      </c>
      <c r="L60">
        <v>104592.3859669674</v>
      </c>
      <c r="P60" s="1">
        <f t="shared" si="0"/>
        <v>61.729582588728064</v>
      </c>
    </row>
    <row r="61" spans="1:16" x14ac:dyDescent="0.3">
      <c r="A61">
        <v>73</v>
      </c>
      <c r="B61">
        <v>9</v>
      </c>
      <c r="C61">
        <v>5</v>
      </c>
      <c r="D61">
        <v>29</v>
      </c>
      <c r="E61">
        <v>433</v>
      </c>
      <c r="F61">
        <v>21195.92006810111</v>
      </c>
      <c r="G61">
        <v>125</v>
      </c>
      <c r="H61">
        <v>0</v>
      </c>
      <c r="I61">
        <v>21</v>
      </c>
      <c r="J61">
        <v>27</v>
      </c>
      <c r="K61">
        <v>585</v>
      </c>
      <c r="L61">
        <v>104362.4195832986</v>
      </c>
      <c r="P61" s="1">
        <f t="shared" si="0"/>
        <v>47.951316554506029</v>
      </c>
    </row>
    <row r="62" spans="1:16" x14ac:dyDescent="0.3">
      <c r="A62">
        <v>91</v>
      </c>
      <c r="B62">
        <v>17</v>
      </c>
      <c r="C62">
        <v>-1</v>
      </c>
      <c r="D62">
        <v>-7</v>
      </c>
      <c r="E62">
        <v>25</v>
      </c>
      <c r="F62">
        <v>471.50844091711377</v>
      </c>
      <c r="G62">
        <v>100</v>
      </c>
      <c r="H62">
        <v>-1</v>
      </c>
      <c r="I62">
        <v>-34</v>
      </c>
      <c r="J62">
        <v>-1</v>
      </c>
      <c r="K62">
        <v>578.5</v>
      </c>
      <c r="L62">
        <v>251623.10405719141</v>
      </c>
      <c r="P62" s="1">
        <f t="shared" si="0"/>
        <v>17.860337636684552</v>
      </c>
    </row>
    <row r="63" spans="1:16" x14ac:dyDescent="0.3">
      <c r="A63">
        <v>107</v>
      </c>
      <c r="B63">
        <v>8</v>
      </c>
      <c r="C63">
        <v>31</v>
      </c>
      <c r="D63">
        <v>20</v>
      </c>
      <c r="E63">
        <v>680.5</v>
      </c>
      <c r="F63">
        <v>76083.214212557185</v>
      </c>
      <c r="G63">
        <v>93</v>
      </c>
      <c r="H63">
        <v>-4</v>
      </c>
      <c r="I63">
        <v>-35</v>
      </c>
      <c r="J63">
        <v>-4</v>
      </c>
      <c r="K63">
        <v>620.5</v>
      </c>
      <c r="L63">
        <v>165519.2748819314</v>
      </c>
      <c r="P63" s="1">
        <f t="shared" si="0"/>
        <v>110.80487026092165</v>
      </c>
    </row>
    <row r="64" spans="1:16" x14ac:dyDescent="0.3">
      <c r="A64">
        <v>89</v>
      </c>
      <c r="B64">
        <v>14</v>
      </c>
      <c r="C64">
        <v>46</v>
      </c>
      <c r="D64">
        <v>-30</v>
      </c>
      <c r="E64">
        <v>1508</v>
      </c>
      <c r="F64">
        <v>54198.621595509299</v>
      </c>
      <c r="G64">
        <v>89</v>
      </c>
      <c r="H64">
        <v>-10</v>
      </c>
      <c r="I64">
        <v>-50</v>
      </c>
      <c r="J64">
        <v>-6</v>
      </c>
      <c r="K64">
        <v>1268</v>
      </c>
      <c r="L64">
        <v>705528.38588852482</v>
      </c>
      <c r="P64" s="1">
        <f t="shared" si="0"/>
        <v>34.940730501000864</v>
      </c>
    </row>
    <row r="65" spans="1:16" x14ac:dyDescent="0.3">
      <c r="A65">
        <v>67</v>
      </c>
      <c r="B65">
        <v>-20</v>
      </c>
      <c r="C65">
        <v>-34</v>
      </c>
      <c r="D65">
        <v>-25</v>
      </c>
      <c r="E65">
        <v>890.5</v>
      </c>
      <c r="F65">
        <v>14244.57393617098</v>
      </c>
      <c r="G65">
        <v>87</v>
      </c>
      <c r="H65">
        <v>-3</v>
      </c>
      <c r="I65">
        <v>-46</v>
      </c>
      <c r="J65">
        <v>-15</v>
      </c>
      <c r="K65">
        <v>1170.5</v>
      </c>
      <c r="L65">
        <v>170593.21809665731</v>
      </c>
      <c r="P65" s="1">
        <f t="shared" si="0"/>
        <v>14.996152651511489</v>
      </c>
    </row>
    <row r="66" spans="1:16" x14ac:dyDescent="0.3">
      <c r="A66">
        <v>103</v>
      </c>
      <c r="B66">
        <v>13</v>
      </c>
      <c r="C66">
        <v>12</v>
      </c>
      <c r="D66">
        <v>6</v>
      </c>
      <c r="E66">
        <v>90</v>
      </c>
      <c r="F66">
        <v>6673.14931188835</v>
      </c>
      <c r="G66">
        <v>70</v>
      </c>
      <c r="H66">
        <v>-14</v>
      </c>
      <c r="I66">
        <v>-40</v>
      </c>
      <c r="J66">
        <v>-1</v>
      </c>
      <c r="K66">
        <v>800.5</v>
      </c>
      <c r="L66">
        <v>88213.185832140196</v>
      </c>
      <c r="P66" s="1">
        <f t="shared" si="0"/>
        <v>73.146103465426108</v>
      </c>
    </row>
    <row r="67" spans="1:16" x14ac:dyDescent="0.3">
      <c r="A67">
        <v>87</v>
      </c>
      <c r="B67">
        <v>16</v>
      </c>
      <c r="C67">
        <v>-9</v>
      </c>
      <c r="D67">
        <v>27</v>
      </c>
      <c r="E67">
        <v>405</v>
      </c>
      <c r="F67">
        <v>6203.3254835688449</v>
      </c>
      <c r="G67">
        <v>137</v>
      </c>
      <c r="H67">
        <v>-7</v>
      </c>
      <c r="I67">
        <v>7</v>
      </c>
      <c r="J67">
        <v>1</v>
      </c>
      <c r="K67">
        <v>25</v>
      </c>
      <c r="L67">
        <v>245382.2104578898</v>
      </c>
      <c r="P67" s="1">
        <f t="shared" si="0"/>
        <v>14.316853045848999</v>
      </c>
    </row>
    <row r="68" spans="1:16" x14ac:dyDescent="0.3">
      <c r="A68">
        <v>124</v>
      </c>
      <c r="B68">
        <v>0</v>
      </c>
      <c r="C68">
        <v>9</v>
      </c>
      <c r="D68">
        <v>-22</v>
      </c>
      <c r="E68">
        <v>282.5</v>
      </c>
      <c r="F68">
        <v>79318.500254289684</v>
      </c>
      <c r="G68">
        <v>114</v>
      </c>
      <c r="H68">
        <v>2</v>
      </c>
      <c r="I68">
        <v>-46</v>
      </c>
      <c r="J68">
        <v>-1</v>
      </c>
      <c r="K68">
        <v>1058.5</v>
      </c>
      <c r="L68">
        <v>173202.43267817929</v>
      </c>
      <c r="P68" s="1">
        <f t="shared" ref="P68:P112" si="1">ABS(E68-F68)/E68</f>
        <v>279.77345222757413</v>
      </c>
    </row>
    <row r="69" spans="1:16" x14ac:dyDescent="0.3">
      <c r="A69">
        <v>122</v>
      </c>
      <c r="B69">
        <v>-7</v>
      </c>
      <c r="C69">
        <v>-41</v>
      </c>
      <c r="D69">
        <v>-15</v>
      </c>
      <c r="E69">
        <v>953</v>
      </c>
      <c r="F69">
        <v>117067.0598634254</v>
      </c>
      <c r="G69">
        <v>136</v>
      </c>
      <c r="H69">
        <v>-4</v>
      </c>
      <c r="I69">
        <v>17</v>
      </c>
      <c r="J69">
        <v>8</v>
      </c>
      <c r="K69">
        <v>176.5</v>
      </c>
      <c r="L69">
        <v>147540.26998009381</v>
      </c>
      <c r="P69" s="1">
        <f t="shared" si="1"/>
        <v>121.84056648837922</v>
      </c>
    </row>
    <row r="70" spans="1:16" x14ac:dyDescent="0.3">
      <c r="A70">
        <v>95</v>
      </c>
      <c r="B70">
        <v>-2</v>
      </c>
      <c r="C70">
        <v>13</v>
      </c>
      <c r="D70">
        <v>-20</v>
      </c>
      <c r="E70">
        <v>284.5</v>
      </c>
      <c r="F70">
        <v>13048.77368916359</v>
      </c>
      <c r="G70">
        <v>79</v>
      </c>
      <c r="H70">
        <v>4</v>
      </c>
      <c r="I70">
        <v>-23</v>
      </c>
      <c r="J70">
        <v>8</v>
      </c>
      <c r="K70">
        <v>296.5</v>
      </c>
      <c r="L70">
        <v>173559.85054149909</v>
      </c>
      <c r="P70" s="1">
        <f t="shared" si="1"/>
        <v>44.865636868764817</v>
      </c>
    </row>
    <row r="71" spans="1:16" x14ac:dyDescent="0.3">
      <c r="A71">
        <v>90</v>
      </c>
      <c r="B71">
        <v>16</v>
      </c>
      <c r="C71">
        <v>28</v>
      </c>
      <c r="D71">
        <v>20</v>
      </c>
      <c r="E71">
        <v>592</v>
      </c>
      <c r="F71">
        <v>294564.82842244807</v>
      </c>
      <c r="G71">
        <v>110</v>
      </c>
      <c r="H71">
        <v>5</v>
      </c>
      <c r="I71">
        <v>37</v>
      </c>
      <c r="J71">
        <v>12</v>
      </c>
      <c r="K71">
        <v>756.5</v>
      </c>
      <c r="L71">
        <v>145889.8306511238</v>
      </c>
      <c r="P71" s="1">
        <f t="shared" si="1"/>
        <v>496.5757236865677</v>
      </c>
    </row>
    <row r="72" spans="1:16" x14ac:dyDescent="0.3">
      <c r="A72">
        <v>103</v>
      </c>
      <c r="B72">
        <v>-15</v>
      </c>
      <c r="C72">
        <v>17</v>
      </c>
      <c r="D72">
        <v>8</v>
      </c>
      <c r="E72">
        <v>176.5</v>
      </c>
      <c r="F72">
        <v>18455.29644705831</v>
      </c>
      <c r="G72">
        <v>60</v>
      </c>
      <c r="H72">
        <v>5</v>
      </c>
      <c r="I72">
        <v>27</v>
      </c>
      <c r="J72">
        <v>15</v>
      </c>
      <c r="K72">
        <v>477</v>
      </c>
      <c r="L72">
        <v>71580.801222346767</v>
      </c>
      <c r="P72" s="1">
        <f t="shared" si="1"/>
        <v>103.56258610231338</v>
      </c>
    </row>
    <row r="73" spans="1:16" x14ac:dyDescent="0.3">
      <c r="A73">
        <v>125</v>
      </c>
      <c r="B73">
        <v>7</v>
      </c>
      <c r="C73">
        <v>-28</v>
      </c>
      <c r="D73">
        <v>-27</v>
      </c>
      <c r="E73">
        <v>756.5</v>
      </c>
      <c r="F73">
        <v>37494.395724581278</v>
      </c>
      <c r="G73">
        <v>134</v>
      </c>
      <c r="H73">
        <v>-7</v>
      </c>
      <c r="I73">
        <v>44</v>
      </c>
      <c r="J73">
        <v>-12</v>
      </c>
      <c r="K73">
        <v>1040</v>
      </c>
      <c r="L73">
        <v>330420.03041820187</v>
      </c>
      <c r="P73" s="1">
        <f t="shared" si="1"/>
        <v>48.562981790589923</v>
      </c>
    </row>
    <row r="74" spans="1:16" x14ac:dyDescent="0.3">
      <c r="A74">
        <v>66</v>
      </c>
      <c r="B74">
        <v>17</v>
      </c>
      <c r="C74">
        <v>15</v>
      </c>
      <c r="D74">
        <v>-16</v>
      </c>
      <c r="E74">
        <v>240.5</v>
      </c>
      <c r="F74">
        <v>15854.36705806855</v>
      </c>
      <c r="G74">
        <v>69</v>
      </c>
      <c r="H74">
        <v>-19</v>
      </c>
      <c r="I74">
        <v>-48</v>
      </c>
      <c r="J74">
        <v>-16</v>
      </c>
      <c r="K74">
        <v>1280</v>
      </c>
      <c r="L74">
        <v>101110.8199005076</v>
      </c>
      <c r="P74" s="1">
        <f t="shared" si="1"/>
        <v>64.922524149973185</v>
      </c>
    </row>
    <row r="75" spans="1:16" x14ac:dyDescent="0.3">
      <c r="A75">
        <v>74</v>
      </c>
      <c r="B75">
        <v>-3</v>
      </c>
      <c r="C75">
        <v>29</v>
      </c>
      <c r="D75">
        <v>23</v>
      </c>
      <c r="E75">
        <v>685</v>
      </c>
      <c r="F75">
        <v>52775.046968545721</v>
      </c>
      <c r="G75">
        <v>129</v>
      </c>
      <c r="H75">
        <v>2</v>
      </c>
      <c r="I75">
        <v>-39</v>
      </c>
      <c r="J75">
        <v>15</v>
      </c>
      <c r="K75">
        <v>873</v>
      </c>
      <c r="L75">
        <v>268731.40532137221</v>
      </c>
      <c r="P75" s="1">
        <f t="shared" si="1"/>
        <v>76.043864187657988</v>
      </c>
    </row>
    <row r="76" spans="1:16" x14ac:dyDescent="0.3">
      <c r="A76">
        <v>115</v>
      </c>
      <c r="B76">
        <v>11</v>
      </c>
      <c r="C76">
        <v>-25</v>
      </c>
      <c r="D76">
        <v>-9</v>
      </c>
      <c r="E76">
        <v>353</v>
      </c>
      <c r="F76">
        <v>19642.47707123488</v>
      </c>
      <c r="G76">
        <v>78</v>
      </c>
      <c r="H76">
        <v>-1</v>
      </c>
      <c r="I76">
        <v>-45</v>
      </c>
      <c r="J76">
        <v>-25</v>
      </c>
      <c r="K76">
        <v>1325</v>
      </c>
      <c r="L76">
        <v>201024.5183801133</v>
      </c>
      <c r="P76" s="1">
        <f t="shared" si="1"/>
        <v>54.644410966671046</v>
      </c>
    </row>
    <row r="77" spans="1:16" x14ac:dyDescent="0.3">
      <c r="A77">
        <v>120</v>
      </c>
      <c r="B77">
        <v>7</v>
      </c>
      <c r="C77">
        <v>3</v>
      </c>
      <c r="D77">
        <v>21</v>
      </c>
      <c r="E77">
        <v>225</v>
      </c>
      <c r="F77">
        <v>14076.16235802586</v>
      </c>
      <c r="G77">
        <v>100</v>
      </c>
      <c r="H77">
        <v>11</v>
      </c>
      <c r="I77">
        <v>-41</v>
      </c>
      <c r="J77">
        <v>2</v>
      </c>
      <c r="K77">
        <v>842.5</v>
      </c>
      <c r="L77">
        <v>853255.41587913688</v>
      </c>
      <c r="P77" s="1">
        <f t="shared" si="1"/>
        <v>61.560721591226049</v>
      </c>
    </row>
    <row r="78" spans="1:16" x14ac:dyDescent="0.3">
      <c r="A78">
        <v>112</v>
      </c>
      <c r="B78">
        <v>15</v>
      </c>
      <c r="C78">
        <v>48</v>
      </c>
      <c r="D78">
        <v>26</v>
      </c>
      <c r="E78">
        <v>1490</v>
      </c>
      <c r="F78">
        <v>101651.9571975968</v>
      </c>
      <c r="G78">
        <v>88</v>
      </c>
      <c r="H78">
        <v>6</v>
      </c>
      <c r="I78">
        <v>49</v>
      </c>
      <c r="J78">
        <v>11</v>
      </c>
      <c r="K78">
        <v>1261</v>
      </c>
      <c r="L78">
        <v>187459.60794167081</v>
      </c>
      <c r="P78" s="1">
        <f t="shared" si="1"/>
        <v>67.222790065501201</v>
      </c>
    </row>
    <row r="79" spans="1:16" x14ac:dyDescent="0.3">
      <c r="A79">
        <v>95</v>
      </c>
      <c r="B79">
        <v>3</v>
      </c>
      <c r="C79">
        <v>-15</v>
      </c>
      <c r="D79">
        <v>25</v>
      </c>
      <c r="E79">
        <v>425</v>
      </c>
      <c r="F79">
        <v>21767.591045953919</v>
      </c>
      <c r="G79">
        <v>116</v>
      </c>
      <c r="H79">
        <v>-4</v>
      </c>
      <c r="I79">
        <v>41</v>
      </c>
      <c r="J79">
        <v>-15</v>
      </c>
      <c r="K79">
        <v>953</v>
      </c>
      <c r="L79">
        <v>190831.29699483971</v>
      </c>
      <c r="P79" s="1">
        <f t="shared" si="1"/>
        <v>50.217861284597454</v>
      </c>
    </row>
    <row r="80" spans="1:16" x14ac:dyDescent="0.3">
      <c r="A80">
        <v>61</v>
      </c>
      <c r="B80">
        <v>-19</v>
      </c>
      <c r="C80">
        <v>4</v>
      </c>
      <c r="D80">
        <v>-28</v>
      </c>
      <c r="E80">
        <v>400</v>
      </c>
      <c r="F80">
        <v>3718.471322204</v>
      </c>
      <c r="G80">
        <v>115</v>
      </c>
      <c r="H80">
        <v>11</v>
      </c>
      <c r="I80">
        <v>-40</v>
      </c>
      <c r="J80">
        <v>28</v>
      </c>
      <c r="K80">
        <v>1192</v>
      </c>
      <c r="L80">
        <v>129077.713271578</v>
      </c>
      <c r="P80" s="1">
        <f t="shared" si="1"/>
        <v>8.2961783055100007</v>
      </c>
    </row>
    <row r="81" spans="1:16" x14ac:dyDescent="0.3">
      <c r="A81">
        <v>79</v>
      </c>
      <c r="B81">
        <v>-14</v>
      </c>
      <c r="C81">
        <v>31</v>
      </c>
      <c r="D81">
        <v>4</v>
      </c>
      <c r="E81">
        <v>488.5</v>
      </c>
      <c r="F81">
        <v>28835.403700516559</v>
      </c>
      <c r="G81">
        <v>107</v>
      </c>
      <c r="H81">
        <v>-6</v>
      </c>
      <c r="I81">
        <v>-42</v>
      </c>
      <c r="J81">
        <v>3</v>
      </c>
      <c r="K81">
        <v>886.5</v>
      </c>
      <c r="L81">
        <v>95806.67449037396</v>
      </c>
      <c r="P81" s="1">
        <f t="shared" si="1"/>
        <v>58.028462027669519</v>
      </c>
    </row>
    <row r="82" spans="1:16" x14ac:dyDescent="0.3">
      <c r="A82">
        <v>83</v>
      </c>
      <c r="B82">
        <v>13</v>
      </c>
      <c r="C82">
        <v>36</v>
      </c>
      <c r="D82">
        <v>-27</v>
      </c>
      <c r="E82">
        <v>1012.5</v>
      </c>
      <c r="F82">
        <v>25908.267786115572</v>
      </c>
      <c r="G82">
        <v>63</v>
      </c>
      <c r="H82">
        <v>5</v>
      </c>
      <c r="I82">
        <v>33</v>
      </c>
      <c r="J82">
        <v>10</v>
      </c>
      <c r="K82">
        <v>594.5</v>
      </c>
      <c r="L82">
        <v>239897.47377369131</v>
      </c>
      <c r="P82" s="1">
        <f t="shared" si="1"/>
        <v>24.588412628262294</v>
      </c>
    </row>
    <row r="83" spans="1:16" x14ac:dyDescent="0.3">
      <c r="A83">
        <v>114</v>
      </c>
      <c r="B83">
        <v>16</v>
      </c>
      <c r="C83">
        <v>23</v>
      </c>
      <c r="D83">
        <v>14</v>
      </c>
      <c r="E83">
        <v>362.5</v>
      </c>
      <c r="F83">
        <v>18641.23961109915</v>
      </c>
      <c r="G83">
        <v>117</v>
      </c>
      <c r="H83">
        <v>0</v>
      </c>
      <c r="I83">
        <v>35</v>
      </c>
      <c r="J83">
        <v>10</v>
      </c>
      <c r="K83">
        <v>662.5</v>
      </c>
      <c r="L83">
        <v>119541.82766019431</v>
      </c>
      <c r="P83" s="1">
        <f t="shared" si="1"/>
        <v>50.424109271997658</v>
      </c>
    </row>
    <row r="84" spans="1:16" x14ac:dyDescent="0.3">
      <c r="A84">
        <v>106</v>
      </c>
      <c r="B84">
        <v>-11</v>
      </c>
      <c r="C84">
        <v>16</v>
      </c>
      <c r="D84">
        <v>-14</v>
      </c>
      <c r="E84">
        <v>226</v>
      </c>
      <c r="F84">
        <v>12801.62078488768</v>
      </c>
      <c r="G84">
        <v>114</v>
      </c>
      <c r="H84">
        <v>-9</v>
      </c>
      <c r="I84">
        <v>21</v>
      </c>
      <c r="J84">
        <v>-2</v>
      </c>
      <c r="K84">
        <v>222.5</v>
      </c>
      <c r="L84">
        <v>243490.04168228479</v>
      </c>
      <c r="P84" s="1">
        <f t="shared" si="1"/>
        <v>55.644339756140177</v>
      </c>
    </row>
    <row r="85" spans="1:16" x14ac:dyDescent="0.3">
      <c r="A85">
        <v>121</v>
      </c>
      <c r="B85">
        <v>6</v>
      </c>
      <c r="C85">
        <v>-20</v>
      </c>
      <c r="D85">
        <v>-21</v>
      </c>
      <c r="E85">
        <v>420.5</v>
      </c>
      <c r="F85">
        <v>18134.651483224141</v>
      </c>
      <c r="G85">
        <v>64</v>
      </c>
      <c r="H85">
        <v>11</v>
      </c>
      <c r="I85">
        <v>-36</v>
      </c>
      <c r="J85">
        <v>6</v>
      </c>
      <c r="K85">
        <v>666</v>
      </c>
      <c r="L85">
        <v>45597.550403538153</v>
      </c>
      <c r="P85" s="1">
        <f t="shared" si="1"/>
        <v>42.126400673541355</v>
      </c>
    </row>
    <row r="86" spans="1:16" x14ac:dyDescent="0.3">
      <c r="A86">
        <v>83</v>
      </c>
      <c r="B86">
        <v>7</v>
      </c>
      <c r="C86">
        <v>10</v>
      </c>
      <c r="D86">
        <v>-7</v>
      </c>
      <c r="E86">
        <v>74.5</v>
      </c>
      <c r="F86">
        <v>1910.216045311405</v>
      </c>
      <c r="G86">
        <v>62</v>
      </c>
      <c r="H86">
        <v>9</v>
      </c>
      <c r="I86">
        <v>-5</v>
      </c>
      <c r="J86">
        <v>-24</v>
      </c>
      <c r="K86">
        <v>300.5</v>
      </c>
      <c r="L86">
        <v>72115.705606957214</v>
      </c>
      <c r="P86" s="1">
        <f t="shared" si="1"/>
        <v>24.640483829683287</v>
      </c>
    </row>
    <row r="87" spans="1:16" x14ac:dyDescent="0.3">
      <c r="A87">
        <v>116</v>
      </c>
      <c r="B87">
        <v>-10</v>
      </c>
      <c r="C87">
        <v>-4</v>
      </c>
      <c r="D87">
        <v>-21</v>
      </c>
      <c r="E87">
        <v>228.5</v>
      </c>
      <c r="F87">
        <v>6551.4498192945603</v>
      </c>
      <c r="G87">
        <v>135</v>
      </c>
      <c r="H87">
        <v>13</v>
      </c>
      <c r="I87">
        <v>42</v>
      </c>
      <c r="J87">
        <v>10</v>
      </c>
      <c r="K87">
        <v>932</v>
      </c>
      <c r="L87">
        <v>56118.54544739124</v>
      </c>
      <c r="P87" s="1">
        <f t="shared" si="1"/>
        <v>27.671552819669849</v>
      </c>
    </row>
    <row r="88" spans="1:16" x14ac:dyDescent="0.3">
      <c r="A88">
        <v>106</v>
      </c>
      <c r="B88">
        <v>16</v>
      </c>
      <c r="C88">
        <v>7</v>
      </c>
      <c r="D88">
        <v>28</v>
      </c>
      <c r="E88">
        <v>416.5</v>
      </c>
      <c r="F88">
        <v>6257.9814314480336</v>
      </c>
      <c r="G88">
        <v>126</v>
      </c>
      <c r="H88">
        <v>12</v>
      </c>
      <c r="I88">
        <v>-48</v>
      </c>
      <c r="J88">
        <v>-5</v>
      </c>
      <c r="K88">
        <v>1164.5</v>
      </c>
      <c r="L88">
        <v>174986.37371801629</v>
      </c>
      <c r="P88" s="1">
        <f t="shared" si="1"/>
        <v>14.025165501675952</v>
      </c>
    </row>
    <row r="89" spans="1:16" x14ac:dyDescent="0.3">
      <c r="A89">
        <v>88</v>
      </c>
      <c r="B89">
        <v>-6</v>
      </c>
      <c r="C89">
        <v>4</v>
      </c>
      <c r="D89">
        <v>7</v>
      </c>
      <c r="E89">
        <v>32.5</v>
      </c>
      <c r="F89">
        <v>1207.6834292956689</v>
      </c>
      <c r="G89">
        <v>90</v>
      </c>
      <c r="H89">
        <v>9</v>
      </c>
      <c r="I89">
        <v>-34</v>
      </c>
      <c r="J89">
        <v>-19</v>
      </c>
      <c r="K89">
        <v>758.5</v>
      </c>
      <c r="L89">
        <v>115985.6142475838</v>
      </c>
      <c r="P89" s="1">
        <f t="shared" si="1"/>
        <v>36.159490132174426</v>
      </c>
    </row>
    <row r="90" spans="1:16" x14ac:dyDescent="0.3">
      <c r="A90">
        <v>92</v>
      </c>
      <c r="B90">
        <v>-7</v>
      </c>
      <c r="C90">
        <v>17</v>
      </c>
      <c r="D90">
        <v>-25</v>
      </c>
      <c r="E90">
        <v>457</v>
      </c>
      <c r="F90">
        <v>19421.359036935672</v>
      </c>
      <c r="G90">
        <v>62</v>
      </c>
      <c r="H90">
        <v>-8</v>
      </c>
      <c r="I90">
        <v>-49</v>
      </c>
      <c r="J90">
        <v>17</v>
      </c>
      <c r="K90">
        <v>1345</v>
      </c>
      <c r="L90">
        <v>253782.72034223209</v>
      </c>
      <c r="P90" s="1">
        <f t="shared" si="1"/>
        <v>41.497503363097749</v>
      </c>
    </row>
    <row r="91" spans="1:16" x14ac:dyDescent="0.3">
      <c r="A91">
        <v>133</v>
      </c>
      <c r="B91">
        <v>-9</v>
      </c>
      <c r="C91">
        <v>-7</v>
      </c>
      <c r="D91">
        <v>-13</v>
      </c>
      <c r="E91">
        <v>109</v>
      </c>
      <c r="F91">
        <v>13491.475091194379</v>
      </c>
      <c r="G91">
        <v>76</v>
      </c>
      <c r="H91">
        <v>-18</v>
      </c>
      <c r="I91">
        <v>-48</v>
      </c>
      <c r="J91">
        <v>24</v>
      </c>
      <c r="K91">
        <v>1440</v>
      </c>
      <c r="L91">
        <v>141719.9211311973</v>
      </c>
      <c r="P91" s="1">
        <f t="shared" si="1"/>
        <v>122.77500083664569</v>
      </c>
    </row>
    <row r="92" spans="1:16" x14ac:dyDescent="0.3">
      <c r="A92">
        <v>98</v>
      </c>
      <c r="B92">
        <v>-11</v>
      </c>
      <c r="C92">
        <v>-42</v>
      </c>
      <c r="D92">
        <v>28</v>
      </c>
      <c r="E92">
        <v>1274</v>
      </c>
      <c r="F92">
        <v>130013.46551568501</v>
      </c>
      <c r="G92">
        <v>84</v>
      </c>
      <c r="H92">
        <v>-7</v>
      </c>
      <c r="I92">
        <v>-50</v>
      </c>
      <c r="J92">
        <v>9</v>
      </c>
      <c r="K92">
        <v>1290.5</v>
      </c>
      <c r="L92">
        <v>107934.56543880769</v>
      </c>
      <c r="P92" s="1">
        <f t="shared" si="1"/>
        <v>101.05138580509028</v>
      </c>
    </row>
    <row r="93" spans="1:16" x14ac:dyDescent="0.3">
      <c r="A93">
        <v>101</v>
      </c>
      <c r="B93">
        <v>-18</v>
      </c>
      <c r="C93">
        <v>9</v>
      </c>
      <c r="D93">
        <v>6</v>
      </c>
      <c r="E93">
        <v>58.5</v>
      </c>
      <c r="F93">
        <v>1562.928994300376</v>
      </c>
      <c r="G93">
        <v>73</v>
      </c>
      <c r="H93">
        <v>8</v>
      </c>
      <c r="I93">
        <v>49</v>
      </c>
      <c r="J93">
        <v>27</v>
      </c>
      <c r="K93">
        <v>1565</v>
      </c>
      <c r="L93">
        <v>82217.916008497632</v>
      </c>
      <c r="P93" s="1">
        <f t="shared" si="1"/>
        <v>25.716734945305571</v>
      </c>
    </row>
    <row r="94" spans="1:16" x14ac:dyDescent="0.3">
      <c r="A94">
        <v>84</v>
      </c>
      <c r="B94">
        <v>8</v>
      </c>
      <c r="C94">
        <v>24</v>
      </c>
      <c r="D94">
        <v>-30</v>
      </c>
      <c r="E94">
        <v>738</v>
      </c>
      <c r="F94">
        <v>25067.335227718209</v>
      </c>
      <c r="G94">
        <v>118</v>
      </c>
      <c r="H94">
        <v>9</v>
      </c>
      <c r="I94">
        <v>48</v>
      </c>
      <c r="J94">
        <v>22</v>
      </c>
      <c r="K94">
        <v>1394</v>
      </c>
      <c r="L94">
        <v>113185.6877885272</v>
      </c>
      <c r="P94" s="1">
        <f t="shared" si="1"/>
        <v>32.966578899347169</v>
      </c>
    </row>
    <row r="95" spans="1:16" x14ac:dyDescent="0.3">
      <c r="A95">
        <v>80</v>
      </c>
      <c r="B95">
        <v>-3</v>
      </c>
      <c r="C95">
        <v>4</v>
      </c>
      <c r="D95">
        <v>12</v>
      </c>
      <c r="E95">
        <v>80</v>
      </c>
      <c r="F95">
        <v>7036.6192978804229</v>
      </c>
      <c r="G95">
        <v>60</v>
      </c>
      <c r="H95">
        <v>-4</v>
      </c>
      <c r="I95">
        <v>-1</v>
      </c>
      <c r="J95">
        <v>-14</v>
      </c>
      <c r="K95">
        <v>98.5</v>
      </c>
      <c r="L95">
        <v>176991.2879633705</v>
      </c>
      <c r="P95" s="1">
        <f t="shared" si="1"/>
        <v>86.95774122350528</v>
      </c>
    </row>
    <row r="96" spans="1:16" x14ac:dyDescent="0.3">
      <c r="A96">
        <v>62</v>
      </c>
      <c r="B96">
        <v>13</v>
      </c>
      <c r="C96">
        <v>33</v>
      </c>
      <c r="D96">
        <v>17</v>
      </c>
      <c r="E96">
        <v>689</v>
      </c>
      <c r="F96">
        <v>71806.909316273144</v>
      </c>
      <c r="G96">
        <v>62</v>
      </c>
      <c r="H96">
        <v>-5</v>
      </c>
      <c r="I96">
        <v>-43</v>
      </c>
      <c r="J96">
        <v>21</v>
      </c>
      <c r="K96">
        <v>1145</v>
      </c>
      <c r="L96">
        <v>1047557.246801605</v>
      </c>
      <c r="P96" s="1">
        <f t="shared" si="1"/>
        <v>103.21902658385072</v>
      </c>
    </row>
    <row r="97" spans="1:16" x14ac:dyDescent="0.3">
      <c r="A97">
        <v>107</v>
      </c>
      <c r="B97">
        <v>-9</v>
      </c>
      <c r="C97">
        <v>1</v>
      </c>
      <c r="D97">
        <v>-17</v>
      </c>
      <c r="E97">
        <v>145</v>
      </c>
      <c r="F97">
        <v>4603.2056755138556</v>
      </c>
      <c r="G97">
        <v>107</v>
      </c>
      <c r="H97">
        <v>-5</v>
      </c>
      <c r="I97">
        <v>36</v>
      </c>
      <c r="J97">
        <v>11</v>
      </c>
      <c r="K97">
        <v>708.5</v>
      </c>
      <c r="L97">
        <v>151678.6066660861</v>
      </c>
      <c r="P97" s="1">
        <f t="shared" si="1"/>
        <v>30.746246038026591</v>
      </c>
    </row>
    <row r="98" spans="1:16" x14ac:dyDescent="0.3">
      <c r="A98">
        <v>76</v>
      </c>
      <c r="B98">
        <v>8</v>
      </c>
      <c r="C98">
        <v>3</v>
      </c>
      <c r="D98">
        <v>20</v>
      </c>
      <c r="E98">
        <v>204.5</v>
      </c>
      <c r="F98">
        <v>10309.197623352629</v>
      </c>
      <c r="G98">
        <v>73</v>
      </c>
      <c r="H98">
        <v>13</v>
      </c>
      <c r="I98">
        <v>-11</v>
      </c>
      <c r="J98">
        <v>-9</v>
      </c>
      <c r="K98">
        <v>101</v>
      </c>
      <c r="L98">
        <v>120504.3077029586</v>
      </c>
      <c r="P98" s="1">
        <f t="shared" si="1"/>
        <v>49.411724319572762</v>
      </c>
    </row>
    <row r="99" spans="1:16" x14ac:dyDescent="0.3">
      <c r="A99">
        <v>98</v>
      </c>
      <c r="B99">
        <v>17</v>
      </c>
      <c r="C99">
        <v>-12</v>
      </c>
      <c r="D99">
        <v>-19</v>
      </c>
      <c r="E99">
        <v>252.5</v>
      </c>
      <c r="F99">
        <v>4649.6433843297809</v>
      </c>
      <c r="G99">
        <v>71</v>
      </c>
      <c r="H99">
        <v>11</v>
      </c>
      <c r="I99">
        <v>-11</v>
      </c>
      <c r="J99">
        <v>-22</v>
      </c>
      <c r="K99">
        <v>302.5</v>
      </c>
      <c r="L99">
        <v>331261.35796035588</v>
      </c>
      <c r="P99" s="1">
        <f t="shared" si="1"/>
        <v>17.414429244870419</v>
      </c>
    </row>
    <row r="100" spans="1:16" x14ac:dyDescent="0.3">
      <c r="A100">
        <v>118</v>
      </c>
      <c r="B100">
        <v>2</v>
      </c>
      <c r="C100">
        <v>-11</v>
      </c>
      <c r="D100">
        <v>-6</v>
      </c>
      <c r="E100">
        <v>78.5</v>
      </c>
      <c r="F100">
        <v>2324.3215336223429</v>
      </c>
      <c r="G100">
        <v>128</v>
      </c>
      <c r="H100">
        <v>-17</v>
      </c>
      <c r="I100">
        <v>-43</v>
      </c>
      <c r="J100">
        <v>-14</v>
      </c>
      <c r="K100">
        <v>1022.5</v>
      </c>
      <c r="L100">
        <v>76180.973236510908</v>
      </c>
      <c r="P100" s="1">
        <f t="shared" si="1"/>
        <v>28.609191511112648</v>
      </c>
    </row>
    <row r="101" spans="1:16" x14ac:dyDescent="0.3">
      <c r="A101">
        <v>105</v>
      </c>
      <c r="B101">
        <v>4</v>
      </c>
      <c r="C101">
        <v>5</v>
      </c>
      <c r="D101">
        <v>-23</v>
      </c>
      <c r="E101">
        <v>277</v>
      </c>
      <c r="F101">
        <v>11127.30987984774</v>
      </c>
      <c r="G101">
        <v>81</v>
      </c>
      <c r="H101">
        <v>18</v>
      </c>
      <c r="I101">
        <v>-28</v>
      </c>
      <c r="J101">
        <v>-3</v>
      </c>
      <c r="K101">
        <v>396.5</v>
      </c>
      <c r="L101">
        <v>45122.221580783313</v>
      </c>
      <c r="P101" s="1">
        <f t="shared" si="1"/>
        <v>39.170793790064046</v>
      </c>
    </row>
    <row r="102" spans="1:16" x14ac:dyDescent="0.3">
      <c r="A102">
        <v>67</v>
      </c>
      <c r="B102">
        <v>-20</v>
      </c>
      <c r="C102">
        <v>6</v>
      </c>
      <c r="D102">
        <v>-8</v>
      </c>
      <c r="E102">
        <v>50</v>
      </c>
      <c r="F102">
        <v>101.62966533162491</v>
      </c>
      <c r="G102">
        <v>101</v>
      </c>
      <c r="H102">
        <v>-7</v>
      </c>
      <c r="I102">
        <v>-30</v>
      </c>
      <c r="J102">
        <v>-3</v>
      </c>
      <c r="K102">
        <v>454.5</v>
      </c>
      <c r="L102">
        <v>177433.26908786461</v>
      </c>
      <c r="P102" s="1">
        <f t="shared" si="1"/>
        <v>1.0325933066324982</v>
      </c>
    </row>
    <row r="103" spans="1:16" x14ac:dyDescent="0.3">
      <c r="A103">
        <v>85</v>
      </c>
      <c r="B103">
        <v>17</v>
      </c>
      <c r="C103">
        <v>-33</v>
      </c>
      <c r="D103">
        <v>13</v>
      </c>
      <c r="E103">
        <v>629</v>
      </c>
      <c r="F103">
        <v>34296.172875281663</v>
      </c>
      <c r="P103" s="1">
        <f t="shared" si="1"/>
        <v>53.524917130813456</v>
      </c>
    </row>
    <row r="104" spans="1:16" x14ac:dyDescent="0.3">
      <c r="A104">
        <v>126</v>
      </c>
      <c r="B104">
        <v>5</v>
      </c>
      <c r="C104">
        <v>-31</v>
      </c>
      <c r="D104">
        <v>-29</v>
      </c>
      <c r="E104">
        <v>901</v>
      </c>
      <c r="F104">
        <v>56744.53588306802</v>
      </c>
      <c r="P104" s="1">
        <f t="shared" si="1"/>
        <v>61.979507084426217</v>
      </c>
    </row>
    <row r="105" spans="1:16" x14ac:dyDescent="0.3">
      <c r="A105">
        <v>110</v>
      </c>
      <c r="B105">
        <v>8</v>
      </c>
      <c r="C105">
        <v>0</v>
      </c>
      <c r="D105">
        <v>1</v>
      </c>
      <c r="E105">
        <v>0.5</v>
      </c>
      <c r="F105">
        <v>32.403049680983123</v>
      </c>
      <c r="P105" s="1">
        <f t="shared" si="1"/>
        <v>63.806099361966247</v>
      </c>
    </row>
    <row r="106" spans="1:16" x14ac:dyDescent="0.3">
      <c r="A106">
        <v>113</v>
      </c>
      <c r="B106">
        <v>3</v>
      </c>
      <c r="C106">
        <v>23</v>
      </c>
      <c r="D106">
        <v>-30</v>
      </c>
      <c r="E106">
        <v>714.5</v>
      </c>
      <c r="F106">
        <v>74690.767338703474</v>
      </c>
      <c r="P106" s="1">
        <f t="shared" si="1"/>
        <v>103.53571356011683</v>
      </c>
    </row>
    <row r="107" spans="1:16" x14ac:dyDescent="0.3">
      <c r="A107">
        <v>90</v>
      </c>
      <c r="B107">
        <v>-1</v>
      </c>
      <c r="C107">
        <v>13</v>
      </c>
      <c r="D107">
        <v>16</v>
      </c>
      <c r="E107">
        <v>212.5</v>
      </c>
      <c r="F107">
        <v>9427.068320844417</v>
      </c>
      <c r="P107" s="1">
        <f t="shared" si="1"/>
        <v>43.362674451032554</v>
      </c>
    </row>
    <row r="108" spans="1:16" x14ac:dyDescent="0.3">
      <c r="A108">
        <v>116</v>
      </c>
      <c r="B108">
        <v>17</v>
      </c>
      <c r="C108">
        <v>8</v>
      </c>
      <c r="D108">
        <v>18</v>
      </c>
      <c r="E108">
        <v>194</v>
      </c>
      <c r="F108">
        <v>3332.0609369717831</v>
      </c>
      <c r="P108" s="1">
        <f t="shared" si="1"/>
        <v>16.175571840060737</v>
      </c>
    </row>
    <row r="109" spans="1:16" x14ac:dyDescent="0.3">
      <c r="A109">
        <v>107</v>
      </c>
      <c r="B109">
        <v>12</v>
      </c>
      <c r="C109">
        <v>5</v>
      </c>
      <c r="D109">
        <v>9</v>
      </c>
      <c r="E109">
        <v>53</v>
      </c>
      <c r="F109">
        <v>1670.877668961771</v>
      </c>
      <c r="P109" s="1">
        <f t="shared" si="1"/>
        <v>30.525993753995678</v>
      </c>
    </row>
    <row r="110" spans="1:16" x14ac:dyDescent="0.3">
      <c r="A110">
        <v>119</v>
      </c>
      <c r="B110">
        <v>-18</v>
      </c>
      <c r="C110">
        <v>-16</v>
      </c>
      <c r="D110">
        <v>5</v>
      </c>
      <c r="E110">
        <v>140.5</v>
      </c>
      <c r="F110">
        <v>1491.213459326663</v>
      </c>
      <c r="P110" s="1">
        <f t="shared" si="1"/>
        <v>9.6136189275919079</v>
      </c>
    </row>
    <row r="111" spans="1:16" x14ac:dyDescent="0.3">
      <c r="A111">
        <v>78</v>
      </c>
      <c r="B111">
        <v>18</v>
      </c>
      <c r="C111">
        <v>-1</v>
      </c>
      <c r="D111">
        <v>1</v>
      </c>
      <c r="E111">
        <v>1</v>
      </c>
      <c r="F111">
        <v>267.60553947909199</v>
      </c>
      <c r="P111" s="1">
        <f t="shared" si="1"/>
        <v>266.60553947909199</v>
      </c>
    </row>
    <row r="112" spans="1:16" x14ac:dyDescent="0.3">
      <c r="A112">
        <v>120</v>
      </c>
      <c r="B112">
        <v>16</v>
      </c>
      <c r="C112">
        <v>12</v>
      </c>
      <c r="D112">
        <v>29</v>
      </c>
      <c r="E112">
        <v>492.5</v>
      </c>
      <c r="F112">
        <v>8943.857188654596</v>
      </c>
      <c r="P112" s="1">
        <f t="shared" si="1"/>
        <v>17.160116119095626</v>
      </c>
    </row>
    <row r="114" spans="16:16" x14ac:dyDescent="0.3">
      <c r="P114" s="2">
        <f>AVERAGE(P3:P112)</f>
        <v>91.331788496512885</v>
      </c>
    </row>
  </sheetData>
  <phoneticPr fontId="2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3"/>
  <sheetData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Mysheet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bess lin</cp:lastModifiedBy>
  <dcterms:created xsi:type="dcterms:W3CDTF">2022-01-08T17:47:35Z</dcterms:created>
  <dcterms:modified xsi:type="dcterms:W3CDTF">2022-01-13T16:44:06Z</dcterms:modified>
</cp:coreProperties>
</file>