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19b16f04e4665df/Documents/Stuff/"/>
    </mc:Choice>
  </mc:AlternateContent>
  <xr:revisionPtr revIDLastSave="222" documentId="11_F25DC773A252ABDACC104845B11E6C725BDE58EA" xr6:coauthVersionLast="47" xr6:coauthVersionMax="47" xr10:uidLastSave="{3DE92281-48AD-4F7D-8FDA-4E7B84F26F34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8" i="1" l="1"/>
  <c r="G258" i="1" s="1"/>
  <c r="P258" i="1" s="1"/>
  <c r="F261" i="1"/>
  <c r="G261" i="1" s="1"/>
  <c r="F259" i="1"/>
  <c r="G259" i="1" s="1"/>
  <c r="F260" i="1"/>
  <c r="G260" i="1" s="1"/>
  <c r="P260" i="1" s="1"/>
  <c r="F256" i="1"/>
  <c r="G256" i="1" s="1"/>
  <c r="P256" i="1" s="1"/>
  <c r="F257" i="1"/>
  <c r="G257" i="1" s="1"/>
  <c r="P257" i="1" s="1"/>
  <c r="A5" i="1" a="1"/>
  <c r="I5" i="1" a="1"/>
  <c r="M259" i="1" l="1"/>
  <c r="N258" i="1"/>
  <c r="M256" i="1"/>
  <c r="O257" i="1"/>
  <c r="O260" i="1"/>
  <c r="O256" i="1"/>
  <c r="O261" i="1"/>
  <c r="O258" i="1"/>
  <c r="N257" i="1"/>
  <c r="N261" i="1"/>
  <c r="M257" i="1"/>
  <c r="N256" i="1"/>
  <c r="M260" i="1"/>
  <c r="M261" i="1"/>
  <c r="I5" i="1"/>
  <c r="M258" i="1"/>
  <c r="N259" i="1"/>
  <c r="N260" i="1"/>
  <c r="O259" i="1"/>
  <c r="A5" i="1"/>
  <c r="O74" i="1"/>
  <c r="O138" i="1"/>
  <c r="O202" i="1"/>
  <c r="N21" i="1"/>
  <c r="N85" i="1"/>
  <c r="N149" i="1"/>
  <c r="O36" i="1"/>
  <c r="O100" i="1"/>
  <c r="O164" i="1"/>
  <c r="O228" i="1"/>
  <c r="N47" i="1"/>
  <c r="N111" i="1"/>
  <c r="N175" i="1"/>
  <c r="O63" i="1"/>
  <c r="O127" i="1"/>
  <c r="O191" i="1"/>
  <c r="O255" i="1"/>
  <c r="N74" i="1"/>
  <c r="N138" i="1"/>
  <c r="O32" i="1"/>
  <c r="P31" i="1" s="1"/>
  <c r="O96" i="1"/>
  <c r="O160" i="1"/>
  <c r="O224" i="1"/>
  <c r="N43" i="1"/>
  <c r="N107" i="1"/>
  <c r="N171" i="1"/>
  <c r="O49" i="1"/>
  <c r="O113" i="1"/>
  <c r="O177" i="1"/>
  <c r="O241" i="1"/>
  <c r="N60" i="1"/>
  <c r="N124" i="1"/>
  <c r="N188" i="1"/>
  <c r="O174" i="1"/>
  <c r="N102" i="1"/>
  <c r="N223" i="1"/>
  <c r="N250" i="1"/>
  <c r="O115" i="1"/>
  <c r="N40" i="1"/>
  <c r="N200" i="1"/>
  <c r="N10" i="1"/>
  <c r="N201" i="1"/>
  <c r="N218" i="1"/>
  <c r="N228" i="1"/>
  <c r="N118" i="1"/>
  <c r="O75" i="1"/>
  <c r="N22" i="1"/>
  <c r="N210" i="1"/>
  <c r="O12" i="1"/>
  <c r="O77" i="1"/>
  <c r="O246" i="1"/>
  <c r="N174" i="1"/>
  <c r="P174" i="1" s="1"/>
  <c r="N196" i="1"/>
  <c r="O142" i="1"/>
  <c r="N70" i="1"/>
  <c r="N211" i="1"/>
  <c r="O11" i="1"/>
  <c r="O230" i="1"/>
  <c r="O126" i="1"/>
  <c r="N245" i="1"/>
  <c r="O150" i="1"/>
  <c r="O67" i="1"/>
  <c r="N222" i="1"/>
  <c r="N254" i="1"/>
  <c r="M132" i="1"/>
  <c r="M76" i="1"/>
  <c r="M179" i="1"/>
  <c r="M155" i="1"/>
  <c r="F251" i="1"/>
  <c r="G251" i="1" s="1"/>
  <c r="F233" i="1"/>
  <c r="G233" i="1" s="1"/>
  <c r="F225" i="1"/>
  <c r="G225" i="1" s="1"/>
  <c r="F243" i="1"/>
  <c r="G243" i="1" s="1"/>
  <c r="P243" i="1" s="1"/>
  <c r="M31" i="1"/>
  <c r="M32" i="1"/>
  <c r="M230" i="1"/>
  <c r="F132" i="1"/>
  <c r="G132" i="1" s="1"/>
  <c r="F133" i="1"/>
  <c r="G133" i="1" s="1"/>
  <c r="F134" i="1"/>
  <c r="G134" i="1" s="1"/>
  <c r="F122" i="1"/>
  <c r="G122" i="1" s="1"/>
  <c r="P122" i="1" s="1"/>
  <c r="M39" i="1"/>
  <c r="M40" i="1"/>
  <c r="M17" i="1"/>
  <c r="M254" i="1"/>
  <c r="O18" i="1"/>
  <c r="O82" i="1"/>
  <c r="O146" i="1"/>
  <c r="O210" i="1"/>
  <c r="N29" i="1"/>
  <c r="N93" i="1"/>
  <c r="N157" i="1"/>
  <c r="O44" i="1"/>
  <c r="O108" i="1"/>
  <c r="O172" i="1"/>
  <c r="O236" i="1"/>
  <c r="N55" i="1"/>
  <c r="N119" i="1"/>
  <c r="N183" i="1"/>
  <c r="O71" i="1"/>
  <c r="O135" i="1"/>
  <c r="O199" i="1"/>
  <c r="P198" i="1" s="1"/>
  <c r="N18" i="1"/>
  <c r="N82" i="1"/>
  <c r="N146" i="1"/>
  <c r="O40" i="1"/>
  <c r="O104" i="1"/>
  <c r="O168" i="1"/>
  <c r="O232" i="1"/>
  <c r="N51" i="1"/>
  <c r="N115" i="1"/>
  <c r="N179" i="1"/>
  <c r="O57" i="1"/>
  <c r="O121" i="1"/>
  <c r="O185" i="1"/>
  <c r="O249" i="1"/>
  <c r="N68" i="1"/>
  <c r="N132" i="1"/>
  <c r="O27" i="1"/>
  <c r="O197" i="1"/>
  <c r="N121" i="1"/>
  <c r="N231" i="1"/>
  <c r="O166" i="1"/>
  <c r="O134" i="1"/>
  <c r="N62" i="1"/>
  <c r="N208" i="1"/>
  <c r="O8" i="1"/>
  <c r="N209" i="1"/>
  <c r="N234" i="1"/>
  <c r="N14" i="1"/>
  <c r="N182" i="1"/>
  <c r="O94" i="1"/>
  <c r="N41" i="1"/>
  <c r="O149" i="1"/>
  <c r="O99" i="1"/>
  <c r="N24" i="1"/>
  <c r="N193" i="1"/>
  <c r="N220" i="1"/>
  <c r="O165" i="1"/>
  <c r="N89" i="1"/>
  <c r="P89" i="1" s="1"/>
  <c r="N219" i="1"/>
  <c r="N6" i="1"/>
  <c r="N49" i="1"/>
  <c r="O190" i="1"/>
  <c r="O13" i="1"/>
  <c r="O14" i="1"/>
  <c r="N246" i="1"/>
  <c r="O195" i="1"/>
  <c r="M61" i="1"/>
  <c r="M11" i="1"/>
  <c r="M148" i="1"/>
  <c r="F60" i="1"/>
  <c r="G60" i="1" s="1"/>
  <c r="F61" i="1"/>
  <c r="G61" i="1" s="1"/>
  <c r="P61" i="1" s="1"/>
  <c r="F62" i="1"/>
  <c r="G62" i="1" s="1"/>
  <c r="F50" i="1"/>
  <c r="G50" i="1" s="1"/>
  <c r="F73" i="1"/>
  <c r="G73" i="1" s="1"/>
  <c r="P73" i="1" s="1"/>
  <c r="M95" i="1"/>
  <c r="M96" i="1"/>
  <c r="M73" i="1"/>
  <c r="M58" i="1"/>
  <c r="F196" i="1"/>
  <c r="G196" i="1" s="1"/>
  <c r="F197" i="1"/>
  <c r="G197" i="1" s="1"/>
  <c r="F198" i="1"/>
  <c r="G198" i="1" s="1"/>
  <c r="F186" i="1"/>
  <c r="G186" i="1" s="1"/>
  <c r="P186" i="1" s="1"/>
  <c r="M103" i="1"/>
  <c r="M104" i="1"/>
  <c r="M81" i="1"/>
  <c r="M66" i="1"/>
  <c r="O26" i="1"/>
  <c r="O90" i="1"/>
  <c r="O154" i="1"/>
  <c r="O218" i="1"/>
  <c r="N37" i="1"/>
  <c r="N101" i="1"/>
  <c r="N165" i="1"/>
  <c r="O52" i="1"/>
  <c r="O116" i="1"/>
  <c r="O180" i="1"/>
  <c r="O244" i="1"/>
  <c r="N63" i="1"/>
  <c r="N127" i="1"/>
  <c r="N191" i="1"/>
  <c r="O79" i="1"/>
  <c r="O143" i="1"/>
  <c r="O207" i="1"/>
  <c r="N26" i="1"/>
  <c r="N90" i="1"/>
  <c r="N154" i="1"/>
  <c r="O48" i="1"/>
  <c r="O112" i="1"/>
  <c r="O176" i="1"/>
  <c r="O240" i="1"/>
  <c r="N59" i="1"/>
  <c r="N123" i="1"/>
  <c r="N187" i="1"/>
  <c r="O65" i="1"/>
  <c r="O129" i="1"/>
  <c r="O193" i="1"/>
  <c r="O34" i="1"/>
  <c r="O98" i="1"/>
  <c r="O162" i="1"/>
  <c r="O226" i="1"/>
  <c r="N45" i="1"/>
  <c r="N109" i="1"/>
  <c r="N173" i="1"/>
  <c r="O60" i="1"/>
  <c r="P59" i="1" s="1"/>
  <c r="O124" i="1"/>
  <c r="O188" i="1"/>
  <c r="O252" i="1"/>
  <c r="N71" i="1"/>
  <c r="N135" i="1"/>
  <c r="O23" i="1"/>
  <c r="O87" i="1"/>
  <c r="O151" i="1"/>
  <c r="O215" i="1"/>
  <c r="N34" i="1"/>
  <c r="N98" i="1"/>
  <c r="N162" i="1"/>
  <c r="O56" i="1"/>
  <c r="O120" i="1"/>
  <c r="O184" i="1"/>
  <c r="O248" i="1"/>
  <c r="N67" i="1"/>
  <c r="N131" i="1"/>
  <c r="O42" i="1"/>
  <c r="O106" i="1"/>
  <c r="O170" i="1"/>
  <c r="O234" i="1"/>
  <c r="N53" i="1"/>
  <c r="N117" i="1"/>
  <c r="N181" i="1"/>
  <c r="O68" i="1"/>
  <c r="O132" i="1"/>
  <c r="O196" i="1"/>
  <c r="N79" i="1"/>
  <c r="N143" i="1"/>
  <c r="O31" i="1"/>
  <c r="O95" i="1"/>
  <c r="O159" i="1"/>
  <c r="O223" i="1"/>
  <c r="N42" i="1"/>
  <c r="N106" i="1"/>
  <c r="N170" i="1"/>
  <c r="O64" i="1"/>
  <c r="O128" i="1"/>
  <c r="O192" i="1"/>
  <c r="N75" i="1"/>
  <c r="N139" i="1"/>
  <c r="O17" i="1"/>
  <c r="O81" i="1"/>
  <c r="O145" i="1"/>
  <c r="O209" i="1"/>
  <c r="N28" i="1"/>
  <c r="N92" i="1"/>
  <c r="N156" i="1"/>
  <c r="O91" i="1"/>
  <c r="N185" i="1"/>
  <c r="N255" i="1"/>
  <c r="O29" i="1"/>
  <c r="O198" i="1"/>
  <c r="N126" i="1"/>
  <c r="N232" i="1"/>
  <c r="N64" i="1"/>
  <c r="N241" i="1"/>
  <c r="O253" i="1"/>
  <c r="O171" i="1"/>
  <c r="N253" i="1"/>
  <c r="O158" i="1"/>
  <c r="O50" i="1"/>
  <c r="O194" i="1"/>
  <c r="N133" i="1"/>
  <c r="O140" i="1"/>
  <c r="N39" i="1"/>
  <c r="O47" i="1"/>
  <c r="O231" i="1"/>
  <c r="N130" i="1"/>
  <c r="O144" i="1"/>
  <c r="N83" i="1"/>
  <c r="O33" i="1"/>
  <c r="O161" i="1"/>
  <c r="N44" i="1"/>
  <c r="N148" i="1"/>
  <c r="O155" i="1"/>
  <c r="N199" i="1"/>
  <c r="O107" i="1"/>
  <c r="O243" i="1"/>
  <c r="N224" i="1"/>
  <c r="N169" i="1"/>
  <c r="N72" i="1"/>
  <c r="N205" i="1"/>
  <c r="O203" i="1"/>
  <c r="O10" i="1"/>
  <c r="P9" i="1" s="1"/>
  <c r="N213" i="1"/>
  <c r="O205" i="1"/>
  <c r="N202" i="1"/>
  <c r="O59" i="1"/>
  <c r="N25" i="1"/>
  <c r="N227" i="1"/>
  <c r="O61" i="1"/>
  <c r="O21" i="1"/>
  <c r="O109" i="1"/>
  <c r="O22" i="1"/>
  <c r="P21" i="1" s="1"/>
  <c r="N78" i="1"/>
  <c r="M70" i="1"/>
  <c r="M88" i="1"/>
  <c r="M193" i="1"/>
  <c r="F124" i="1"/>
  <c r="G124" i="1" s="1"/>
  <c r="P124" i="1" s="1"/>
  <c r="F253" i="1"/>
  <c r="G253" i="1" s="1"/>
  <c r="P253" i="1" s="1"/>
  <c r="F96" i="1"/>
  <c r="G96" i="1" s="1"/>
  <c r="F194" i="1"/>
  <c r="G194" i="1" s="1"/>
  <c r="P194" i="1" s="1"/>
  <c r="M203" i="1"/>
  <c r="M21" i="1"/>
  <c r="M122" i="1"/>
  <c r="F168" i="1"/>
  <c r="G168" i="1" s="1"/>
  <c r="P168" i="1" s="1"/>
  <c r="F250" i="1"/>
  <c r="G250" i="1" s="1"/>
  <c r="M227" i="1"/>
  <c r="M45" i="1"/>
  <c r="M130" i="1"/>
  <c r="F23" i="1"/>
  <c r="G23" i="1" s="1"/>
  <c r="F39" i="1"/>
  <c r="G39" i="1" s="1"/>
  <c r="F31" i="1"/>
  <c r="G31" i="1" s="1"/>
  <c r="F195" i="1"/>
  <c r="G195" i="1" s="1"/>
  <c r="M133" i="1"/>
  <c r="M69" i="1"/>
  <c r="M220" i="1"/>
  <c r="F84" i="1"/>
  <c r="G84" i="1" s="1"/>
  <c r="F85" i="1"/>
  <c r="G85" i="1" s="1"/>
  <c r="M28" i="1"/>
  <c r="M75" i="1"/>
  <c r="F240" i="1"/>
  <c r="G240" i="1" s="1"/>
  <c r="P240" i="1" s="1"/>
  <c r="F103" i="1"/>
  <c r="G103" i="1" s="1"/>
  <c r="F95" i="1"/>
  <c r="G95" i="1" s="1"/>
  <c r="P95" i="1" s="1"/>
  <c r="F35" i="1"/>
  <c r="G35" i="1" s="1"/>
  <c r="P35" i="1" s="1"/>
  <c r="M91" i="1"/>
  <c r="F22" i="1"/>
  <c r="G22" i="1" s="1"/>
  <c r="F155" i="1"/>
  <c r="G155" i="1" s="1"/>
  <c r="P155" i="1" s="1"/>
  <c r="M77" i="1"/>
  <c r="F18" i="1"/>
  <c r="G18" i="1" s="1"/>
  <c r="M44" i="1"/>
  <c r="F26" i="1"/>
  <c r="G26" i="1" s="1"/>
  <c r="P26" i="1" s="1"/>
  <c r="M233" i="1"/>
  <c r="F46" i="1"/>
  <c r="G46" i="1" s="1"/>
  <c r="P46" i="1" s="1"/>
  <c r="M19" i="1"/>
  <c r="F54" i="1"/>
  <c r="G54" i="1" s="1"/>
  <c r="P54" i="1" s="1"/>
  <c r="M121" i="1"/>
  <c r="F79" i="1"/>
  <c r="G79" i="1" s="1"/>
  <c r="P79" i="1" s="1"/>
  <c r="M64" i="1"/>
  <c r="M26" i="1"/>
  <c r="F102" i="1"/>
  <c r="G102" i="1" s="1"/>
  <c r="P102" i="1" s="1"/>
  <c r="M36" i="1"/>
  <c r="M80" i="1"/>
  <c r="F53" i="1"/>
  <c r="G53" i="1" s="1"/>
  <c r="M247" i="1"/>
  <c r="F220" i="1"/>
  <c r="G220" i="1" s="1"/>
  <c r="P220" i="1" s="1"/>
  <c r="F171" i="1"/>
  <c r="G171" i="1" s="1"/>
  <c r="P171" i="1" s="1"/>
  <c r="F100" i="1"/>
  <c r="G100" i="1" s="1"/>
  <c r="F203" i="1"/>
  <c r="G203" i="1" s="1"/>
  <c r="M226" i="1"/>
  <c r="F42" i="1"/>
  <c r="G42" i="1" s="1"/>
  <c r="M214" i="1"/>
  <c r="F161" i="1"/>
  <c r="G161" i="1" s="1"/>
  <c r="M248" i="1"/>
  <c r="F221" i="1"/>
  <c r="G221" i="1" s="1"/>
  <c r="M252" i="1"/>
  <c r="M13" i="1"/>
  <c r="F99" i="1"/>
  <c r="G99" i="1" s="1"/>
  <c r="F72" i="1"/>
  <c r="G72" i="1" s="1"/>
  <c r="O217" i="1"/>
  <c r="N239" i="1"/>
  <c r="N104" i="1"/>
  <c r="N128" i="1"/>
  <c r="N65" i="1"/>
  <c r="O58" i="1"/>
  <c r="O242" i="1"/>
  <c r="N141" i="1"/>
  <c r="O148" i="1"/>
  <c r="N87" i="1"/>
  <c r="O55" i="1"/>
  <c r="O239" i="1"/>
  <c r="N178" i="1"/>
  <c r="O152" i="1"/>
  <c r="N91" i="1"/>
  <c r="O41" i="1"/>
  <c r="O169" i="1"/>
  <c r="N52" i="1"/>
  <c r="N164" i="1"/>
  <c r="P164" i="1" s="1"/>
  <c r="O219" i="1"/>
  <c r="N207" i="1"/>
  <c r="P207" i="1" s="1"/>
  <c r="N237" i="1"/>
  <c r="N17" i="1"/>
  <c r="N240" i="1"/>
  <c r="N217" i="1"/>
  <c r="N158" i="1"/>
  <c r="N229" i="1"/>
  <c r="O245" i="1"/>
  <c r="O125" i="1"/>
  <c r="O227" i="1"/>
  <c r="N226" i="1"/>
  <c r="O78" i="1"/>
  <c r="N48" i="1"/>
  <c r="N235" i="1"/>
  <c r="O83" i="1"/>
  <c r="O62" i="1"/>
  <c r="N33" i="1"/>
  <c r="N230" i="1"/>
  <c r="N214" i="1"/>
  <c r="M23" i="1"/>
  <c r="M152" i="1"/>
  <c r="M8" i="1"/>
  <c r="F188" i="1"/>
  <c r="G188" i="1" s="1"/>
  <c r="F175" i="1"/>
  <c r="G175" i="1" s="1"/>
  <c r="F25" i="1"/>
  <c r="G25" i="1" s="1"/>
  <c r="P25" i="1" s="1"/>
  <c r="F131" i="1"/>
  <c r="G131" i="1" s="1"/>
  <c r="M156" i="1"/>
  <c r="M221" i="1"/>
  <c r="M186" i="1"/>
  <c r="F105" i="1"/>
  <c r="G105" i="1" s="1"/>
  <c r="P105" i="1" s="1"/>
  <c r="F70" i="1"/>
  <c r="G70" i="1" s="1"/>
  <c r="P70" i="1" s="1"/>
  <c r="F59" i="1"/>
  <c r="G59" i="1" s="1"/>
  <c r="M180" i="1"/>
  <c r="M237" i="1"/>
  <c r="M194" i="1"/>
  <c r="F215" i="1"/>
  <c r="G215" i="1" s="1"/>
  <c r="F231" i="1"/>
  <c r="G231" i="1" s="1"/>
  <c r="P231" i="1" s="1"/>
  <c r="F223" i="1"/>
  <c r="G223" i="1" s="1"/>
  <c r="M94" i="1"/>
  <c r="M174" i="1"/>
  <c r="M253" i="1"/>
  <c r="M181" i="1"/>
  <c r="F148" i="1"/>
  <c r="G148" i="1" s="1"/>
  <c r="P148" i="1" s="1"/>
  <c r="F149" i="1"/>
  <c r="G149" i="1" s="1"/>
  <c r="P149" i="1" s="1"/>
  <c r="M149" i="1"/>
  <c r="M244" i="1"/>
  <c r="F29" i="1"/>
  <c r="G29" i="1" s="1"/>
  <c r="P29" i="1" s="1"/>
  <c r="F160" i="1"/>
  <c r="G160" i="1" s="1"/>
  <c r="F165" i="1"/>
  <c r="G165" i="1" s="1"/>
  <c r="F147" i="1"/>
  <c r="G147" i="1" s="1"/>
  <c r="F172" i="1"/>
  <c r="G172" i="1" s="1"/>
  <c r="F110" i="1"/>
  <c r="G110" i="1" s="1"/>
  <c r="M62" i="1"/>
  <c r="M170" i="1"/>
  <c r="F218" i="1"/>
  <c r="G218" i="1" s="1"/>
  <c r="P218" i="1" s="1"/>
  <c r="M210" i="1"/>
  <c r="F138" i="1"/>
  <c r="G138" i="1" s="1"/>
  <c r="P138" i="1" s="1"/>
  <c r="M229" i="1"/>
  <c r="F246" i="1"/>
  <c r="G246" i="1" s="1"/>
  <c r="P246" i="1" s="1"/>
  <c r="M182" i="1"/>
  <c r="F55" i="1"/>
  <c r="G55" i="1" s="1"/>
  <c r="P55" i="1" s="1"/>
  <c r="M124" i="1"/>
  <c r="F74" i="1"/>
  <c r="G74" i="1" s="1"/>
  <c r="M192" i="1"/>
  <c r="M154" i="1"/>
  <c r="F184" i="1"/>
  <c r="G184" i="1" s="1"/>
  <c r="M141" i="1"/>
  <c r="M60" i="1"/>
  <c r="F135" i="1"/>
  <c r="G135" i="1" s="1"/>
  <c r="M206" i="1"/>
  <c r="F177" i="1"/>
  <c r="G177" i="1" s="1"/>
  <c r="P177" i="1" s="1"/>
  <c r="M127" i="1"/>
  <c r="F193" i="1"/>
  <c r="G193" i="1" s="1"/>
  <c r="P193" i="1" s="1"/>
  <c r="M198" i="1"/>
  <c r="F154" i="1"/>
  <c r="G154" i="1" s="1"/>
  <c r="P154" i="1" s="1"/>
  <c r="M249" i="1"/>
  <c r="F174" i="1"/>
  <c r="G174" i="1" s="1"/>
  <c r="F30" i="1"/>
  <c r="G30" i="1" s="1"/>
  <c r="F229" i="1"/>
  <c r="G229" i="1" s="1"/>
  <c r="P229" i="1" s="1"/>
  <c r="F236" i="1"/>
  <c r="G236" i="1" s="1"/>
  <c r="M150" i="1"/>
  <c r="O114" i="1"/>
  <c r="O204" i="1"/>
  <c r="N103" i="1"/>
  <c r="O111" i="1"/>
  <c r="N50" i="1"/>
  <c r="O24" i="1"/>
  <c r="O208" i="1"/>
  <c r="N147" i="1"/>
  <c r="P147" i="1" s="1"/>
  <c r="O89" i="1"/>
  <c r="N84" i="1"/>
  <c r="N180" i="1"/>
  <c r="N38" i="1"/>
  <c r="O70" i="1"/>
  <c r="O30" i="1"/>
  <c r="O54" i="1"/>
  <c r="O66" i="1"/>
  <c r="O250" i="1"/>
  <c r="N189" i="1"/>
  <c r="O156" i="1"/>
  <c r="N95" i="1"/>
  <c r="O103" i="1"/>
  <c r="O247" i="1"/>
  <c r="N186" i="1"/>
  <c r="O200" i="1"/>
  <c r="N99" i="1"/>
  <c r="O73" i="1"/>
  <c r="O201" i="1"/>
  <c r="N76" i="1"/>
  <c r="N172" i="1"/>
  <c r="O238" i="1"/>
  <c r="N215" i="1"/>
  <c r="O51" i="1"/>
  <c r="N81" i="1"/>
  <c r="N248" i="1"/>
  <c r="N233" i="1"/>
  <c r="N212" i="1"/>
  <c r="N15" i="1"/>
  <c r="N86" i="1"/>
  <c r="N30" i="1"/>
  <c r="O35" i="1"/>
  <c r="N46" i="1"/>
  <c r="N242" i="1"/>
  <c r="O101" i="1"/>
  <c r="N112" i="1"/>
  <c r="N243" i="1"/>
  <c r="O147" i="1"/>
  <c r="O235" i="1"/>
  <c r="N198" i="1"/>
  <c r="O214" i="1"/>
  <c r="N120" i="1"/>
  <c r="M87" i="1"/>
  <c r="M216" i="1"/>
  <c r="M101" i="1"/>
  <c r="F252" i="1"/>
  <c r="G252" i="1" s="1"/>
  <c r="P252" i="1" s="1"/>
  <c r="F104" i="1"/>
  <c r="G104" i="1" s="1"/>
  <c r="F114" i="1"/>
  <c r="G114" i="1" s="1"/>
  <c r="P114" i="1" s="1"/>
  <c r="M30" i="1"/>
  <c r="M85" i="1"/>
  <c r="M137" i="1"/>
  <c r="M250" i="1"/>
  <c r="F7" i="1"/>
  <c r="G7" i="1" s="1"/>
  <c r="P7" i="1" s="1"/>
  <c r="F123" i="1"/>
  <c r="G123" i="1" s="1"/>
  <c r="P123" i="1" s="1"/>
  <c r="M109" i="1"/>
  <c r="M145" i="1"/>
  <c r="M9" i="1"/>
  <c r="F192" i="1"/>
  <c r="G192" i="1" s="1"/>
  <c r="P192" i="1" s="1"/>
  <c r="F152" i="1"/>
  <c r="G152" i="1" s="1"/>
  <c r="F144" i="1"/>
  <c r="G144" i="1" s="1"/>
  <c r="P144" i="1" s="1"/>
  <c r="M47" i="1"/>
  <c r="M48" i="1"/>
  <c r="M25" i="1"/>
  <c r="F212" i="1"/>
  <c r="G212" i="1" s="1"/>
  <c r="P212" i="1" s="1"/>
  <c r="F213" i="1"/>
  <c r="G213" i="1" s="1"/>
  <c r="P213" i="1" s="1"/>
  <c r="M56" i="1"/>
  <c r="M18" i="1"/>
  <c r="F157" i="1"/>
  <c r="G157" i="1" s="1"/>
  <c r="F169" i="1"/>
  <c r="G169" i="1" s="1"/>
  <c r="P169" i="1" s="1"/>
  <c r="F200" i="1"/>
  <c r="G200" i="1" s="1"/>
  <c r="P200" i="1" s="1"/>
  <c r="F235" i="1"/>
  <c r="G235" i="1" s="1"/>
  <c r="P235" i="1" s="1"/>
  <c r="F119" i="1"/>
  <c r="G119" i="1" s="1"/>
  <c r="P119" i="1" s="1"/>
  <c r="F222" i="1"/>
  <c r="G222" i="1" s="1"/>
  <c r="P222" i="1" s="1"/>
  <c r="M207" i="1"/>
  <c r="F52" i="1"/>
  <c r="G52" i="1" s="1"/>
  <c r="F163" i="1"/>
  <c r="G163" i="1" s="1"/>
  <c r="P163" i="1" s="1"/>
  <c r="F92" i="1"/>
  <c r="G92" i="1" s="1"/>
  <c r="F83" i="1"/>
  <c r="G83" i="1" s="1"/>
  <c r="M218" i="1"/>
  <c r="F97" i="1"/>
  <c r="G97" i="1" s="1"/>
  <c r="M100" i="1"/>
  <c r="F121" i="1"/>
  <c r="G121" i="1" s="1"/>
  <c r="P121" i="1" s="1"/>
  <c r="M234" i="1"/>
  <c r="F107" i="1"/>
  <c r="G107" i="1" s="1"/>
  <c r="M12" i="1"/>
  <c r="M67" i="1"/>
  <c r="F202" i="1"/>
  <c r="G202" i="1" s="1"/>
  <c r="M177" i="1"/>
  <c r="M57" i="1"/>
  <c r="O20" i="1"/>
  <c r="O43" i="1"/>
  <c r="O122" i="1"/>
  <c r="O28" i="1"/>
  <c r="N151" i="1"/>
  <c r="N58" i="1"/>
  <c r="O216" i="1"/>
  <c r="O97" i="1"/>
  <c r="N100" i="1"/>
  <c r="N57" i="1"/>
  <c r="O93" i="1"/>
  <c r="O16" i="1"/>
  <c r="O85" i="1"/>
  <c r="N192" i="1"/>
  <c r="N137" i="1"/>
  <c r="N152" i="1"/>
  <c r="O206" i="1"/>
  <c r="N251" i="1"/>
  <c r="N244" i="1"/>
  <c r="N56" i="1"/>
  <c r="N206" i="1"/>
  <c r="M171" i="1"/>
  <c r="M190" i="1"/>
  <c r="F125" i="1"/>
  <c r="G125" i="1" s="1"/>
  <c r="F242" i="1"/>
  <c r="G242" i="1" s="1"/>
  <c r="P242" i="1" s="1"/>
  <c r="M223" i="1"/>
  <c r="M211" i="1"/>
  <c r="F120" i="1"/>
  <c r="G120" i="1" s="1"/>
  <c r="M231" i="1"/>
  <c r="M251" i="1"/>
  <c r="F137" i="1"/>
  <c r="G137" i="1" s="1"/>
  <c r="P137" i="1" s="1"/>
  <c r="F142" i="1"/>
  <c r="G142" i="1" s="1"/>
  <c r="P142" i="1" s="1"/>
  <c r="M175" i="1"/>
  <c r="M140" i="1"/>
  <c r="F255" i="1"/>
  <c r="G255" i="1" s="1"/>
  <c r="P255" i="1" s="1"/>
  <c r="M33" i="1"/>
  <c r="F80" i="1"/>
  <c r="G80" i="1" s="1"/>
  <c r="P80" i="1" s="1"/>
  <c r="F227" i="1"/>
  <c r="G227" i="1" s="1"/>
  <c r="P227" i="1" s="1"/>
  <c r="M49" i="1"/>
  <c r="F159" i="1"/>
  <c r="G159" i="1" s="1"/>
  <c r="P159" i="1" s="1"/>
  <c r="M165" i="1"/>
  <c r="M228" i="1"/>
  <c r="F8" i="1"/>
  <c r="G8" i="1" s="1"/>
  <c r="P8" i="1" s="1"/>
  <c r="F56" i="1"/>
  <c r="G56" i="1" s="1"/>
  <c r="P56" i="1" s="1"/>
  <c r="M98" i="1"/>
  <c r="M16" i="1"/>
  <c r="M63" i="1"/>
  <c r="M29" i="1"/>
  <c r="M84" i="1"/>
  <c r="M147" i="1"/>
  <c r="F75" i="1"/>
  <c r="G75" i="1" s="1"/>
  <c r="F38" i="1"/>
  <c r="G38" i="1" s="1"/>
  <c r="M90" i="1"/>
  <c r="M113" i="1"/>
  <c r="M15" i="1"/>
  <c r="F117" i="1"/>
  <c r="G117" i="1" s="1"/>
  <c r="P117" i="1" s="1"/>
  <c r="M38" i="1"/>
  <c r="F16" i="1"/>
  <c r="G16" i="1" s="1"/>
  <c r="F164" i="1"/>
  <c r="G164" i="1" s="1"/>
  <c r="F6" i="1"/>
  <c r="G6" i="1" s="1"/>
  <c r="P6" i="1" s="1"/>
  <c r="F145" i="1"/>
  <c r="G145" i="1" s="1"/>
  <c r="P145" i="1" s="1"/>
  <c r="O92" i="1"/>
  <c r="O221" i="1"/>
  <c r="O163" i="1"/>
  <c r="N73" i="1"/>
  <c r="M99" i="1"/>
  <c r="M224" i="1"/>
  <c r="F58" i="1"/>
  <c r="G58" i="1" s="1"/>
  <c r="F141" i="1"/>
  <c r="G141" i="1" s="1"/>
  <c r="P141" i="1" s="1"/>
  <c r="M217" i="1"/>
  <c r="M35" i="1"/>
  <c r="F210" i="1"/>
  <c r="G210" i="1" s="1"/>
  <c r="M238" i="1"/>
  <c r="M173" i="1"/>
  <c r="M225" i="1"/>
  <c r="F32" i="1"/>
  <c r="G32" i="1" s="1"/>
  <c r="M144" i="1"/>
  <c r="F162" i="1"/>
  <c r="G162" i="1" s="1"/>
  <c r="O212" i="1"/>
  <c r="O72" i="1"/>
  <c r="O225" i="1"/>
  <c r="N247" i="1"/>
  <c r="O9" i="1"/>
  <c r="N113" i="1"/>
  <c r="N252" i="1"/>
  <c r="O38" i="1"/>
  <c r="N142" i="1"/>
  <c r="M189" i="1"/>
  <c r="F190" i="1"/>
  <c r="G190" i="1" s="1"/>
  <c r="P190" i="1" s="1"/>
  <c r="M131" i="1"/>
  <c r="F128" i="1"/>
  <c r="G128" i="1" s="1"/>
  <c r="M163" i="1"/>
  <c r="F205" i="1"/>
  <c r="G205" i="1" s="1"/>
  <c r="F130" i="1"/>
  <c r="G130" i="1" s="1"/>
  <c r="M59" i="1"/>
  <c r="M183" i="1"/>
  <c r="F201" i="1"/>
  <c r="G201" i="1" s="1"/>
  <c r="P201" i="1" s="1"/>
  <c r="F43" i="1"/>
  <c r="G43" i="1" s="1"/>
  <c r="P43" i="1" s="1"/>
  <c r="M7" i="1"/>
  <c r="F91" i="1"/>
  <c r="G91" i="1" s="1"/>
  <c r="P91" i="1" s="1"/>
  <c r="F241" i="1"/>
  <c r="G241" i="1" s="1"/>
  <c r="F37" i="1"/>
  <c r="G37" i="1" s="1"/>
  <c r="M205" i="1"/>
  <c r="F237" i="1"/>
  <c r="G237" i="1" s="1"/>
  <c r="P237" i="1" s="1"/>
  <c r="O220" i="1"/>
  <c r="O80" i="1"/>
  <c r="O233" i="1"/>
  <c r="N9" i="1"/>
  <c r="O6" i="1"/>
  <c r="O37" i="1"/>
  <c r="N197" i="1"/>
  <c r="O86" i="1"/>
  <c r="P85" i="1" s="1"/>
  <c r="F167" i="1"/>
  <c r="G167" i="1" s="1"/>
  <c r="P167" i="1" s="1"/>
  <c r="M92" i="1"/>
  <c r="F65" i="1"/>
  <c r="G65" i="1" s="1"/>
  <c r="F76" i="1"/>
  <c r="G76" i="1" s="1"/>
  <c r="P76" i="1" s="1"/>
  <c r="F216" i="1"/>
  <c r="G216" i="1" s="1"/>
  <c r="F90" i="1"/>
  <c r="G90" i="1" s="1"/>
  <c r="M135" i="1"/>
  <c r="F44" i="1"/>
  <c r="G44" i="1" s="1"/>
  <c r="F129" i="1"/>
  <c r="G129" i="1" s="1"/>
  <c r="P129" i="1" s="1"/>
  <c r="O175" i="1"/>
  <c r="O110" i="1"/>
  <c r="N236" i="1"/>
  <c r="N221" i="1"/>
  <c r="F136" i="1"/>
  <c r="G136" i="1" s="1"/>
  <c r="F140" i="1"/>
  <c r="G140" i="1" s="1"/>
  <c r="P140" i="1" s="1"/>
  <c r="M74" i="1"/>
  <c r="M54" i="1"/>
  <c r="M107" i="1"/>
  <c r="F232" i="1"/>
  <c r="G232" i="1" s="1"/>
  <c r="P232" i="1" s="1"/>
  <c r="O136" i="1"/>
  <c r="O254" i="1"/>
  <c r="O131" i="1"/>
  <c r="F178" i="1"/>
  <c r="G178" i="1" s="1"/>
  <c r="F204" i="1"/>
  <c r="G204" i="1" s="1"/>
  <c r="P204" i="1" s="1"/>
  <c r="M93" i="1"/>
  <c r="M208" i="1"/>
  <c r="M212" i="1"/>
  <c r="O130" i="1"/>
  <c r="O76" i="1"/>
  <c r="N159" i="1"/>
  <c r="N66" i="1"/>
  <c r="N19" i="1"/>
  <c r="O105" i="1"/>
  <c r="N108" i="1"/>
  <c r="N80" i="1"/>
  <c r="O157" i="1"/>
  <c r="O222" i="1"/>
  <c r="O213" i="1"/>
  <c r="N225" i="1"/>
  <c r="O118" i="1"/>
  <c r="N7" i="1"/>
  <c r="O229" i="1"/>
  <c r="N16" i="1"/>
  <c r="O45" i="1"/>
  <c r="M245" i="1"/>
  <c r="M50" i="1"/>
  <c r="F189" i="1"/>
  <c r="G189" i="1" s="1"/>
  <c r="F51" i="1"/>
  <c r="G51" i="1" s="1"/>
  <c r="M118" i="1"/>
  <c r="M172" i="1"/>
  <c r="F69" i="1"/>
  <c r="G69" i="1" s="1"/>
  <c r="F49" i="1"/>
  <c r="G49" i="1" s="1"/>
  <c r="M142" i="1"/>
  <c r="M196" i="1"/>
  <c r="F13" i="1"/>
  <c r="G13" i="1" s="1"/>
  <c r="P13" i="1" s="1"/>
  <c r="F206" i="1"/>
  <c r="G206" i="1" s="1"/>
  <c r="M239" i="1"/>
  <c r="M89" i="1"/>
  <c r="M243" i="1"/>
  <c r="F176" i="1"/>
  <c r="G176" i="1" s="1"/>
  <c r="P176" i="1" s="1"/>
  <c r="M161" i="1"/>
  <c r="F185" i="1"/>
  <c r="G185" i="1" s="1"/>
  <c r="F209" i="1"/>
  <c r="G209" i="1" s="1"/>
  <c r="P209" i="1" s="1"/>
  <c r="M115" i="1"/>
  <c r="F208" i="1"/>
  <c r="G208" i="1" s="1"/>
  <c r="P208" i="1" s="1"/>
  <c r="M185" i="1"/>
  <c r="M120" i="1"/>
  <c r="M110" i="1"/>
  <c r="F101" i="1"/>
  <c r="G101" i="1" s="1"/>
  <c r="P101" i="1" s="1"/>
  <c r="F108" i="1"/>
  <c r="G108" i="1" s="1"/>
  <c r="P108" i="1" s="1"/>
  <c r="M236" i="1"/>
  <c r="M191" i="1"/>
  <c r="F36" i="1"/>
  <c r="G36" i="1" s="1"/>
  <c r="P36" i="1" s="1"/>
  <c r="M197" i="1"/>
  <c r="M42" i="1"/>
  <c r="M102" i="1"/>
  <c r="F238" i="1"/>
  <c r="G238" i="1" s="1"/>
  <c r="P238" i="1" s="1"/>
  <c r="F113" i="1"/>
  <c r="G113" i="1" s="1"/>
  <c r="M241" i="1"/>
  <c r="M139" i="1"/>
  <c r="F245" i="1"/>
  <c r="G245" i="1" s="1"/>
  <c r="P245" i="1" s="1"/>
  <c r="M146" i="1"/>
  <c r="F214" i="1"/>
  <c r="G214" i="1" s="1"/>
  <c r="F10" i="1"/>
  <c r="G10" i="1" s="1"/>
  <c r="P10" i="1" s="1"/>
  <c r="M164" i="1"/>
  <c r="M255" i="1"/>
  <c r="M222" i="1"/>
  <c r="M52" i="1"/>
  <c r="M123" i="1"/>
  <c r="M126" i="1"/>
  <c r="F158" i="1"/>
  <c r="G158" i="1" s="1"/>
  <c r="P158" i="1" s="1"/>
  <c r="M37" i="1"/>
  <c r="O186" i="1"/>
  <c r="N150" i="1"/>
  <c r="N134" i="1"/>
  <c r="N97" i="1"/>
  <c r="M178" i="1"/>
  <c r="F179" i="1"/>
  <c r="G179" i="1" s="1"/>
  <c r="F207" i="1"/>
  <c r="G207" i="1" s="1"/>
  <c r="M232" i="1"/>
  <c r="F66" i="1"/>
  <c r="G66" i="1" s="1"/>
  <c r="P66" i="1" s="1"/>
  <c r="F47" i="1"/>
  <c r="G47" i="1" s="1"/>
  <c r="P47" i="1" s="1"/>
  <c r="F182" i="1"/>
  <c r="G182" i="1" s="1"/>
  <c r="P182" i="1" s="1"/>
  <c r="F33" i="1"/>
  <c r="G33" i="1" s="1"/>
  <c r="F181" i="1"/>
  <c r="G181" i="1" s="1"/>
  <c r="P181" i="1" s="1"/>
  <c r="F146" i="1"/>
  <c r="G146" i="1" s="1"/>
  <c r="P146" i="1" s="1"/>
  <c r="F244" i="1"/>
  <c r="G244" i="1" s="1"/>
  <c r="M53" i="1"/>
  <c r="F226" i="1"/>
  <c r="G226" i="1" s="1"/>
  <c r="F217" i="1"/>
  <c r="G217" i="1" s="1"/>
  <c r="N61" i="1"/>
  <c r="O119" i="1"/>
  <c r="N155" i="1"/>
  <c r="O46" i="1"/>
  <c r="N145" i="1"/>
  <c r="O53" i="1"/>
  <c r="O182" i="1"/>
  <c r="N153" i="1"/>
  <c r="N160" i="1"/>
  <c r="P160" i="1" s="1"/>
  <c r="N161" i="1"/>
  <c r="M242" i="1"/>
  <c r="M202" i="1"/>
  <c r="F187" i="1"/>
  <c r="G187" i="1" s="1"/>
  <c r="P187" i="1" s="1"/>
  <c r="F12" i="1"/>
  <c r="G12" i="1" s="1"/>
  <c r="M112" i="1"/>
  <c r="F239" i="1"/>
  <c r="G239" i="1" s="1"/>
  <c r="P239" i="1" s="1"/>
  <c r="F28" i="1"/>
  <c r="G28" i="1" s="1"/>
  <c r="P28" i="1" s="1"/>
  <c r="F82" i="1"/>
  <c r="G82" i="1" s="1"/>
  <c r="F45" i="1"/>
  <c r="G45" i="1" s="1"/>
  <c r="P45" i="1" s="1"/>
  <c r="F248" i="1"/>
  <c r="G248" i="1" s="1"/>
  <c r="F24" i="1"/>
  <c r="G24" i="1" s="1"/>
  <c r="F40" i="1"/>
  <c r="G40" i="1" s="1"/>
  <c r="P40" i="1" s="1"/>
  <c r="M117" i="1"/>
  <c r="M162" i="1"/>
  <c r="M128" i="1"/>
  <c r="F19" i="1"/>
  <c r="G19" i="1" s="1"/>
  <c r="P19" i="1" s="1"/>
  <c r="O167" i="1"/>
  <c r="N163" i="1"/>
  <c r="O69" i="1"/>
  <c r="N168" i="1"/>
  <c r="O117" i="1"/>
  <c r="N88" i="1"/>
  <c r="O189" i="1"/>
  <c r="M246" i="1"/>
  <c r="F254" i="1"/>
  <c r="G254" i="1" s="1"/>
  <c r="P254" i="1" s="1"/>
  <c r="F68" i="1"/>
  <c r="G68" i="1" s="1"/>
  <c r="P68" i="1" s="1"/>
  <c r="M116" i="1"/>
  <c r="F89" i="1"/>
  <c r="G89" i="1" s="1"/>
  <c r="M20" i="1"/>
  <c r="F156" i="1"/>
  <c r="G156" i="1" s="1"/>
  <c r="P156" i="1" s="1"/>
  <c r="M108" i="1"/>
  <c r="F93" i="1"/>
  <c r="G93" i="1" s="1"/>
  <c r="F11" i="1"/>
  <c r="G11" i="1" s="1"/>
  <c r="P11" i="1" s="1"/>
  <c r="M41" i="1"/>
  <c r="F230" i="1"/>
  <c r="G230" i="1" s="1"/>
  <c r="P230" i="1" s="1"/>
  <c r="F234" i="1"/>
  <c r="G234" i="1" s="1"/>
  <c r="P234" i="1" s="1"/>
  <c r="F219" i="1"/>
  <c r="G219" i="1" s="1"/>
  <c r="P219" i="1" s="1"/>
  <c r="N23" i="1"/>
  <c r="N195" i="1"/>
  <c r="O7" i="1"/>
  <c r="O139" i="1"/>
  <c r="N194" i="1"/>
  <c r="N184" i="1"/>
  <c r="F183" i="1"/>
  <c r="G183" i="1" s="1"/>
  <c r="P183" i="1" s="1"/>
  <c r="M209" i="1"/>
  <c r="M240" i="1"/>
  <c r="F71" i="1"/>
  <c r="G71" i="1" s="1"/>
  <c r="P71" i="1" s="1"/>
  <c r="F111" i="1"/>
  <c r="G111" i="1" s="1"/>
  <c r="P111" i="1" s="1"/>
  <c r="F151" i="1"/>
  <c r="G151" i="1" s="1"/>
  <c r="P151" i="1" s="1"/>
  <c r="F211" i="1"/>
  <c r="G211" i="1" s="1"/>
  <c r="M71" i="1"/>
  <c r="M105" i="1"/>
  <c r="F166" i="1"/>
  <c r="G166" i="1" s="1"/>
  <c r="N125" i="1"/>
  <c r="N36" i="1"/>
  <c r="O15" i="1"/>
  <c r="O181" i="1"/>
  <c r="O187" i="1"/>
  <c r="N8" i="1"/>
  <c r="F81" i="1"/>
  <c r="G81" i="1" s="1"/>
  <c r="F191" i="1"/>
  <c r="G191" i="1" s="1"/>
  <c r="P191" i="1" s="1"/>
  <c r="M43" i="1"/>
  <c r="F78" i="1"/>
  <c r="G78" i="1" s="1"/>
  <c r="P78" i="1" s="1"/>
  <c r="M138" i="1"/>
  <c r="M200" i="1"/>
  <c r="M119" i="1"/>
  <c r="M143" i="1"/>
  <c r="M199" i="1"/>
  <c r="F106" i="1"/>
  <c r="G106" i="1" s="1"/>
  <c r="P106" i="1" s="1"/>
  <c r="M68" i="1"/>
  <c r="F112" i="1"/>
  <c r="G112" i="1" s="1"/>
  <c r="P112" i="1" s="1"/>
  <c r="O178" i="1"/>
  <c r="O84" i="1"/>
  <c r="N167" i="1"/>
  <c r="N114" i="1"/>
  <c r="N27" i="1"/>
  <c r="O137" i="1"/>
  <c r="N116" i="1"/>
  <c r="N144" i="1"/>
  <c r="O179" i="1"/>
  <c r="N105" i="1"/>
  <c r="N54" i="1"/>
  <c r="N249" i="1"/>
  <c r="O141" i="1"/>
  <c r="O211" i="1"/>
  <c r="O251" i="1"/>
  <c r="N13" i="1"/>
  <c r="N32" i="1"/>
  <c r="O173" i="1"/>
  <c r="N238" i="1"/>
  <c r="M24" i="1"/>
  <c r="M114" i="1"/>
  <c r="F41" i="1"/>
  <c r="G41" i="1" s="1"/>
  <c r="P41" i="1" s="1"/>
  <c r="F115" i="1"/>
  <c r="G115" i="1" s="1"/>
  <c r="M160" i="1"/>
  <c r="M125" i="1"/>
  <c r="F15" i="1"/>
  <c r="G15" i="1" s="1"/>
  <c r="P15" i="1" s="1"/>
  <c r="F249" i="1"/>
  <c r="G249" i="1" s="1"/>
  <c r="M168" i="1"/>
  <c r="M157" i="1"/>
  <c r="F77" i="1"/>
  <c r="G77" i="1" s="1"/>
  <c r="P77" i="1" s="1"/>
  <c r="M10" i="1"/>
  <c r="M153" i="1"/>
  <c r="F20" i="1"/>
  <c r="G20" i="1" s="1"/>
  <c r="P20" i="1" s="1"/>
  <c r="F94" i="1"/>
  <c r="G94" i="1" s="1"/>
  <c r="P94" i="1" s="1"/>
  <c r="M34" i="1"/>
  <c r="F143" i="1"/>
  <c r="G143" i="1" s="1"/>
  <c r="F88" i="1"/>
  <c r="G88" i="1" s="1"/>
  <c r="M72" i="1"/>
  <c r="M6" i="1"/>
  <c r="O39" i="1"/>
  <c r="P38" i="1" s="1"/>
  <c r="N122" i="1"/>
  <c r="N35" i="1"/>
  <c r="O153" i="1"/>
  <c r="N140" i="1"/>
  <c r="N166" i="1"/>
  <c r="N96" i="1"/>
  <c r="N11" i="1"/>
  <c r="N94" i="1"/>
  <c r="O19" i="1"/>
  <c r="P18" i="1" s="1"/>
  <c r="O237" i="1"/>
  <c r="F126" i="1"/>
  <c r="G126" i="1" s="1"/>
  <c r="M187" i="1"/>
  <c r="M219" i="1"/>
  <c r="M204" i="1"/>
  <c r="M55" i="1"/>
  <c r="F127" i="1"/>
  <c r="G127" i="1" s="1"/>
  <c r="P127" i="1" s="1"/>
  <c r="M97" i="1"/>
  <c r="F109" i="1"/>
  <c r="G109" i="1" s="1"/>
  <c r="P109" i="1" s="1"/>
  <c r="F9" i="1"/>
  <c r="G9" i="1" s="1"/>
  <c r="F180" i="1"/>
  <c r="G180" i="1" s="1"/>
  <c r="F57" i="1"/>
  <c r="G57" i="1" s="1"/>
  <c r="F34" i="1"/>
  <c r="G34" i="1" s="1"/>
  <c r="M51" i="1"/>
  <c r="N69" i="1"/>
  <c r="N176" i="1"/>
  <c r="F173" i="1"/>
  <c r="G173" i="1" s="1"/>
  <c r="P173" i="1" s="1"/>
  <c r="M82" i="1"/>
  <c r="O88" i="1"/>
  <c r="N190" i="1"/>
  <c r="O123" i="1"/>
  <c r="M151" i="1"/>
  <c r="M201" i="1"/>
  <c r="F14" i="1"/>
  <c r="G14" i="1" s="1"/>
  <c r="M235" i="1"/>
  <c r="F247" i="1"/>
  <c r="G247" i="1" s="1"/>
  <c r="P247" i="1" s="1"/>
  <c r="F86" i="1"/>
  <c r="G86" i="1" s="1"/>
  <c r="M134" i="1"/>
  <c r="O183" i="1"/>
  <c r="N216" i="1"/>
  <c r="N203" i="1"/>
  <c r="M215" i="1"/>
  <c r="M159" i="1"/>
  <c r="F199" i="1"/>
  <c r="G199" i="1" s="1"/>
  <c r="P199" i="1" s="1"/>
  <c r="M195" i="1"/>
  <c r="F139" i="1"/>
  <c r="G139" i="1" s="1"/>
  <c r="P139" i="1" s="1"/>
  <c r="F150" i="1"/>
  <c r="G150" i="1" s="1"/>
  <c r="P150" i="1" s="1"/>
  <c r="M83" i="1"/>
  <c r="N177" i="1"/>
  <c r="M14" i="1"/>
  <c r="M22" i="1"/>
  <c r="M176" i="1"/>
  <c r="M184" i="1"/>
  <c r="F170" i="1"/>
  <c r="G170" i="1" s="1"/>
  <c r="F118" i="1"/>
  <c r="G118" i="1" s="1"/>
  <c r="P118" i="1" s="1"/>
  <c r="M158" i="1"/>
  <c r="F64" i="1"/>
  <c r="G64" i="1" s="1"/>
  <c r="F87" i="1"/>
  <c r="G87" i="1" s="1"/>
  <c r="P87" i="1" s="1"/>
  <c r="M188" i="1"/>
  <c r="M106" i="1"/>
  <c r="N77" i="1"/>
  <c r="N20" i="1"/>
  <c r="N12" i="1"/>
  <c r="N110" i="1"/>
  <c r="N136" i="1"/>
  <c r="M65" i="1"/>
  <c r="M78" i="1"/>
  <c r="M86" i="1"/>
  <c r="F67" i="1"/>
  <c r="G67" i="1" s="1"/>
  <c r="P67" i="1" s="1"/>
  <c r="F153" i="1"/>
  <c r="G153" i="1" s="1"/>
  <c r="F27" i="1"/>
  <c r="G27" i="1" s="1"/>
  <c r="P27" i="1" s="1"/>
  <c r="M213" i="1"/>
  <c r="M166" i="1"/>
  <c r="M169" i="1"/>
  <c r="F98" i="1"/>
  <c r="G98" i="1" s="1"/>
  <c r="P98" i="1" s="1"/>
  <c r="M136" i="1"/>
  <c r="F116" i="1"/>
  <c r="G116" i="1" s="1"/>
  <c r="N31" i="1"/>
  <c r="O25" i="1"/>
  <c r="O133" i="1"/>
  <c r="O102" i="1"/>
  <c r="N129" i="1"/>
  <c r="N204" i="1"/>
  <c r="M129" i="1"/>
  <c r="M27" i="1"/>
  <c r="M167" i="1"/>
  <c r="M111" i="1"/>
  <c r="F21" i="1"/>
  <c r="G21" i="1" s="1"/>
  <c r="F63" i="1"/>
  <c r="G63" i="1" s="1"/>
  <c r="P63" i="1" s="1"/>
  <c r="F224" i="1"/>
  <c r="G224" i="1" s="1"/>
  <c r="P224" i="1" s="1"/>
  <c r="F228" i="1"/>
  <c r="G228" i="1" s="1"/>
  <c r="P228" i="1" s="1"/>
  <c r="M46" i="1"/>
  <c r="M79" i="1"/>
  <c r="F17" i="1"/>
  <c r="G17" i="1" s="1"/>
  <c r="P17" i="1" s="1"/>
  <c r="F48" i="1"/>
  <c r="G48" i="1" s="1"/>
  <c r="P48" i="1" s="1"/>
  <c r="P88" i="1"/>
  <c r="P58" i="1"/>
  <c r="P244" i="1"/>
  <c r="P170" i="1"/>
  <c r="P259" i="1"/>
  <c r="P225" i="1"/>
  <c r="P233" i="1"/>
  <c r="P251" i="1"/>
  <c r="P96" i="1"/>
  <c r="P104" i="1"/>
  <c r="P92" i="1"/>
  <c r="P203" i="1"/>
  <c r="P53" i="1"/>
  <c r="P23" i="1"/>
  <c r="P250" i="1"/>
  <c r="P126" i="1"/>
  <c r="P131" i="1"/>
  <c r="P86" i="1"/>
  <c r="P16" i="1"/>
  <c r="P90" i="1"/>
  <c r="P75" i="1"/>
  <c r="P180" i="1"/>
  <c r="P50" i="1"/>
  <c r="P69" i="1"/>
  <c r="P136" i="1"/>
  <c r="P202" i="1"/>
  <c r="P107" i="1"/>
  <c r="P152" i="1"/>
  <c r="P49" i="1"/>
  <c r="P175" i="1"/>
  <c r="P115" i="1"/>
  <c r="P223" i="1"/>
  <c r="P217" i="1"/>
  <c r="P165" i="1"/>
  <c r="P161" i="1"/>
  <c r="P42" i="1"/>
  <c r="P57" i="1"/>
  <c r="P37" i="1"/>
  <c r="P64" i="1"/>
  <c r="P196" i="1"/>
  <c r="P189" i="1" l="1"/>
  <c r="P178" i="1"/>
  <c r="P100" i="1"/>
  <c r="P113" i="1"/>
  <c r="P210" i="1"/>
  <c r="P166" i="1"/>
  <c r="P226" i="1"/>
  <c r="P74" i="1"/>
  <c r="P188" i="1"/>
  <c r="P62" i="1"/>
  <c r="P153" i="1"/>
  <c r="P81" i="1"/>
  <c r="P97" i="1"/>
  <c r="P34" i="1"/>
  <c r="P216" i="1"/>
  <c r="P206" i="1"/>
  <c r="P83" i="1"/>
  <c r="P128" i="1"/>
  <c r="P249" i="1"/>
  <c r="P172" i="1"/>
  <c r="P99" i="1"/>
  <c r="P84" i="1"/>
  <c r="P132" i="1"/>
  <c r="P14" i="1"/>
  <c r="P93" i="1"/>
  <c r="P82" i="1"/>
  <c r="P33" i="1"/>
  <c r="P51" i="1"/>
  <c r="P44" i="1"/>
  <c r="P125" i="1"/>
  <c r="P184" i="1"/>
  <c r="P185" i="1"/>
  <c r="P130" i="1"/>
  <c r="P162" i="1"/>
  <c r="P236" i="1"/>
  <c r="P221" i="1"/>
  <c r="P103" i="1"/>
  <c r="P12" i="1"/>
  <c r="P32" i="1"/>
  <c r="P120" i="1"/>
  <c r="P30" i="1"/>
  <c r="P197" i="1"/>
  <c r="P116" i="1"/>
  <c r="P143" i="1"/>
  <c r="P24" i="1"/>
  <c r="P214" i="1"/>
  <c r="P65" i="1"/>
  <c r="P157" i="1"/>
  <c r="P135" i="1"/>
  <c r="P39" i="1"/>
  <c r="P60" i="1"/>
  <c r="P134" i="1"/>
  <c r="P241" i="1"/>
  <c r="P205" i="1"/>
  <c r="P195" i="1"/>
  <c r="P211" i="1"/>
  <c r="P248" i="1"/>
  <c r="P179" i="1"/>
  <c r="P52" i="1"/>
  <c r="P110" i="1"/>
  <c r="P215" i="1"/>
  <c r="P72" i="1"/>
  <c r="P22" i="1"/>
  <c r="P133" i="1"/>
  <c r="P262" i="1" l="1" a="1"/>
  <c r="P26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588B24-7F5E-4F01-96E5-3D7111257868}" keepAlive="1" name="Query - Table 0" description="Connection to the 'Table 0' query in the workbook." type="5" refreshedVersion="0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0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</futureMetadata>
  <cellMetadata count="1">
    <bk>
      <rc t="1" v="0"/>
    </bk>
  </cellMetadata>
  <valueMetadata count="120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</valueMetadata>
</metadata>
</file>

<file path=xl/sharedStrings.xml><?xml version="1.0" encoding="utf-8"?>
<sst xmlns="http://schemas.openxmlformats.org/spreadsheetml/2006/main" count="11" uniqueCount="10">
  <si>
    <t>We simply buy on close if IBS is lower than 0.2, and we sell any day later when the IBS closes above 0.8.</t>
  </si>
  <si>
    <t>Open</t>
  </si>
  <si>
    <t>IBS</t>
  </si>
  <si>
    <t>IBS=(Close-Low)/(High-Low)</t>
  </si>
  <si>
    <t>Action</t>
  </si>
  <si>
    <t>SPY</t>
  </si>
  <si>
    <t>Result</t>
  </si>
  <si>
    <t>Date</t>
  </si>
  <si>
    <t>Close</t>
  </si>
  <si>
    <t>S&amp;P 500 (SPY)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</si>
</sst>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5">
  <a r="1" c="250">
    <v t="i">2</v>
    <v t="i">3</v>
    <v t="i">4</v>
    <v t="i">5</v>
    <v t="i">8</v>
    <v t="i">9</v>
    <v t="i">10</v>
    <v t="i">11</v>
    <v t="i">12</v>
    <v t="i">16</v>
    <v t="i">17</v>
    <v t="i">18</v>
    <v t="i">19</v>
    <v t="i">22</v>
    <v t="i">23</v>
    <v t="i">24</v>
    <v t="i">25</v>
    <v t="i">26</v>
    <v t="i">29</v>
    <v t="i">30</v>
    <v t="i">31</v>
    <v t="i">32</v>
    <v t="i">33</v>
    <v t="i">36</v>
    <v t="i">37</v>
    <v t="i">38</v>
    <v t="i">39</v>
    <v t="i">40</v>
    <v t="i">43</v>
    <v t="i">44</v>
    <v t="i">45</v>
    <v t="i">46</v>
    <v t="i">47</v>
    <v t="i">51</v>
    <v t="i">52</v>
    <v t="i">53</v>
    <v t="i">54</v>
    <v t="i">57</v>
    <v t="i">58</v>
    <v t="i">59</v>
    <v t="i">60</v>
    <v t="i">61</v>
    <v t="i">64</v>
    <v t="i">65</v>
    <v t="i">66</v>
    <v t="i">67</v>
    <v t="i">68</v>
    <v t="i">71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99</v>
    <v t="i">100</v>
    <v t="i">101</v>
    <v t="i">102</v>
    <v t="i">103</v>
    <v t="i">106</v>
    <v t="i">107</v>
    <v t="i">108</v>
    <v t="i">109</v>
    <v t="i">110</v>
    <v t="i">113</v>
    <v t="i">114</v>
    <v t="i">115</v>
    <v t="i">116</v>
    <v t="i">117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141</v>
    <v t="i">142</v>
    <v t="i">143</v>
    <v t="i">144</v>
    <v t="i">145</v>
    <v t="i">149</v>
    <v t="i">150</v>
    <v t="i">151</v>
    <v t="i">152</v>
    <v t="i">155</v>
    <v t="i">156</v>
    <v t="i">157</v>
    <v t="i">158</v>
    <v t="i">159</v>
    <v t="i">162</v>
    <v t="i">163</v>
    <v t="i">164</v>
    <v t="i">165</v>
    <v t="i">166</v>
    <v t="i">170</v>
    <v t="i">171</v>
    <v t="i">172</v>
    <v t="i">173</v>
    <v t="i">176</v>
    <v t="i">177</v>
    <v t="i">178</v>
    <v t="i">179</v>
    <v t="i">180</v>
    <v t="i">183</v>
    <v t="i">185</v>
    <v t="i">186</v>
    <v t="i">187</v>
    <v t="i">190</v>
    <v t="i">191</v>
    <v t="i">192</v>
    <v t="i">193</v>
    <v t="i">194</v>
    <v t="i">197</v>
    <v t="i">198</v>
    <v t="i">199</v>
    <v t="i">200</v>
    <v t="i">201</v>
    <v t="i">204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241</v>
    <v t="i">242</v>
    <v t="i">243</v>
    <v t="i">247</v>
    <v t="i">248</v>
    <v t="i">249</v>
    <v t="i">250</v>
    <v t="i">253</v>
    <v t="i">254</v>
    <v t="i">255</v>
    <v t="i">256</v>
    <v t="i">257</v>
    <v t="i">260</v>
    <v t="i">261</v>
    <v t="i">262</v>
    <v t="i">263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295</v>
    <v t="i">296</v>
    <v t="i">297</v>
    <v t="i">298</v>
    <v t="i">299</v>
    <v t="i">302</v>
    <v t="i">303</v>
    <v t="i">304</v>
    <v t="i">305</v>
    <v t="i">306</v>
    <v t="i">309</v>
    <v t="i">310</v>
    <v t="i">311</v>
    <v t="i">312</v>
    <v t="i">313</v>
    <v t="i">316</v>
    <v t="i">317</v>
    <v t="i">318</v>
    <v t="i">319</v>
    <v t="i">320</v>
    <v t="i">323</v>
    <v t="i">324</v>
    <v t="i">325</v>
    <v t="i">327</v>
    <v t="i">330</v>
    <v t="i">331</v>
    <v t="i">332</v>
    <v t="i">333</v>
    <v t="i">334</v>
    <v t="i">337</v>
    <v t="i">338</v>
    <v t="i">339</v>
    <v t="i">340</v>
    <v t="i">341</v>
    <v t="i">344</v>
    <v t="i">345</v>
    <v t="i">346</v>
    <v t="i">347</v>
    <v t="i">348</v>
    <v t="i">351</v>
    <v t="i">352</v>
    <v t="i">353</v>
    <v t="i">354</v>
    <v t="i">355</v>
    <v t="i">359</v>
    <v t="i">360</v>
    <v t="i">361</v>
    <v t="i">362</v>
  </a>
  <a r="1" c="250">
    <v>380.82</v>
    <v>383.76</v>
    <v>379.38</v>
    <v>388.08</v>
    <v>387.86</v>
    <v>390.58</v>
    <v>395.52</v>
    <v>396.96</v>
    <v>398.5</v>
    <v>397.77</v>
    <v>391.49</v>
    <v>388.64</v>
    <v>395.88</v>
    <v>400.63</v>
    <v>400.2</v>
    <v>400.35</v>
    <v>404.75</v>
    <v>405.68</v>
    <v>400.59</v>
    <v>406.48</v>
    <v>410.8</v>
    <v>416.78</v>
    <v>412.35</v>
    <v>409.83</v>
    <v>415.19</v>
    <v>410.65</v>
    <v>407.09</v>
    <v>408.04</v>
    <v>412.83</v>
    <v>412.64</v>
    <v>413.98</v>
    <v>408.28</v>
    <v>407.26</v>
    <v>399.09</v>
    <v>398.54</v>
    <v>400.66</v>
    <v>396.38</v>
    <v>397.73</v>
    <v>396.26</v>
    <v>394.74</v>
    <v>397.81</v>
    <v>404.19</v>
    <v>404.47</v>
    <v>398.27</v>
    <v>398.92</v>
    <v>391.56</v>
    <v>385.91</v>
    <v>385.36</v>
    <v>391.73</v>
    <v>389.28</v>
    <v>396.11</v>
    <v>389.99</v>
    <v>393.74</v>
    <v>398.91</v>
    <v>392.11</v>
    <v>393.17</v>
    <v>395.75</v>
    <v>396.49</v>
    <v>395.6</v>
    <v>401.35</v>
    <v>403.7</v>
    <v>409.39</v>
    <v>410.95</v>
    <v>408.67</v>
    <v>407.6</v>
    <v>409.19</v>
    <v>409.61</v>
    <v>409.72</v>
    <v>408.05</v>
    <v>413.47</v>
    <v>412.46</v>
    <v>413.94</v>
    <v>414.21</v>
    <v>414.14</v>
    <v>411.88</v>
    <v>412.2</v>
    <v>412.63</v>
    <v>406.08</v>
    <v>404.36</v>
    <v>412.41</v>
    <v>415.93</v>
    <v>415.51</v>
    <v>410.84</v>
    <v>408.02</v>
    <v>405.13</v>
    <v>412.63</v>
    <v>412.74</v>
    <v>410.93</v>
    <v>412.85</v>
    <v>412.13</v>
    <v>411.59</v>
    <v>413.01</v>
    <v>410.25</v>
    <v>415.23</v>
    <v>419.23</v>
    <v>418.62</v>
    <v>418.79</v>
    <v>414.09</v>
    <v>411.09</v>
    <v>414.65</v>
    <v>420.02</v>
    <v>420.18</v>
    <v>417.85</v>
    <v>421.82</v>
    <v>427.92</v>
    <v>427.1</v>
    <v>428.03</v>
    <v>426.55</v>
    <v>429.13</v>
    <v>429.9</v>
    <v>433.8</v>
    <v>436.66</v>
    <v>437.18</v>
    <v>442.6</v>
    <v>439.46</v>
    <v>437.18</v>
    <v>434.94</v>
    <v>436.51</v>
    <v>433.21</v>
    <v>431.44</v>
    <v>436.17</v>
    <v>436.39</v>
    <v>438.11</v>
    <v>443.28</v>
    <v>443.79</v>
    <v>443.13</v>
    <v>439.66</v>
    <v>438.55</v>
    <v>439.66</v>
    <v>442.46</v>
    <v>446.02</v>
    <v>449.56</v>
    <v>449.28</v>
    <v>450.84</v>
    <v>454.19</v>
    <v>455.2</v>
    <v>452.18</v>
    <v>452.18</v>
    <v>454.2</v>
    <v>455.44</v>
    <v>455.51</v>
    <v>452.49</v>
    <v>456.92</v>
    <v>457.79</v>
    <v>456.48</v>
    <v>450.13</v>
    <v>448.84</v>
    <v>446.81</v>
    <v>450.71</v>
    <v>448.75</v>
    <v>445.75</v>
    <v>445.91</v>
    <v>445.65</v>
    <v>448.11</v>
    <v>442.89</v>
    <v>439.64</v>
    <v>436.29</v>
    <v>436.5</v>
    <v>439.34</v>
    <v>438.15</v>
    <v>443.03</v>
    <v>436.89</v>
    <v>439.97</v>
    <v>442.76</v>
    <v>449.16</v>
    <v>451.01</v>
    <v>450.35</v>
    <v>451.19</v>
    <v>449.24</v>
    <v>446.22</v>
    <v>444.85</v>
    <v>445.52</v>
    <v>448.45</v>
    <v>445.99</v>
    <v>446.51</v>
    <v>450.36</v>
    <v>443.37</v>
    <v>443.63</v>
    <v>442.71</v>
    <v>438.64</v>
    <v>431.39</v>
    <v>430.42</v>
    <v>432.23</v>
    <v>425.88</v>
    <v>426.05</v>
    <v>428.52</v>
    <v>427.48</v>
    <v>427.31</v>
    <v>421.59</v>
    <v>424.66</v>
    <v>424.5</v>
    <v>429.54</v>
    <v>432.29</v>
    <v>434.54</v>
    <v>436.32</v>
    <v>433.66</v>
    <v>431.5</v>
    <v>436.04</v>
    <v>436.02</v>
    <v>430.21</v>
    <v>426.43</v>
    <v>421.19</v>
    <v>420.46</v>
    <v>423.63</v>
    <v>417.55</v>
    <v>412.55</v>
    <v>410.68</v>
    <v>415.59</v>
    <v>418.2</v>
    <v>422.66</v>
    <v>430.76</v>
    <v>434.69</v>
    <v>435.69</v>
    <v>436.93</v>
    <v>437.25</v>
    <v>433.84</v>
    <v>440.61</v>
    <v>440.19</v>
    <v>448.73</v>
    <v>449.68</v>
    <v>450.23</v>
    <v>450.79</v>
    <v>454.26</v>
    <v>453.27</v>
    <v>455.02</v>
    <v>455.3</v>
    <v>454.48</v>
    <v>454.93</v>
    <v>454.61</v>
    <v>456.4</v>
    <v>459.1</v>
    <v>456.69</v>
    <v>456.6</v>
    <v>454.76</v>
    <v>458.23</v>
    <v>460.2</v>
    <v>461.99</v>
    <v>464.1</v>
    <v>470.5</v>
    <v>472.01</v>
    <v>469.33</v>
    <v>471.97</v>
    <v>474.84</v>
    <v>468.26</v>
    <v>472.7</v>
    <v>473.65</v>
    <v>475.65</v>
    <v>476.51</v>
    <v>476.69</v>
    <v>475.31</v>
  </a>
  <a r="1" c="250">
    <v>384.37</v>
    <v>383.18</v>
    <v>381.72</v>
    <v>382.61</v>
    <v>390.37</v>
    <v>387.25</v>
    <v>392.23</v>
    <v>396.67</v>
    <v>393.62</v>
    <v>398.48</v>
    <v>399.01</v>
    <v>389.36</v>
    <v>390.1</v>
    <v>396.72</v>
    <v>398.88</v>
    <v>395.95</v>
    <v>403.13</v>
    <v>403.65499999999997</v>
    <v>402.8</v>
    <v>401.13</v>
    <v>405.21100000000001</v>
    <v>414.86</v>
    <v>411.59</v>
    <v>409.79</v>
    <v>408.87</v>
    <v>413.13</v>
    <v>414.41</v>
    <v>405.86</v>
    <v>408.72</v>
    <v>411.24</v>
    <v>410.35</v>
    <v>408.79</v>
    <v>406.06</v>
    <v>403.06</v>
    <v>399.52</v>
    <v>401.56</v>
    <v>395.42</v>
    <v>399.87</v>
    <v>397.23</v>
    <v>395.41</v>
    <v>392.68</v>
    <v>399.71</v>
    <v>405.05</v>
    <v>404.42</v>
    <v>398.39</v>
    <v>399.74</v>
    <v>390.99</v>
    <v>381.81</v>
    <v>390.5</v>
    <v>385.89</v>
    <v>386.82</v>
    <v>393.22</v>
    <v>390.8</v>
    <v>397.24</v>
    <v>398.73</v>
    <v>395.09</v>
    <v>391.84100000000001</v>
    <v>398.12</v>
    <v>395.77</v>
    <v>399.92500000000001</v>
    <v>404.09</v>
    <v>404.66</v>
    <v>408.85</v>
    <v>411.62</v>
    <v>407.91</v>
    <v>406.77</v>
    <v>406.61</v>
    <v>410.26</v>
    <v>411.87</v>
    <v>409.18</v>
    <v>412.81</v>
    <v>412.37</v>
    <v>415.58</v>
    <v>412.22</v>
    <v>411.21</v>
    <v>412.19</v>
    <v>411.99</v>
    <v>410.58</v>
    <v>406.72</v>
    <v>407</v>
    <v>411.49</v>
    <v>415.47</v>
    <v>414.77</v>
    <v>411.36</v>
    <v>406.93</v>
    <v>408.91</v>
    <v>412.97</v>
    <v>411.13</v>
    <v>413.88</v>
    <v>411.95</v>
    <v>413.42</v>
    <v>412.22</v>
    <v>411.86</v>
    <v>412.35</v>
    <v>414.9</v>
    <v>420.17</v>
    <v>418.64</v>
    <v>417.08</v>
    <v>412.42</v>
    <v>414.74</v>
    <v>415.33</v>
    <v>422.03</v>
    <v>418.28</v>
    <v>418.09</v>
    <v>424.5</v>
    <v>428.28</v>
    <v>426.67</v>
    <v>428.44</v>
    <v>426.62</v>
    <v>429.96</v>
    <v>430.92</v>
    <v>435.32</v>
    <v>437.01</v>
    <v>436.33</v>
    <v>443.02</v>
    <v>437.45</v>
    <v>436.16</v>
    <v>433.95</v>
    <v>432.93</v>
    <v>432.62</v>
    <v>432.35</v>
    <v>435.05</v>
    <v>435.96</v>
    <v>441.44</v>
    <v>442.92</v>
    <v>441.91</v>
    <v>439.42</v>
    <v>438.63</v>
    <v>438.18</v>
    <v>440.45</v>
    <v>446.39</v>
    <v>447.9</v>
    <v>450.47500000000002</v>
    <v>449.13</v>
    <v>450.5</v>
    <v>455.01</v>
    <v>454.17</v>
    <v>453.96</v>
    <v>453.37</v>
    <v>453.92</v>
    <v>454.47</v>
    <v>459.02</v>
    <v>455.88</v>
    <v>457.41</v>
    <v>456.27</v>
    <v>453.25</v>
    <v>448.04</v>
    <v>450.72</v>
    <v>448.71</v>
    <v>448.08</v>
    <v>449.03</v>
    <v>448.19</v>
    <v>443.97</v>
    <v>444.7</v>
    <v>446.27</v>
    <v>442.46</v>
    <v>441.16</v>
    <v>433.37</v>
    <v>437.55</v>
    <v>441.18</v>
    <v>439.25</v>
    <v>444.69</v>
    <v>438.68</v>
    <v>442.24</v>
    <v>442.65</v>
    <v>449.51</v>
    <v>451.65</v>
    <v>453.17</v>
    <v>450.73</v>
    <v>448.4</v>
    <v>443.11</v>
    <v>444.9</v>
    <v>448.24</v>
    <v>446.95</v>
    <v>446.22</v>
    <v>449.07</v>
    <v>447.14</v>
    <v>443.05</v>
    <v>442.68</v>
    <v>444.01</v>
    <v>435.7</v>
    <v>432.45</v>
    <v>429.17</v>
    <v>429.09</v>
    <v>427.09</v>
    <v>425.48</v>
    <v>431.67</v>
    <v>426.62</v>
    <v>425.06</v>
    <v>422.07</v>
    <v>424.36</v>
    <v>421.97</v>
    <v>427.58</v>
    <v>432.94</v>
    <v>435.64</v>
    <v>436.95</v>
    <v>435.21</v>
    <v>433.82</v>
    <v>432.81</v>
    <v>434.19</v>
    <v>430.95</v>
    <v>425.98</v>
    <v>419.61</v>
    <v>422.65</v>
    <v>421.89</v>
    <v>416.45</v>
    <v>414.19</v>
    <v>413.56</v>
    <v>416.18</v>
    <v>419.2</v>
    <v>426.58</v>
    <v>433.14</v>
    <v>435.47</v>
    <v>435.69</v>
    <v>437.55</v>
    <v>438.43</v>
    <v>435.98</v>
    <v>439.23</v>
    <v>446.32</v>
    <v>450.11</v>
    <v>449.22</v>
    <v>450.24</v>
    <v>450.53</v>
    <v>453.18419999999998</v>
    <v>454.98</v>
    <v>455.07</v>
    <v>454.65</v>
    <v>454.08</v>
    <v>457.15</v>
    <v>455.48</v>
    <v>455.77</v>
    <v>455.6</v>
    <v>455.26</v>
    <v>458.81</v>
    <v>456.91</v>
    <v>457.46</v>
    <v>459.69</v>
    <v>461.63</v>
    <v>464.49</v>
    <v>472.5</v>
    <v>469.49</v>
    <v>470.98</v>
    <v>472.53</v>
    <v>473.96</v>
    <v>471.33</v>
    <v>473.86</v>
    <v>474.07</v>
    <v>475.44</v>
    <v>476.88</v>
    <v>476.49</v>
  </a>
  <a r="1" c="250">
    <v>386.43</v>
    <v>385.88</v>
    <v>381.84</v>
    <v>389.25</v>
    <v>393.7</v>
    <v>390.65</v>
    <v>395.6</v>
    <v>398.48500000000001</v>
    <v>399.1</v>
    <v>400.23</v>
    <v>400.12</v>
    <v>391.08</v>
    <v>396.04</v>
    <v>402.64499999999998</v>
    <v>401.15</v>
    <v>400.7</v>
    <v>404.92</v>
    <v>408.16</v>
    <v>405.13</v>
    <v>406.53</v>
    <v>413.67</v>
    <v>418.31</v>
    <v>416.97</v>
    <v>411.29</v>
    <v>416.49</v>
    <v>414.53</v>
    <v>414.57</v>
    <v>408.44</v>
    <v>412.97</v>
    <v>415.05</v>
    <v>414.06</v>
    <v>412.91</v>
    <v>407.51</v>
    <v>404.16</v>
    <v>401.13</v>
    <v>402.2</v>
    <v>397.25</v>
    <v>401.29</v>
    <v>399.28</v>
    <v>396.69</v>
    <v>398.69</v>
    <v>404.45</v>
    <v>407.45</v>
    <v>404.67</v>
    <v>399.71</v>
    <v>401.48</v>
    <v>393.16</v>
    <v>390.39</v>
    <v>393.45</v>
    <v>389.49</v>
    <v>396.47</v>
    <v>394.4</v>
    <v>394.17</v>
    <v>399.41</v>
    <v>402.49</v>
    <v>399.29</v>
    <v>395.84</v>
    <v>398.92</v>
    <v>396.49</v>
    <v>401.6</v>
    <v>404.35</v>
    <v>409.7</v>
    <v>411.37</v>
    <v>411.92</v>
    <v>408.7</v>
    <v>409.48</v>
    <v>409.69</v>
    <v>411.18</v>
    <v>412.17</v>
    <v>413.84</v>
    <v>415.09</v>
    <v>413.96</v>
    <v>415.72</v>
    <v>415.08</v>
    <v>413.7</v>
    <v>412.68</v>
    <v>413.07</v>
    <v>411.16</v>
    <v>407.84</v>
    <v>412.69</v>
    <v>415.94</v>
    <v>417.62</v>
    <v>414.82</v>
    <v>413.87</v>
    <v>407.27</v>
    <v>413.72</v>
    <v>413.24</v>
    <v>412.09</v>
    <v>414.53500000000003</v>
    <v>412.43</v>
    <v>413.64</v>
    <v>413.43</v>
    <v>412.815</v>
    <v>415.85500000000002</v>
    <v>419.67</v>
    <v>420.72</v>
    <v>420.39</v>
    <v>418.72199999999998</v>
    <v>412.82</v>
    <v>416.16</v>
    <v>420.77</v>
    <v>422.58</v>
    <v>419.22</v>
    <v>422.92</v>
    <v>428.74</v>
    <v>429.67</v>
    <v>428.5772</v>
    <v>429.62</v>
    <v>429.6</v>
    <v>431.99</v>
    <v>433.88</v>
    <v>437.33</v>
    <v>439.06119999999999</v>
    <v>443.9</v>
    <v>443.6078</v>
    <v>438.37</v>
    <v>436.99</v>
    <v>436.62</v>
    <v>435.06</v>
    <v>434.61</v>
    <v>436.81</v>
    <v>437.44</v>
    <v>438.28</v>
    <v>444.3</v>
    <v>444.08</v>
    <v>443.88900000000001</v>
    <v>440.1</v>
    <v>442.64</v>
    <v>439.84</v>
    <v>442.97</v>
    <v>447.47989999999999</v>
    <v>450.38</v>
    <v>451.36</v>
    <v>451.93</v>
    <v>454.86</v>
    <v>456.43</v>
    <v>455.1</v>
    <v>454.16500000000002</v>
    <v>455.04</v>
    <v>456.73500000000001</v>
    <v>456.99</v>
    <v>459.44</v>
    <v>457.78</v>
    <v>458.16</v>
    <v>457.25</v>
    <v>453.52</v>
    <v>450.79</v>
    <v>452.89499999999998</v>
    <v>450.86500000000001</v>
    <v>450.6952</v>
    <v>449.19990000000001</v>
    <v>451.7</v>
    <v>446.70069999999998</v>
    <v>448.11</v>
    <v>446.64</v>
    <v>444.18</v>
    <v>441.43</v>
    <v>437.57</v>
    <v>440.11</v>
    <v>441.18</v>
    <v>443.67</v>
    <v>445.22</v>
    <v>441.3</v>
    <v>443.4</v>
    <v>449.45</v>
    <v>451.67</v>
    <v>452.83</v>
    <v>453.67</v>
    <v>451.06</v>
    <v>448.51</v>
    <v>445.55</v>
    <v>447.11</v>
    <v>448.77</v>
    <v>448.53</v>
    <v>447.71</v>
    <v>451.08</v>
    <v>447.48</v>
    <v>444.97</v>
    <v>443.29</v>
    <v>444.435</v>
    <v>435.97</v>
    <v>434.1</v>
    <v>432.27</v>
    <v>429.82</v>
    <v>427.67</v>
    <v>430.24990000000003</v>
    <v>431.85</v>
    <v>428.6</v>
    <v>427.37290000000002</v>
    <v>425.42989999999998</v>
    <v>425.37</v>
    <v>431.125</v>
    <v>432.88</v>
    <v>437.22</v>
    <v>436.58</v>
    <v>437.33499999999998</v>
    <v>436.45</v>
    <v>437.14</v>
    <v>438.14</v>
    <v>435.18</v>
    <v>432.82</v>
    <v>426.54</v>
    <v>424.45</v>
    <v>424.82</v>
    <v>421.92</v>
    <v>417.32499999999999</v>
    <v>414.6</v>
    <v>416.68</v>
    <v>418.53</v>
    <v>423.5</v>
    <v>430.91500000000002</v>
    <v>436.29</v>
    <v>436.14980000000003</v>
    <v>437.58499999999998</v>
    <v>438.09</v>
    <v>438.47</v>
    <v>440.93</v>
    <v>441.33</v>
    <v>450.06</v>
    <v>451.38</v>
    <v>450.56</v>
    <v>451.42</v>
    <v>455.125</v>
    <v>454.13099999999997</v>
    <v>456.38</v>
    <v>455.5</v>
    <v>455.49009999999998</v>
    <v>456.27</v>
    <v>458.32</v>
    <v>456.76</v>
    <v>459.65</v>
    <v>459.12060000000002</v>
    <v>457.59</v>
    <v>458.84</v>
    <v>458.9</v>
    <v>460.745</v>
    <v>462.17</v>
    <v>464.2</v>
    <v>470.75990000000002</v>
    <v>473.73</v>
    <v>470.7</v>
    <v>472.98</v>
    <v>474.92</v>
    <v>475.89499999999998</v>
    <v>472.97500000000002</v>
    <v>475.38</v>
    <v>476.58</v>
    <v>476.66</v>
    <v>477.55</v>
    <v>477.03</v>
  </a>
  <a r="1" c="250">
    <v>377.83100000000002</v>
    <v>380</v>
    <v>378.76</v>
    <v>379.41269999999997</v>
    <v>387.67</v>
    <v>386.27</v>
    <v>391.38</v>
    <v>392.42</v>
    <v>393.34</v>
    <v>397.06</v>
    <v>391.28</v>
    <v>387.26</v>
    <v>388.38</v>
    <v>395.72</v>
    <v>397.64</v>
    <v>393.56</v>
    <v>400.03</v>
    <v>403.44</v>
    <v>400.28</v>
    <v>400.77</v>
    <v>402.35</v>
    <v>412.88</v>
    <v>411.09</v>
    <v>408.1</v>
    <v>407.57</v>
    <v>409.93</v>
    <v>405.81</v>
    <v>405.01</v>
    <v>408.24</v>
    <v>408.51100000000002</v>
    <v>409.47</v>
    <v>408.14</v>
    <v>404.05</v>
    <v>398.82</v>
    <v>397.02</v>
    <v>396.25</v>
    <v>393.64</v>
    <v>396.75</v>
    <v>396.15</v>
    <v>393.38</v>
    <v>392.33</v>
    <v>399.03</v>
    <v>404.01</v>
    <v>397.625</v>
    <v>396.59</v>
    <v>390.53</v>
    <v>384.32</v>
    <v>380.65</v>
    <v>387.05</v>
    <v>383.71</v>
    <v>386.29</v>
    <v>388.55</v>
    <v>390.07</v>
    <v>395.58</v>
    <v>392.07</v>
    <v>390.35</v>
    <v>389.4</v>
    <v>395.56</v>
    <v>393.69</v>
    <v>398.68</v>
    <v>401.76</v>
    <v>404.55</v>
    <v>408.44</v>
    <v>407.24</v>
    <v>405.88</v>
    <v>405.678</v>
    <v>405.97</v>
    <v>408.92</v>
    <v>407.44</v>
    <v>407.99220000000003</v>
    <v>410.06</v>
    <v>411.08499999999998</v>
    <v>412.78019999999998</v>
    <v>412.16</v>
    <v>410.27</v>
    <v>410.17</v>
    <v>410.6</v>
    <v>406.02</v>
    <v>403.78</v>
    <v>406.74</v>
    <v>411.43</v>
    <v>415.26499999999999</v>
    <v>407.82</v>
    <v>407.77</v>
    <v>403.74</v>
    <v>408.64</v>
    <v>411.28</v>
    <v>410.68939999999998</v>
    <v>408.87</v>
    <v>409.97</v>
    <v>409.07</v>
    <v>410.23</v>
    <v>410.24</v>
    <v>410.63499999999999</v>
    <v>414.67</v>
    <v>417.35</v>
    <v>417.35</v>
    <v>413.68</v>
    <v>409.87950000000001</v>
    <v>412.4101</v>
    <v>415.25</v>
    <v>418.73500000000001</v>
    <v>416.22</v>
    <v>416.79</v>
    <v>423.95</v>
    <v>426.37</v>
    <v>425.99</v>
    <v>426.11</v>
    <v>425.82</v>
    <v>428.87</v>
    <v>430.17</v>
    <v>434.63</v>
    <v>433.59</v>
    <v>436.23</v>
    <v>438.97</v>
    <v>435.03</v>
    <v>434.33</v>
    <v>433.6</v>
    <v>432.47</v>
    <v>431.19</v>
    <v>431.88</v>
    <v>434.41</v>
    <v>435.54</v>
    <v>441.11</v>
    <v>442.63</v>
    <v>441.9</v>
    <v>437.06</v>
    <v>438.3</v>
    <v>437.58499999999998</v>
    <v>439.44</v>
    <v>444.91</v>
    <v>447.45</v>
    <v>448.49</v>
    <v>449.08</v>
    <v>450.04840000000002</v>
    <v>454.11189999999999</v>
    <v>451.44</v>
    <v>452.17</v>
    <v>452.298</v>
    <v>453.87</v>
    <v>453.38</v>
    <v>451.55</v>
    <v>452.49180000000001</v>
    <v>456.04500000000002</v>
    <v>455.49</v>
    <v>449.34989999999999</v>
    <v>447.37</v>
    <v>446.27</v>
    <v>447.99</v>
    <v>445.27050000000003</v>
    <v>444.96</v>
    <v>444.7</v>
    <v>443.34500000000003</v>
    <v>444.38</v>
    <v>442.3</v>
    <v>439.53</v>
    <v>435.75</v>
    <v>433.01</v>
    <v>435.32</v>
    <v>437.57</v>
    <v>439.1</v>
    <v>436.85500000000002</v>
    <v>435</v>
    <v>439.97280000000001</v>
    <v>442.46</v>
    <v>448.78</v>
    <v>450.16</v>
    <v>449.68</v>
    <v>449.17</v>
    <v>443.81</v>
    <v>442.75</v>
    <v>444.53</v>
    <v>446.4699</v>
    <v>445.39</v>
    <v>445.07929999999999</v>
    <v>447.71499999999997</v>
    <v>442.92</v>
    <v>442.56</v>
    <v>439.94</v>
    <v>438.43</v>
    <v>431.23</v>
    <v>429.99</v>
    <v>428.72</v>
    <v>425.02</v>
    <v>422.29</v>
    <v>424.87</v>
    <v>425.91</v>
    <v>424.46</v>
    <v>420.18</v>
    <v>420.56</v>
    <v>421.17009999999999</v>
    <v>420.6</v>
    <v>427.01010000000002</v>
    <v>432.53</v>
    <v>433.18</v>
    <v>431.23</v>
    <v>429.88</v>
    <v>433.57</v>
    <v>432.45</v>
    <v>429.09</v>
    <v>425.72500000000002</v>
    <v>421.08</v>
    <v>417.8</v>
    <v>420.74</v>
    <v>417.01499999999999</v>
    <v>411.6</v>
    <v>409.21</v>
    <v>412.22</v>
    <v>414.21</v>
    <v>418.6499</v>
    <v>426.56</v>
    <v>433.01</v>
    <v>433.68</v>
    <v>434.51</v>
    <v>434.87</v>
    <v>433.4</v>
    <v>433.83350000000002</v>
    <v>438.42</v>
    <v>446.09</v>
    <v>448.8</v>
    <v>448.12</v>
    <v>449.29</v>
    <v>450.52</v>
    <v>451.9599</v>
    <v>453.8895</v>
    <v>454.73</v>
    <v>454.07990000000001</v>
    <v>453.5</v>
    <v>454.2</v>
    <v>453.34</v>
    <v>455.16</v>
    <v>454.34</v>
    <v>454.87</v>
    <v>454.31</v>
    <v>456.29</v>
    <v>457.21</v>
    <v>459.47</v>
    <v>460.6</v>
    <v>464.12</v>
    <v>469.25</v>
    <v>467.42630000000003</v>
    <v>469.8929</v>
    <v>472.45</v>
    <v>467.82</v>
    <v>468.84</v>
    <v>471.7</v>
    <v>473.99</v>
    <v>474.89</v>
    <v>476.26</v>
    <v>473.3</v>
  </a>
</arrayData>
</file>

<file path=xl/richData/rdrichvalue.xml><?xml version="1.0" encoding="utf-8"?>
<rvData xmlns="http://schemas.microsoft.com/office/spreadsheetml/2017/richdata" count="1206">
  <rv s="0">
    <fb>44929</fb>
    <v>0</v>
  </rv>
  <rv s="0">
    <fb>380.82</fb>
    <v>1</v>
  </rv>
  <rv s="0">
    <fb>384.37</fb>
    <v>1</v>
  </rv>
  <rv s="0">
    <fb>386.43</fb>
    <v>1</v>
  </rv>
  <rv s="0">
    <fb>377.83100000000002</fb>
    <v>1</v>
  </rv>
  <rv s="0">
    <fb>44930</fb>
    <v>0</v>
  </rv>
  <rv s="0">
    <fb>383.76</fb>
    <v>1</v>
  </rv>
  <rv s="0">
    <fb>383.18</fb>
    <v>1</v>
  </rv>
  <rv s="0">
    <fb>385.88</fb>
    <v>1</v>
  </rv>
  <rv s="0">
    <fb>380</fb>
    <v>1</v>
  </rv>
  <rv s="0">
    <fb>44931</fb>
    <v>0</v>
  </rv>
  <rv s="0">
    <fb>379.38</fb>
    <v>1</v>
  </rv>
  <rv s="0">
    <fb>381.72</fb>
    <v>1</v>
  </rv>
  <rv s="0">
    <fb>381.84</fb>
    <v>1</v>
  </rv>
  <rv s="0">
    <fb>378.76</fb>
    <v>1</v>
  </rv>
  <rv s="0">
    <fb>44932</fb>
    <v>0</v>
  </rv>
  <rv s="0">
    <fb>388.08</fb>
    <v>1</v>
  </rv>
  <rv s="0">
    <fb>382.61</fb>
    <v>1</v>
  </rv>
  <rv s="0">
    <fb>389.25</fb>
    <v>1</v>
  </rv>
  <rv s="0">
    <fb>379.41269999999997</fb>
    <v>1</v>
  </rv>
  <rv s="0">
    <fb>44935</fb>
    <v>0</v>
  </rv>
  <rv s="0">
    <fb>387.86</fb>
    <v>1</v>
  </rv>
  <rv s="0">
    <fb>390.37</fb>
    <v>1</v>
  </rv>
  <rv s="0">
    <fb>393.7</fb>
    <v>1</v>
  </rv>
  <rv s="0">
    <fb>387.67</fb>
    <v>1</v>
  </rv>
  <rv s="0">
    <fb>44936</fb>
    <v>0</v>
  </rv>
  <rv s="0">
    <fb>390.58</fb>
    <v>1</v>
  </rv>
  <rv s="0">
    <fb>387.25</fb>
    <v>1</v>
  </rv>
  <rv s="0">
    <fb>390.65</fb>
    <v>1</v>
  </rv>
  <rv s="0">
    <fb>386.27</fb>
    <v>1</v>
  </rv>
  <rv s="0">
    <fb>44937</fb>
    <v>0</v>
  </rv>
  <rv s="0">
    <fb>395.52</fb>
    <v>1</v>
  </rv>
  <rv s="0">
    <fb>392.23</fb>
    <v>1</v>
  </rv>
  <rv s="0">
    <fb>395.6</fb>
    <v>1</v>
  </rv>
  <rv s="0">
    <fb>391.38</fb>
    <v>1</v>
  </rv>
  <rv s="0">
    <fb>44938</fb>
    <v>0</v>
  </rv>
  <rv s="0">
    <fb>396.96</fb>
    <v>1</v>
  </rv>
  <rv s="0">
    <fb>396.67</fb>
    <v>1</v>
  </rv>
  <rv s="0">
    <fb>398.48500000000001</fb>
    <v>1</v>
  </rv>
  <rv s="0">
    <fb>392.42</fb>
    <v>1</v>
  </rv>
  <rv s="0">
    <fb>44939</fb>
    <v>0</v>
  </rv>
  <rv s="0">
    <fb>398.5</fb>
    <v>1</v>
  </rv>
  <rv s="0">
    <fb>393.62</fb>
    <v>1</v>
  </rv>
  <rv s="0">
    <fb>399.1</fb>
    <v>1</v>
  </rv>
  <rv s="0">
    <fb>393.34</fb>
    <v>1</v>
  </rv>
  <rv s="0">
    <fb>44943</fb>
    <v>0</v>
  </rv>
  <rv s="0">
    <fb>397.77</fb>
    <v>1</v>
  </rv>
  <rv s="0">
    <fb>398.48</fb>
    <v>1</v>
  </rv>
  <rv s="0">
    <fb>400.23</fb>
    <v>1</v>
  </rv>
  <rv s="0">
    <fb>397.06</fb>
    <v>1</v>
  </rv>
  <rv s="0">
    <fb>44944</fb>
    <v>0</v>
  </rv>
  <rv s="0">
    <fb>391.49</fb>
    <v>1</v>
  </rv>
  <rv s="0">
    <fb>399.01</fb>
    <v>1</v>
  </rv>
  <rv s="0">
    <fb>400.12</fb>
    <v>1</v>
  </rv>
  <rv s="0">
    <fb>391.28</fb>
    <v>1</v>
  </rv>
  <rv s="0">
    <fb>44945</fb>
    <v>0</v>
  </rv>
  <rv s="0">
    <fb>388.64</fb>
    <v>1</v>
  </rv>
  <rv s="0">
    <fb>389.36</fb>
    <v>1</v>
  </rv>
  <rv s="0">
    <fb>391.08</fb>
    <v>1</v>
  </rv>
  <rv s="0">
    <fb>387.26</fb>
    <v>1</v>
  </rv>
  <rv s="0">
    <fb>44946</fb>
    <v>0</v>
  </rv>
  <rv s="0">
    <fb>395.88</fb>
    <v>1</v>
  </rv>
  <rv s="0">
    <fb>390.1</fb>
    <v>1</v>
  </rv>
  <rv s="0">
    <fb>396.04</fb>
    <v>1</v>
  </rv>
  <rv s="0">
    <fb>388.38</fb>
    <v>1</v>
  </rv>
  <rv s="0">
    <fb>44949</fb>
    <v>0</v>
  </rv>
  <rv s="0">
    <fb>400.63</fb>
    <v>1</v>
  </rv>
  <rv s="0">
    <fb>396.72</fb>
    <v>1</v>
  </rv>
  <rv s="0">
    <fb>402.64499999999998</fb>
    <v>1</v>
  </rv>
  <rv s="0">
    <fb>395.72</fb>
    <v>1</v>
  </rv>
  <rv s="0">
    <fb>44950</fb>
    <v>0</v>
  </rv>
  <rv s="0">
    <fb>400.2</fb>
    <v>1</v>
  </rv>
  <rv s="0">
    <fb>398.88</fb>
    <v>1</v>
  </rv>
  <rv s="0">
    <fb>401.15</fb>
    <v>1</v>
  </rv>
  <rv s="0">
    <fb>397.64</fb>
    <v>1</v>
  </rv>
  <rv s="0">
    <fb>44951</fb>
    <v>0</v>
  </rv>
  <rv s="0">
    <fb>400.35</fb>
    <v>1</v>
  </rv>
  <rv s="0">
    <fb>395.95</fb>
    <v>1</v>
  </rv>
  <rv s="0">
    <fb>400.7</fb>
    <v>1</v>
  </rv>
  <rv s="0">
    <fb>393.56</fb>
    <v>1</v>
  </rv>
  <rv s="0">
    <fb>44952</fb>
    <v>0</v>
  </rv>
  <rv s="0">
    <fb>404.75</fb>
    <v>1</v>
  </rv>
  <rv s="0">
    <fb>403.13</fb>
    <v>1</v>
  </rv>
  <rv s="0">
    <fb>404.92</fb>
    <v>1</v>
  </rv>
  <rv s="0">
    <fb>400.03</fb>
    <v>1</v>
  </rv>
  <rv s="0">
    <fb>44953</fb>
    <v>0</v>
  </rv>
  <rv s="0">
    <fb>405.68</fb>
    <v>1</v>
  </rv>
  <rv s="0">
    <fb>403.65499999999997</fb>
    <v>1</v>
  </rv>
  <rv s="0">
    <fb>408.16</fb>
    <v>1</v>
  </rv>
  <rv s="0">
    <fb>403.44</fb>
    <v>1</v>
  </rv>
  <rv s="0">
    <fb>44956</fb>
    <v>0</v>
  </rv>
  <rv s="0">
    <fb>400.59</fb>
    <v>1</v>
  </rv>
  <rv s="0">
    <fb>402.8</fb>
    <v>1</v>
  </rv>
  <rv s="0">
    <fb>405.13</fb>
    <v>1</v>
  </rv>
  <rv s="0">
    <fb>400.28</fb>
    <v>1</v>
  </rv>
  <rv s="0">
    <fb>44957</fb>
    <v>0</v>
  </rv>
  <rv s="0">
    <fb>406.48</fb>
    <v>1</v>
  </rv>
  <rv s="0">
    <fb>401.13</fb>
    <v>1</v>
  </rv>
  <rv s="0">
    <fb>406.53</fb>
    <v>1</v>
  </rv>
  <rv s="0">
    <fb>400.77</fb>
    <v>1</v>
  </rv>
  <rv s="0">
    <fb>44958</fb>
    <v>0</v>
  </rv>
  <rv s="0">
    <fb>410.8</fb>
    <v>1</v>
  </rv>
  <rv s="0">
    <fb>405.21100000000001</fb>
    <v>1</v>
  </rv>
  <rv s="0">
    <fb>413.67</fb>
    <v>1</v>
  </rv>
  <rv s="0">
    <fb>402.35</fb>
    <v>1</v>
  </rv>
  <rv s="0">
    <fb>44959</fb>
    <v>0</v>
  </rv>
  <rv s="0">
    <fb>416.78</fb>
    <v>1</v>
  </rv>
  <rv s="0">
    <fb>414.86</fb>
    <v>1</v>
  </rv>
  <rv s="0">
    <fb>418.31</fb>
    <v>1</v>
  </rv>
  <rv s="0">
    <fb>412.88</fb>
    <v>1</v>
  </rv>
  <rv s="0">
    <fb>44960</fb>
    <v>0</v>
  </rv>
  <rv s="0">
    <fb>412.35</fb>
    <v>1</v>
  </rv>
  <rv s="0">
    <fb>411.59</fb>
    <v>1</v>
  </rv>
  <rv s="0">
    <fb>416.97</fb>
    <v>1</v>
  </rv>
  <rv s="0">
    <fb>411.09</fb>
    <v>1</v>
  </rv>
  <rv s="0">
    <fb>44963</fb>
    <v>0</v>
  </rv>
  <rv s="0">
    <fb>409.83</fb>
    <v>1</v>
  </rv>
  <rv s="0">
    <fb>409.79</fb>
    <v>1</v>
  </rv>
  <rv s="0">
    <fb>411.29</fb>
    <v>1</v>
  </rv>
  <rv s="0">
    <fb>408.1</fb>
    <v>1</v>
  </rv>
  <rv s="0">
    <fb>44964</fb>
    <v>0</v>
  </rv>
  <rv s="0">
    <fb>415.19</fb>
    <v>1</v>
  </rv>
  <rv s="0">
    <fb>408.87</fb>
    <v>1</v>
  </rv>
  <rv s="0">
    <fb>416.49</fb>
    <v>1</v>
  </rv>
  <rv s="0">
    <fb>407.57</fb>
    <v>1</v>
  </rv>
  <rv s="0">
    <fb>44965</fb>
    <v>0</v>
  </rv>
  <rv s="0">
    <fb>410.65</fb>
    <v>1</v>
  </rv>
  <rv s="0">
    <fb>413.13</fb>
    <v>1</v>
  </rv>
  <rv s="0">
    <fb>414.53</fb>
    <v>1</v>
  </rv>
  <rv s="0">
    <fb>409.93</fb>
    <v>1</v>
  </rv>
  <rv s="0">
    <fb>44966</fb>
    <v>0</v>
  </rv>
  <rv s="0">
    <fb>407.09</fb>
    <v>1</v>
  </rv>
  <rv s="0">
    <fb>414.41</fb>
    <v>1</v>
  </rv>
  <rv s="0">
    <fb>414.57</fb>
    <v>1</v>
  </rv>
  <rv s="0">
    <fb>405.81</fb>
    <v>1</v>
  </rv>
  <rv s="0">
    <fb>44967</fb>
    <v>0</v>
  </rv>
  <rv s="0">
    <fb>408.04</fb>
    <v>1</v>
  </rv>
  <rv s="0">
    <fb>405.86</fb>
    <v>1</v>
  </rv>
  <rv s="0">
    <fb>408.44</fb>
    <v>1</v>
  </rv>
  <rv s="0">
    <fb>405.01</fb>
    <v>1</v>
  </rv>
  <rv s="0">
    <fb>44970</fb>
    <v>0</v>
  </rv>
  <rv s="0">
    <fb>412.83</fb>
    <v>1</v>
  </rv>
  <rv s="0">
    <fb>408.72</fb>
    <v>1</v>
  </rv>
  <rv s="0">
    <fb>412.97</fb>
    <v>1</v>
  </rv>
  <rv s="0">
    <fb>408.24</fb>
    <v>1</v>
  </rv>
  <rv s="0">
    <fb>44971</fb>
    <v>0</v>
  </rv>
  <rv s="0">
    <fb>412.64</fb>
    <v>1</v>
  </rv>
  <rv s="0">
    <fb>411.24</fb>
    <v>1</v>
  </rv>
  <rv s="0">
    <fb>415.05</fb>
    <v>1</v>
  </rv>
  <rv s="0">
    <fb>408.51100000000002</fb>
    <v>1</v>
  </rv>
  <rv s="0">
    <fb>44972</fb>
    <v>0</v>
  </rv>
  <rv s="0">
    <fb>413.98</fb>
    <v>1</v>
  </rv>
  <rv s="0">
    <fb>410.35</fb>
    <v>1</v>
  </rv>
  <rv s="0">
    <fb>414.06</fb>
    <v>1</v>
  </rv>
  <rv s="0">
    <fb>409.47</fb>
    <v>1</v>
  </rv>
  <rv s="0">
    <fb>44973</fb>
    <v>0</v>
  </rv>
  <rv s="0">
    <fb>408.28</fb>
    <v>1</v>
  </rv>
  <rv s="0">
    <fb>408.79</fb>
    <v>1</v>
  </rv>
  <rv s="0">
    <fb>412.91</fb>
    <v>1</v>
  </rv>
  <rv s="0">
    <fb>408.14</fb>
    <v>1</v>
  </rv>
  <rv s="0">
    <fb>44974</fb>
    <v>0</v>
  </rv>
  <rv s="0">
    <fb>407.26</fb>
    <v>1</v>
  </rv>
  <rv s="0">
    <fb>406.06</fb>
    <v>1</v>
  </rv>
  <rv s="0">
    <fb>407.51</fb>
    <v>1</v>
  </rv>
  <rv s="0">
    <fb>404.05</fb>
    <v>1</v>
  </rv>
  <rv s="0">
    <fb>44978</fb>
    <v>0</v>
  </rv>
  <rv s="0">
    <fb>399.09</fb>
    <v>1</v>
  </rv>
  <rv s="0">
    <fb>403.06</fb>
    <v>1</v>
  </rv>
  <rv s="0">
    <fb>404.16</fb>
    <v>1</v>
  </rv>
  <rv s="0">
    <fb>398.82</fb>
    <v>1</v>
  </rv>
  <rv s="0">
    <fb>44979</fb>
    <v>0</v>
  </rv>
  <rv s="0">
    <fb>398.54</fb>
    <v>1</v>
  </rv>
  <rv s="0">
    <fb>399.52</fb>
    <v>1</v>
  </rv>
  <rv s="0">
    <fb>397.02</fb>
    <v>1</v>
  </rv>
  <rv s="0">
    <fb>44980</fb>
    <v>0</v>
  </rv>
  <rv s="0">
    <fb>400.66</fb>
    <v>1</v>
  </rv>
  <rv s="0">
    <fb>401.56</fb>
    <v>1</v>
  </rv>
  <rv s="0">
    <fb>402.2</fb>
    <v>1</v>
  </rv>
  <rv s="0">
    <fb>396.25</fb>
    <v>1</v>
  </rv>
  <rv s="0">
    <fb>44981</fb>
    <v>0</v>
  </rv>
  <rv s="0">
    <fb>396.38</fb>
    <v>1</v>
  </rv>
  <rv s="0">
    <fb>395.42</fb>
    <v>1</v>
  </rv>
  <rv s="0">
    <fb>397.25</fb>
    <v>1</v>
  </rv>
  <rv s="0">
    <fb>393.64</fb>
    <v>1</v>
  </rv>
  <rv s="0">
    <fb>44984</fb>
    <v>0</v>
  </rv>
  <rv s="0">
    <fb>397.73</fb>
    <v>1</v>
  </rv>
  <rv s="0">
    <fb>399.87</fb>
    <v>1</v>
  </rv>
  <rv s="0">
    <fb>401.29</fb>
    <v>1</v>
  </rv>
  <rv s="0">
    <fb>396.75</fb>
    <v>1</v>
  </rv>
  <rv s="0">
    <fb>44985</fb>
    <v>0</v>
  </rv>
  <rv s="0">
    <fb>396.26</fb>
    <v>1</v>
  </rv>
  <rv s="0">
    <fb>397.23</fb>
    <v>1</v>
  </rv>
  <rv s="0">
    <fb>399.28</fb>
    <v>1</v>
  </rv>
  <rv s="0">
    <fb>396.15</fb>
    <v>1</v>
  </rv>
  <rv s="0">
    <fb>44986</fb>
    <v>0</v>
  </rv>
  <rv s="0">
    <fb>394.74</fb>
    <v>1</v>
  </rv>
  <rv s="0">
    <fb>395.41</fb>
    <v>1</v>
  </rv>
  <rv s="0">
    <fb>396.69</fb>
    <v>1</v>
  </rv>
  <rv s="0">
    <fb>393.38</fb>
    <v>1</v>
  </rv>
  <rv s="0">
    <fb>44987</fb>
    <v>0</v>
  </rv>
  <rv s="0">
    <fb>397.81</fb>
    <v>1</v>
  </rv>
  <rv s="0">
    <fb>392.68</fb>
    <v>1</v>
  </rv>
  <rv s="0">
    <fb>398.69</fb>
    <v>1</v>
  </rv>
  <rv s="0">
    <fb>392.33</fb>
    <v>1</v>
  </rv>
  <rv s="0">
    <fb>44988</fb>
    <v>0</v>
  </rv>
  <rv s="0">
    <fb>404.19</fb>
    <v>1</v>
  </rv>
  <rv s="0">
    <fb>399.71</fb>
    <v>1</v>
  </rv>
  <rv s="0">
    <fb>404.45</fb>
    <v>1</v>
  </rv>
  <rv s="0">
    <fb>399.03</fb>
    <v>1</v>
  </rv>
  <rv s="0">
    <fb>44991</fb>
    <v>0</v>
  </rv>
  <rv s="0">
    <fb>404.47</fb>
    <v>1</v>
  </rv>
  <rv s="0">
    <fb>405.05</fb>
    <v>1</v>
  </rv>
  <rv s="0">
    <fb>407.45</fb>
    <v>1</v>
  </rv>
  <rv s="0">
    <fb>404.01</fb>
    <v>1</v>
  </rv>
  <rv s="0">
    <fb>44992</fb>
    <v>0</v>
  </rv>
  <rv s="0">
    <fb>398.27</fb>
    <v>1</v>
  </rv>
  <rv s="0">
    <fb>404.42</fb>
    <v>1</v>
  </rv>
  <rv s="0">
    <fb>404.67</fb>
    <v>1</v>
  </rv>
  <rv s="0">
    <fb>397.625</fb>
    <v>1</v>
  </rv>
  <rv s="0">
    <fb>44993</fb>
    <v>0</v>
  </rv>
  <rv s="0">
    <fb>398.92</fb>
    <v>1</v>
  </rv>
  <rv s="0">
    <fb>398.39</fb>
    <v>1</v>
  </rv>
  <rv s="0">
    <fb>396.59</fb>
    <v>1</v>
  </rv>
  <rv s="0">
    <fb>44994</fb>
    <v>0</v>
  </rv>
  <rv s="0">
    <fb>391.56</fb>
    <v>1</v>
  </rv>
  <rv s="0">
    <fb>399.74</fb>
    <v>1</v>
  </rv>
  <rv s="0">
    <fb>401.48</fb>
    <v>1</v>
  </rv>
  <rv s="0">
    <fb>390.53</fb>
    <v>1</v>
  </rv>
  <rv s="0">
    <fb>44995</fb>
    <v>0</v>
  </rv>
  <rv s="0">
    <fb>385.91</fb>
    <v>1</v>
  </rv>
  <rv s="0">
    <fb>390.99</fb>
    <v>1</v>
  </rv>
  <rv s="0">
    <fb>393.16</fb>
    <v>1</v>
  </rv>
  <rv s="0">
    <fb>384.32</fb>
    <v>1</v>
  </rv>
  <rv s="0">
    <fb>44998</fb>
    <v>0</v>
  </rv>
  <rv s="0">
    <fb>385.36</fb>
    <v>1</v>
  </rv>
  <rv s="0">
    <fb>381.81</fb>
    <v>1</v>
  </rv>
  <rv s="0">
    <fb>390.39</fb>
    <v>1</v>
  </rv>
  <rv s="0">
    <fb>380.65</fb>
    <v>1</v>
  </rv>
  <rv s="0">
    <fb>44999</fb>
    <v>0</v>
  </rv>
  <rv s="0">
    <fb>391.73</fb>
    <v>1</v>
  </rv>
  <rv s="0">
    <fb>390.5</fb>
    <v>1</v>
  </rv>
  <rv s="0">
    <fb>393.45</fb>
    <v>1</v>
  </rv>
  <rv s="0">
    <fb>387.05</fb>
    <v>1</v>
  </rv>
  <rv s="0">
    <fb>45000</fb>
    <v>0</v>
  </rv>
  <rv s="0">
    <fb>389.28</fb>
    <v>1</v>
  </rv>
  <rv s="0">
    <fb>385.89</fb>
    <v>1</v>
  </rv>
  <rv s="0">
    <fb>389.49</fb>
    <v>1</v>
  </rv>
  <rv s="0">
    <fb>383.71</fb>
    <v>1</v>
  </rv>
  <rv s="0">
    <fb>45001</fb>
    <v>0</v>
  </rv>
  <rv s="0">
    <fb>396.11</fb>
    <v>1</v>
  </rv>
  <rv s="0">
    <fb>386.82</fb>
    <v>1</v>
  </rv>
  <rv s="0">
    <fb>396.47</fb>
    <v>1</v>
  </rv>
  <rv s="0">
    <fb>386.29</fb>
    <v>1</v>
  </rv>
  <rv s="0">
    <fb>45002</fb>
    <v>0</v>
  </rv>
  <rv s="0">
    <fb>389.99</fb>
    <v>1</v>
  </rv>
  <rv s="0">
    <fb>393.22</fb>
    <v>1</v>
  </rv>
  <rv s="0">
    <fb>394.4</fb>
    <v>1</v>
  </rv>
  <rv s="0">
    <fb>388.55</fb>
    <v>1</v>
  </rv>
  <rv s="0">
    <fb>45005</fb>
    <v>0</v>
  </rv>
  <rv s="0">
    <fb>393.74</fb>
    <v>1</v>
  </rv>
  <rv s="0">
    <fb>390.8</fb>
    <v>1</v>
  </rv>
  <rv s="0">
    <fb>394.17</fb>
    <v>1</v>
  </rv>
  <rv s="0">
    <fb>390.07</fb>
    <v>1</v>
  </rv>
  <rv s="0">
    <fb>45006</fb>
    <v>0</v>
  </rv>
  <rv s="0">
    <fb>398.91</fb>
    <v>1</v>
  </rv>
  <rv s="0">
    <fb>397.24</fb>
    <v>1</v>
  </rv>
  <rv s="0">
    <fb>399.41</fb>
    <v>1</v>
  </rv>
  <rv s="0">
    <fb>395.58</fb>
    <v>1</v>
  </rv>
  <rv s="0">
    <fb>45007</fb>
    <v>0</v>
  </rv>
  <rv s="0">
    <fb>392.11</fb>
    <v>1</v>
  </rv>
  <rv s="0">
    <fb>398.73</fb>
    <v>1</v>
  </rv>
  <rv s="0">
    <fb>402.49</fb>
    <v>1</v>
  </rv>
  <rv s="0">
    <fb>392.07</fb>
    <v>1</v>
  </rv>
  <rv s="0">
    <fb>45008</fb>
    <v>0</v>
  </rv>
  <rv s="0">
    <fb>393.17</fb>
    <v>1</v>
  </rv>
  <rv s="0">
    <fb>395.09</fb>
    <v>1</v>
  </rv>
  <rv s="0">
    <fb>399.29</fb>
    <v>1</v>
  </rv>
  <rv s="0">
    <fb>390.35</fb>
    <v>1</v>
  </rv>
  <rv s="0">
    <fb>45009</fb>
    <v>0</v>
  </rv>
  <rv s="0">
    <fb>395.75</fb>
    <v>1</v>
  </rv>
  <rv s="0">
    <fb>391.84100000000001</fb>
    <v>1</v>
  </rv>
  <rv s="0">
    <fb>395.84</fb>
    <v>1</v>
  </rv>
  <rv s="0">
    <fb>389.4</fb>
    <v>1</v>
  </rv>
  <rv s="0">
    <fb>45012</fb>
    <v>0</v>
  </rv>
  <rv s="0">
    <fb>396.49</fb>
    <v>1</v>
  </rv>
  <rv s="0">
    <fb>398.12</fb>
    <v>1</v>
  </rv>
  <rv s="0">
    <fb>395.56</fb>
    <v>1</v>
  </rv>
  <rv s="0">
    <fb>45013</fb>
    <v>0</v>
  </rv>
  <rv s="0">
    <fb>395.77</fb>
    <v>1</v>
  </rv>
  <rv s="0">
    <fb>393.69</fb>
    <v>1</v>
  </rv>
  <rv s="0">
    <fb>45014</fb>
    <v>0</v>
  </rv>
  <rv s="0">
    <fb>401.35</fb>
    <v>1</v>
  </rv>
  <rv s="0">
    <fb>399.92500000000001</fb>
    <v>1</v>
  </rv>
  <rv s="0">
    <fb>401.6</fb>
    <v>1</v>
  </rv>
  <rv s="0">
    <fb>398.68</fb>
    <v>1</v>
  </rv>
  <rv s="0">
    <fb>45015</fb>
    <v>0</v>
  </rv>
  <rv s="0">
    <fb>403.7</fb>
    <v>1</v>
  </rv>
  <rv s="0">
    <fb>404.09</fb>
    <v>1</v>
  </rv>
  <rv s="0">
    <fb>404.35</fb>
    <v>1</v>
  </rv>
  <rv s="0">
    <fb>401.76</fb>
    <v>1</v>
  </rv>
  <rv s="0">
    <fb>45016</fb>
    <v>0</v>
  </rv>
  <rv s="0">
    <fb>409.39</fb>
    <v>1</v>
  </rv>
  <rv s="0">
    <fb>404.66</fb>
    <v>1</v>
  </rv>
  <rv s="0">
    <fb>409.7</fb>
    <v>1</v>
  </rv>
  <rv s="0">
    <fb>404.55</fb>
    <v>1</v>
  </rv>
  <rv s="0">
    <fb>45019</fb>
    <v>0</v>
  </rv>
  <rv s="0">
    <fb>410.95</fb>
    <v>1</v>
  </rv>
  <rv s="0">
    <fb>408.85</fb>
    <v>1</v>
  </rv>
  <rv s="0">
    <fb>411.37</fb>
    <v>1</v>
  </rv>
  <rv s="0">
    <fb>45020</fb>
    <v>0</v>
  </rv>
  <rv s="0">
    <fb>408.67</fb>
    <v>1</v>
  </rv>
  <rv s="0">
    <fb>411.62</fb>
    <v>1</v>
  </rv>
  <rv s="0">
    <fb>411.92</fb>
    <v>1</v>
  </rv>
  <rv s="0">
    <fb>407.24</fb>
    <v>1</v>
  </rv>
  <rv s="0">
    <fb>45021</fb>
    <v>0</v>
  </rv>
  <rv s="0">
    <fb>407.6</fb>
    <v>1</v>
  </rv>
  <rv s="0">
    <fb>407.91</fb>
    <v>1</v>
  </rv>
  <rv s="0">
    <fb>408.7</fb>
    <v>1</v>
  </rv>
  <rv s="0">
    <fb>405.88</fb>
    <v>1</v>
  </rv>
  <rv s="0">
    <fb>45022</fb>
    <v>0</v>
  </rv>
  <rv s="0">
    <fb>409.19</fb>
    <v>1</v>
  </rv>
  <rv s="0">
    <fb>406.77</fb>
    <v>1</v>
  </rv>
  <rv s="0">
    <fb>409.48</fb>
    <v>1</v>
  </rv>
  <rv s="0">
    <fb>405.678</fb>
    <v>1</v>
  </rv>
  <rv s="0">
    <fb>45026</fb>
    <v>0</v>
  </rv>
  <rv s="0">
    <fb>409.61</fb>
    <v>1</v>
  </rv>
  <rv s="0">
    <fb>406.61</fb>
    <v>1</v>
  </rv>
  <rv s="0">
    <fb>409.69</fb>
    <v>1</v>
  </rv>
  <rv s="0">
    <fb>405.97</fb>
    <v>1</v>
  </rv>
  <rv s="0">
    <fb>45027</fb>
    <v>0</v>
  </rv>
  <rv s="0">
    <fb>409.72</fb>
    <v>1</v>
  </rv>
  <rv s="0">
    <fb>410.26</fb>
    <v>1</v>
  </rv>
  <rv s="0">
    <fb>411.18</fb>
    <v>1</v>
  </rv>
  <rv s="0">
    <fb>408.92</fb>
    <v>1</v>
  </rv>
  <rv s="0">
    <fb>45028</fb>
    <v>0</v>
  </rv>
  <rv s="0">
    <fb>408.05</fb>
    <v>1</v>
  </rv>
  <rv s="0">
    <fb>411.87</fb>
    <v>1</v>
  </rv>
  <rv s="0">
    <fb>412.17</fb>
    <v>1</v>
  </rv>
  <rv s="0">
    <fb>407.44</fb>
    <v>1</v>
  </rv>
  <rv s="0">
    <fb>45029</fb>
    <v>0</v>
  </rv>
  <rv s="0">
    <fb>413.47</fb>
    <v>1</v>
  </rv>
  <rv s="0">
    <fb>409.18</fb>
    <v>1</v>
  </rv>
  <rv s="0">
    <fb>413.84</fb>
    <v>1</v>
  </rv>
  <rv s="0">
    <fb>407.99220000000003</fb>
    <v>1</v>
  </rv>
  <rv s="0">
    <fb>45030</fb>
    <v>0</v>
  </rv>
  <rv s="0">
    <fb>412.46</fb>
    <v>1</v>
  </rv>
  <rv s="0">
    <fb>412.81</fb>
    <v>1</v>
  </rv>
  <rv s="0">
    <fb>415.09</fb>
    <v>1</v>
  </rv>
  <rv s="0">
    <fb>410.06</fb>
    <v>1</v>
  </rv>
  <rv s="0">
    <fb>45033</fb>
    <v>0</v>
  </rv>
  <rv s="0">
    <fb>413.94</fb>
    <v>1</v>
  </rv>
  <rv s="0">
    <fb>412.37</fb>
    <v>1</v>
  </rv>
  <rv s="0">
    <fb>413.96</fb>
    <v>1</v>
  </rv>
  <rv s="0">
    <fb>411.08499999999998</fb>
    <v>1</v>
  </rv>
  <rv s="0">
    <fb>45034</fb>
    <v>0</v>
  </rv>
  <rv s="0">
    <fb>414.21</fb>
    <v>1</v>
  </rv>
  <rv s="0">
    <fb>415.58</fb>
    <v>1</v>
  </rv>
  <rv s="0">
    <fb>415.72</fb>
    <v>1</v>
  </rv>
  <rv s="0">
    <fb>412.78019999999998</fb>
    <v>1</v>
  </rv>
  <rv s="0">
    <fb>45035</fb>
    <v>0</v>
  </rv>
  <rv s="0">
    <fb>414.14</fb>
    <v>1</v>
  </rv>
  <rv s="0">
    <fb>412.22</fb>
    <v>1</v>
  </rv>
  <rv s="0">
    <fb>415.08</fb>
    <v>1</v>
  </rv>
  <rv s="0">
    <fb>412.16</fb>
    <v>1</v>
  </rv>
  <rv s="0">
    <fb>45036</fb>
    <v>0</v>
  </rv>
  <rv s="0">
    <fb>411.88</fb>
    <v>1</v>
  </rv>
  <rv s="0">
    <fb>411.21</fb>
    <v>1</v>
  </rv>
  <rv s="0">
    <fb>413.7</fb>
    <v>1</v>
  </rv>
  <rv s="0">
    <fb>410.27</fb>
    <v>1</v>
  </rv>
  <rv s="0">
    <fb>45037</fb>
    <v>0</v>
  </rv>
  <rv s="0">
    <fb>412.2</fb>
    <v>1</v>
  </rv>
  <rv s="0">
    <fb>412.19</fb>
    <v>1</v>
  </rv>
  <rv s="0">
    <fb>412.68</fb>
    <v>1</v>
  </rv>
  <rv s="0">
    <fb>410.17</fb>
    <v>1</v>
  </rv>
  <rv s="0">
    <fb>45040</fb>
    <v>0</v>
  </rv>
  <rv s="0">
    <fb>412.63</fb>
    <v>1</v>
  </rv>
  <rv s="0">
    <fb>411.99</fb>
    <v>1</v>
  </rv>
  <rv s="0">
    <fb>413.07</fb>
    <v>1</v>
  </rv>
  <rv s="0">
    <fb>410.6</fb>
    <v>1</v>
  </rv>
  <rv s="0">
    <fb>45041</fb>
    <v>0</v>
  </rv>
  <rv s="0">
    <fb>406.08</fb>
    <v>1</v>
  </rv>
  <rv s="0">
    <fb>410.58</fb>
    <v>1</v>
  </rv>
  <rv s="0">
    <fb>411.16</fb>
    <v>1</v>
  </rv>
  <rv s="0">
    <fb>406.02</fb>
    <v>1</v>
  </rv>
  <rv s="0">
    <fb>45042</fb>
    <v>0</v>
  </rv>
  <rv s="0">
    <fb>404.36</fb>
    <v>1</v>
  </rv>
  <rv s="0">
    <fb>406.72</fb>
    <v>1</v>
  </rv>
  <rv s="0">
    <fb>407.84</fb>
    <v>1</v>
  </rv>
  <rv s="0">
    <fb>403.78</fb>
    <v>1</v>
  </rv>
  <rv s="0">
    <fb>45043</fb>
    <v>0</v>
  </rv>
  <rv s="0">
    <fb>412.41</fb>
    <v>1</v>
  </rv>
  <rv s="0">
    <fb>407</fb>
    <v>1</v>
  </rv>
  <rv s="0">
    <fb>412.69</fb>
    <v>1</v>
  </rv>
  <rv s="0">
    <fb>406.74</fb>
    <v>1</v>
  </rv>
  <rv s="0">
    <fb>45044</fb>
    <v>0</v>
  </rv>
  <rv s="0">
    <fb>415.93</fb>
    <v>1</v>
  </rv>
  <rv s="0">
    <fb>411.49</fb>
    <v>1</v>
  </rv>
  <rv s="0">
    <fb>415.94</fb>
    <v>1</v>
  </rv>
  <rv s="0">
    <fb>411.43</fb>
    <v>1</v>
  </rv>
  <rv s="0">
    <fb>45047</fb>
    <v>0</v>
  </rv>
  <rv s="0">
    <fb>415.51</fb>
    <v>1</v>
  </rv>
  <rv s="0">
    <fb>415.47</fb>
    <v>1</v>
  </rv>
  <rv s="0">
    <fb>417.62</fb>
    <v>1</v>
  </rv>
  <rv s="0">
    <fb>415.26499999999999</fb>
    <v>1</v>
  </rv>
  <rv s="0">
    <fb>45048</fb>
    <v>0</v>
  </rv>
  <rv s="0">
    <fb>410.84</fb>
    <v>1</v>
  </rv>
  <rv s="0">
    <fb>414.77</fb>
    <v>1</v>
  </rv>
  <rv s="0">
    <fb>414.82</fb>
    <v>1</v>
  </rv>
  <rv s="0">
    <fb>407.82</fb>
    <v>1</v>
  </rv>
  <rv s="0">
    <fb>45049</fb>
    <v>0</v>
  </rv>
  <rv s="0">
    <fb>408.02</fb>
    <v>1</v>
  </rv>
  <rv s="0">
    <fb>411.36</fb>
    <v>1</v>
  </rv>
  <rv s="0">
    <fb>413.87</fb>
    <v>1</v>
  </rv>
  <rv s="0">
    <fb>407.77</fb>
    <v>1</v>
  </rv>
  <rv s="0">
    <fb>45050</fb>
    <v>0</v>
  </rv>
  <rv s="0">
    <fb>406.93</fb>
    <v>1</v>
  </rv>
  <rv s="0">
    <fb>407.27</fb>
    <v>1</v>
  </rv>
  <rv s="0">
    <fb>403.74</fb>
    <v>1</v>
  </rv>
  <rv s="0">
    <fb>45051</fb>
    <v>0</v>
  </rv>
  <rv s="0">
    <fb>408.91</fb>
    <v>1</v>
  </rv>
  <rv s="0">
    <fb>413.72</fb>
    <v>1</v>
  </rv>
  <rv s="0">
    <fb>408.64</fb>
    <v>1</v>
  </rv>
  <rv s="0">
    <fb>45054</fb>
    <v>0</v>
  </rv>
  <rv s="0">
    <fb>412.74</fb>
    <v>1</v>
  </rv>
  <rv s="0">
    <fb>413.24</fb>
    <v>1</v>
  </rv>
  <rv s="0">
    <fb>411.28</fb>
    <v>1</v>
  </rv>
  <rv s="0">
    <fb>45055</fb>
    <v>0</v>
  </rv>
  <rv s="0">
    <fb>410.93</fb>
    <v>1</v>
  </rv>
  <rv s="0">
    <fb>411.13</fb>
    <v>1</v>
  </rv>
  <rv s="0">
    <fb>412.09</fb>
    <v>1</v>
  </rv>
  <rv s="0">
    <fb>410.68939999999998</fb>
    <v>1</v>
  </rv>
  <rv s="0">
    <fb>45056</fb>
    <v>0</v>
  </rv>
  <rv s="0">
    <fb>412.85</fb>
    <v>1</v>
  </rv>
  <rv s="0">
    <fb>413.88</fb>
    <v>1</v>
  </rv>
  <rv s="0">
    <fb>414.53500000000003</fb>
    <v>1</v>
  </rv>
  <rv s="0">
    <fb>45057</fb>
    <v>0</v>
  </rv>
  <rv s="0">
    <fb>412.13</fb>
    <v>1</v>
  </rv>
  <rv s="0">
    <fb>411.95</fb>
    <v>1</v>
  </rv>
  <rv s="0">
    <fb>412.43</fb>
    <v>1</v>
  </rv>
  <rv s="0">
    <fb>409.97</fb>
    <v>1</v>
  </rv>
  <rv s="0">
    <fb>45058</fb>
    <v>0</v>
  </rv>
  <rv s="0">
    <fb>413.42</fb>
    <v>1</v>
  </rv>
  <rv s="0">
    <fb>413.64</fb>
    <v>1</v>
  </rv>
  <rv s="0">
    <fb>409.07</fb>
    <v>1</v>
  </rv>
  <rv s="0">
    <fb>45061</fb>
    <v>0</v>
  </rv>
  <rv s="0">
    <fb>413.01</fb>
    <v>1</v>
  </rv>
  <rv s="0">
    <fb>413.43</fb>
    <v>1</v>
  </rv>
  <rv s="0">
    <fb>410.23</fb>
    <v>1</v>
  </rv>
  <rv s="0">
    <fb>45062</fb>
    <v>0</v>
  </rv>
  <rv s="0">
    <fb>410.25</fb>
    <v>1</v>
  </rv>
  <rv s="0">
    <fb>411.86</fb>
    <v>1</v>
  </rv>
  <rv s="0">
    <fb>412.815</fb>
    <v>1</v>
  </rv>
  <rv s="0">
    <fb>410.24</fb>
    <v>1</v>
  </rv>
  <rv s="0">
    <fb>45063</fb>
    <v>0</v>
  </rv>
  <rv s="0">
    <fb>415.23</fb>
    <v>1</v>
  </rv>
  <rv s="0">
    <fb>415.85500000000002</fb>
    <v>1</v>
  </rv>
  <rv s="0">
    <fb>410.63499999999999</fb>
    <v>1</v>
  </rv>
  <rv s="0">
    <fb>45064</fb>
    <v>0</v>
  </rv>
  <rv s="0">
    <fb>419.23</fb>
    <v>1</v>
  </rv>
  <rv s="0">
    <fb>414.9</fb>
    <v>1</v>
  </rv>
  <rv s="0">
    <fb>419.67</fb>
    <v>1</v>
  </rv>
  <rv s="0">
    <fb>414.67</fb>
    <v>1</v>
  </rv>
  <rv s="0">
    <fb>45065</fb>
    <v>0</v>
  </rv>
  <rv s="0">
    <fb>418.62</fb>
    <v>1</v>
  </rv>
  <rv s="0">
    <fb>420.17</fb>
    <v>1</v>
  </rv>
  <rv s="0">
    <fb>420.72</fb>
    <v>1</v>
  </rv>
  <rv s="0">
    <fb>417.35</fb>
    <v>1</v>
  </rv>
  <rv s="0">
    <fb>45068</fb>
    <v>0</v>
  </rv>
  <rv s="0">
    <fb>418.79</fb>
    <v>1</v>
  </rv>
  <rv s="0">
    <fb>418.64</fb>
    <v>1</v>
  </rv>
  <rv s="0">
    <fb>420.39</fb>
    <v>1</v>
  </rv>
  <rv s="0">
    <fb>45069</fb>
    <v>0</v>
  </rv>
  <rv s="0">
    <fb>414.09</fb>
    <v>1</v>
  </rv>
  <rv s="0">
    <fb>417.08</fb>
    <v>1</v>
  </rv>
  <rv s="0">
    <fb>418.72199999999998</fb>
    <v>1</v>
  </rv>
  <rv s="0">
    <fb>413.68</fb>
    <v>1</v>
  </rv>
  <rv s="0">
    <fb>45070</fb>
    <v>0</v>
  </rv>
  <rv s="0">
    <fb>412.42</fb>
    <v>1</v>
  </rv>
  <rv s="0">
    <fb>412.82</fb>
    <v>1</v>
  </rv>
  <rv s="0">
    <fb>409.87950000000001</fb>
    <v>1</v>
  </rv>
  <rv s="0">
    <fb>45071</fb>
    <v>0</v>
  </rv>
  <rv s="0">
    <fb>414.65</fb>
    <v>1</v>
  </rv>
  <rv s="0">
    <fb>414.74</fb>
    <v>1</v>
  </rv>
  <rv s="0">
    <fb>416.16</fb>
    <v>1</v>
  </rv>
  <rv s="0">
    <fb>412.4101</fb>
    <v>1</v>
  </rv>
  <rv s="0">
    <fb>45072</fb>
    <v>0</v>
  </rv>
  <rv s="0">
    <fb>420.02</fb>
    <v>1</v>
  </rv>
  <rv s="0">
    <fb>415.33</fb>
    <v>1</v>
  </rv>
  <rv s="0">
    <fb>420.77</fb>
    <v>1</v>
  </rv>
  <rv s="0">
    <fb>415.25</fb>
    <v>1</v>
  </rv>
  <rv s="0">
    <fb>45076</fb>
    <v>0</v>
  </rv>
  <rv s="0">
    <fb>420.18</fb>
    <v>1</v>
  </rv>
  <rv s="0">
    <fb>422.03</fb>
    <v>1</v>
  </rv>
  <rv s="0">
    <fb>422.58</fb>
    <v>1</v>
  </rv>
  <rv s="0">
    <fb>418.73500000000001</fb>
    <v>1</v>
  </rv>
  <rv s="0">
    <fb>45077</fb>
    <v>0</v>
  </rv>
  <rv s="0">
    <fb>417.85</fb>
    <v>1</v>
  </rv>
  <rv s="0">
    <fb>418.28</fb>
    <v>1</v>
  </rv>
  <rv s="0">
    <fb>419.22</fb>
    <v>1</v>
  </rv>
  <rv s="0">
    <fb>416.22</fb>
    <v>1</v>
  </rv>
  <rv s="0">
    <fb>45078</fb>
    <v>0</v>
  </rv>
  <rv s="0">
    <fb>421.82</fb>
    <v>1</v>
  </rv>
  <rv s="0">
    <fb>418.09</fb>
    <v>1</v>
  </rv>
  <rv s="0">
    <fb>422.92</fb>
    <v>1</v>
  </rv>
  <rv s="0">
    <fb>416.79</fb>
    <v>1</v>
  </rv>
  <rv s="0">
    <fb>45079</fb>
    <v>0</v>
  </rv>
  <rv s="0">
    <fb>427.92</fb>
    <v>1</v>
  </rv>
  <rv s="0">
    <fb>424.5</fb>
    <v>1</v>
  </rv>
  <rv s="0">
    <fb>428.74</fb>
    <v>1</v>
  </rv>
  <rv s="0">
    <fb>423.95</fb>
    <v>1</v>
  </rv>
  <rv s="0">
    <fb>45082</fb>
    <v>0</v>
  </rv>
  <rv s="0">
    <fb>427.1</fb>
    <v>1</v>
  </rv>
  <rv s="0">
    <fb>428.28</fb>
    <v>1</v>
  </rv>
  <rv s="0">
    <fb>429.67</fb>
    <v>1</v>
  </rv>
  <rv s="0">
    <fb>426.37</fb>
    <v>1</v>
  </rv>
  <rv s="0">
    <fb>45083</fb>
    <v>0</v>
  </rv>
  <rv s="0">
    <fb>428.03</fb>
    <v>1</v>
  </rv>
  <rv s="0">
    <fb>426.67</fb>
    <v>1</v>
  </rv>
  <rv s="0">
    <fb>428.5772</fb>
    <v>1</v>
  </rv>
  <rv s="0">
    <fb>425.99</fb>
    <v>1</v>
  </rv>
  <rv s="0">
    <fb>45084</fb>
    <v>0</v>
  </rv>
  <rv s="0">
    <fb>426.55</fb>
    <v>1</v>
  </rv>
  <rv s="0">
    <fb>428.44</fb>
    <v>1</v>
  </rv>
  <rv s="0">
    <fb>429.62</fb>
    <v>1</v>
  </rv>
  <rv s="0">
    <fb>426.11</fb>
    <v>1</v>
  </rv>
  <rv s="0">
    <fb>45085</fb>
    <v>0</v>
  </rv>
  <rv s="0">
    <fb>429.13</fb>
    <v>1</v>
  </rv>
  <rv s="0">
    <fb>426.62</fb>
    <v>1</v>
  </rv>
  <rv s="0">
    <fb>429.6</fb>
    <v>1</v>
  </rv>
  <rv s="0">
    <fb>425.82</fb>
    <v>1</v>
  </rv>
  <rv s="0">
    <fb>45086</fb>
    <v>0</v>
  </rv>
  <rv s="0">
    <fb>429.9</fb>
    <v>1</v>
  </rv>
  <rv s="0">
    <fb>429.96</fb>
    <v>1</v>
  </rv>
  <rv s="0">
    <fb>431.99</fb>
    <v>1</v>
  </rv>
  <rv s="0">
    <fb>428.87</fb>
    <v>1</v>
  </rv>
  <rv s="0">
    <fb>45089</fb>
    <v>0</v>
  </rv>
  <rv s="0">
    <fb>433.8</fb>
    <v>1</v>
  </rv>
  <rv s="0">
    <fb>430.92</fb>
    <v>1</v>
  </rv>
  <rv s="0">
    <fb>433.88</fb>
    <v>1</v>
  </rv>
  <rv s="0">
    <fb>430.17</fb>
    <v>1</v>
  </rv>
  <rv s="0">
    <fb>45090</fb>
    <v>0</v>
  </rv>
  <rv s="0">
    <fb>436.66</fb>
    <v>1</v>
  </rv>
  <rv s="0">
    <fb>435.32</fb>
    <v>1</v>
  </rv>
  <rv s="0">
    <fb>437.33</fb>
    <v>1</v>
  </rv>
  <rv s="0">
    <fb>434.63</fb>
    <v>1</v>
  </rv>
  <rv s="0">
    <fb>45091</fb>
    <v>0</v>
  </rv>
  <rv s="0">
    <fb>437.18</fb>
    <v>1</v>
  </rv>
  <rv s="0">
    <fb>437.01</fb>
    <v>1</v>
  </rv>
  <rv s="0">
    <fb>439.06119999999999</fb>
    <v>1</v>
  </rv>
  <rv s="0">
    <fb>433.59</fb>
    <v>1</v>
  </rv>
  <rv s="0">
    <fb>45092</fb>
    <v>0</v>
  </rv>
  <rv s="0">
    <fb>442.6</fb>
    <v>1</v>
  </rv>
  <rv s="0">
    <fb>436.33</fb>
    <v>1</v>
  </rv>
  <rv s="0">
    <fb>443.9</fb>
    <v>1</v>
  </rv>
  <rv s="0">
    <fb>436.23</fb>
    <v>1</v>
  </rv>
  <rv s="0">
    <fb>45093</fb>
    <v>0</v>
  </rv>
  <rv s="0">
    <fb>439.46</fb>
    <v>1</v>
  </rv>
  <rv s="0">
    <fb>443.02</fb>
    <v>1</v>
  </rv>
  <rv s="0">
    <fb>443.6078</fb>
    <v>1</v>
  </rv>
  <rv s="0">
    <fb>438.97</fb>
    <v>1</v>
  </rv>
  <rv s="0">
    <fb>45097</fb>
    <v>0</v>
  </rv>
  <rv s="0">
    <fb>437.45</fb>
    <v>1</v>
  </rv>
  <rv s="0">
    <fb>438.37</fb>
    <v>1</v>
  </rv>
  <rv s="0">
    <fb>435.03</fb>
    <v>1</v>
  </rv>
  <rv s="0">
    <fb>45098</fb>
    <v>0</v>
  </rv>
  <rv s="0">
    <fb>434.94</fb>
    <v>1</v>
  </rv>
  <rv s="0">
    <fb>436.16</fb>
    <v>1</v>
  </rv>
  <rv s="0">
    <fb>436.99</fb>
    <v>1</v>
  </rv>
  <rv s="0">
    <fb>434.33</fb>
    <v>1</v>
  </rv>
  <rv s="0">
    <fb>45099</fb>
    <v>0</v>
  </rv>
  <rv s="0">
    <fb>436.51</fb>
    <v>1</v>
  </rv>
  <rv s="0">
    <fb>433.95</fb>
    <v>1</v>
  </rv>
  <rv s="0">
    <fb>436.62</fb>
    <v>1</v>
  </rv>
  <rv s="0">
    <fb>433.6</fb>
    <v>1</v>
  </rv>
  <rv s="0">
    <fb>45100</fb>
    <v>0</v>
  </rv>
  <rv s="0">
    <fb>433.21</fb>
    <v>1</v>
  </rv>
  <rv s="0">
    <fb>432.93</fb>
    <v>1</v>
  </rv>
  <rv s="0">
    <fb>435.06</fb>
    <v>1</v>
  </rv>
  <rv s="0">
    <fb>432.47</fb>
    <v>1</v>
  </rv>
  <rv s="0">
    <fb>45103</fb>
    <v>0</v>
  </rv>
  <rv s="0">
    <fb>431.44</fb>
    <v>1</v>
  </rv>
  <rv s="0">
    <fb>432.62</fb>
    <v>1</v>
  </rv>
  <rv s="0">
    <fb>434.61</fb>
    <v>1</v>
  </rv>
  <rv s="0">
    <fb>431.19</fb>
    <v>1</v>
  </rv>
  <rv s="0">
    <fb>45104</fb>
    <v>0</v>
  </rv>
  <rv s="0">
    <fb>436.17</fb>
    <v>1</v>
  </rv>
  <rv s="0">
    <fb>432.35</fb>
    <v>1</v>
  </rv>
  <rv s="0">
    <fb>436.81</fb>
    <v>1</v>
  </rv>
  <rv s="0">
    <fb>431.88</fb>
    <v>1</v>
  </rv>
  <rv s="0">
    <fb>45105</fb>
    <v>0</v>
  </rv>
  <rv s="0">
    <fb>436.39</fb>
    <v>1</v>
  </rv>
  <rv s="0">
    <fb>435.05</fb>
    <v>1</v>
  </rv>
  <rv s="0">
    <fb>437.44</fb>
    <v>1</v>
  </rv>
  <rv s="0">
    <fb>434.41</fb>
    <v>1</v>
  </rv>
  <rv s="0">
    <fb>45106</fb>
    <v>0</v>
  </rv>
  <rv s="0">
    <fb>438.11</fb>
    <v>1</v>
  </rv>
  <rv s="0">
    <fb>435.96</fb>
    <v>1</v>
  </rv>
  <rv s="0">
    <fb>438.28</fb>
    <v>1</v>
  </rv>
  <rv s="0">
    <fb>435.54</fb>
    <v>1</v>
  </rv>
  <rv s="0">
    <fb>45107</fb>
    <v>0</v>
  </rv>
  <rv s="0">
    <fb>443.28</fb>
    <v>1</v>
  </rv>
  <rv s="0">
    <fb>441.44</fb>
    <v>1</v>
  </rv>
  <rv s="0">
    <fb>444.3</fb>
    <v>1</v>
  </rv>
  <rv s="0">
    <fb>441.11</fb>
    <v>1</v>
  </rv>
  <rv s="0">
    <fb>45110</fb>
    <v>0</v>
  </rv>
  <rv s="0">
    <fb>443.79</fb>
    <v>1</v>
  </rv>
  <rv s="0">
    <fb>442.92</fb>
    <v>1</v>
  </rv>
  <rv s="0">
    <fb>444.08</fb>
    <v>1</v>
  </rv>
  <rv s="0">
    <fb>442.63</fb>
    <v>1</v>
  </rv>
  <rv s="0">
    <fb>45112</fb>
    <v>0</v>
  </rv>
  <rv s="0">
    <fb>443.13</fb>
    <v>1</v>
  </rv>
  <rv s="0">
    <fb>441.91</fb>
    <v>1</v>
  </rv>
  <rv s="0">
    <fb>443.88900000000001</fb>
    <v>1</v>
  </rv>
  <rv s="0">
    <fb>441.9</fb>
    <v>1</v>
  </rv>
  <rv s="0">
    <fb>45113</fb>
    <v>0</v>
  </rv>
  <rv s="0">
    <fb>439.66</fb>
    <v>1</v>
  </rv>
  <rv s="0">
    <fb>439.42</fb>
    <v>1</v>
  </rv>
  <rv s="0">
    <fb>440.1</fb>
    <v>1</v>
  </rv>
  <rv s="0">
    <fb>437.06</fb>
    <v>1</v>
  </rv>
  <rv s="0">
    <fb>45114</fb>
    <v>0</v>
  </rv>
  <rv s="0">
    <fb>438.55</fb>
    <v>1</v>
  </rv>
  <rv s="0">
    <fb>438.63</fb>
    <v>1</v>
  </rv>
  <rv s="0">
    <fb>442.64</fb>
    <v>1</v>
  </rv>
  <rv s="0">
    <fb>438.3</fb>
    <v>1</v>
  </rv>
  <rv s="0">
    <fb>45117</fb>
    <v>0</v>
  </rv>
  <rv s="0">
    <fb>438.18</fb>
    <v>1</v>
  </rv>
  <rv s="0">
    <fb>439.84</fb>
    <v>1</v>
  </rv>
  <rv s="0">
    <fb>437.58499999999998</fb>
    <v>1</v>
  </rv>
  <rv s="0">
    <fb>45118</fb>
    <v>0</v>
  </rv>
  <rv s="0">
    <fb>442.46</fb>
    <v>1</v>
  </rv>
  <rv s="0">
    <fb>440.45</fb>
    <v>1</v>
  </rv>
  <rv s="0">
    <fb>442.97</fb>
    <v>1</v>
  </rv>
  <rv s="0">
    <fb>439.44</fb>
    <v>1</v>
  </rv>
  <rv s="0">
    <fb>45119</fb>
    <v>0</v>
  </rv>
  <rv s="0">
    <fb>446.02</fb>
    <v>1</v>
  </rv>
  <rv s="0">
    <fb>446.39</fb>
    <v>1</v>
  </rv>
  <rv s="0">
    <fb>447.47989999999999</fb>
    <v>1</v>
  </rv>
  <rv s="0">
    <fb>444.91</fb>
    <v>1</v>
  </rv>
  <rv s="0">
    <fb>45120</fb>
    <v>0</v>
  </rv>
  <rv s="0">
    <fb>449.56</fb>
    <v>1</v>
  </rv>
  <rv s="0">
    <fb>447.9</fb>
    <v>1</v>
  </rv>
  <rv s="0">
    <fb>450.38</fb>
    <v>1</v>
  </rv>
  <rv s="0">
    <fb>447.45</fb>
    <v>1</v>
  </rv>
  <rv s="0">
    <fb>45121</fb>
    <v>0</v>
  </rv>
  <rv s="0">
    <fb>449.28</fb>
    <v>1</v>
  </rv>
  <rv s="0">
    <fb>450.47500000000002</fb>
    <v>1</v>
  </rv>
  <rv s="0">
    <fb>451.36</fb>
    <v>1</v>
  </rv>
  <rv s="0">
    <fb>448.49</fb>
    <v>1</v>
  </rv>
  <rv s="0">
    <fb>45124</fb>
    <v>0</v>
  </rv>
  <rv s="0">
    <fb>450.84</fb>
    <v>1</v>
  </rv>
  <rv s="0">
    <fb>449.13</fb>
    <v>1</v>
  </rv>
  <rv s="0">
    <fb>451.93</fb>
    <v>1</v>
  </rv>
  <rv s="0">
    <fb>449.08</fb>
    <v>1</v>
  </rv>
  <rv s="0">
    <fb>45125</fb>
    <v>0</v>
  </rv>
  <rv s="0">
    <fb>454.19</fb>
    <v>1</v>
  </rv>
  <rv s="0">
    <fb>450.5</fb>
    <v>1</v>
  </rv>
  <rv s="0">
    <fb>454.86</fb>
    <v>1</v>
  </rv>
  <rv s="0">
    <fb>450.04840000000002</fb>
    <v>1</v>
  </rv>
  <rv s="0">
    <fb>45126</fb>
    <v>0</v>
  </rv>
  <rv s="0">
    <fb>455.2</fb>
    <v>1</v>
  </rv>
  <rv s="0">
    <fb>455.01</fb>
    <v>1</v>
  </rv>
  <rv s="0">
    <fb>456.43</fb>
    <v>1</v>
  </rv>
  <rv s="0">
    <fb>454.11189999999999</fb>
    <v>1</v>
  </rv>
  <rv s="0">
    <fb>45127</fb>
    <v>0</v>
  </rv>
  <rv s="0">
    <fb>452.18</fb>
    <v>1</v>
  </rv>
  <rv s="0">
    <fb>454.17</fb>
    <v>1</v>
  </rv>
  <rv s="0">
    <fb>455.1</fb>
    <v>1</v>
  </rv>
  <rv s="0">
    <fb>451.44</fb>
    <v>1</v>
  </rv>
  <rv s="0">
    <fb>45128</fb>
    <v>0</v>
  </rv>
  <rv s="0">
    <fb>453.96</fb>
    <v>1</v>
  </rv>
  <rv s="0">
    <fb>454.16500000000002</fb>
    <v>1</v>
  </rv>
  <rv s="0">
    <fb>452.17</fb>
    <v>1</v>
  </rv>
  <rv s="0">
    <fb>45131</fb>
    <v>0</v>
  </rv>
  <rv s="0">
    <fb>454.2</fb>
    <v>1</v>
  </rv>
  <rv s="0">
    <fb>453.37</fb>
    <v>1</v>
  </rv>
  <rv s="0">
    <fb>455.04</fb>
    <v>1</v>
  </rv>
  <rv s="0">
    <fb>452.298</fb>
    <v>1</v>
  </rv>
  <rv s="0">
    <fb>45132</fb>
    <v>0</v>
  </rv>
  <rv s="0">
    <fb>455.44</fb>
    <v>1</v>
  </rv>
  <rv s="0">
    <fb>453.92</fb>
    <v>1</v>
  </rv>
  <rv s="0">
    <fb>456.73500000000001</fb>
    <v>1</v>
  </rv>
  <rv s="0">
    <fb>453.87</fb>
    <v>1</v>
  </rv>
  <rv s="0">
    <fb>45133</fb>
    <v>0</v>
  </rv>
  <rv s="0">
    <fb>455.51</fb>
    <v>1</v>
  </rv>
  <rv s="0">
    <fb>454.47</fb>
    <v>1</v>
  </rv>
  <rv s="0">
    <fb>456.99</fb>
    <v>1</v>
  </rv>
  <rv s="0">
    <fb>453.38</fb>
    <v>1</v>
  </rv>
  <rv s="0">
    <fb>45134</fb>
    <v>0</v>
  </rv>
  <rv s="0">
    <fb>452.49</fb>
    <v>1</v>
  </rv>
  <rv s="0">
    <fb>459.02</fb>
    <v>1</v>
  </rv>
  <rv s="0">
    <fb>459.44</fb>
    <v>1</v>
  </rv>
  <rv s="0">
    <fb>451.55</fb>
    <v>1</v>
  </rv>
  <rv s="0">
    <fb>45135</fb>
    <v>0</v>
  </rv>
  <rv s="0">
    <fb>456.92</fb>
    <v>1</v>
  </rv>
  <rv s="0">
    <fb>455.88</fb>
    <v>1</v>
  </rv>
  <rv s="0">
    <fb>457.78</fb>
    <v>1</v>
  </rv>
  <rv s="0">
    <fb>452.49180000000001</fb>
    <v>1</v>
  </rv>
  <rv s="0">
    <fb>45138</fb>
    <v>0</v>
  </rv>
  <rv s="0">
    <fb>457.79</fb>
    <v>1</v>
  </rv>
  <rv s="0">
    <fb>457.41</fb>
    <v>1</v>
  </rv>
  <rv s="0">
    <fb>458.16</fb>
    <v>1</v>
  </rv>
  <rv s="0">
    <fb>456.04500000000002</fb>
    <v>1</v>
  </rv>
  <rv s="0">
    <fb>45139</fb>
    <v>0</v>
  </rv>
  <rv s="0">
    <fb>456.48</fb>
    <v>1</v>
  </rv>
  <rv s="0">
    <fb>456.27</fb>
    <v>1</v>
  </rv>
  <rv s="0">
    <fb>457.25</fb>
    <v>1</v>
  </rv>
  <rv s="0">
    <fb>455.49</fb>
    <v>1</v>
  </rv>
  <rv s="0">
    <fb>45140</fb>
    <v>0</v>
  </rv>
  <rv s="0">
    <fb>450.13</fb>
    <v>1</v>
  </rv>
  <rv s="0">
    <fb>453.25</fb>
    <v>1</v>
  </rv>
  <rv s="0">
    <fb>453.52</fb>
    <v>1</v>
  </rv>
  <rv s="0">
    <fb>449.34989999999999</fb>
    <v>1</v>
  </rv>
  <rv s="0">
    <fb>45141</fb>
    <v>0</v>
  </rv>
  <rv s="0">
    <fb>448.84</fb>
    <v>1</v>
  </rv>
  <rv s="0">
    <fb>448.04</fb>
    <v>1</v>
  </rv>
  <rv s="0">
    <fb>450.79</fb>
    <v>1</v>
  </rv>
  <rv s="0">
    <fb>447.37</fb>
    <v>1</v>
  </rv>
  <rv s="0">
    <fb>45142</fb>
    <v>0</v>
  </rv>
  <rv s="0">
    <fb>446.81</fb>
    <v>1</v>
  </rv>
  <rv s="0">
    <fb>450.72</fb>
    <v>1</v>
  </rv>
  <rv s="0">
    <fb>452.89499999999998</fb>
    <v>1</v>
  </rv>
  <rv s="0">
    <fb>446.27</fb>
    <v>1</v>
  </rv>
  <rv s="0">
    <fb>45145</fb>
    <v>0</v>
  </rv>
  <rv s="0">
    <fb>450.71</fb>
    <v>1</v>
  </rv>
  <rv s="0">
    <fb>448.71</fb>
    <v>1</v>
  </rv>
  <rv s="0">
    <fb>450.86500000000001</fb>
    <v>1</v>
  </rv>
  <rv s="0">
    <fb>447.99</fb>
    <v>1</v>
  </rv>
  <rv s="0">
    <fb>45146</fb>
    <v>0</v>
  </rv>
  <rv s="0">
    <fb>448.75</fb>
    <v>1</v>
  </rv>
  <rv s="0">
    <fb>448.08</fb>
    <v>1</v>
  </rv>
  <rv s="0">
    <fb>450.6952</fb>
    <v>1</v>
  </rv>
  <rv s="0">
    <fb>445.27050000000003</fb>
    <v>1</v>
  </rv>
  <rv s="0">
    <fb>45147</fb>
    <v>0</v>
  </rv>
  <rv s="0">
    <fb>445.75</fb>
    <v>1</v>
  </rv>
  <rv s="0">
    <fb>449.03</fb>
    <v>1</v>
  </rv>
  <rv s="0">
    <fb>449.19990000000001</fb>
    <v>1</v>
  </rv>
  <rv s="0">
    <fb>444.96</fb>
    <v>1</v>
  </rv>
  <rv s="0">
    <fb>45148</fb>
    <v>0</v>
  </rv>
  <rv s="0">
    <fb>445.91</fb>
    <v>1</v>
  </rv>
  <rv s="0">
    <fb>448.19</fb>
    <v>1</v>
  </rv>
  <rv s="0">
    <fb>451.7</fb>
    <v>1</v>
  </rv>
  <rv s="0">
    <fb>444.7</fb>
    <v>1</v>
  </rv>
  <rv s="0">
    <fb>45149</fb>
    <v>0</v>
  </rv>
  <rv s="0">
    <fb>445.65</fb>
    <v>1</v>
  </rv>
  <rv s="0">
    <fb>443.97</fb>
    <v>1</v>
  </rv>
  <rv s="0">
    <fb>446.70069999999998</fb>
    <v>1</v>
  </rv>
  <rv s="0">
    <fb>443.34500000000003</fb>
    <v>1</v>
  </rv>
  <rv s="0">
    <fb>45152</fb>
    <v>0</v>
  </rv>
  <rv s="0">
    <fb>448.11</fb>
    <v>1</v>
  </rv>
  <rv s="0">
    <fb>444.38</fb>
    <v>1</v>
  </rv>
  <rv s="0">
    <fb>45153</fb>
    <v>0</v>
  </rv>
  <rv s="0">
    <fb>442.89</fb>
    <v>1</v>
  </rv>
  <rv s="0">
    <fb>446.64</fb>
    <v>1</v>
  </rv>
  <rv s="0">
    <fb>442.3</fb>
    <v>1</v>
  </rv>
  <rv s="0">
    <fb>45154</fb>
    <v>0</v>
  </rv>
  <rv s="0">
    <fb>439.64</fb>
    <v>1</v>
  </rv>
  <rv s="0">
    <fb>444.18</fb>
    <v>1</v>
  </rv>
  <rv s="0">
    <fb>439.53</fb>
    <v>1</v>
  </rv>
  <rv s="0">
    <fb>45155</fb>
    <v>0</v>
  </rv>
  <rv s="0">
    <fb>436.29</fb>
    <v>1</v>
  </rv>
  <rv s="0">
    <fb>441.16</fb>
    <v>1</v>
  </rv>
  <rv s="0">
    <fb>441.43</fb>
    <v>1</v>
  </rv>
  <rv s="0">
    <fb>435.75</fb>
    <v>1</v>
  </rv>
  <rv s="0">
    <fb>45156</fb>
    <v>0</v>
  </rv>
  <rv s="0">
    <fb>436.5</fb>
    <v>1</v>
  </rv>
  <rv s="0">
    <fb>433.37</fb>
    <v>1</v>
  </rv>
  <rv s="0">
    <fb>437.57</fb>
    <v>1</v>
  </rv>
  <rv s="0">
    <fb>433.01</fb>
    <v>1</v>
  </rv>
  <rv s="0">
    <fb>45159</fb>
    <v>0</v>
  </rv>
  <rv s="0">
    <fb>439.34</fb>
    <v>1</v>
  </rv>
  <rv s="0">
    <fb>437.55</fb>
    <v>1</v>
  </rv>
  <rv s="0">
    <fb>440.11</fb>
    <v>1</v>
  </rv>
  <rv s="0">
    <fb>45160</fb>
    <v>0</v>
  </rv>
  <rv s="0">
    <fb>438.15</fb>
    <v>1</v>
  </rv>
  <rv s="0">
    <fb>441.18</fb>
    <v>1</v>
  </rv>
  <rv s="0">
    <fb>45161</fb>
    <v>0</v>
  </rv>
  <rv s="0">
    <fb>443.03</fb>
    <v>1</v>
  </rv>
  <rv s="0">
    <fb>439.25</fb>
    <v>1</v>
  </rv>
  <rv s="0">
    <fb>443.67</fb>
    <v>1</v>
  </rv>
  <rv s="0">
    <fb>439.1</fb>
    <v>1</v>
  </rv>
  <rv s="0">
    <fb>45162</fb>
    <v>0</v>
  </rv>
  <rv s="0">
    <fb>436.89</fb>
    <v>1</v>
  </rv>
  <rv s="0">
    <fb>444.69</fb>
    <v>1</v>
  </rv>
  <rv s="0">
    <fb>445.22</fb>
    <v>1</v>
  </rv>
  <rv s="0">
    <fb>436.85500000000002</fb>
    <v>1</v>
  </rv>
  <rv s="0">
    <fb>45163</fb>
    <v>0</v>
  </rv>
  <rv s="0">
    <fb>439.97</fb>
    <v>1</v>
  </rv>
  <rv s="0">
    <fb>438.68</fb>
    <v>1</v>
  </rv>
  <rv s="0">
    <fb>441.3</fb>
    <v>1</v>
  </rv>
  <rv s="0">
    <fb>435</fb>
    <v>1</v>
  </rv>
  <rv s="0">
    <fb>45166</fb>
    <v>0</v>
  </rv>
  <rv s="0">
    <fb>442.76</fb>
    <v>1</v>
  </rv>
  <rv s="0">
    <fb>442.24</fb>
    <v>1</v>
  </rv>
  <rv s="0">
    <fb>443.4</fb>
    <v>1</v>
  </rv>
  <rv s="0">
    <fb>439.97280000000001</fb>
    <v>1</v>
  </rv>
  <rv s="0">
    <fb>45167</fb>
    <v>0</v>
  </rv>
  <rv s="0">
    <fb>449.16</fb>
    <v>1</v>
  </rv>
  <rv s="0">
    <fb>442.65</fb>
    <v>1</v>
  </rv>
  <rv s="0">
    <fb>449.45</fb>
    <v>1</v>
  </rv>
  <rv s="0">
    <fb>45168</fb>
    <v>0</v>
  </rv>
  <rv s="0">
    <fb>451.01</fb>
    <v>1</v>
  </rv>
  <rv s="0">
    <fb>449.51</fb>
    <v>1</v>
  </rv>
  <rv s="0">
    <fb>451.67</fb>
    <v>1</v>
  </rv>
  <rv s="0">
    <fb>448.78</fb>
    <v>1</v>
  </rv>
  <rv s="0">
    <fb>45169</fb>
    <v>0</v>
  </rv>
  <rv s="0">
    <fb>450.35</fb>
    <v>1</v>
  </rv>
  <rv s="0">
    <fb>451.65</fb>
    <v>1</v>
  </rv>
  <rv s="0">
    <fb>452.83</fb>
    <v>1</v>
  </rv>
  <rv s="0">
    <fb>450.16</fb>
    <v>1</v>
  </rv>
  <rv s="0">
    <fb>45170</fb>
    <v>0</v>
  </rv>
  <rv s="0">
    <fb>451.19</fb>
    <v>1</v>
  </rv>
  <rv s="0">
    <fb>453.17</fb>
    <v>1</v>
  </rv>
  <rv s="0">
    <fb>453.67</fb>
    <v>1</v>
  </rv>
  <rv s="0">
    <fb>449.68</fb>
    <v>1</v>
  </rv>
  <rv s="0">
    <fb>45174</fb>
    <v>0</v>
  </rv>
  <rv s="0">
    <fb>449.24</fb>
    <v>1</v>
  </rv>
  <rv s="0">
    <fb>450.73</fb>
    <v>1</v>
  </rv>
  <rv s="0">
    <fb>451.06</fb>
    <v>1</v>
  </rv>
  <rv s="0">
    <fb>449.17</fb>
    <v>1</v>
  </rv>
  <rv s="0">
    <fb>45175</fb>
    <v>0</v>
  </rv>
  <rv s="0">
    <fb>446.22</fb>
    <v>1</v>
  </rv>
  <rv s="0">
    <fb>448.4</fb>
    <v>1</v>
  </rv>
  <rv s="0">
    <fb>448.51</fb>
    <v>1</v>
  </rv>
  <rv s="0">
    <fb>443.81</fb>
    <v>1</v>
  </rv>
  <rv s="0">
    <fb>45176</fb>
    <v>0</v>
  </rv>
  <rv s="0">
    <fb>444.85</fb>
    <v>1</v>
  </rv>
  <rv s="0">
    <fb>443.11</fb>
    <v>1</v>
  </rv>
  <rv s="0">
    <fb>445.55</fb>
    <v>1</v>
  </rv>
  <rv s="0">
    <fb>442.75</fb>
    <v>1</v>
  </rv>
  <rv s="0">
    <fb>45177</fb>
    <v>0</v>
  </rv>
  <rv s="0">
    <fb>445.52</fb>
    <v>1</v>
  </rv>
  <rv s="0">
    <fb>444.9</fb>
    <v>1</v>
  </rv>
  <rv s="0">
    <fb>447.11</fb>
    <v>1</v>
  </rv>
  <rv s="0">
    <fb>444.53</fb>
    <v>1</v>
  </rv>
  <rv s="0">
    <fb>45180</fb>
    <v>0</v>
  </rv>
  <rv s="0">
    <fb>448.45</fb>
    <v>1</v>
  </rv>
  <rv s="0">
    <fb>448.24</fb>
    <v>1</v>
  </rv>
  <rv s="0">
    <fb>448.77</fb>
    <v>1</v>
  </rv>
  <rv s="0">
    <fb>446.4699</fb>
    <v>1</v>
  </rv>
  <rv s="0">
    <fb>45181</fb>
    <v>0</v>
  </rv>
  <rv s="0">
    <fb>445.99</fb>
    <v>1</v>
  </rv>
  <rv s="0">
    <fb>446.95</fb>
    <v>1</v>
  </rv>
  <rv s="0">
    <fb>448.53</fb>
    <v>1</v>
  </rv>
  <rv s="0">
    <fb>445.39</fb>
    <v>1</v>
  </rv>
  <rv s="0">
    <fb>45182</fb>
    <v>0</v>
  </rv>
  <rv s="0">
    <fb>446.51</fb>
    <v>1</v>
  </rv>
  <rv s="0">
    <fb>447.71</fb>
    <v>1</v>
  </rv>
  <rv s="0">
    <fb>445.07929999999999</fb>
    <v>1</v>
  </rv>
  <rv s="0">
    <fb>45183</fb>
    <v>0</v>
  </rv>
  <rv s="0">
    <fb>450.36</fb>
    <v>1</v>
  </rv>
  <rv s="0">
    <fb>449.07</fb>
    <v>1</v>
  </rv>
  <rv s="0">
    <fb>451.08</fb>
    <v>1</v>
  </rv>
  <rv s="0">
    <fb>447.71499999999997</fb>
    <v>1</v>
  </rv>
  <rv s="0">
    <fb>45184</fb>
    <v>0</v>
  </rv>
  <rv s="0">
    <fb>443.37</fb>
    <v>1</v>
  </rv>
  <rv s="0">
    <fb>447.14</fb>
    <v>1</v>
  </rv>
  <rv s="0">
    <fb>447.48</fb>
    <v>1</v>
  </rv>
  <rv s="0">
    <fb>45187</fb>
    <v>0</v>
  </rv>
  <rv s="0">
    <fb>443.63</fb>
    <v>1</v>
  </rv>
  <rv s="0">
    <fb>443.05</fb>
    <v>1</v>
  </rv>
  <rv s="0">
    <fb>444.97</fb>
    <v>1</v>
  </rv>
  <rv s="0">
    <fb>442.56</fb>
    <v>1</v>
  </rv>
  <rv s="0">
    <fb>45188</fb>
    <v>0</v>
  </rv>
  <rv s="0">
    <fb>442.71</fb>
    <v>1</v>
  </rv>
  <rv s="0">
    <fb>442.68</fb>
    <v>1</v>
  </rv>
  <rv s="0">
    <fb>443.29</fb>
    <v>1</v>
  </rv>
  <rv s="0">
    <fb>439.94</fb>
    <v>1</v>
  </rv>
  <rv s="0">
    <fb>45189</fb>
    <v>0</v>
  </rv>
  <rv s="0">
    <fb>438.64</fb>
    <v>1</v>
  </rv>
  <rv s="0">
    <fb>444.01</fb>
    <v>1</v>
  </rv>
  <rv s="0">
    <fb>444.435</fb>
    <v>1</v>
  </rv>
  <rv s="0">
    <fb>438.43</fb>
    <v>1</v>
  </rv>
  <rv s="0">
    <fb>45190</fb>
    <v>0</v>
  </rv>
  <rv s="0">
    <fb>431.39</fb>
    <v>1</v>
  </rv>
  <rv s="0">
    <fb>435.7</fb>
    <v>1</v>
  </rv>
  <rv s="0">
    <fb>435.97</fb>
    <v>1</v>
  </rv>
  <rv s="0">
    <fb>431.23</fb>
    <v>1</v>
  </rv>
  <rv s="0">
    <fb>45191</fb>
    <v>0</v>
  </rv>
  <rv s="0">
    <fb>430.42</fb>
    <v>1</v>
  </rv>
  <rv s="0">
    <fb>432.45</fb>
    <v>1</v>
  </rv>
  <rv s="0">
    <fb>434.1</fb>
    <v>1</v>
  </rv>
  <rv s="0">
    <fb>429.99</fb>
    <v>1</v>
  </rv>
  <rv s="0">
    <fb>45194</fb>
    <v>0</v>
  </rv>
  <rv s="0">
    <fb>432.23</fb>
    <v>1</v>
  </rv>
  <rv s="0">
    <fb>429.17</fb>
    <v>1</v>
  </rv>
  <rv s="0">
    <fb>432.27</fb>
    <v>1</v>
  </rv>
  <rv s="0">
    <fb>428.72</fb>
    <v>1</v>
  </rv>
  <rv s="0">
    <fb>45195</fb>
    <v>0</v>
  </rv>
  <rv s="0">
    <fb>425.88</fb>
    <v>1</v>
  </rv>
  <rv s="0">
    <fb>429.09</fb>
    <v>1</v>
  </rv>
  <rv s="0">
    <fb>429.82</fb>
    <v>1</v>
  </rv>
  <rv s="0">
    <fb>425.02</fb>
    <v>1</v>
  </rv>
  <rv s="0">
    <fb>45196</fb>
    <v>0</v>
  </rv>
  <rv s="0">
    <fb>426.05</fb>
    <v>1</v>
  </rv>
  <rv s="0">
    <fb>427.09</fb>
    <v>1</v>
  </rv>
  <rv s="0">
    <fb>427.67</fb>
    <v>1</v>
  </rv>
  <rv s="0">
    <fb>422.29</fb>
    <v>1</v>
  </rv>
  <rv s="0">
    <fb>45197</fb>
    <v>0</v>
  </rv>
  <rv s="0">
    <fb>428.52</fb>
    <v>1</v>
  </rv>
  <rv s="0">
    <fb>425.48</fb>
    <v>1</v>
  </rv>
  <rv s="0">
    <fb>430.24990000000003</fb>
    <v>1</v>
  </rv>
  <rv s="0">
    <fb>424.87</fb>
    <v>1</v>
  </rv>
  <rv s="0">
    <fb>45198</fb>
    <v>0</v>
  </rv>
  <rv s="0">
    <fb>427.48</fb>
    <v>1</v>
  </rv>
  <rv s="0">
    <fb>431.67</fb>
    <v>1</v>
  </rv>
  <rv s="0">
    <fb>431.85</fb>
    <v>1</v>
  </rv>
  <rv s="0">
    <fb>425.91</fb>
    <v>1</v>
  </rv>
  <rv s="0">
    <fb>45201</fb>
    <v>0</v>
  </rv>
  <rv s="0">
    <fb>427.31</fb>
    <v>1</v>
  </rv>
  <rv s="0">
    <fb>428.6</fb>
    <v>1</v>
  </rv>
  <rv s="0">
    <fb>424.46</fb>
    <v>1</v>
  </rv>
  <rv s="0">
    <fb>45202</fb>
    <v>0</v>
  </rv>
  <rv s="0">
    <fb>421.59</fb>
    <v>1</v>
  </rv>
  <rv s="0">
    <fb>425.06</fb>
    <v>1</v>
  </rv>
  <rv s="0">
    <fb>427.37290000000002</fb>
    <v>1</v>
  </rv>
  <rv s="0">
    <fb>45203</fb>
    <v>0</v>
  </rv>
  <rv s="0">
    <fb>424.66</fb>
    <v>1</v>
  </rv>
  <rv s="0">
    <fb>422.07</fb>
    <v>1</v>
  </rv>
  <rv s="0">
    <fb>425.42989999999998</fb>
    <v>1</v>
  </rv>
  <rv s="0">
    <fb>420.56</fb>
    <v>1</v>
  </rv>
  <rv s="0">
    <fb>45204</fb>
    <v>0</v>
  </rv>
  <rv s="0">
    <fb>424.36</fb>
    <v>1</v>
  </rv>
  <rv s="0">
    <fb>425.37</fb>
    <v>1</v>
  </rv>
  <rv s="0">
    <fb>421.17009999999999</fb>
    <v>1</v>
  </rv>
  <rv s="0">
    <fb>45205</fb>
    <v>0</v>
  </rv>
  <rv s="0">
    <fb>429.54</fb>
    <v>1</v>
  </rv>
  <rv s="0">
    <fb>421.97</fb>
    <v>1</v>
  </rv>
  <rv s="0">
    <fb>431.125</fb>
    <v>1</v>
  </rv>
  <rv s="0">
    <fb>420.6</fb>
    <v>1</v>
  </rv>
  <rv s="0">
    <fb>45208</fb>
    <v>0</v>
  </rv>
  <rv s="0">
    <fb>432.29</fb>
    <v>1</v>
  </rv>
  <rv s="0">
    <fb>427.58</fb>
    <v>1</v>
  </rv>
  <rv s="0">
    <fb>432.88</fb>
    <v>1</v>
  </rv>
  <rv s="0">
    <fb>427.01010000000002</fb>
    <v>1</v>
  </rv>
  <rv s="0">
    <fb>45209</fb>
    <v>0</v>
  </rv>
  <rv s="0">
    <fb>434.54</fb>
    <v>1</v>
  </rv>
  <rv s="0">
    <fb>432.94</fb>
    <v>1</v>
  </rv>
  <rv s="0">
    <fb>437.22</fb>
    <v>1</v>
  </rv>
  <rv s="0">
    <fb>432.53</fb>
    <v>1</v>
  </rv>
  <rv s="0">
    <fb>45210</fb>
    <v>0</v>
  </rv>
  <rv s="0">
    <fb>436.32</fb>
    <v>1</v>
  </rv>
  <rv s="0">
    <fb>435.64</fb>
    <v>1</v>
  </rv>
  <rv s="0">
    <fb>436.58</fb>
    <v>1</v>
  </rv>
  <rv s="0">
    <fb>433.18</fb>
    <v>1</v>
  </rv>
  <rv s="0">
    <fb>45211</fb>
    <v>0</v>
  </rv>
  <rv s="0">
    <fb>433.66</fb>
    <v>1</v>
  </rv>
  <rv s="0">
    <fb>436.95</fb>
    <v>1</v>
  </rv>
  <rv s="0">
    <fb>437.33499999999998</fb>
    <v>1</v>
  </rv>
  <rv s="0">
    <fb>45212</fb>
    <v>0</v>
  </rv>
  <rv s="0">
    <fb>431.5</fb>
    <v>1</v>
  </rv>
  <rv s="0">
    <fb>435.21</fb>
    <v>1</v>
  </rv>
  <rv s="0">
    <fb>436.45</fb>
    <v>1</v>
  </rv>
  <rv s="0">
    <fb>429.88</fb>
    <v>1</v>
  </rv>
  <rv s="0">
    <fb>45215</fb>
    <v>0</v>
  </rv>
  <rv s="0">
    <fb>436.04</fb>
    <v>1</v>
  </rv>
  <rv s="0">
    <fb>433.82</fb>
    <v>1</v>
  </rv>
  <rv s="0">
    <fb>437.14</fb>
    <v>1</v>
  </rv>
  <rv s="0">
    <fb>433.57</fb>
    <v>1</v>
  </rv>
  <rv s="0">
    <fb>45216</fb>
    <v>0</v>
  </rv>
  <rv s="0">
    <fb>436.02</fb>
    <v>1</v>
  </rv>
  <rv s="0">
    <fb>432.81</fb>
    <v>1</v>
  </rv>
  <rv s="0">
    <fb>438.14</fb>
    <v>1</v>
  </rv>
  <rv s="0">
    <fb>45217</fb>
    <v>0</v>
  </rv>
  <rv s="0">
    <fb>430.21</fb>
    <v>1</v>
  </rv>
  <rv s="0">
    <fb>434.19</fb>
    <v>1</v>
  </rv>
  <rv s="0">
    <fb>435.18</fb>
    <v>1</v>
  </rv>
  <rv s="0">
    <fb>45218</fb>
    <v>0</v>
  </rv>
  <rv s="0">
    <fb>426.43</fb>
    <v>1</v>
  </rv>
  <rv s="0">
    <fb>430.95</fb>
    <v>1</v>
  </rv>
  <rv s="0">
    <fb>432.82</fb>
    <v>1</v>
  </rv>
  <rv s="0">
    <fb>425.72500000000002</fb>
    <v>1</v>
  </rv>
  <rv s="0">
    <fb>45219</fb>
    <v>0</v>
  </rv>
  <rv s="0">
    <fb>421.19</fb>
    <v>1</v>
  </rv>
  <rv s="0">
    <fb>425.98</fb>
    <v>1</v>
  </rv>
  <rv s="0">
    <fb>426.54</fb>
    <v>1</v>
  </rv>
  <rv s="0">
    <fb>421.08</fb>
    <v>1</v>
  </rv>
  <rv s="0">
    <fb>45222</fb>
    <v>0</v>
  </rv>
  <rv s="0">
    <fb>420.46</fb>
    <v>1</v>
  </rv>
  <rv s="0">
    <fb>419.61</fb>
    <v>1</v>
  </rv>
  <rv s="0">
    <fb>424.45</fb>
    <v>1</v>
  </rv>
  <rv s="0">
    <fb>417.8</fb>
    <v>1</v>
  </rv>
  <rv s="0">
    <fb>45223</fb>
    <v>0</v>
  </rv>
  <rv s="0">
    <fb>423.63</fb>
    <v>1</v>
  </rv>
  <rv s="0">
    <fb>422.65</fb>
    <v>1</v>
  </rv>
  <rv s="0">
    <fb>424.82</fb>
    <v>1</v>
  </rv>
  <rv s="0">
    <fb>420.74</fb>
    <v>1</v>
  </rv>
  <rv s="0">
    <fb>45224</fb>
    <v>0</v>
  </rv>
  <rv s="0">
    <fb>417.55</fb>
    <v>1</v>
  </rv>
  <rv s="0">
    <fb>421.89</fb>
    <v>1</v>
  </rv>
  <rv s="0">
    <fb>421.92</fb>
    <v>1</v>
  </rv>
  <rv s="0">
    <fb>417.01499999999999</fb>
    <v>1</v>
  </rv>
  <rv s="0">
    <fb>45225</fb>
    <v>0</v>
  </rv>
  <rv s="0">
    <fb>412.55</fb>
    <v>1</v>
  </rv>
  <rv s="0">
    <fb>416.45</fb>
    <v>1</v>
  </rv>
  <rv s="0">
    <fb>417.32499999999999</fb>
    <v>1</v>
  </rv>
  <rv s="0">
    <fb>411.6</fb>
    <v>1</v>
  </rv>
  <rv s="0">
    <fb>45226</fb>
    <v>0</v>
  </rv>
  <rv s="0">
    <fb>410.68</fb>
    <v>1</v>
  </rv>
  <rv s="0">
    <fb>414.19</fb>
    <v>1</v>
  </rv>
  <rv s="0">
    <fb>414.6</fb>
    <v>1</v>
  </rv>
  <rv s="0">
    <fb>409.21</fb>
    <v>1</v>
  </rv>
  <rv s="0">
    <fb>45229</fb>
    <v>0</v>
  </rv>
  <rv s="0">
    <fb>415.59</fb>
    <v>1</v>
  </rv>
  <rv s="0">
    <fb>413.56</fb>
    <v>1</v>
  </rv>
  <rv s="0">
    <fb>416.68</fb>
    <v>1</v>
  </rv>
  <rv s="0">
    <fb>45230</fb>
    <v>0</v>
  </rv>
  <rv s="0">
    <fb>418.2</fb>
    <v>1</v>
  </rv>
  <rv s="0">
    <fb>416.18</fb>
    <v>1</v>
  </rv>
  <rv s="0">
    <fb>418.53</fb>
    <v>1</v>
  </rv>
  <rv s="0">
    <fb>45231</fb>
    <v>0</v>
  </rv>
  <rv s="0">
    <fb>422.66</fb>
    <v>1</v>
  </rv>
  <rv s="0">
    <fb>419.2</fb>
    <v>1</v>
  </rv>
  <rv s="0">
    <fb>423.5</fb>
    <v>1</v>
  </rv>
  <rv s="0">
    <fb>418.6499</fb>
    <v>1</v>
  </rv>
  <rv s="0">
    <fb>45232</fb>
    <v>0</v>
  </rv>
  <rv s="0">
    <fb>430.76</fb>
    <v>1</v>
  </rv>
  <rv s="0">
    <fb>426.58</fb>
    <v>1</v>
  </rv>
  <rv s="0">
    <fb>430.91500000000002</fb>
    <v>1</v>
  </rv>
  <rv s="0">
    <fb>426.56</fb>
    <v>1</v>
  </rv>
  <rv s="0">
    <fb>45233</fb>
    <v>0</v>
  </rv>
  <rv s="0">
    <fb>434.69</fb>
    <v>1</v>
  </rv>
  <rv s="0">
    <fb>433.14</fb>
    <v>1</v>
  </rv>
  <rv s="0">
    <fb>45236</fb>
    <v>0</v>
  </rv>
  <rv s="0">
    <fb>435.69</fb>
    <v>1</v>
  </rv>
  <rv s="0">
    <fb>435.47</fb>
    <v>1</v>
  </rv>
  <rv s="0">
    <fb>436.14980000000003</fb>
    <v>1</v>
  </rv>
  <rv s="0">
    <fb>433.68</fb>
    <v>1</v>
  </rv>
  <rv s="0">
    <fb>45237</fb>
    <v>0</v>
  </rv>
  <rv s="0">
    <fb>436.93</fb>
    <v>1</v>
  </rv>
  <rv s="0">
    <fb>434.51</fb>
    <v>1</v>
  </rv>
  <rv s="0">
    <fb>45238</fb>
    <v>0</v>
  </rv>
  <rv s="0">
    <fb>437.25</fb>
    <v>1</v>
  </rv>
  <rv s="0">
    <fb>438.09</fb>
    <v>1</v>
  </rv>
  <rv s="0">
    <fb>434.87</fb>
    <v>1</v>
  </rv>
  <rv s="0">
    <fb>45239</fb>
    <v>0</v>
  </rv>
  <rv s="0">
    <fb>433.84</fb>
    <v>1</v>
  </rv>
  <rv s="0">
    <fb>438.47</fb>
    <v>1</v>
  </rv>
  <rv s="0">
    <fb>433.4</fb>
    <v>1</v>
  </rv>
  <rv s="0">
    <fb>45240</fb>
    <v>0</v>
  </rv>
  <rv s="0">
    <fb>440.61</fb>
    <v>1</v>
  </rv>
  <rv s="0">
    <fb>435.98</fb>
    <v>1</v>
  </rv>
  <rv s="0">
    <fb>440.93</fb>
    <v>1</v>
  </rv>
  <rv s="0">
    <fb>433.83350000000002</fb>
    <v>1</v>
  </rv>
  <rv s="0">
    <fb>45243</fb>
    <v>0</v>
  </rv>
  <rv s="0">
    <fb>440.19</fb>
    <v>1</v>
  </rv>
  <rv s="0">
    <fb>439.23</fb>
    <v>1</v>
  </rv>
  <rv s="0">
    <fb>441.33</fb>
    <v>1</v>
  </rv>
  <rv s="0">
    <fb>438.42</fb>
    <v>1</v>
  </rv>
  <rv s="0">
    <fb>45244</fb>
    <v>0</v>
  </rv>
  <rv s="0">
    <fb>448.73</fb>
    <v>1</v>
  </rv>
  <rv s="0">
    <fb>446.32</fb>
    <v>1</v>
  </rv>
  <rv s="0">
    <fb>450.06</fb>
    <v>1</v>
  </rv>
  <rv s="0">
    <fb>446.09</fb>
    <v>1</v>
  </rv>
  <rv s="0">
    <fb>45245</fb>
    <v>0</v>
  </rv>
  <rv s="0">
    <fb>450.11</fb>
    <v>1</v>
  </rv>
  <rv s="0">
    <fb>451.38</fb>
    <v>1</v>
  </rv>
  <rv s="0">
    <fb>448.8</fb>
    <v>1</v>
  </rv>
  <rv s="0">
    <fb>45246</fb>
    <v>0</v>
  </rv>
  <rv s="0">
    <fb>450.23</fb>
    <v>1</v>
  </rv>
  <rv s="0">
    <fb>449.22</fb>
    <v>1</v>
  </rv>
  <rv s="0">
    <fb>450.56</fb>
    <v>1</v>
  </rv>
  <rv s="0">
    <fb>448.12</fb>
    <v>1</v>
  </rv>
  <rv s="0">
    <fb>45247</fb>
    <v>0</v>
  </rv>
  <rv s="0">
    <fb>450.24</fb>
    <v>1</v>
  </rv>
  <rv s="0">
    <fb>451.42</fb>
    <v>1</v>
  </rv>
  <rv s="0">
    <fb>449.29</fb>
    <v>1</v>
  </rv>
  <rv s="0">
    <fb>45250</fb>
    <v>0</v>
  </rv>
  <rv s="0">
    <fb>454.26</fb>
    <v>1</v>
  </rv>
  <rv s="0">
    <fb>450.53</fb>
    <v>1</v>
  </rv>
  <rv s="0">
    <fb>455.125</fb>
    <v>1</v>
  </rv>
  <rv s="0">
    <fb>450.52</fb>
    <v>1</v>
  </rv>
  <rv s="0">
    <fb>45251</fb>
    <v>0</v>
  </rv>
  <rv s="0">
    <fb>453.27</fb>
    <v>1</v>
  </rv>
  <rv s="0">
    <fb>453.18419999999998</fb>
    <v>1</v>
  </rv>
  <rv s="0">
    <fb>454.13099999999997</fb>
    <v>1</v>
  </rv>
  <rv s="0">
    <fb>451.9599</fb>
    <v>1</v>
  </rv>
  <rv s="0">
    <fb>45252</fb>
    <v>0</v>
  </rv>
  <rv s="0">
    <fb>455.02</fb>
    <v>1</v>
  </rv>
  <rv s="0">
    <fb>454.98</fb>
    <v>1</v>
  </rv>
  <rv s="0">
    <fb>456.38</fb>
    <v>1</v>
  </rv>
  <rv s="0">
    <fb>453.8895</fb>
    <v>1</v>
  </rv>
  <rv s="0">
    <fb>45254</fb>
    <v>0</v>
  </rv>
  <rv s="0">
    <fb>455.3</fb>
    <v>1</v>
  </rv>
  <rv s="0">
    <fb>455.07</fb>
    <v>1</v>
  </rv>
  <rv s="0">
    <fb>455.5</fb>
    <v>1</v>
  </rv>
  <rv s="0">
    <fb>454.73</fb>
    <v>1</v>
  </rv>
  <rv s="0">
    <fb>45257</fb>
    <v>0</v>
  </rv>
  <rv s="0">
    <fb>454.48</fb>
    <v>1</v>
  </rv>
  <rv s="0">
    <fb>454.65</fb>
    <v>1</v>
  </rv>
  <rv s="0">
    <fb>455.49009999999998</fb>
    <v>1</v>
  </rv>
  <rv s="0">
    <fb>454.07990000000001</fb>
    <v>1</v>
  </rv>
  <rv s="0">
    <fb>45258</fb>
    <v>0</v>
  </rv>
  <rv s="0">
    <fb>454.93</fb>
    <v>1</v>
  </rv>
  <rv s="0">
    <fb>454.08</fb>
    <v>1</v>
  </rv>
  <rv s="0">
    <fb>453.5</fb>
    <v>1</v>
  </rv>
  <rv s="0">
    <fb>45259</fb>
    <v>0</v>
  </rv>
  <rv s="0">
    <fb>454.61</fb>
    <v>1</v>
  </rv>
  <rv s="0">
    <fb>457.15</fb>
    <v>1</v>
  </rv>
  <rv s="0">
    <fb>458.32</fb>
    <v>1</v>
  </rv>
  <rv s="0">
    <fb>45260</fb>
    <v>0</v>
  </rv>
  <rv s="0">
    <fb>456.4</fb>
    <v>1</v>
  </rv>
  <rv s="0">
    <fb>455.48</fb>
    <v>1</v>
  </rv>
  <rv s="0">
    <fb>456.76</fb>
    <v>1</v>
  </rv>
  <rv s="0">
    <fb>453.34</fb>
    <v>1</v>
  </rv>
  <rv s="0">
    <fb>45261</fb>
    <v>0</v>
  </rv>
  <rv s="0">
    <fb>459.1</fb>
    <v>1</v>
  </rv>
  <rv s="0">
    <fb>455.77</fb>
    <v>1</v>
  </rv>
  <rv s="0">
    <fb>459.65</fb>
    <v>1</v>
  </rv>
  <rv s="0">
    <fb>455.16</fb>
    <v>1</v>
  </rv>
  <rv s="0">
    <fb>45264</fb>
    <v>0</v>
  </rv>
  <rv s="0">
    <fb>456.69</fb>
    <v>1</v>
  </rv>
  <rv s="0">
    <fb>455.6</fb>
    <v>1</v>
  </rv>
  <rv s="0">
    <fb>459.12060000000002</fb>
    <v>1</v>
  </rv>
  <rv s="0">
    <fb>454.34</fb>
    <v>1</v>
  </rv>
  <rv s="0">
    <fb>45265</fb>
    <v>0</v>
  </rv>
  <rv s="0">
    <fb>456.6</fb>
    <v>1</v>
  </rv>
  <rv s="0">
    <fb>455.26</fb>
    <v>1</v>
  </rv>
  <rv s="0">
    <fb>457.59</fb>
    <v>1</v>
  </rv>
  <rv s="0">
    <fb>454.87</fb>
    <v>1</v>
  </rv>
  <rv s="0">
    <fb>45266</fb>
    <v>0</v>
  </rv>
  <rv s="0">
    <fb>454.76</fb>
    <v>1</v>
  </rv>
  <rv s="0">
    <fb>458.81</fb>
    <v>1</v>
  </rv>
  <rv s="0">
    <fb>458.84</fb>
    <v>1</v>
  </rv>
  <rv s="0">
    <fb>454.31</fb>
    <v>1</v>
  </rv>
  <rv s="0">
    <fb>45267</fb>
    <v>0</v>
  </rv>
  <rv s="0">
    <fb>458.23</fb>
    <v>1</v>
  </rv>
  <rv s="0">
    <fb>456.91</fb>
    <v>1</v>
  </rv>
  <rv s="0">
    <fb>458.9</fb>
    <v>1</v>
  </rv>
  <rv s="0">
    <fb>456.29</fb>
    <v>1</v>
  </rv>
  <rv s="0">
    <fb>45268</fb>
    <v>0</v>
  </rv>
  <rv s="0">
    <fb>460.2</fb>
    <v>1</v>
  </rv>
  <rv s="0">
    <fb>457.46</fb>
    <v>1</v>
  </rv>
  <rv s="0">
    <fb>460.745</fb>
    <v>1</v>
  </rv>
  <rv s="0">
    <fb>457.21</fb>
    <v>1</v>
  </rv>
  <rv s="0">
    <fb>45271</fb>
    <v>0</v>
  </rv>
  <rv s="0">
    <fb>461.99</fb>
    <v>1</v>
  </rv>
  <rv s="0">
    <fb>459.69</fb>
    <v>1</v>
  </rv>
  <rv s="0">
    <fb>462.17</fb>
    <v>1</v>
  </rv>
  <rv s="0">
    <fb>459.47</fb>
    <v>1</v>
  </rv>
  <rv s="0">
    <fb>45272</fb>
    <v>0</v>
  </rv>
  <rv s="0">
    <fb>464.1</fb>
    <v>1</v>
  </rv>
  <rv s="0">
    <fb>461.63</fb>
    <v>1</v>
  </rv>
  <rv s="0">
    <fb>464.2</fb>
    <v>1</v>
  </rv>
  <rv s="0">
    <fb>460.6</fb>
    <v>1</v>
  </rv>
  <rv s="0">
    <fb>45273</fb>
    <v>0</v>
  </rv>
  <rv s="0">
    <fb>470.5</fb>
    <v>1</v>
  </rv>
  <rv s="0">
    <fb>464.49</fb>
    <v>1</v>
  </rv>
  <rv s="0">
    <fb>470.75990000000002</fb>
    <v>1</v>
  </rv>
  <rv s="0">
    <fb>464.12</fb>
    <v>1</v>
  </rv>
  <rv s="0">
    <fb>45274</fb>
    <v>0</v>
  </rv>
  <rv s="0">
    <fb>472.01</fb>
    <v>1</v>
  </rv>
  <rv s="0">
    <fb>472.5</fb>
    <v>1</v>
  </rv>
  <rv s="0">
    <fb>473.73</fb>
    <v>1</v>
  </rv>
  <rv s="0">
    <fb>469.25</fb>
    <v>1</v>
  </rv>
  <rv s="0">
    <fb>45275</fb>
    <v>0</v>
  </rv>
  <rv s="0">
    <fb>469.33</fb>
    <v>1</v>
  </rv>
  <rv s="0">
    <fb>469.49</fb>
    <v>1</v>
  </rv>
  <rv s="0">
    <fb>470.7</fb>
    <v>1</v>
  </rv>
  <rv s="0">
    <fb>467.42630000000003</fb>
    <v>1</v>
  </rv>
  <rv s="0">
    <fb>45278</fb>
    <v>0</v>
  </rv>
  <rv s="0">
    <fb>471.97</fb>
    <v>1</v>
  </rv>
  <rv s="0">
    <fb>470.98</fb>
    <v>1</v>
  </rv>
  <rv s="0">
    <fb>472.98</fb>
    <v>1</v>
  </rv>
  <rv s="0">
    <fb>469.8929</fb>
    <v>1</v>
  </rv>
  <rv s="0">
    <fb>45279</fb>
    <v>0</v>
  </rv>
  <rv s="0">
    <fb>474.84</fb>
    <v>1</v>
  </rv>
  <rv s="0">
    <fb>472.53</fb>
    <v>1</v>
  </rv>
  <rv s="0">
    <fb>474.92</fb>
    <v>1</v>
  </rv>
  <rv s="0">
    <fb>472.45</fb>
    <v>1</v>
  </rv>
  <rv s="0">
    <fb>45280</fb>
    <v>0</v>
  </rv>
  <rv s="0">
    <fb>468.26</fb>
    <v>1</v>
  </rv>
  <rv s="0">
    <fb>473.96</fb>
    <v>1</v>
  </rv>
  <rv s="0">
    <fb>475.89499999999998</fb>
    <v>1</v>
  </rv>
  <rv s="0">
    <fb>467.82</fb>
    <v>1</v>
  </rv>
  <rv s="0">
    <fb>45281</fb>
    <v>0</v>
  </rv>
  <rv s="0">
    <fb>472.7</fb>
    <v>1</v>
  </rv>
  <rv s="0">
    <fb>471.33</fb>
    <v>1</v>
  </rv>
  <rv s="0">
    <fb>472.97500000000002</fb>
    <v>1</v>
  </rv>
  <rv s="0">
    <fb>468.84</fb>
    <v>1</v>
  </rv>
  <rv s="0">
    <fb>45282</fb>
    <v>0</v>
  </rv>
  <rv s="0">
    <fb>473.65</fb>
    <v>1</v>
  </rv>
  <rv s="0">
    <fb>473.86</fb>
    <v>1</v>
  </rv>
  <rv s="0">
    <fb>475.38</fb>
    <v>1</v>
  </rv>
  <rv s="0">
    <fb>471.7</fb>
    <v>1</v>
  </rv>
  <rv s="0">
    <fb>45286</fb>
    <v>0</v>
  </rv>
  <rv s="0">
    <fb>475.65</fb>
    <v>1</v>
  </rv>
  <rv s="0">
    <fb>474.07</fb>
    <v>1</v>
  </rv>
  <rv s="0">
    <fb>476.58</fb>
    <v>1</v>
  </rv>
  <rv s="0">
    <fb>473.99</fb>
    <v>1</v>
  </rv>
  <rv s="0">
    <fb>45287</fb>
    <v>0</v>
  </rv>
  <rv s="0">
    <fb>476.51</fb>
    <v>1</v>
  </rv>
  <rv s="0">
    <fb>475.44</fb>
    <v>1</v>
  </rv>
  <rv s="0">
    <fb>476.66</fb>
    <v>1</v>
  </rv>
  <rv s="0">
    <fb>474.89</fb>
    <v>1</v>
  </rv>
  <rv s="0">
    <fb>45288</fb>
    <v>0</v>
  </rv>
  <rv s="0">
    <fb>476.69</fb>
    <v>1</v>
  </rv>
  <rv s="0">
    <fb>476.88</fb>
    <v>1</v>
  </rv>
  <rv s="0">
    <fb>477.55</fb>
    <v>1</v>
  </rv>
  <rv s="0">
    <fb>476.26</fb>
    <v>1</v>
  </rv>
  <rv s="0">
    <fb>45289</fb>
    <v>0</v>
  </rv>
  <rv s="0">
    <fb>475.31</fb>
    <v>1</v>
  </rv>
  <rv s="0">
    <fb>476.49</fb>
    <v>1</v>
  </rv>
  <rv s="0">
    <fb>477.03</fb>
    <v>1</v>
  </rv>
  <rv s="0">
    <fb>473.3</fb>
    <v>1</v>
  </rv>
  <rv s="1">
    <v>2</v>
    <v>SPY</v>
    <v>Daily</v>
    <v>44927</v>
    <v>45292</v>
    <v>0</v>
    <v>1</v>
    <v>638394048000000000,638425015336675768,0</v>
    <v>0</v>
    <v>a23hqh</v>
    <v>ARCX:SPY</v>
    <v>1</v>
    <v>2</v>
  </rv>
  <rv s="2">
    <v>3</v>
    <v>SPY</v>
    <v>Daily</v>
    <v>44927</v>
    <v>45292</v>
    <v>0</v>
    <v>1</v>
    <v>638394048000000000,638427662828693958,0</v>
    <v>0</v>
    <v>a23hqh</v>
    <v>ARCX:SPY</v>
    <v>1</v>
    <v>2</v>
    <v>3</v>
    <v>4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0">
      <v>2</v>
    </spb>
    <spb s="1">
      <v>1</v>
      <v>2</v>
      <v>2</v>
    </spb>
    <spb s="2">
      <v>2</v>
      <v>1</v>
      <v>2</v>
      <v>2</v>
      <v>2</v>
    </spb>
  </spbData>
</supportingPropertyBags>
</file>

<file path=xl/richData/rdsupportingpropertybagstructure.xml><?xml version="1.0" encoding="utf-8"?>
<spbStructures xmlns="http://schemas.microsoft.com/office/spreadsheetml/2017/richdata2" count="3">
  <s>
    <k n="_Self" t="i"/>
  </s>
  <s>
    <k n="Date" t="i"/>
    <k n="Open" t="i"/>
    <k n="Close" t="i"/>
  </s>
  <s>
    <k n="Low" t="i"/>
    <k n="Date" t="i"/>
    <k n="High" t="i"/>
    <k n="Open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yyyy/mm/dd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2"/>
  <sheetViews>
    <sheetView tabSelected="1" topLeftCell="A245" workbookViewId="0">
      <selection activeCell="Q258" sqref="Q258"/>
    </sheetView>
  </sheetViews>
  <sheetFormatPr defaultRowHeight="14.5" x14ac:dyDescent="0.35"/>
  <cols>
    <col min="1" max="5" width="10.08984375" bestFit="1" customWidth="1"/>
    <col min="6" max="6" width="11.81640625" bestFit="1" customWidth="1"/>
    <col min="9" max="11" width="10.08984375" bestFit="1" customWidth="1"/>
    <col min="13" max="13" width="10.08984375" bestFit="1" customWidth="1"/>
    <col min="16" max="16" width="10.08984375" bestFit="1" customWidth="1"/>
  </cols>
  <sheetData>
    <row r="1" spans="1:19" x14ac:dyDescent="0.35">
      <c r="A1" s="3" t="s">
        <v>3</v>
      </c>
      <c r="B1" s="4"/>
      <c r="C1" s="4"/>
      <c r="D1" s="1"/>
    </row>
    <row r="2" spans="1:19" x14ac:dyDescent="0.35">
      <c r="A2" s="5" t="s">
        <v>0</v>
      </c>
      <c r="B2" s="5"/>
      <c r="C2" s="5"/>
      <c r="D2" s="5"/>
      <c r="E2" s="5"/>
      <c r="F2" s="5"/>
      <c r="G2" s="5"/>
      <c r="H2" s="5"/>
      <c r="I2" s="5"/>
      <c r="J2" s="1"/>
    </row>
    <row r="3" spans="1:19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9" x14ac:dyDescent="0.35">
      <c r="A4" t="s">
        <v>9</v>
      </c>
      <c r="I4" t="s">
        <v>5</v>
      </c>
      <c r="M4" t="s">
        <v>5</v>
      </c>
      <c r="R4" s="1"/>
      <c r="S4" s="2"/>
    </row>
    <row r="5" spans="1:19" x14ac:dyDescent="0.35">
      <c r="A5" t="str" cm="1">
        <f t="array" aca="1" ref="A5:E255" ca="1">_xlfn.STOCKHISTORY("SPY", DATE(2023,1,1), DATE(2024,1,1), 0, 1, 0, 1, 2, 3, 4)</f>
        <v>Date</v>
      </c>
      <c r="B5" t="str">
        <f ca="1"/>
        <v>Close</v>
      </c>
      <c r="C5" t="str">
        <f ca="1"/>
        <v>Open</v>
      </c>
      <c r="D5" t="str">
        <f ca="1"/>
        <v>High</v>
      </c>
      <c r="E5" t="str">
        <f ca="1"/>
        <v>Low</v>
      </c>
      <c r="F5" t="s">
        <v>2</v>
      </c>
      <c r="G5" t="s">
        <v>4</v>
      </c>
      <c r="I5" t="str" cm="1">
        <f t="array" aca="1" ref="I5:K255" ca="1">_xlfn.STOCKHISTORY("SPY", DATE(2023,1,1), DATE(2024,1,1), 0, 1, 0, 1, 2)</f>
        <v>Date</v>
      </c>
      <c r="J5" t="str">
        <f ca="1"/>
        <v>Close</v>
      </c>
      <c r="K5" t="str">
        <f ca="1"/>
        <v>Open</v>
      </c>
      <c r="M5" t="s">
        <v>7</v>
      </c>
      <c r="N5" t="s">
        <v>8</v>
      </c>
      <c r="O5" t="s">
        <v>1</v>
      </c>
      <c r="P5" t="s">
        <v>6</v>
      </c>
    </row>
    <row r="6" spans="1:19" x14ac:dyDescent="0.35">
      <c r="A6" vm="1">
        <f ca="1"/>
        <v>44929</v>
      </c>
      <c r="B6" vm="2">
        <f ca="1"/>
        <v>380.82</v>
      </c>
      <c r="C6" vm="3">
        <f ca="1"/>
        <v>384.37</v>
      </c>
      <c r="D6" vm="4">
        <f ca="1"/>
        <v>386.43</v>
      </c>
      <c r="E6" vm="5">
        <f ca="1"/>
        <v>377.83100000000002</v>
      </c>
      <c r="F6">
        <f ca="1">(B6-E6)/(D6-E6)</f>
        <v>0.34759855797185479</v>
      </c>
      <c r="G6" t="str">
        <f ca="1">IF(F6 &gt; 0.8, "Sell", IF(F6 &lt; 0.2, "Buy", ""))</f>
        <v/>
      </c>
      <c r="I6" vm="1">
        <f ca="1"/>
        <v>44929</v>
      </c>
      <c r="J6" vm="2">
        <f ca="1"/>
        <v>380.82</v>
      </c>
      <c r="K6" vm="3">
        <f ca="1"/>
        <v>384.37</v>
      </c>
      <c r="M6" vm="1">
        <f ca="1">IF(MATCH(A6, I$6:I$255), INDEX(I$6:I$255, MATCH(A6, I$6:I$255, 0)), "")</f>
        <v>44929</v>
      </c>
      <c r="N6" vm="2">
        <f ca="1">IF(MATCH(A6, I$6:I$255), INDEX(J$6:J$255, MATCH(A6, I$6:I$255, 0)), "")</f>
        <v>380.82</v>
      </c>
      <c r="O6" vm="3">
        <f ca="1">IF(MATCH(A6, I$6:I$255), INDEX(K$6:K$255, MATCH(A6, I$6:I$255, 0)), "")</f>
        <v>384.37</v>
      </c>
      <c r="P6" t="str">
        <f ca="1">IF(G6="Buy", O7-N6, IF(G6="Sell", N6-O7, ""))</f>
        <v/>
      </c>
    </row>
    <row r="7" spans="1:19" x14ac:dyDescent="0.35">
      <c r="A7" vm="6">
        <f ca="1"/>
        <v>44930</v>
      </c>
      <c r="B7" vm="7">
        <f ca="1"/>
        <v>383.76</v>
      </c>
      <c r="C7" vm="8">
        <f ca="1"/>
        <v>383.18</v>
      </c>
      <c r="D7" vm="9">
        <f ca="1"/>
        <v>385.88</v>
      </c>
      <c r="E7" vm="10">
        <f ca="1"/>
        <v>380</v>
      </c>
      <c r="F7">
        <f t="shared" ref="F7:F70" ca="1" si="0">(B7-E7)/(D7-E7)</f>
        <v>0.6394557823129241</v>
      </c>
      <c r="G7" t="str">
        <f t="shared" ref="G7:G70" ca="1" si="1">IF(F7 &gt; 0.8, "Sell", IF(F7 &lt; 0.2, "Buy", ""))</f>
        <v/>
      </c>
      <c r="I7" vm="6">
        <f ca="1"/>
        <v>44930</v>
      </c>
      <c r="J7" vm="7">
        <f ca="1"/>
        <v>383.76</v>
      </c>
      <c r="K7" vm="8">
        <f ca="1"/>
        <v>383.18</v>
      </c>
      <c r="M7" vm="6">
        <f t="shared" ref="M7:M70" ca="1" si="2">IF(MATCH(A7, I$6:I$255), INDEX(I$6:I$255, MATCH(A7, I$6:I$255, 0)), "")</f>
        <v>44930</v>
      </c>
      <c r="N7" vm="7">
        <f ca="1">IF(MATCH(A7, I$6:I$255), INDEX(J$6:J$255, MATCH(A7, I$6:I$255, 0)), "")</f>
        <v>383.76</v>
      </c>
      <c r="O7" vm="8">
        <f t="shared" ref="O7:O70" ca="1" si="3">IF(MATCH(A7, I$6:I$255), INDEX(K$6:K$255, MATCH(A7, I$6:I$255, 0)), "")</f>
        <v>383.18</v>
      </c>
      <c r="P7" t="str">
        <f ca="1">IF(G7="Buy", O8-N7, IF(G7="Sell", N7-O8, ""))</f>
        <v/>
      </c>
    </row>
    <row r="8" spans="1:19" x14ac:dyDescent="0.35">
      <c r="A8" vm="11">
        <f ca="1"/>
        <v>44931</v>
      </c>
      <c r="B8" vm="12">
        <f ca="1"/>
        <v>379.38</v>
      </c>
      <c r="C8" vm="13">
        <f ca="1"/>
        <v>381.72</v>
      </c>
      <c r="D8" vm="14">
        <f ca="1"/>
        <v>381.84</v>
      </c>
      <c r="E8" vm="15">
        <f ca="1"/>
        <v>378.76</v>
      </c>
      <c r="F8">
        <f t="shared" ca="1" si="0"/>
        <v>0.20129870129870381</v>
      </c>
      <c r="G8" t="str">
        <f t="shared" ca="1" si="1"/>
        <v/>
      </c>
      <c r="I8" vm="11">
        <f ca="1"/>
        <v>44931</v>
      </c>
      <c r="J8" vm="12">
        <f ca="1"/>
        <v>379.38</v>
      </c>
      <c r="K8" vm="13">
        <f ca="1"/>
        <v>381.72</v>
      </c>
      <c r="M8" vm="11">
        <f t="shared" ca="1" si="2"/>
        <v>44931</v>
      </c>
      <c r="N8" vm="12">
        <f t="shared" ref="N8:N71" ca="1" si="4">IF(MATCH(A8, I$6:I$255), INDEX(J$6:J$255, MATCH(A8, I$6:I$255, 0)), "")</f>
        <v>379.38</v>
      </c>
      <c r="O8" vm="13">
        <f t="shared" ca="1" si="3"/>
        <v>381.72</v>
      </c>
      <c r="P8" t="str">
        <f t="shared" ref="P8:P70" ca="1" si="5">IF(G8="Buy", O9-N8, IF(G8="Sell", N8-O9, ""))</f>
        <v/>
      </c>
    </row>
    <row r="9" spans="1:19" x14ac:dyDescent="0.35">
      <c r="A9" vm="16">
        <f ca="1"/>
        <v>44932</v>
      </c>
      <c r="B9" vm="17">
        <f ca="1"/>
        <v>388.08</v>
      </c>
      <c r="C9" vm="18">
        <f ca="1"/>
        <v>382.61</v>
      </c>
      <c r="D9" vm="19">
        <f ca="1"/>
        <v>389.25</v>
      </c>
      <c r="E9" vm="20">
        <f ca="1"/>
        <v>379.41269999999997</v>
      </c>
      <c r="F9">
        <f t="shared" ca="1" si="0"/>
        <v>0.88106492635174161</v>
      </c>
      <c r="G9" t="str">
        <f t="shared" ca="1" si="1"/>
        <v>Sell</v>
      </c>
      <c r="I9" vm="16">
        <f ca="1"/>
        <v>44932</v>
      </c>
      <c r="J9" vm="17">
        <f ca="1"/>
        <v>388.08</v>
      </c>
      <c r="K9" vm="18">
        <f ca="1"/>
        <v>382.61</v>
      </c>
      <c r="M9" vm="16">
        <f t="shared" ca="1" si="2"/>
        <v>44932</v>
      </c>
      <c r="N9" vm="17">
        <f t="shared" ca="1" si="4"/>
        <v>388.08</v>
      </c>
      <c r="O9" vm="18">
        <f t="shared" ca="1" si="3"/>
        <v>382.61</v>
      </c>
      <c r="P9">
        <f t="shared" ca="1" si="5"/>
        <v>-2.2900000000000205</v>
      </c>
    </row>
    <row r="10" spans="1:19" x14ac:dyDescent="0.35">
      <c r="A10" vm="21">
        <f ca="1"/>
        <v>44935</v>
      </c>
      <c r="B10" vm="22">
        <f ca="1"/>
        <v>387.86</v>
      </c>
      <c r="C10" vm="23">
        <f ca="1"/>
        <v>390.37</v>
      </c>
      <c r="D10" vm="24">
        <f ca="1"/>
        <v>393.7</v>
      </c>
      <c r="E10" vm="25">
        <f ca="1"/>
        <v>387.67</v>
      </c>
      <c r="F10">
        <f t="shared" ca="1" si="0"/>
        <v>3.1509121061359634E-2</v>
      </c>
      <c r="G10" t="str">
        <f t="shared" ca="1" si="1"/>
        <v>Buy</v>
      </c>
      <c r="I10" vm="21">
        <f ca="1"/>
        <v>44935</v>
      </c>
      <c r="J10" vm="22">
        <f ca="1"/>
        <v>387.86</v>
      </c>
      <c r="K10" vm="23">
        <f ca="1"/>
        <v>390.37</v>
      </c>
      <c r="M10" vm="21">
        <f t="shared" ca="1" si="2"/>
        <v>44935</v>
      </c>
      <c r="N10" vm="22">
        <f t="shared" ca="1" si="4"/>
        <v>387.86</v>
      </c>
      <c r="O10" vm="23">
        <f t="shared" ca="1" si="3"/>
        <v>390.37</v>
      </c>
      <c r="P10">
        <f t="shared" ca="1" si="5"/>
        <v>-0.61000000000001364</v>
      </c>
    </row>
    <row r="11" spans="1:19" x14ac:dyDescent="0.35">
      <c r="A11" vm="26">
        <f ca="1"/>
        <v>44936</v>
      </c>
      <c r="B11" vm="27">
        <f ca="1"/>
        <v>390.58</v>
      </c>
      <c r="C11" vm="28">
        <f ca="1"/>
        <v>387.25</v>
      </c>
      <c r="D11" vm="29">
        <f ca="1"/>
        <v>390.65</v>
      </c>
      <c r="E11" vm="30">
        <f ca="1"/>
        <v>386.27</v>
      </c>
      <c r="F11">
        <f t="shared" ca="1" si="0"/>
        <v>0.98401826484018418</v>
      </c>
      <c r="G11" t="str">
        <f t="shared" ca="1" si="1"/>
        <v>Sell</v>
      </c>
      <c r="I11" vm="26">
        <f ca="1"/>
        <v>44936</v>
      </c>
      <c r="J11" vm="27">
        <f ca="1"/>
        <v>390.58</v>
      </c>
      <c r="K11" vm="28">
        <f ca="1"/>
        <v>387.25</v>
      </c>
      <c r="M11" vm="26">
        <f t="shared" ca="1" si="2"/>
        <v>44936</v>
      </c>
      <c r="N11" vm="27">
        <f t="shared" ca="1" si="4"/>
        <v>390.58</v>
      </c>
      <c r="O11" vm="28">
        <f t="shared" ca="1" si="3"/>
        <v>387.25</v>
      </c>
      <c r="P11">
        <f t="shared" ca="1" si="5"/>
        <v>-1.6500000000000341</v>
      </c>
    </row>
    <row r="12" spans="1:19" x14ac:dyDescent="0.35">
      <c r="A12" vm="31">
        <f ca="1"/>
        <v>44937</v>
      </c>
      <c r="B12" vm="32">
        <f ca="1"/>
        <v>395.52</v>
      </c>
      <c r="C12" vm="33">
        <f ca="1"/>
        <v>392.23</v>
      </c>
      <c r="D12" vm="34">
        <f ca="1"/>
        <v>395.6</v>
      </c>
      <c r="E12" vm="35">
        <f ca="1"/>
        <v>391.38</v>
      </c>
      <c r="F12">
        <f t="shared" ca="1" si="0"/>
        <v>0.9810426540284265</v>
      </c>
      <c r="G12" t="str">
        <f t="shared" ca="1" si="1"/>
        <v>Sell</v>
      </c>
      <c r="I12" vm="31">
        <f ca="1"/>
        <v>44937</v>
      </c>
      <c r="J12" vm="32">
        <f ca="1"/>
        <v>395.52</v>
      </c>
      <c r="K12" vm="33">
        <f ca="1"/>
        <v>392.23</v>
      </c>
      <c r="M12" vm="31">
        <f t="shared" ca="1" si="2"/>
        <v>44937</v>
      </c>
      <c r="N12" vm="32">
        <f t="shared" ca="1" si="4"/>
        <v>395.52</v>
      </c>
      <c r="O12" vm="33">
        <f t="shared" ca="1" si="3"/>
        <v>392.23</v>
      </c>
      <c r="P12">
        <f t="shared" ca="1" si="5"/>
        <v>-1.1500000000000341</v>
      </c>
    </row>
    <row r="13" spans="1:19" x14ac:dyDescent="0.35">
      <c r="A13" vm="36">
        <f ca="1"/>
        <v>44938</v>
      </c>
      <c r="B13" vm="37">
        <f ca="1"/>
        <v>396.96</v>
      </c>
      <c r="C13" vm="38">
        <f ca="1"/>
        <v>396.67</v>
      </c>
      <c r="D13" vm="39">
        <f ca="1"/>
        <v>398.48500000000001</v>
      </c>
      <c r="E13" vm="40">
        <f ca="1"/>
        <v>392.42</v>
      </c>
      <c r="F13">
        <f t="shared" ca="1" si="0"/>
        <v>0.74855729596042297</v>
      </c>
      <c r="G13" t="str">
        <f t="shared" ca="1" si="1"/>
        <v/>
      </c>
      <c r="I13" vm="36">
        <f ca="1"/>
        <v>44938</v>
      </c>
      <c r="J13" vm="37">
        <f ca="1"/>
        <v>396.96</v>
      </c>
      <c r="K13" vm="38">
        <f ca="1"/>
        <v>396.67</v>
      </c>
      <c r="M13" vm="36">
        <f t="shared" ca="1" si="2"/>
        <v>44938</v>
      </c>
      <c r="N13" vm="37">
        <f t="shared" ca="1" si="4"/>
        <v>396.96</v>
      </c>
      <c r="O13" vm="38">
        <f t="shared" ca="1" si="3"/>
        <v>396.67</v>
      </c>
      <c r="P13" t="str">
        <f t="shared" ca="1" si="5"/>
        <v/>
      </c>
    </row>
    <row r="14" spans="1:19" x14ac:dyDescent="0.35">
      <c r="A14" vm="41">
        <f ca="1"/>
        <v>44939</v>
      </c>
      <c r="B14" vm="42">
        <f ca="1"/>
        <v>398.5</v>
      </c>
      <c r="C14" vm="43">
        <f ca="1"/>
        <v>393.62</v>
      </c>
      <c r="D14" vm="44">
        <f ca="1"/>
        <v>399.1</v>
      </c>
      <c r="E14" vm="45">
        <f ca="1"/>
        <v>393.34</v>
      </c>
      <c r="F14">
        <f t="shared" ca="1" si="0"/>
        <v>0.89583333333333026</v>
      </c>
      <c r="G14" t="str">
        <f t="shared" ca="1" si="1"/>
        <v>Sell</v>
      </c>
      <c r="I14" vm="41">
        <f ca="1"/>
        <v>44939</v>
      </c>
      <c r="J14" vm="42">
        <f ca="1"/>
        <v>398.5</v>
      </c>
      <c r="K14" vm="43">
        <f ca="1"/>
        <v>393.62</v>
      </c>
      <c r="M14" vm="41">
        <f t="shared" ca="1" si="2"/>
        <v>44939</v>
      </c>
      <c r="N14" vm="42">
        <f t="shared" ca="1" si="4"/>
        <v>398.5</v>
      </c>
      <c r="O14" vm="43">
        <f t="shared" ca="1" si="3"/>
        <v>393.62</v>
      </c>
      <c r="P14">
        <f t="shared" ca="1" si="5"/>
        <v>1.999999999998181E-2</v>
      </c>
    </row>
    <row r="15" spans="1:19" x14ac:dyDescent="0.35">
      <c r="A15" vm="46">
        <f ca="1"/>
        <v>44943</v>
      </c>
      <c r="B15" vm="47">
        <f ca="1"/>
        <v>397.77</v>
      </c>
      <c r="C15" vm="48">
        <f ca="1"/>
        <v>398.48</v>
      </c>
      <c r="D15" vm="49">
        <f ca="1"/>
        <v>400.23</v>
      </c>
      <c r="E15" vm="50">
        <f ca="1"/>
        <v>397.06</v>
      </c>
      <c r="F15">
        <f t="shared" ca="1" si="0"/>
        <v>0.22397476340693248</v>
      </c>
      <c r="G15" t="str">
        <f t="shared" ca="1" si="1"/>
        <v/>
      </c>
      <c r="I15" vm="46">
        <f ca="1"/>
        <v>44943</v>
      </c>
      <c r="J15" vm="47">
        <f ca="1"/>
        <v>397.77</v>
      </c>
      <c r="K15" vm="48">
        <f ca="1"/>
        <v>398.48</v>
      </c>
      <c r="M15" vm="46">
        <f t="shared" ca="1" si="2"/>
        <v>44943</v>
      </c>
      <c r="N15" vm="47">
        <f t="shared" ca="1" si="4"/>
        <v>397.77</v>
      </c>
      <c r="O15" vm="48">
        <f t="shared" ca="1" si="3"/>
        <v>398.48</v>
      </c>
      <c r="P15" t="str">
        <f t="shared" ca="1" si="5"/>
        <v/>
      </c>
    </row>
    <row r="16" spans="1:19" x14ac:dyDescent="0.35">
      <c r="A16" vm="51">
        <f ca="1"/>
        <v>44944</v>
      </c>
      <c r="B16" vm="52">
        <f ca="1"/>
        <v>391.49</v>
      </c>
      <c r="C16" vm="53">
        <f ca="1"/>
        <v>399.01</v>
      </c>
      <c r="D16" vm="54">
        <f ca="1"/>
        <v>400.12</v>
      </c>
      <c r="E16" vm="55">
        <f ca="1"/>
        <v>391.28</v>
      </c>
      <c r="F16">
        <f t="shared" ca="1" si="0"/>
        <v>2.3755656108601315E-2</v>
      </c>
      <c r="G16" t="str">
        <f t="shared" ca="1" si="1"/>
        <v>Buy</v>
      </c>
      <c r="I16" vm="51">
        <f ca="1"/>
        <v>44944</v>
      </c>
      <c r="J16" vm="52">
        <f ca="1"/>
        <v>391.49</v>
      </c>
      <c r="K16" vm="53">
        <f ca="1"/>
        <v>399.01</v>
      </c>
      <c r="M16" vm="51">
        <f t="shared" ca="1" si="2"/>
        <v>44944</v>
      </c>
      <c r="N16" vm="52">
        <f t="shared" ca="1" si="4"/>
        <v>391.49</v>
      </c>
      <c r="O16" vm="53">
        <f t="shared" ca="1" si="3"/>
        <v>399.01</v>
      </c>
      <c r="P16">
        <f t="shared" ca="1" si="5"/>
        <v>-2.1299999999999955</v>
      </c>
    </row>
    <row r="17" spans="1:16" x14ac:dyDescent="0.35">
      <c r="A17" vm="56">
        <f ca="1"/>
        <v>44945</v>
      </c>
      <c r="B17" vm="57">
        <f ca="1"/>
        <v>388.64</v>
      </c>
      <c r="C17" vm="58">
        <f ca="1"/>
        <v>389.36</v>
      </c>
      <c r="D17" vm="59">
        <f ca="1"/>
        <v>391.08</v>
      </c>
      <c r="E17" vm="60">
        <f ca="1"/>
        <v>387.26</v>
      </c>
      <c r="F17">
        <f t="shared" ca="1" si="0"/>
        <v>0.36125654450261724</v>
      </c>
      <c r="G17" t="str">
        <f t="shared" ca="1" si="1"/>
        <v/>
      </c>
      <c r="I17" vm="56">
        <f ca="1"/>
        <v>44945</v>
      </c>
      <c r="J17" vm="57">
        <f ca="1"/>
        <v>388.64</v>
      </c>
      <c r="K17" vm="58">
        <f ca="1"/>
        <v>389.36</v>
      </c>
      <c r="M17" vm="56">
        <f t="shared" ca="1" si="2"/>
        <v>44945</v>
      </c>
      <c r="N17" vm="57">
        <f t="shared" ca="1" si="4"/>
        <v>388.64</v>
      </c>
      <c r="O17" vm="58">
        <f t="shared" ca="1" si="3"/>
        <v>389.36</v>
      </c>
      <c r="P17" t="str">
        <f t="shared" ca="1" si="5"/>
        <v/>
      </c>
    </row>
    <row r="18" spans="1:16" x14ac:dyDescent="0.35">
      <c r="A18" vm="61">
        <f ca="1"/>
        <v>44946</v>
      </c>
      <c r="B18" vm="62">
        <f ca="1"/>
        <v>395.88</v>
      </c>
      <c r="C18" vm="63">
        <f ca="1"/>
        <v>390.1</v>
      </c>
      <c r="D18" vm="64">
        <f ca="1"/>
        <v>396.04</v>
      </c>
      <c r="E18" vm="65">
        <f ca="1"/>
        <v>388.38</v>
      </c>
      <c r="F18">
        <f t="shared" ca="1" si="0"/>
        <v>0.97911227154046676</v>
      </c>
      <c r="G18" t="str">
        <f t="shared" ca="1" si="1"/>
        <v>Sell</v>
      </c>
      <c r="I18" vm="61">
        <f ca="1"/>
        <v>44946</v>
      </c>
      <c r="J18" vm="62">
        <f ca="1"/>
        <v>395.88</v>
      </c>
      <c r="K18" vm="63">
        <f ca="1"/>
        <v>390.1</v>
      </c>
      <c r="M18" vm="61">
        <f t="shared" ca="1" si="2"/>
        <v>44946</v>
      </c>
      <c r="N18" vm="62">
        <f t="shared" ca="1" si="4"/>
        <v>395.88</v>
      </c>
      <c r="O18" vm="63">
        <f t="shared" ca="1" si="3"/>
        <v>390.1</v>
      </c>
      <c r="P18">
        <f t="shared" ca="1" si="5"/>
        <v>-0.84000000000003183</v>
      </c>
    </row>
    <row r="19" spans="1:16" x14ac:dyDescent="0.35">
      <c r="A19" vm="66">
        <f ca="1"/>
        <v>44949</v>
      </c>
      <c r="B19" vm="67">
        <f ca="1"/>
        <v>400.63</v>
      </c>
      <c r="C19" vm="68">
        <f ca="1"/>
        <v>396.72</v>
      </c>
      <c r="D19" vm="69">
        <f ca="1"/>
        <v>402.64499999999998</v>
      </c>
      <c r="E19" vm="70">
        <f ca="1"/>
        <v>395.72</v>
      </c>
      <c r="F19">
        <f t="shared" ca="1" si="0"/>
        <v>0.70902527075812283</v>
      </c>
      <c r="G19" t="str">
        <f t="shared" ca="1" si="1"/>
        <v/>
      </c>
      <c r="I19" vm="66">
        <f ca="1"/>
        <v>44949</v>
      </c>
      <c r="J19" vm="67">
        <f ca="1"/>
        <v>400.63</v>
      </c>
      <c r="K19" vm="68">
        <f ca="1"/>
        <v>396.72</v>
      </c>
      <c r="M19" vm="66">
        <f t="shared" ca="1" si="2"/>
        <v>44949</v>
      </c>
      <c r="N19" vm="67">
        <f t="shared" ca="1" si="4"/>
        <v>400.63</v>
      </c>
      <c r="O19" vm="68">
        <f t="shared" ca="1" si="3"/>
        <v>396.72</v>
      </c>
      <c r="P19" t="str">
        <f t="shared" ca="1" si="5"/>
        <v/>
      </c>
    </row>
    <row r="20" spans="1:16" x14ac:dyDescent="0.35">
      <c r="A20" vm="71">
        <f ca="1"/>
        <v>44950</v>
      </c>
      <c r="B20" vm="72">
        <f ca="1"/>
        <v>400.2</v>
      </c>
      <c r="C20" vm="73">
        <f ca="1"/>
        <v>398.88</v>
      </c>
      <c r="D20" vm="74">
        <f ca="1"/>
        <v>401.15</v>
      </c>
      <c r="E20" vm="75">
        <f ca="1"/>
        <v>397.64</v>
      </c>
      <c r="F20">
        <f t="shared" ca="1" si="0"/>
        <v>0.72934472934473193</v>
      </c>
      <c r="G20" t="str">
        <f t="shared" ca="1" si="1"/>
        <v/>
      </c>
      <c r="I20" vm="71">
        <f ca="1"/>
        <v>44950</v>
      </c>
      <c r="J20" vm="72">
        <f ca="1"/>
        <v>400.2</v>
      </c>
      <c r="K20" vm="73">
        <f ca="1"/>
        <v>398.88</v>
      </c>
      <c r="M20" vm="71">
        <f t="shared" ca="1" si="2"/>
        <v>44950</v>
      </c>
      <c r="N20" vm="72">
        <f t="shared" ca="1" si="4"/>
        <v>400.2</v>
      </c>
      <c r="O20" vm="73">
        <f t="shared" ca="1" si="3"/>
        <v>398.88</v>
      </c>
      <c r="P20" t="str">
        <f t="shared" ca="1" si="5"/>
        <v/>
      </c>
    </row>
    <row r="21" spans="1:16" x14ac:dyDescent="0.35">
      <c r="A21" vm="76">
        <f ca="1"/>
        <v>44951</v>
      </c>
      <c r="B21" vm="77">
        <f ca="1"/>
        <v>400.35</v>
      </c>
      <c r="C21" vm="78">
        <f ca="1"/>
        <v>395.95</v>
      </c>
      <c r="D21" vm="79">
        <f ca="1"/>
        <v>400.7</v>
      </c>
      <c r="E21" vm="80">
        <f ca="1"/>
        <v>393.56</v>
      </c>
      <c r="F21">
        <f t="shared" ca="1" si="0"/>
        <v>0.95098039215686747</v>
      </c>
      <c r="G21" t="str">
        <f t="shared" ca="1" si="1"/>
        <v>Sell</v>
      </c>
      <c r="I21" vm="76">
        <f ca="1"/>
        <v>44951</v>
      </c>
      <c r="J21" vm="77">
        <f ca="1"/>
        <v>400.35</v>
      </c>
      <c r="K21" vm="78">
        <f ca="1"/>
        <v>395.95</v>
      </c>
      <c r="M21" vm="76">
        <f t="shared" ca="1" si="2"/>
        <v>44951</v>
      </c>
      <c r="N21" vm="77">
        <f t="shared" ca="1" si="4"/>
        <v>400.35</v>
      </c>
      <c r="O21" vm="78">
        <f t="shared" ca="1" si="3"/>
        <v>395.95</v>
      </c>
      <c r="P21">
        <f t="shared" ca="1" si="5"/>
        <v>-2.7799999999999727</v>
      </c>
    </row>
    <row r="22" spans="1:16" x14ac:dyDescent="0.35">
      <c r="A22" vm="81">
        <f ca="1"/>
        <v>44952</v>
      </c>
      <c r="B22" vm="82">
        <f ca="1"/>
        <v>404.75</v>
      </c>
      <c r="C22" vm="83">
        <f ca="1"/>
        <v>403.13</v>
      </c>
      <c r="D22" vm="84">
        <f ca="1"/>
        <v>404.92</v>
      </c>
      <c r="E22" vm="85">
        <f ca="1"/>
        <v>400.03</v>
      </c>
      <c r="F22">
        <f t="shared" ca="1" si="0"/>
        <v>0.96523517382412793</v>
      </c>
      <c r="G22" t="str">
        <f t="shared" ca="1" si="1"/>
        <v>Sell</v>
      </c>
      <c r="I22" vm="81">
        <f ca="1"/>
        <v>44952</v>
      </c>
      <c r="J22" vm="82">
        <f ca="1"/>
        <v>404.75</v>
      </c>
      <c r="K22" vm="83">
        <f ca="1"/>
        <v>403.13</v>
      </c>
      <c r="M22" vm="81">
        <f t="shared" ca="1" si="2"/>
        <v>44952</v>
      </c>
      <c r="N22" vm="82">
        <f t="shared" ca="1" si="4"/>
        <v>404.75</v>
      </c>
      <c r="O22" vm="83">
        <f t="shared" ca="1" si="3"/>
        <v>403.13</v>
      </c>
      <c r="P22">
        <f t="shared" ca="1" si="5"/>
        <v>1.0950000000000273</v>
      </c>
    </row>
    <row r="23" spans="1:16" x14ac:dyDescent="0.35">
      <c r="A23" vm="86">
        <f ca="1"/>
        <v>44953</v>
      </c>
      <c r="B23" vm="87">
        <f ca="1"/>
        <v>405.68</v>
      </c>
      <c r="C23" vm="88">
        <f ca="1"/>
        <v>403.65499999999997</v>
      </c>
      <c r="D23" vm="89">
        <f ca="1"/>
        <v>408.16</v>
      </c>
      <c r="E23" vm="90">
        <f ca="1"/>
        <v>403.44</v>
      </c>
      <c r="F23">
        <f t="shared" ca="1" si="0"/>
        <v>0.47457627118643986</v>
      </c>
      <c r="G23" t="str">
        <f t="shared" ca="1" si="1"/>
        <v/>
      </c>
      <c r="I23" vm="86">
        <f ca="1"/>
        <v>44953</v>
      </c>
      <c r="J23" vm="87">
        <f ca="1"/>
        <v>405.68</v>
      </c>
      <c r="K23" vm="88">
        <f ca="1"/>
        <v>403.65499999999997</v>
      </c>
      <c r="M23" vm="86">
        <f t="shared" ca="1" si="2"/>
        <v>44953</v>
      </c>
      <c r="N23" vm="87">
        <f t="shared" ca="1" si="4"/>
        <v>405.68</v>
      </c>
      <c r="O23" vm="88">
        <f t="shared" ca="1" si="3"/>
        <v>403.65499999999997</v>
      </c>
      <c r="P23" t="str">
        <f t="shared" ca="1" si="5"/>
        <v/>
      </c>
    </row>
    <row r="24" spans="1:16" x14ac:dyDescent="0.35">
      <c r="A24" vm="91">
        <f ca="1"/>
        <v>44956</v>
      </c>
      <c r="B24" vm="92">
        <f ca="1"/>
        <v>400.59</v>
      </c>
      <c r="C24" vm="93">
        <f ca="1"/>
        <v>402.8</v>
      </c>
      <c r="D24" vm="94">
        <f ca="1"/>
        <v>405.13</v>
      </c>
      <c r="E24" vm="95">
        <f ca="1"/>
        <v>400.28</v>
      </c>
      <c r="F24">
        <f t="shared" ca="1" si="0"/>
        <v>6.3917525773196052E-2</v>
      </c>
      <c r="G24" t="str">
        <f t="shared" ca="1" si="1"/>
        <v>Buy</v>
      </c>
      <c r="I24" vm="91">
        <f ca="1"/>
        <v>44956</v>
      </c>
      <c r="J24" vm="92">
        <f ca="1"/>
        <v>400.59</v>
      </c>
      <c r="K24" vm="93">
        <f ca="1"/>
        <v>402.8</v>
      </c>
      <c r="M24" vm="91">
        <f t="shared" ca="1" si="2"/>
        <v>44956</v>
      </c>
      <c r="N24" vm="92">
        <f t="shared" ca="1" si="4"/>
        <v>400.59</v>
      </c>
      <c r="O24" vm="93">
        <f t="shared" ca="1" si="3"/>
        <v>402.8</v>
      </c>
      <c r="P24">
        <f t="shared" ca="1" si="5"/>
        <v>0.54000000000002046</v>
      </c>
    </row>
    <row r="25" spans="1:16" x14ac:dyDescent="0.35">
      <c r="A25" vm="96">
        <f ca="1"/>
        <v>44957</v>
      </c>
      <c r="B25" vm="97">
        <f ca="1"/>
        <v>406.48</v>
      </c>
      <c r="C25" vm="98">
        <f ca="1"/>
        <v>401.13</v>
      </c>
      <c r="D25" vm="99">
        <f ca="1"/>
        <v>406.53</v>
      </c>
      <c r="E25" vm="100">
        <f ca="1"/>
        <v>400.77</v>
      </c>
      <c r="F25">
        <f t="shared" ca="1" si="0"/>
        <v>0.9913194444444523</v>
      </c>
      <c r="G25" t="str">
        <f t="shared" ca="1" si="1"/>
        <v>Sell</v>
      </c>
      <c r="I25" vm="96">
        <f ca="1"/>
        <v>44957</v>
      </c>
      <c r="J25" vm="97">
        <f ca="1"/>
        <v>406.48</v>
      </c>
      <c r="K25" vm="98">
        <f ca="1"/>
        <v>401.13</v>
      </c>
      <c r="M25" vm="96">
        <f t="shared" ca="1" si="2"/>
        <v>44957</v>
      </c>
      <c r="N25" vm="97">
        <f t="shared" ca="1" si="4"/>
        <v>406.48</v>
      </c>
      <c r="O25" vm="98">
        <f t="shared" ca="1" si="3"/>
        <v>401.13</v>
      </c>
      <c r="P25">
        <f t="shared" ca="1" si="5"/>
        <v>1.2690000000000055</v>
      </c>
    </row>
    <row r="26" spans="1:16" x14ac:dyDescent="0.35">
      <c r="A26" vm="101">
        <f ca="1"/>
        <v>44958</v>
      </c>
      <c r="B26" vm="102">
        <f ca="1"/>
        <v>410.8</v>
      </c>
      <c r="C26" vm="103">
        <f ca="1"/>
        <v>405.21100000000001</v>
      </c>
      <c r="D26" vm="104">
        <f ca="1"/>
        <v>413.67</v>
      </c>
      <c r="E26" vm="105">
        <f ca="1"/>
        <v>402.35</v>
      </c>
      <c r="F26">
        <f t="shared" ca="1" si="0"/>
        <v>0.74646643109540578</v>
      </c>
      <c r="G26" t="str">
        <f t="shared" ca="1" si="1"/>
        <v/>
      </c>
      <c r="I26" vm="101">
        <f ca="1"/>
        <v>44958</v>
      </c>
      <c r="J26" vm="102">
        <f ca="1"/>
        <v>410.8</v>
      </c>
      <c r="K26" vm="103">
        <f ca="1"/>
        <v>405.21100000000001</v>
      </c>
      <c r="M26" vm="101">
        <f t="shared" ca="1" si="2"/>
        <v>44958</v>
      </c>
      <c r="N26" vm="102">
        <f t="shared" ca="1" si="4"/>
        <v>410.8</v>
      </c>
      <c r="O26" vm="103">
        <f t="shared" ca="1" si="3"/>
        <v>405.21100000000001</v>
      </c>
      <c r="P26" t="str">
        <f t="shared" ca="1" si="5"/>
        <v/>
      </c>
    </row>
    <row r="27" spans="1:16" x14ac:dyDescent="0.35">
      <c r="A27" vm="106">
        <f ca="1"/>
        <v>44959</v>
      </c>
      <c r="B27" vm="107">
        <f ca="1"/>
        <v>416.78</v>
      </c>
      <c r="C27" vm="108">
        <f ca="1"/>
        <v>414.86</v>
      </c>
      <c r="D27" vm="109">
        <f ca="1"/>
        <v>418.31</v>
      </c>
      <c r="E27" vm="110">
        <f ca="1"/>
        <v>412.88</v>
      </c>
      <c r="F27">
        <f t="shared" ca="1" si="0"/>
        <v>0.71823204419888997</v>
      </c>
      <c r="G27" t="str">
        <f t="shared" ca="1" si="1"/>
        <v/>
      </c>
      <c r="I27" vm="106">
        <f ca="1"/>
        <v>44959</v>
      </c>
      <c r="J27" vm="107">
        <f ca="1"/>
        <v>416.78</v>
      </c>
      <c r="K27" vm="108">
        <f ca="1"/>
        <v>414.86</v>
      </c>
      <c r="M27" vm="106">
        <f t="shared" ca="1" si="2"/>
        <v>44959</v>
      </c>
      <c r="N27" vm="107">
        <f t="shared" ca="1" si="4"/>
        <v>416.78</v>
      </c>
      <c r="O27" vm="108">
        <f t="shared" ca="1" si="3"/>
        <v>414.86</v>
      </c>
      <c r="P27" t="str">
        <f t="shared" ca="1" si="5"/>
        <v/>
      </c>
    </row>
    <row r="28" spans="1:16" x14ac:dyDescent="0.35">
      <c r="A28" vm="111">
        <f ca="1"/>
        <v>44960</v>
      </c>
      <c r="B28" vm="112">
        <f ca="1"/>
        <v>412.35</v>
      </c>
      <c r="C28" vm="113">
        <f ca="1"/>
        <v>411.59</v>
      </c>
      <c r="D28" vm="114">
        <f ca="1"/>
        <v>416.97</v>
      </c>
      <c r="E28" vm="115">
        <f ca="1"/>
        <v>411.09</v>
      </c>
      <c r="F28">
        <f t="shared" ca="1" si="0"/>
        <v>0.21428571428572049</v>
      </c>
      <c r="G28" t="str">
        <f t="shared" ca="1" si="1"/>
        <v/>
      </c>
      <c r="I28" vm="111">
        <f ca="1"/>
        <v>44960</v>
      </c>
      <c r="J28" vm="112">
        <f ca="1"/>
        <v>412.35</v>
      </c>
      <c r="K28" vm="113">
        <f ca="1"/>
        <v>411.59</v>
      </c>
      <c r="M28" vm="111">
        <f t="shared" ca="1" si="2"/>
        <v>44960</v>
      </c>
      <c r="N28" vm="112">
        <f t="shared" ca="1" si="4"/>
        <v>412.35</v>
      </c>
      <c r="O28" vm="113">
        <f t="shared" ca="1" si="3"/>
        <v>411.59</v>
      </c>
      <c r="P28" t="str">
        <f t="shared" ca="1" si="5"/>
        <v/>
      </c>
    </row>
    <row r="29" spans="1:16" x14ac:dyDescent="0.35">
      <c r="A29" vm="116">
        <f ca="1"/>
        <v>44963</v>
      </c>
      <c r="B29" vm="117">
        <f ca="1"/>
        <v>409.83</v>
      </c>
      <c r="C29" vm="118">
        <f ca="1"/>
        <v>409.79</v>
      </c>
      <c r="D29" vm="119">
        <f ca="1"/>
        <v>411.29</v>
      </c>
      <c r="E29" vm="120">
        <f ca="1"/>
        <v>408.1</v>
      </c>
      <c r="F29">
        <f t="shared" ca="1" si="0"/>
        <v>0.54231974921628923</v>
      </c>
      <c r="G29" t="str">
        <f t="shared" ca="1" si="1"/>
        <v/>
      </c>
      <c r="I29" vm="116">
        <f ca="1"/>
        <v>44963</v>
      </c>
      <c r="J29" vm="117">
        <f ca="1"/>
        <v>409.83</v>
      </c>
      <c r="K29" vm="118">
        <f ca="1"/>
        <v>409.79</v>
      </c>
      <c r="M29" vm="116">
        <f t="shared" ca="1" si="2"/>
        <v>44963</v>
      </c>
      <c r="N29" vm="117">
        <f t="shared" ca="1" si="4"/>
        <v>409.83</v>
      </c>
      <c r="O29" vm="118">
        <f t="shared" ca="1" si="3"/>
        <v>409.79</v>
      </c>
      <c r="P29" t="str">
        <f t="shared" ca="1" si="5"/>
        <v/>
      </c>
    </row>
    <row r="30" spans="1:16" x14ac:dyDescent="0.35">
      <c r="A30" vm="121">
        <f ca="1"/>
        <v>44964</v>
      </c>
      <c r="B30" vm="122">
        <f ca="1"/>
        <v>415.19</v>
      </c>
      <c r="C30" vm="123">
        <f ca="1"/>
        <v>408.87</v>
      </c>
      <c r="D30" vm="124">
        <f ca="1"/>
        <v>416.49</v>
      </c>
      <c r="E30" vm="125">
        <f ca="1"/>
        <v>407.57</v>
      </c>
      <c r="F30">
        <f t="shared" ca="1" si="0"/>
        <v>0.85426008968609768</v>
      </c>
      <c r="G30" t="str">
        <f t="shared" ca="1" si="1"/>
        <v>Sell</v>
      </c>
      <c r="I30" vm="121">
        <f ca="1"/>
        <v>44964</v>
      </c>
      <c r="J30" vm="122">
        <f ca="1"/>
        <v>415.19</v>
      </c>
      <c r="K30" vm="123">
        <f ca="1"/>
        <v>408.87</v>
      </c>
      <c r="M30" vm="121">
        <f t="shared" ca="1" si="2"/>
        <v>44964</v>
      </c>
      <c r="N30" vm="122">
        <f t="shared" ca="1" si="4"/>
        <v>415.19</v>
      </c>
      <c r="O30" vm="123">
        <f t="shared" ca="1" si="3"/>
        <v>408.87</v>
      </c>
      <c r="P30">
        <f t="shared" ca="1" si="5"/>
        <v>2.0600000000000023</v>
      </c>
    </row>
    <row r="31" spans="1:16" x14ac:dyDescent="0.35">
      <c r="A31" vm="126">
        <f ca="1"/>
        <v>44965</v>
      </c>
      <c r="B31" vm="127">
        <f ca="1"/>
        <v>410.65</v>
      </c>
      <c r="C31" vm="128">
        <f ca="1"/>
        <v>413.13</v>
      </c>
      <c r="D31" vm="129">
        <f ca="1"/>
        <v>414.53</v>
      </c>
      <c r="E31" vm="130">
        <f ca="1"/>
        <v>409.93</v>
      </c>
      <c r="F31">
        <f t="shared" ca="1" si="0"/>
        <v>0.15652173913042952</v>
      </c>
      <c r="G31" t="str">
        <f t="shared" ca="1" si="1"/>
        <v>Buy</v>
      </c>
      <c r="I31" vm="126">
        <f ca="1"/>
        <v>44965</v>
      </c>
      <c r="J31" vm="127">
        <f ca="1"/>
        <v>410.65</v>
      </c>
      <c r="K31" vm="128">
        <f ca="1"/>
        <v>413.13</v>
      </c>
      <c r="M31" vm="126">
        <f t="shared" ca="1" si="2"/>
        <v>44965</v>
      </c>
      <c r="N31" vm="127">
        <f t="shared" ca="1" si="4"/>
        <v>410.65</v>
      </c>
      <c r="O31" vm="128">
        <f t="shared" ca="1" si="3"/>
        <v>413.13</v>
      </c>
      <c r="P31">
        <f t="shared" ca="1" si="5"/>
        <v>3.7600000000000477</v>
      </c>
    </row>
    <row r="32" spans="1:16" x14ac:dyDescent="0.35">
      <c r="A32" vm="131">
        <f ca="1"/>
        <v>44966</v>
      </c>
      <c r="B32" vm="132">
        <f ca="1"/>
        <v>407.09</v>
      </c>
      <c r="C32" vm="133">
        <f ca="1"/>
        <v>414.41</v>
      </c>
      <c r="D32" vm="134">
        <f ca="1"/>
        <v>414.57</v>
      </c>
      <c r="E32" vm="135">
        <f ca="1"/>
        <v>405.81</v>
      </c>
      <c r="F32">
        <f t="shared" ca="1" si="0"/>
        <v>0.14611872146118426</v>
      </c>
      <c r="G32" t="str">
        <f t="shared" ca="1" si="1"/>
        <v>Buy</v>
      </c>
      <c r="I32" vm="131">
        <f ca="1"/>
        <v>44966</v>
      </c>
      <c r="J32" vm="132">
        <f ca="1"/>
        <v>407.09</v>
      </c>
      <c r="K32" vm="133">
        <f ca="1"/>
        <v>414.41</v>
      </c>
      <c r="M32" vm="131">
        <f t="shared" ca="1" si="2"/>
        <v>44966</v>
      </c>
      <c r="N32" vm="132">
        <f t="shared" ca="1" si="4"/>
        <v>407.09</v>
      </c>
      <c r="O32" vm="133">
        <f t="shared" ca="1" si="3"/>
        <v>414.41</v>
      </c>
      <c r="P32">
        <f t="shared" ca="1" si="5"/>
        <v>-1.2299999999999613</v>
      </c>
    </row>
    <row r="33" spans="1:16" x14ac:dyDescent="0.35">
      <c r="A33" vm="136">
        <f ca="1"/>
        <v>44967</v>
      </c>
      <c r="B33" vm="137">
        <f ca="1"/>
        <v>408.04</v>
      </c>
      <c r="C33" vm="138">
        <f ca="1"/>
        <v>405.86</v>
      </c>
      <c r="D33" vm="139">
        <f ca="1"/>
        <v>408.44</v>
      </c>
      <c r="E33" vm="140">
        <f ca="1"/>
        <v>405.01</v>
      </c>
      <c r="F33">
        <f t="shared" ca="1" si="0"/>
        <v>0.88338192419825756</v>
      </c>
      <c r="G33" t="str">
        <f t="shared" ca="1" si="1"/>
        <v>Sell</v>
      </c>
      <c r="I33" vm="136">
        <f ca="1"/>
        <v>44967</v>
      </c>
      <c r="J33" vm="137">
        <f ca="1"/>
        <v>408.04</v>
      </c>
      <c r="K33" vm="138">
        <f ca="1"/>
        <v>405.86</v>
      </c>
      <c r="M33" vm="136">
        <f t="shared" ca="1" si="2"/>
        <v>44967</v>
      </c>
      <c r="N33" vm="137">
        <f t="shared" ca="1" si="4"/>
        <v>408.04</v>
      </c>
      <c r="O33" vm="138">
        <f t="shared" ca="1" si="3"/>
        <v>405.86</v>
      </c>
      <c r="P33">
        <f t="shared" ca="1" si="5"/>
        <v>-0.68000000000000682</v>
      </c>
    </row>
    <row r="34" spans="1:16" x14ac:dyDescent="0.35">
      <c r="A34" vm="141">
        <f ca="1"/>
        <v>44970</v>
      </c>
      <c r="B34" vm="142">
        <f ca="1"/>
        <v>412.83</v>
      </c>
      <c r="C34" vm="143">
        <f ca="1"/>
        <v>408.72</v>
      </c>
      <c r="D34" vm="144">
        <f ca="1"/>
        <v>412.97</v>
      </c>
      <c r="E34" vm="145">
        <f ca="1"/>
        <v>408.24</v>
      </c>
      <c r="F34">
        <f t="shared" ca="1" si="0"/>
        <v>0.9704016913319149</v>
      </c>
      <c r="G34" t="str">
        <f t="shared" ca="1" si="1"/>
        <v>Sell</v>
      </c>
      <c r="I34" vm="141">
        <f ca="1"/>
        <v>44970</v>
      </c>
      <c r="J34" vm="142">
        <f ca="1"/>
        <v>412.83</v>
      </c>
      <c r="K34" vm="143">
        <f ca="1"/>
        <v>408.72</v>
      </c>
      <c r="M34" vm="141">
        <f t="shared" ca="1" si="2"/>
        <v>44970</v>
      </c>
      <c r="N34" vm="142">
        <f t="shared" ca="1" si="4"/>
        <v>412.83</v>
      </c>
      <c r="O34" vm="143">
        <f t="shared" ca="1" si="3"/>
        <v>408.72</v>
      </c>
      <c r="P34">
        <f t="shared" ca="1" si="5"/>
        <v>1.589999999999975</v>
      </c>
    </row>
    <row r="35" spans="1:16" x14ac:dyDescent="0.35">
      <c r="A35" vm="146">
        <f ca="1"/>
        <v>44971</v>
      </c>
      <c r="B35" vm="147">
        <f ca="1"/>
        <v>412.64</v>
      </c>
      <c r="C35" vm="148">
        <f ca="1"/>
        <v>411.24</v>
      </c>
      <c r="D35" vm="149">
        <f ca="1"/>
        <v>415.05</v>
      </c>
      <c r="E35" vm="150">
        <f ca="1"/>
        <v>408.51100000000002</v>
      </c>
      <c r="F35">
        <f t="shared" ca="1" si="0"/>
        <v>0.63144211653157523</v>
      </c>
      <c r="G35" t="str">
        <f t="shared" ca="1" si="1"/>
        <v/>
      </c>
      <c r="I35" vm="146">
        <f ca="1"/>
        <v>44971</v>
      </c>
      <c r="J35" vm="147">
        <f ca="1"/>
        <v>412.64</v>
      </c>
      <c r="K35" vm="148">
        <f ca="1"/>
        <v>411.24</v>
      </c>
      <c r="M35" vm="146">
        <f t="shared" ca="1" si="2"/>
        <v>44971</v>
      </c>
      <c r="N35" vm="147">
        <f t="shared" ca="1" si="4"/>
        <v>412.64</v>
      </c>
      <c r="O35" vm="148">
        <f t="shared" ca="1" si="3"/>
        <v>411.24</v>
      </c>
      <c r="P35" t="str">
        <f t="shared" ca="1" si="5"/>
        <v/>
      </c>
    </row>
    <row r="36" spans="1:16" x14ac:dyDescent="0.35">
      <c r="A36" vm="151">
        <f ca="1"/>
        <v>44972</v>
      </c>
      <c r="B36" vm="152">
        <f ca="1"/>
        <v>413.98</v>
      </c>
      <c r="C36" vm="153">
        <f ca="1"/>
        <v>410.35</v>
      </c>
      <c r="D36" vm="154">
        <f ca="1"/>
        <v>414.06</v>
      </c>
      <c r="E36" vm="155">
        <f ca="1"/>
        <v>409.47</v>
      </c>
      <c r="F36">
        <f t="shared" ca="1" si="0"/>
        <v>0.98257080610022118</v>
      </c>
      <c r="G36" t="str">
        <f t="shared" ca="1" si="1"/>
        <v>Sell</v>
      </c>
      <c r="I36" vm="151">
        <f ca="1"/>
        <v>44972</v>
      </c>
      <c r="J36" vm="152">
        <f ca="1"/>
        <v>413.98</v>
      </c>
      <c r="K36" vm="153">
        <f ca="1"/>
        <v>410.35</v>
      </c>
      <c r="M36" vm="151">
        <f t="shared" ca="1" si="2"/>
        <v>44972</v>
      </c>
      <c r="N36" vm="152">
        <f t="shared" ca="1" si="4"/>
        <v>413.98</v>
      </c>
      <c r="O36" vm="153">
        <f t="shared" ca="1" si="3"/>
        <v>410.35</v>
      </c>
      <c r="P36">
        <f t="shared" ca="1" si="5"/>
        <v>5.1899999999999977</v>
      </c>
    </row>
    <row r="37" spans="1:16" x14ac:dyDescent="0.35">
      <c r="A37" vm="156">
        <f ca="1"/>
        <v>44973</v>
      </c>
      <c r="B37" vm="157">
        <f ca="1"/>
        <v>408.28</v>
      </c>
      <c r="C37" vm="158">
        <f ca="1"/>
        <v>408.79</v>
      </c>
      <c r="D37" vm="159">
        <f ca="1"/>
        <v>412.91</v>
      </c>
      <c r="E37" vm="160">
        <f ca="1"/>
        <v>408.14</v>
      </c>
      <c r="F37">
        <f t="shared" ca="1" si="0"/>
        <v>2.9350104821799838E-2</v>
      </c>
      <c r="G37" t="str">
        <f t="shared" ca="1" si="1"/>
        <v>Buy</v>
      </c>
      <c r="I37" vm="156">
        <f ca="1"/>
        <v>44973</v>
      </c>
      <c r="J37" vm="157">
        <f ca="1"/>
        <v>408.28</v>
      </c>
      <c r="K37" vm="158">
        <f ca="1"/>
        <v>408.79</v>
      </c>
      <c r="M37" vm="156">
        <f t="shared" ca="1" si="2"/>
        <v>44973</v>
      </c>
      <c r="N37" vm="157">
        <f t="shared" ca="1" si="4"/>
        <v>408.28</v>
      </c>
      <c r="O37" vm="158">
        <f t="shared" ca="1" si="3"/>
        <v>408.79</v>
      </c>
      <c r="P37">
        <f t="shared" ca="1" si="5"/>
        <v>-2.2199999999999704</v>
      </c>
    </row>
    <row r="38" spans="1:16" x14ac:dyDescent="0.35">
      <c r="A38" vm="161">
        <f ca="1"/>
        <v>44974</v>
      </c>
      <c r="B38" vm="162">
        <f ca="1"/>
        <v>407.26</v>
      </c>
      <c r="C38" vm="163">
        <f ca="1"/>
        <v>406.06</v>
      </c>
      <c r="D38" vm="164">
        <f ca="1"/>
        <v>407.51</v>
      </c>
      <c r="E38" vm="165">
        <f ca="1"/>
        <v>404.05</v>
      </c>
      <c r="F38">
        <f t="shared" ca="1" si="0"/>
        <v>0.92774566473988396</v>
      </c>
      <c r="G38" t="str">
        <f t="shared" ca="1" si="1"/>
        <v>Sell</v>
      </c>
      <c r="I38" vm="161">
        <f ca="1"/>
        <v>44974</v>
      </c>
      <c r="J38" vm="162">
        <f ca="1"/>
        <v>407.26</v>
      </c>
      <c r="K38" vm="163">
        <f ca="1"/>
        <v>406.06</v>
      </c>
      <c r="M38" vm="161">
        <f t="shared" ca="1" si="2"/>
        <v>44974</v>
      </c>
      <c r="N38" vm="162">
        <f t="shared" ca="1" si="4"/>
        <v>407.26</v>
      </c>
      <c r="O38" vm="163">
        <f t="shared" ca="1" si="3"/>
        <v>406.06</v>
      </c>
      <c r="P38">
        <f t="shared" ca="1" si="5"/>
        <v>4.1999999999999886</v>
      </c>
    </row>
    <row r="39" spans="1:16" x14ac:dyDescent="0.35">
      <c r="A39" vm="166">
        <f ca="1"/>
        <v>44978</v>
      </c>
      <c r="B39" vm="167">
        <f ca="1"/>
        <v>399.09</v>
      </c>
      <c r="C39" vm="168">
        <f ca="1"/>
        <v>403.06</v>
      </c>
      <c r="D39" vm="169">
        <f ca="1"/>
        <v>404.16</v>
      </c>
      <c r="E39" vm="170">
        <f ca="1"/>
        <v>398.82</v>
      </c>
      <c r="F39">
        <f t="shared" ca="1" si="0"/>
        <v>5.0561797752805282E-2</v>
      </c>
      <c r="G39" t="str">
        <f t="shared" ca="1" si="1"/>
        <v>Buy</v>
      </c>
      <c r="I39" vm="166">
        <f ca="1"/>
        <v>44978</v>
      </c>
      <c r="J39" vm="167">
        <f ca="1"/>
        <v>399.09</v>
      </c>
      <c r="K39" vm="168">
        <f ca="1"/>
        <v>403.06</v>
      </c>
      <c r="M39" vm="166">
        <f t="shared" ca="1" si="2"/>
        <v>44978</v>
      </c>
      <c r="N39" vm="167">
        <f t="shared" ca="1" si="4"/>
        <v>399.09</v>
      </c>
      <c r="O39" vm="168">
        <f t="shared" ca="1" si="3"/>
        <v>403.06</v>
      </c>
      <c r="P39">
        <f t="shared" ca="1" si="5"/>
        <v>0.43000000000000682</v>
      </c>
    </row>
    <row r="40" spans="1:16" x14ac:dyDescent="0.35">
      <c r="A40" vm="171">
        <f ca="1"/>
        <v>44979</v>
      </c>
      <c r="B40" vm="172">
        <f ca="1"/>
        <v>398.54</v>
      </c>
      <c r="C40" vm="173">
        <f ca="1"/>
        <v>399.52</v>
      </c>
      <c r="D40" vm="98">
        <f ca="1"/>
        <v>401.13</v>
      </c>
      <c r="E40" vm="174">
        <f ca="1"/>
        <v>397.02</v>
      </c>
      <c r="F40">
        <f t="shared" ca="1" si="0"/>
        <v>0.36982968369830499</v>
      </c>
      <c r="G40" t="str">
        <f t="shared" ca="1" si="1"/>
        <v/>
      </c>
      <c r="I40" vm="171">
        <f ca="1"/>
        <v>44979</v>
      </c>
      <c r="J40" vm="172">
        <f ca="1"/>
        <v>398.54</v>
      </c>
      <c r="K40" vm="173">
        <f ca="1"/>
        <v>399.52</v>
      </c>
      <c r="M40" vm="171">
        <f t="shared" ca="1" si="2"/>
        <v>44979</v>
      </c>
      <c r="N40" vm="172">
        <f t="shared" ca="1" si="4"/>
        <v>398.54</v>
      </c>
      <c r="O40" vm="173">
        <f t="shared" ca="1" si="3"/>
        <v>399.52</v>
      </c>
      <c r="P40" t="str">
        <f t="shared" ca="1" si="5"/>
        <v/>
      </c>
    </row>
    <row r="41" spans="1:16" x14ac:dyDescent="0.35">
      <c r="A41" vm="175">
        <f ca="1"/>
        <v>44980</v>
      </c>
      <c r="B41" vm="176">
        <f ca="1"/>
        <v>400.66</v>
      </c>
      <c r="C41" vm="177">
        <f ca="1"/>
        <v>401.56</v>
      </c>
      <c r="D41" vm="178">
        <f ca="1"/>
        <v>402.2</v>
      </c>
      <c r="E41" vm="179">
        <f ca="1"/>
        <v>396.25</v>
      </c>
      <c r="F41">
        <f t="shared" ca="1" si="0"/>
        <v>0.74117647058824088</v>
      </c>
      <c r="G41" t="str">
        <f t="shared" ca="1" si="1"/>
        <v/>
      </c>
      <c r="I41" vm="175">
        <f ca="1"/>
        <v>44980</v>
      </c>
      <c r="J41" vm="176">
        <f ca="1"/>
        <v>400.66</v>
      </c>
      <c r="K41" vm="177">
        <f ca="1"/>
        <v>401.56</v>
      </c>
      <c r="M41" vm="175">
        <f t="shared" ca="1" si="2"/>
        <v>44980</v>
      </c>
      <c r="N41" vm="176">
        <f t="shared" ca="1" si="4"/>
        <v>400.66</v>
      </c>
      <c r="O41" vm="177">
        <f t="shared" ca="1" si="3"/>
        <v>401.56</v>
      </c>
      <c r="P41" t="str">
        <f t="shared" ca="1" si="5"/>
        <v/>
      </c>
    </row>
    <row r="42" spans="1:16" x14ac:dyDescent="0.35">
      <c r="A42" vm="180">
        <f ca="1"/>
        <v>44981</v>
      </c>
      <c r="B42" vm="181">
        <f ca="1"/>
        <v>396.38</v>
      </c>
      <c r="C42" vm="182">
        <f ca="1"/>
        <v>395.42</v>
      </c>
      <c r="D42" vm="183">
        <f ca="1"/>
        <v>397.25</v>
      </c>
      <c r="E42" vm="184">
        <f ca="1"/>
        <v>393.64</v>
      </c>
      <c r="F42">
        <f t="shared" ca="1" si="0"/>
        <v>0.75900277008310213</v>
      </c>
      <c r="G42" t="str">
        <f t="shared" ca="1" si="1"/>
        <v/>
      </c>
      <c r="I42" vm="180">
        <f ca="1"/>
        <v>44981</v>
      </c>
      <c r="J42" vm="181">
        <f ca="1"/>
        <v>396.38</v>
      </c>
      <c r="K42" vm="182">
        <f ca="1"/>
        <v>395.42</v>
      </c>
      <c r="M42" vm="180">
        <f t="shared" ca="1" si="2"/>
        <v>44981</v>
      </c>
      <c r="N42" vm="181">
        <f t="shared" ca="1" si="4"/>
        <v>396.38</v>
      </c>
      <c r="O42" vm="182">
        <f t="shared" ca="1" si="3"/>
        <v>395.42</v>
      </c>
      <c r="P42" t="str">
        <f t="shared" ca="1" si="5"/>
        <v/>
      </c>
    </row>
    <row r="43" spans="1:16" x14ac:dyDescent="0.35">
      <c r="A43" vm="185">
        <f ca="1"/>
        <v>44984</v>
      </c>
      <c r="B43" vm="186">
        <f ca="1"/>
        <v>397.73</v>
      </c>
      <c r="C43" vm="187">
        <f ca="1"/>
        <v>399.87</v>
      </c>
      <c r="D43" vm="188">
        <f ca="1"/>
        <v>401.29</v>
      </c>
      <c r="E43" vm="189">
        <f ca="1"/>
        <v>396.75</v>
      </c>
      <c r="F43">
        <f t="shared" ca="1" si="0"/>
        <v>0.21585903083700744</v>
      </c>
      <c r="G43" t="str">
        <f t="shared" ca="1" si="1"/>
        <v/>
      </c>
      <c r="I43" vm="185">
        <f ca="1"/>
        <v>44984</v>
      </c>
      <c r="J43" vm="186">
        <f ca="1"/>
        <v>397.73</v>
      </c>
      <c r="K43" vm="187">
        <f ca="1"/>
        <v>399.87</v>
      </c>
      <c r="M43" vm="185">
        <f t="shared" ca="1" si="2"/>
        <v>44984</v>
      </c>
      <c r="N43" vm="186">
        <f t="shared" ca="1" si="4"/>
        <v>397.73</v>
      </c>
      <c r="O43" vm="187">
        <f t="shared" ca="1" si="3"/>
        <v>399.87</v>
      </c>
      <c r="P43" t="str">
        <f t="shared" ca="1" si="5"/>
        <v/>
      </c>
    </row>
    <row r="44" spans="1:16" x14ac:dyDescent="0.35">
      <c r="A44" vm="190">
        <f ca="1"/>
        <v>44985</v>
      </c>
      <c r="B44" vm="191">
        <f ca="1"/>
        <v>396.26</v>
      </c>
      <c r="C44" vm="192">
        <f ca="1"/>
        <v>397.23</v>
      </c>
      <c r="D44" vm="193">
        <f ca="1"/>
        <v>399.28</v>
      </c>
      <c r="E44" vm="194">
        <f ca="1"/>
        <v>396.15</v>
      </c>
      <c r="F44">
        <f t="shared" ca="1" si="0"/>
        <v>3.514376996805553E-2</v>
      </c>
      <c r="G44" t="str">
        <f t="shared" ca="1" si="1"/>
        <v>Buy</v>
      </c>
      <c r="I44" vm="190">
        <f ca="1"/>
        <v>44985</v>
      </c>
      <c r="J44" vm="191">
        <f ca="1"/>
        <v>396.26</v>
      </c>
      <c r="K44" vm="192">
        <f ca="1"/>
        <v>397.23</v>
      </c>
      <c r="M44" vm="190">
        <f t="shared" ca="1" si="2"/>
        <v>44985</v>
      </c>
      <c r="N44" vm="191">
        <f t="shared" ca="1" si="4"/>
        <v>396.26</v>
      </c>
      <c r="O44" vm="192">
        <f t="shared" ca="1" si="3"/>
        <v>397.23</v>
      </c>
      <c r="P44">
        <f t="shared" ca="1" si="5"/>
        <v>-0.84999999999996589</v>
      </c>
    </row>
    <row r="45" spans="1:16" x14ac:dyDescent="0.35">
      <c r="A45" vm="195">
        <f ca="1"/>
        <v>44986</v>
      </c>
      <c r="B45" vm="196">
        <f ca="1"/>
        <v>394.74</v>
      </c>
      <c r="C45" vm="197">
        <f ca="1"/>
        <v>395.41</v>
      </c>
      <c r="D45" vm="198">
        <f ca="1"/>
        <v>396.69</v>
      </c>
      <c r="E45" vm="199">
        <f ca="1"/>
        <v>393.38</v>
      </c>
      <c r="F45">
        <f t="shared" ca="1" si="0"/>
        <v>0.41087613293051745</v>
      </c>
      <c r="G45" t="str">
        <f t="shared" ca="1" si="1"/>
        <v/>
      </c>
      <c r="I45" vm="195">
        <f ca="1"/>
        <v>44986</v>
      </c>
      <c r="J45" vm="196">
        <f ca="1"/>
        <v>394.74</v>
      </c>
      <c r="K45" vm="197">
        <f ca="1"/>
        <v>395.41</v>
      </c>
      <c r="M45" vm="195">
        <f t="shared" ca="1" si="2"/>
        <v>44986</v>
      </c>
      <c r="N45" vm="196">
        <f t="shared" ca="1" si="4"/>
        <v>394.74</v>
      </c>
      <c r="O45" vm="197">
        <f t="shared" ca="1" si="3"/>
        <v>395.41</v>
      </c>
      <c r="P45" t="str">
        <f t="shared" ca="1" si="5"/>
        <v/>
      </c>
    </row>
    <row r="46" spans="1:16" x14ac:dyDescent="0.35">
      <c r="A46" vm="200">
        <f ca="1"/>
        <v>44987</v>
      </c>
      <c r="B46" vm="201">
        <f ca="1"/>
        <v>397.81</v>
      </c>
      <c r="C46" vm="202">
        <f ca="1"/>
        <v>392.68</v>
      </c>
      <c r="D46" vm="203">
        <f ca="1"/>
        <v>398.69</v>
      </c>
      <c r="E46" vm="204">
        <f ca="1"/>
        <v>392.33</v>
      </c>
      <c r="F46">
        <f t="shared" ca="1" si="0"/>
        <v>0.86163522012578719</v>
      </c>
      <c r="G46" t="str">
        <f t="shared" ca="1" si="1"/>
        <v>Sell</v>
      </c>
      <c r="I46" vm="200">
        <f ca="1"/>
        <v>44987</v>
      </c>
      <c r="J46" vm="201">
        <f ca="1"/>
        <v>397.81</v>
      </c>
      <c r="K46" vm="202">
        <f ca="1"/>
        <v>392.68</v>
      </c>
      <c r="M46" vm="200">
        <f t="shared" ca="1" si="2"/>
        <v>44987</v>
      </c>
      <c r="N46" vm="201">
        <f t="shared" ca="1" si="4"/>
        <v>397.81</v>
      </c>
      <c r="O46" vm="202">
        <f t="shared" ca="1" si="3"/>
        <v>392.68</v>
      </c>
      <c r="P46">
        <f t="shared" ca="1" si="5"/>
        <v>-1.8999999999999773</v>
      </c>
    </row>
    <row r="47" spans="1:16" x14ac:dyDescent="0.35">
      <c r="A47" vm="205">
        <f ca="1"/>
        <v>44988</v>
      </c>
      <c r="B47" vm="206">
        <f ca="1"/>
        <v>404.19</v>
      </c>
      <c r="C47" vm="207">
        <f ca="1"/>
        <v>399.71</v>
      </c>
      <c r="D47" vm="208">
        <f ca="1"/>
        <v>404.45</v>
      </c>
      <c r="E47" vm="209">
        <f ca="1"/>
        <v>399.03</v>
      </c>
      <c r="F47">
        <f t="shared" ca="1" si="0"/>
        <v>0.95202952029520482</v>
      </c>
      <c r="G47" t="str">
        <f t="shared" ca="1" si="1"/>
        <v>Sell</v>
      </c>
      <c r="I47" vm="205">
        <f ca="1"/>
        <v>44988</v>
      </c>
      <c r="J47" vm="206">
        <f ca="1"/>
        <v>404.19</v>
      </c>
      <c r="K47" vm="207">
        <f ca="1"/>
        <v>399.71</v>
      </c>
      <c r="M47" vm="205">
        <f t="shared" ca="1" si="2"/>
        <v>44988</v>
      </c>
      <c r="N47" vm="206">
        <f t="shared" ca="1" si="4"/>
        <v>404.19</v>
      </c>
      <c r="O47" vm="207">
        <f t="shared" ca="1" si="3"/>
        <v>399.71</v>
      </c>
      <c r="P47">
        <f t="shared" ca="1" si="5"/>
        <v>-0.86000000000001364</v>
      </c>
    </row>
    <row r="48" spans="1:16" x14ac:dyDescent="0.35">
      <c r="A48" vm="210">
        <f ca="1"/>
        <v>44991</v>
      </c>
      <c r="B48" vm="211">
        <f ca="1"/>
        <v>404.47</v>
      </c>
      <c r="C48" vm="212">
        <f ca="1"/>
        <v>405.05</v>
      </c>
      <c r="D48" vm="213">
        <f ca="1"/>
        <v>407.45</v>
      </c>
      <c r="E48" vm="214">
        <f ca="1"/>
        <v>404.01</v>
      </c>
      <c r="F48">
        <f t="shared" ca="1" si="0"/>
        <v>0.13372093023256881</v>
      </c>
      <c r="G48" t="str">
        <f t="shared" ca="1" si="1"/>
        <v>Buy</v>
      </c>
      <c r="I48" vm="210">
        <f ca="1"/>
        <v>44991</v>
      </c>
      <c r="J48" vm="211">
        <f ca="1"/>
        <v>404.47</v>
      </c>
      <c r="K48" vm="212">
        <f ca="1"/>
        <v>405.05</v>
      </c>
      <c r="M48" vm="210">
        <f t="shared" ca="1" si="2"/>
        <v>44991</v>
      </c>
      <c r="N48" vm="211">
        <f t="shared" ca="1" si="4"/>
        <v>404.47</v>
      </c>
      <c r="O48" vm="212">
        <f t="shared" ca="1" si="3"/>
        <v>405.05</v>
      </c>
      <c r="P48">
        <f t="shared" ca="1" si="5"/>
        <v>-5.0000000000011369E-2</v>
      </c>
    </row>
    <row r="49" spans="1:16" x14ac:dyDescent="0.35">
      <c r="A49" vm="215">
        <f ca="1"/>
        <v>44992</v>
      </c>
      <c r="B49" vm="216">
        <f ca="1"/>
        <v>398.27</v>
      </c>
      <c r="C49" vm="217">
        <f ca="1"/>
        <v>404.42</v>
      </c>
      <c r="D49" vm="218">
        <f ca="1"/>
        <v>404.67</v>
      </c>
      <c r="E49" vm="219">
        <f ca="1"/>
        <v>397.625</v>
      </c>
      <c r="F49">
        <f t="shared" ca="1" si="0"/>
        <v>9.1554293825405308E-2</v>
      </c>
      <c r="G49" t="str">
        <f t="shared" ca="1" si="1"/>
        <v>Buy</v>
      </c>
      <c r="I49" vm="215">
        <f ca="1"/>
        <v>44992</v>
      </c>
      <c r="J49" vm="216">
        <f ca="1"/>
        <v>398.27</v>
      </c>
      <c r="K49" vm="217">
        <f ca="1"/>
        <v>404.42</v>
      </c>
      <c r="M49" vm="215">
        <f t="shared" ca="1" si="2"/>
        <v>44992</v>
      </c>
      <c r="N49" vm="216">
        <f t="shared" ca="1" si="4"/>
        <v>398.27</v>
      </c>
      <c r="O49" vm="217">
        <f t="shared" ca="1" si="3"/>
        <v>404.42</v>
      </c>
      <c r="P49">
        <f t="shared" ca="1" si="5"/>
        <v>0.12000000000000455</v>
      </c>
    </row>
    <row r="50" spans="1:16" x14ac:dyDescent="0.35">
      <c r="A50" vm="220">
        <f ca="1"/>
        <v>44993</v>
      </c>
      <c r="B50" vm="221">
        <f ca="1"/>
        <v>398.92</v>
      </c>
      <c r="C50" vm="222">
        <f ca="1"/>
        <v>398.39</v>
      </c>
      <c r="D50" vm="207">
        <f ca="1"/>
        <v>399.71</v>
      </c>
      <c r="E50" vm="223">
        <f ca="1"/>
        <v>396.59</v>
      </c>
      <c r="F50">
        <f t="shared" ca="1" si="0"/>
        <v>0.7467948717948838</v>
      </c>
      <c r="G50" t="str">
        <f t="shared" ca="1" si="1"/>
        <v/>
      </c>
      <c r="I50" vm="220">
        <f ca="1"/>
        <v>44993</v>
      </c>
      <c r="J50" vm="221">
        <f ca="1"/>
        <v>398.92</v>
      </c>
      <c r="K50" vm="222">
        <f ca="1"/>
        <v>398.39</v>
      </c>
      <c r="M50" vm="220">
        <f t="shared" ca="1" si="2"/>
        <v>44993</v>
      </c>
      <c r="N50" vm="221">
        <f t="shared" ca="1" si="4"/>
        <v>398.92</v>
      </c>
      <c r="O50" vm="222">
        <f t="shared" ca="1" si="3"/>
        <v>398.39</v>
      </c>
      <c r="P50" t="str">
        <f t="shared" ca="1" si="5"/>
        <v/>
      </c>
    </row>
    <row r="51" spans="1:16" x14ac:dyDescent="0.35">
      <c r="A51" vm="224">
        <f ca="1"/>
        <v>44994</v>
      </c>
      <c r="B51" vm="225">
        <f ca="1"/>
        <v>391.56</v>
      </c>
      <c r="C51" vm="226">
        <f ca="1"/>
        <v>399.74</v>
      </c>
      <c r="D51" vm="227">
        <f ca="1"/>
        <v>401.48</v>
      </c>
      <c r="E51" vm="228">
        <f ca="1"/>
        <v>390.53</v>
      </c>
      <c r="F51">
        <f t="shared" ca="1" si="0"/>
        <v>9.4063926940641585E-2</v>
      </c>
      <c r="G51" t="str">
        <f t="shared" ca="1" si="1"/>
        <v>Buy</v>
      </c>
      <c r="I51" vm="224">
        <f ca="1"/>
        <v>44994</v>
      </c>
      <c r="J51" vm="225">
        <f ca="1"/>
        <v>391.56</v>
      </c>
      <c r="K51" vm="226">
        <f ca="1"/>
        <v>399.74</v>
      </c>
      <c r="M51" vm="224">
        <f t="shared" ca="1" si="2"/>
        <v>44994</v>
      </c>
      <c r="N51" vm="225">
        <f t="shared" ca="1" si="4"/>
        <v>391.56</v>
      </c>
      <c r="O51" vm="226">
        <f t="shared" ca="1" si="3"/>
        <v>399.74</v>
      </c>
      <c r="P51">
        <f t="shared" ca="1" si="5"/>
        <v>-0.56999999999999318</v>
      </c>
    </row>
    <row r="52" spans="1:16" x14ac:dyDescent="0.35">
      <c r="A52" vm="229">
        <f ca="1"/>
        <v>44995</v>
      </c>
      <c r="B52" vm="230">
        <f ca="1"/>
        <v>385.91</v>
      </c>
      <c r="C52" vm="231">
        <f ca="1"/>
        <v>390.99</v>
      </c>
      <c r="D52" vm="232">
        <f ca="1"/>
        <v>393.16</v>
      </c>
      <c r="E52" vm="233">
        <f ca="1"/>
        <v>384.32</v>
      </c>
      <c r="F52">
        <f t="shared" ca="1" si="0"/>
        <v>0.1798642533936681</v>
      </c>
      <c r="G52" t="str">
        <f t="shared" ca="1" si="1"/>
        <v>Buy</v>
      </c>
      <c r="I52" vm="229">
        <f ca="1"/>
        <v>44995</v>
      </c>
      <c r="J52" vm="230">
        <f ca="1"/>
        <v>385.91</v>
      </c>
      <c r="K52" vm="231">
        <f ca="1"/>
        <v>390.99</v>
      </c>
      <c r="M52" vm="229">
        <f t="shared" ca="1" si="2"/>
        <v>44995</v>
      </c>
      <c r="N52" vm="230">
        <f t="shared" ca="1" si="4"/>
        <v>385.91</v>
      </c>
      <c r="O52" vm="231">
        <f t="shared" ca="1" si="3"/>
        <v>390.99</v>
      </c>
      <c r="P52">
        <f t="shared" ca="1" si="5"/>
        <v>-4.1000000000000227</v>
      </c>
    </row>
    <row r="53" spans="1:16" x14ac:dyDescent="0.35">
      <c r="A53" vm="234">
        <f ca="1"/>
        <v>44998</v>
      </c>
      <c r="B53" vm="235">
        <f ca="1"/>
        <v>385.36</v>
      </c>
      <c r="C53" vm="236">
        <f ca="1"/>
        <v>381.81</v>
      </c>
      <c r="D53" vm="237">
        <f ca="1"/>
        <v>390.39</v>
      </c>
      <c r="E53" vm="238">
        <f ca="1"/>
        <v>380.65</v>
      </c>
      <c r="F53">
        <f t="shared" ca="1" si="0"/>
        <v>0.4835728952772107</v>
      </c>
      <c r="G53" t="str">
        <f t="shared" ca="1" si="1"/>
        <v/>
      </c>
      <c r="I53" vm="234">
        <f ca="1"/>
        <v>44998</v>
      </c>
      <c r="J53" vm="235">
        <f ca="1"/>
        <v>385.36</v>
      </c>
      <c r="K53" vm="236">
        <f ca="1"/>
        <v>381.81</v>
      </c>
      <c r="M53" vm="234">
        <f t="shared" ca="1" si="2"/>
        <v>44998</v>
      </c>
      <c r="N53" vm="235">
        <f t="shared" ca="1" si="4"/>
        <v>385.36</v>
      </c>
      <c r="O53" vm="236">
        <f t="shared" ca="1" si="3"/>
        <v>381.81</v>
      </c>
      <c r="P53" t="str">
        <f t="shared" ca="1" si="5"/>
        <v/>
      </c>
    </row>
    <row r="54" spans="1:16" x14ac:dyDescent="0.35">
      <c r="A54" vm="239">
        <f ca="1"/>
        <v>44999</v>
      </c>
      <c r="B54" vm="240">
        <f ca="1"/>
        <v>391.73</v>
      </c>
      <c r="C54" vm="241">
        <f ca="1"/>
        <v>390.5</v>
      </c>
      <c r="D54" vm="242">
        <f ca="1"/>
        <v>393.45</v>
      </c>
      <c r="E54" vm="243">
        <f ca="1"/>
        <v>387.05</v>
      </c>
      <c r="F54">
        <f t="shared" ca="1" si="0"/>
        <v>0.73125000000000362</v>
      </c>
      <c r="G54" t="str">
        <f t="shared" ca="1" si="1"/>
        <v/>
      </c>
      <c r="I54" vm="239">
        <f ca="1"/>
        <v>44999</v>
      </c>
      <c r="J54" vm="240">
        <f ca="1"/>
        <v>391.73</v>
      </c>
      <c r="K54" vm="241">
        <f ca="1"/>
        <v>390.5</v>
      </c>
      <c r="M54" vm="239">
        <f t="shared" ca="1" si="2"/>
        <v>44999</v>
      </c>
      <c r="N54" vm="240">
        <f t="shared" ca="1" si="4"/>
        <v>391.73</v>
      </c>
      <c r="O54" vm="241">
        <f t="shared" ca="1" si="3"/>
        <v>390.5</v>
      </c>
      <c r="P54" t="str">
        <f t="shared" ca="1" si="5"/>
        <v/>
      </c>
    </row>
    <row r="55" spans="1:16" x14ac:dyDescent="0.35">
      <c r="A55" vm="244">
        <f ca="1"/>
        <v>45000</v>
      </c>
      <c r="B55" vm="245">
        <f ca="1"/>
        <v>389.28</v>
      </c>
      <c r="C55" vm="246">
        <f ca="1"/>
        <v>385.89</v>
      </c>
      <c r="D55" vm="247">
        <f ca="1"/>
        <v>389.49</v>
      </c>
      <c r="E55" vm="248">
        <f ca="1"/>
        <v>383.71</v>
      </c>
      <c r="F55">
        <f t="shared" ca="1" si="0"/>
        <v>0.96366782006919804</v>
      </c>
      <c r="G55" t="str">
        <f t="shared" ca="1" si="1"/>
        <v>Sell</v>
      </c>
      <c r="I55" vm="244">
        <f ca="1"/>
        <v>45000</v>
      </c>
      <c r="J55" vm="245">
        <f ca="1"/>
        <v>389.28</v>
      </c>
      <c r="K55" vm="246">
        <f ca="1"/>
        <v>385.89</v>
      </c>
      <c r="M55" vm="244">
        <f t="shared" ca="1" si="2"/>
        <v>45000</v>
      </c>
      <c r="N55" vm="245">
        <f t="shared" ca="1" si="4"/>
        <v>389.28</v>
      </c>
      <c r="O55" vm="246">
        <f t="shared" ca="1" si="3"/>
        <v>385.89</v>
      </c>
      <c r="P55">
        <f t="shared" ca="1" si="5"/>
        <v>2.4599999999999795</v>
      </c>
    </row>
    <row r="56" spans="1:16" x14ac:dyDescent="0.35">
      <c r="A56" vm="249">
        <f ca="1"/>
        <v>45001</v>
      </c>
      <c r="B56" vm="250">
        <f ca="1"/>
        <v>396.11</v>
      </c>
      <c r="C56" vm="251">
        <f ca="1"/>
        <v>386.82</v>
      </c>
      <c r="D56" vm="252">
        <f ca="1"/>
        <v>396.47</v>
      </c>
      <c r="E56" vm="253">
        <f ca="1"/>
        <v>386.29</v>
      </c>
      <c r="F56">
        <f t="shared" ca="1" si="0"/>
        <v>0.96463654223968431</v>
      </c>
      <c r="G56" t="str">
        <f t="shared" ca="1" si="1"/>
        <v>Sell</v>
      </c>
      <c r="I56" vm="249">
        <f ca="1"/>
        <v>45001</v>
      </c>
      <c r="J56" vm="250">
        <f ca="1"/>
        <v>396.11</v>
      </c>
      <c r="K56" vm="251">
        <f ca="1"/>
        <v>386.82</v>
      </c>
      <c r="M56" vm="249">
        <f t="shared" ca="1" si="2"/>
        <v>45001</v>
      </c>
      <c r="N56" vm="250">
        <f t="shared" ca="1" si="4"/>
        <v>396.11</v>
      </c>
      <c r="O56" vm="251">
        <f t="shared" ca="1" si="3"/>
        <v>386.82</v>
      </c>
      <c r="P56">
        <f t="shared" ca="1" si="5"/>
        <v>2.8899999999999864</v>
      </c>
    </row>
    <row r="57" spans="1:16" x14ac:dyDescent="0.35">
      <c r="A57" vm="254">
        <f ca="1"/>
        <v>45002</v>
      </c>
      <c r="B57" vm="255">
        <f ca="1"/>
        <v>389.99</v>
      </c>
      <c r="C57" vm="256">
        <f ca="1"/>
        <v>393.22</v>
      </c>
      <c r="D57" vm="257">
        <f ca="1"/>
        <v>394.4</v>
      </c>
      <c r="E57" vm="258">
        <f ca="1"/>
        <v>388.55</v>
      </c>
      <c r="F57">
        <f t="shared" ca="1" si="0"/>
        <v>0.24615384615384719</v>
      </c>
      <c r="G57" t="str">
        <f t="shared" ca="1" si="1"/>
        <v/>
      </c>
      <c r="I57" vm="254">
        <f ca="1"/>
        <v>45002</v>
      </c>
      <c r="J57" vm="255">
        <f ca="1"/>
        <v>389.99</v>
      </c>
      <c r="K57" vm="256">
        <f ca="1"/>
        <v>393.22</v>
      </c>
      <c r="M57" vm="254">
        <f t="shared" ca="1" si="2"/>
        <v>45002</v>
      </c>
      <c r="N57" vm="255">
        <f t="shared" ca="1" si="4"/>
        <v>389.99</v>
      </c>
      <c r="O57" vm="256">
        <f t="shared" ca="1" si="3"/>
        <v>393.22</v>
      </c>
      <c r="P57" t="str">
        <f t="shared" ca="1" si="5"/>
        <v/>
      </c>
    </row>
    <row r="58" spans="1:16" x14ac:dyDescent="0.35">
      <c r="A58" vm="259">
        <f ca="1"/>
        <v>45005</v>
      </c>
      <c r="B58" vm="260">
        <f ca="1"/>
        <v>393.74</v>
      </c>
      <c r="C58" vm="261">
        <f ca="1"/>
        <v>390.8</v>
      </c>
      <c r="D58" vm="262">
        <f ca="1"/>
        <v>394.17</v>
      </c>
      <c r="E58" vm="263">
        <f ca="1"/>
        <v>390.07</v>
      </c>
      <c r="F58">
        <f t="shared" ca="1" si="0"/>
        <v>0.8951219512195111</v>
      </c>
      <c r="G58" t="str">
        <f t="shared" ca="1" si="1"/>
        <v>Sell</v>
      </c>
      <c r="I58" vm="259">
        <f ca="1"/>
        <v>45005</v>
      </c>
      <c r="J58" vm="260">
        <f ca="1"/>
        <v>393.74</v>
      </c>
      <c r="K58" vm="261">
        <f ca="1"/>
        <v>390.8</v>
      </c>
      <c r="M58" vm="259">
        <f t="shared" ca="1" si="2"/>
        <v>45005</v>
      </c>
      <c r="N58" vm="260">
        <f t="shared" ca="1" si="4"/>
        <v>393.74</v>
      </c>
      <c r="O58" vm="261">
        <f t="shared" ca="1" si="3"/>
        <v>390.8</v>
      </c>
      <c r="P58">
        <f t="shared" ca="1" si="5"/>
        <v>-3.5</v>
      </c>
    </row>
    <row r="59" spans="1:16" x14ac:dyDescent="0.35">
      <c r="A59" vm="264">
        <f ca="1"/>
        <v>45006</v>
      </c>
      <c r="B59" vm="265">
        <f ca="1"/>
        <v>398.91</v>
      </c>
      <c r="C59" vm="266">
        <f ca="1"/>
        <v>397.24</v>
      </c>
      <c r="D59" vm="267">
        <f ca="1"/>
        <v>399.41</v>
      </c>
      <c r="E59" vm="268">
        <f ca="1"/>
        <v>395.58</v>
      </c>
      <c r="F59">
        <f t="shared" ca="1" si="0"/>
        <v>0.86945169712793868</v>
      </c>
      <c r="G59" t="str">
        <f t="shared" ca="1" si="1"/>
        <v>Sell</v>
      </c>
      <c r="I59" vm="264">
        <f ca="1"/>
        <v>45006</v>
      </c>
      <c r="J59" vm="265">
        <f ca="1"/>
        <v>398.91</v>
      </c>
      <c r="K59" vm="266">
        <f ca="1"/>
        <v>397.24</v>
      </c>
      <c r="M59" vm="264">
        <f t="shared" ca="1" si="2"/>
        <v>45006</v>
      </c>
      <c r="N59" vm="265">
        <f t="shared" ca="1" si="4"/>
        <v>398.91</v>
      </c>
      <c r="O59" vm="266">
        <f t="shared" ca="1" si="3"/>
        <v>397.24</v>
      </c>
      <c r="P59">
        <f t="shared" ca="1" si="5"/>
        <v>0.18000000000000682</v>
      </c>
    </row>
    <row r="60" spans="1:16" x14ac:dyDescent="0.35">
      <c r="A60" vm="269">
        <f ca="1"/>
        <v>45007</v>
      </c>
      <c r="B60" vm="270">
        <f ca="1"/>
        <v>392.11</v>
      </c>
      <c r="C60" vm="271">
        <f ca="1"/>
        <v>398.73</v>
      </c>
      <c r="D60" vm="272">
        <f ca="1"/>
        <v>402.49</v>
      </c>
      <c r="E60" vm="273">
        <f ca="1"/>
        <v>392.07</v>
      </c>
      <c r="F60">
        <f t="shared" ca="1" si="0"/>
        <v>3.8387715930921691E-3</v>
      </c>
      <c r="G60" t="str">
        <f t="shared" ca="1" si="1"/>
        <v>Buy</v>
      </c>
      <c r="I60" vm="269">
        <f ca="1"/>
        <v>45007</v>
      </c>
      <c r="J60" vm="270">
        <f ca="1"/>
        <v>392.11</v>
      </c>
      <c r="K60" vm="271">
        <f ca="1"/>
        <v>398.73</v>
      </c>
      <c r="M60" vm="269">
        <f t="shared" ca="1" si="2"/>
        <v>45007</v>
      </c>
      <c r="N60" vm="270">
        <f t="shared" ca="1" si="4"/>
        <v>392.11</v>
      </c>
      <c r="O60" vm="271">
        <f t="shared" ca="1" si="3"/>
        <v>398.73</v>
      </c>
      <c r="P60">
        <f t="shared" ca="1" si="5"/>
        <v>2.9799999999999613</v>
      </c>
    </row>
    <row r="61" spans="1:16" x14ac:dyDescent="0.35">
      <c r="A61" vm="274">
        <f ca="1"/>
        <v>45008</v>
      </c>
      <c r="B61" vm="275">
        <f ca="1"/>
        <v>393.17</v>
      </c>
      <c r="C61" vm="276">
        <f ca="1"/>
        <v>395.09</v>
      </c>
      <c r="D61" vm="277">
        <f ca="1"/>
        <v>399.29</v>
      </c>
      <c r="E61" vm="278">
        <f ca="1"/>
        <v>390.35</v>
      </c>
      <c r="F61">
        <f t="shared" ca="1" si="0"/>
        <v>0.31543624161073758</v>
      </c>
      <c r="G61" t="str">
        <f t="shared" ca="1" si="1"/>
        <v/>
      </c>
      <c r="I61" vm="274">
        <f ca="1"/>
        <v>45008</v>
      </c>
      <c r="J61" vm="275">
        <f ca="1"/>
        <v>393.17</v>
      </c>
      <c r="K61" vm="276">
        <f ca="1"/>
        <v>395.09</v>
      </c>
      <c r="M61" vm="274">
        <f t="shared" ca="1" si="2"/>
        <v>45008</v>
      </c>
      <c r="N61" vm="275">
        <f t="shared" ca="1" si="4"/>
        <v>393.17</v>
      </c>
      <c r="O61" vm="276">
        <f t="shared" ca="1" si="3"/>
        <v>395.09</v>
      </c>
      <c r="P61" t="str">
        <f t="shared" ca="1" si="5"/>
        <v/>
      </c>
    </row>
    <row r="62" spans="1:16" x14ac:dyDescent="0.35">
      <c r="A62" vm="279">
        <f ca="1"/>
        <v>45009</v>
      </c>
      <c r="B62" vm="280">
        <f ca="1"/>
        <v>395.75</v>
      </c>
      <c r="C62" vm="281">
        <f ca="1"/>
        <v>391.84100000000001</v>
      </c>
      <c r="D62" vm="282">
        <f ca="1"/>
        <v>395.84</v>
      </c>
      <c r="E62" vm="283">
        <f ca="1"/>
        <v>389.4</v>
      </c>
      <c r="F62">
        <f t="shared" ca="1" si="0"/>
        <v>0.98602484472050078</v>
      </c>
      <c r="G62" t="str">
        <f t="shared" ca="1" si="1"/>
        <v>Sell</v>
      </c>
      <c r="I62" vm="279">
        <f ca="1"/>
        <v>45009</v>
      </c>
      <c r="J62" vm="280">
        <f ca="1"/>
        <v>395.75</v>
      </c>
      <c r="K62" vm="281">
        <f ca="1"/>
        <v>391.84100000000001</v>
      </c>
      <c r="M62" vm="279">
        <f t="shared" ca="1" si="2"/>
        <v>45009</v>
      </c>
      <c r="N62" vm="280">
        <f t="shared" ca="1" si="4"/>
        <v>395.75</v>
      </c>
      <c r="O62" vm="281">
        <f t="shared" ca="1" si="3"/>
        <v>391.84100000000001</v>
      </c>
      <c r="P62">
        <f t="shared" ca="1" si="5"/>
        <v>-2.3700000000000045</v>
      </c>
    </row>
    <row r="63" spans="1:16" x14ac:dyDescent="0.35">
      <c r="A63" vm="284">
        <f ca="1"/>
        <v>45012</v>
      </c>
      <c r="B63" vm="285">
        <f ca="1"/>
        <v>396.49</v>
      </c>
      <c r="C63" vm="286">
        <f ca="1"/>
        <v>398.12</v>
      </c>
      <c r="D63" vm="221">
        <f ca="1"/>
        <v>398.92</v>
      </c>
      <c r="E63" vm="287">
        <f ca="1"/>
        <v>395.56</v>
      </c>
      <c r="F63">
        <f t="shared" ca="1" si="0"/>
        <v>0.27678571428571519</v>
      </c>
      <c r="G63" t="str">
        <f t="shared" ca="1" si="1"/>
        <v/>
      </c>
      <c r="I63" vm="284">
        <f ca="1"/>
        <v>45012</v>
      </c>
      <c r="J63" vm="285">
        <f ca="1"/>
        <v>396.49</v>
      </c>
      <c r="K63" vm="286">
        <f ca="1"/>
        <v>398.12</v>
      </c>
      <c r="M63" vm="284">
        <f t="shared" ca="1" si="2"/>
        <v>45012</v>
      </c>
      <c r="N63" vm="285">
        <f t="shared" ca="1" si="4"/>
        <v>396.49</v>
      </c>
      <c r="O63" vm="286">
        <f t="shared" ca="1" si="3"/>
        <v>398.12</v>
      </c>
      <c r="P63" t="str">
        <f t="shared" ca="1" si="5"/>
        <v/>
      </c>
    </row>
    <row r="64" spans="1:16" x14ac:dyDescent="0.35">
      <c r="A64" vm="288">
        <f ca="1"/>
        <v>45013</v>
      </c>
      <c r="B64" vm="34">
        <f ca="1"/>
        <v>395.6</v>
      </c>
      <c r="C64" vm="289">
        <f ca="1"/>
        <v>395.77</v>
      </c>
      <c r="D64" vm="285">
        <f ca="1"/>
        <v>396.49</v>
      </c>
      <c r="E64" vm="290">
        <f ca="1"/>
        <v>393.69</v>
      </c>
      <c r="F64">
        <f t="shared" ca="1" si="0"/>
        <v>0.68214285714286327</v>
      </c>
      <c r="G64" t="str">
        <f t="shared" ca="1" si="1"/>
        <v/>
      </c>
      <c r="I64" vm="288">
        <f ca="1"/>
        <v>45013</v>
      </c>
      <c r="J64" vm="34">
        <f ca="1"/>
        <v>395.6</v>
      </c>
      <c r="K64" vm="289">
        <f ca="1"/>
        <v>395.77</v>
      </c>
      <c r="M64" vm="288">
        <f t="shared" ca="1" si="2"/>
        <v>45013</v>
      </c>
      <c r="N64" vm="34">
        <f t="shared" ca="1" si="4"/>
        <v>395.6</v>
      </c>
      <c r="O64" vm="289">
        <f t="shared" ca="1" si="3"/>
        <v>395.77</v>
      </c>
      <c r="P64" t="str">
        <f t="shared" ca="1" si="5"/>
        <v/>
      </c>
    </row>
    <row r="65" spans="1:16" x14ac:dyDescent="0.35">
      <c r="A65" vm="291">
        <f ca="1"/>
        <v>45014</v>
      </c>
      <c r="B65" vm="292">
        <f ca="1"/>
        <v>401.35</v>
      </c>
      <c r="C65" vm="293">
        <f ca="1"/>
        <v>399.92500000000001</v>
      </c>
      <c r="D65" vm="294">
        <f ca="1"/>
        <v>401.6</v>
      </c>
      <c r="E65" vm="295">
        <f ca="1"/>
        <v>398.68</v>
      </c>
      <c r="F65">
        <f t="shared" ca="1" si="0"/>
        <v>0.91438356164383605</v>
      </c>
      <c r="G65" t="str">
        <f t="shared" ca="1" si="1"/>
        <v>Sell</v>
      </c>
      <c r="I65" vm="291">
        <f ca="1"/>
        <v>45014</v>
      </c>
      <c r="J65" vm="292">
        <f ca="1"/>
        <v>401.35</v>
      </c>
      <c r="K65" vm="293">
        <f ca="1"/>
        <v>399.92500000000001</v>
      </c>
      <c r="M65" vm="291">
        <f t="shared" ca="1" si="2"/>
        <v>45014</v>
      </c>
      <c r="N65" vm="292">
        <f t="shared" ca="1" si="4"/>
        <v>401.35</v>
      </c>
      <c r="O65" vm="293">
        <f t="shared" ca="1" si="3"/>
        <v>399.92500000000001</v>
      </c>
      <c r="P65">
        <f t="shared" ca="1" si="5"/>
        <v>-2.7399999999999523</v>
      </c>
    </row>
    <row r="66" spans="1:16" x14ac:dyDescent="0.35">
      <c r="A66" vm="296">
        <f ca="1"/>
        <v>45015</v>
      </c>
      <c r="B66" vm="297">
        <f ca="1"/>
        <v>403.7</v>
      </c>
      <c r="C66" vm="298">
        <f ca="1"/>
        <v>404.09</v>
      </c>
      <c r="D66" vm="299">
        <f ca="1"/>
        <v>404.35</v>
      </c>
      <c r="E66" vm="300">
        <f ca="1"/>
        <v>401.76</v>
      </c>
      <c r="F66">
        <f t="shared" ca="1" si="0"/>
        <v>0.74903474903473899</v>
      </c>
      <c r="G66" t="str">
        <f t="shared" ca="1" si="1"/>
        <v/>
      </c>
      <c r="I66" vm="296">
        <f ca="1"/>
        <v>45015</v>
      </c>
      <c r="J66" vm="297">
        <f ca="1"/>
        <v>403.7</v>
      </c>
      <c r="K66" vm="298">
        <f ca="1"/>
        <v>404.09</v>
      </c>
      <c r="M66" vm="296">
        <f t="shared" ca="1" si="2"/>
        <v>45015</v>
      </c>
      <c r="N66" vm="297">
        <f t="shared" ca="1" si="4"/>
        <v>403.7</v>
      </c>
      <c r="O66" vm="298">
        <f t="shared" ca="1" si="3"/>
        <v>404.09</v>
      </c>
      <c r="P66" t="str">
        <f t="shared" ca="1" si="5"/>
        <v/>
      </c>
    </row>
    <row r="67" spans="1:16" x14ac:dyDescent="0.35">
      <c r="A67" vm="301">
        <f ca="1"/>
        <v>45016</v>
      </c>
      <c r="B67" vm="302">
        <f ca="1"/>
        <v>409.39</v>
      </c>
      <c r="C67" vm="303">
        <f ca="1"/>
        <v>404.66</v>
      </c>
      <c r="D67" vm="304">
        <f ca="1"/>
        <v>409.7</v>
      </c>
      <c r="E67" vm="305">
        <f ca="1"/>
        <v>404.55</v>
      </c>
      <c r="F67">
        <f t="shared" ca="1" si="0"/>
        <v>0.93980582524271772</v>
      </c>
      <c r="G67" t="str">
        <f t="shared" ca="1" si="1"/>
        <v>Sell</v>
      </c>
      <c r="I67" vm="301">
        <f ca="1"/>
        <v>45016</v>
      </c>
      <c r="J67" vm="302">
        <f ca="1"/>
        <v>409.39</v>
      </c>
      <c r="K67" vm="303">
        <f ca="1"/>
        <v>404.66</v>
      </c>
      <c r="M67" vm="301">
        <f t="shared" ca="1" si="2"/>
        <v>45016</v>
      </c>
      <c r="N67" vm="302">
        <f t="shared" ca="1" si="4"/>
        <v>409.39</v>
      </c>
      <c r="O67" vm="303">
        <f t="shared" ca="1" si="3"/>
        <v>404.66</v>
      </c>
      <c r="P67">
        <f t="shared" ca="1" si="5"/>
        <v>0.53999999999996362</v>
      </c>
    </row>
    <row r="68" spans="1:16" x14ac:dyDescent="0.35">
      <c r="A68" vm="306">
        <f ca="1"/>
        <v>45019</v>
      </c>
      <c r="B68" vm="307">
        <f ca="1"/>
        <v>410.95</v>
      </c>
      <c r="C68" vm="308">
        <f ca="1"/>
        <v>408.85</v>
      </c>
      <c r="D68" vm="309">
        <f ca="1"/>
        <v>411.37</v>
      </c>
      <c r="E68" vm="139">
        <f ca="1"/>
        <v>408.44</v>
      </c>
      <c r="F68">
        <f t="shared" ca="1" si="0"/>
        <v>0.85665529010238395</v>
      </c>
      <c r="G68" t="str">
        <f t="shared" ca="1" si="1"/>
        <v>Sell</v>
      </c>
      <c r="I68" vm="306">
        <f ca="1"/>
        <v>45019</v>
      </c>
      <c r="J68" vm="307">
        <f ca="1"/>
        <v>410.95</v>
      </c>
      <c r="K68" vm="308">
        <f ca="1"/>
        <v>408.85</v>
      </c>
      <c r="M68" vm="306">
        <f t="shared" ca="1" si="2"/>
        <v>45019</v>
      </c>
      <c r="N68" vm="307">
        <f t="shared" ca="1" si="4"/>
        <v>410.95</v>
      </c>
      <c r="O68" vm="308">
        <f t="shared" ca="1" si="3"/>
        <v>408.85</v>
      </c>
      <c r="P68">
        <f t="shared" ca="1" si="5"/>
        <v>-0.67000000000001592</v>
      </c>
    </row>
    <row r="69" spans="1:16" x14ac:dyDescent="0.35">
      <c r="A69" vm="310">
        <f ca="1"/>
        <v>45020</v>
      </c>
      <c r="B69" vm="311">
        <f ca="1"/>
        <v>408.67</v>
      </c>
      <c r="C69" vm="312">
        <f ca="1"/>
        <v>411.62</v>
      </c>
      <c r="D69" vm="313">
        <f ca="1"/>
        <v>411.92</v>
      </c>
      <c r="E69" vm="314">
        <f ca="1"/>
        <v>407.24</v>
      </c>
      <c r="F69">
        <f t="shared" ca="1" si="0"/>
        <v>0.30555555555555658</v>
      </c>
      <c r="G69" t="str">
        <f t="shared" ca="1" si="1"/>
        <v/>
      </c>
      <c r="I69" vm="310">
        <f ca="1"/>
        <v>45020</v>
      </c>
      <c r="J69" vm="311">
        <f ca="1"/>
        <v>408.67</v>
      </c>
      <c r="K69" vm="312">
        <f ca="1"/>
        <v>411.62</v>
      </c>
      <c r="M69" vm="310">
        <f t="shared" ca="1" si="2"/>
        <v>45020</v>
      </c>
      <c r="N69" vm="311">
        <f t="shared" ca="1" si="4"/>
        <v>408.67</v>
      </c>
      <c r="O69" vm="312">
        <f t="shared" ca="1" si="3"/>
        <v>411.62</v>
      </c>
      <c r="P69" t="str">
        <f t="shared" ca="1" si="5"/>
        <v/>
      </c>
    </row>
    <row r="70" spans="1:16" x14ac:dyDescent="0.35">
      <c r="A70" vm="315">
        <f ca="1"/>
        <v>45021</v>
      </c>
      <c r="B70" vm="316">
        <f ca="1"/>
        <v>407.6</v>
      </c>
      <c r="C70" vm="317">
        <f ca="1"/>
        <v>407.91</v>
      </c>
      <c r="D70" vm="318">
        <f ca="1"/>
        <v>408.7</v>
      </c>
      <c r="E70" vm="319">
        <f ca="1"/>
        <v>405.88</v>
      </c>
      <c r="F70">
        <f t="shared" ca="1" si="0"/>
        <v>0.6099290780141956</v>
      </c>
      <c r="G70" t="str">
        <f t="shared" ca="1" si="1"/>
        <v/>
      </c>
      <c r="I70" vm="315">
        <f ca="1"/>
        <v>45021</v>
      </c>
      <c r="J70" vm="316">
        <f ca="1"/>
        <v>407.6</v>
      </c>
      <c r="K70" vm="317">
        <f ca="1"/>
        <v>407.91</v>
      </c>
      <c r="M70" vm="315">
        <f t="shared" ca="1" si="2"/>
        <v>45021</v>
      </c>
      <c r="N70" vm="316">
        <f t="shared" ca="1" si="4"/>
        <v>407.6</v>
      </c>
      <c r="O70" vm="317">
        <f t="shared" ca="1" si="3"/>
        <v>407.91</v>
      </c>
      <c r="P70" t="str">
        <f t="shared" ca="1" si="5"/>
        <v/>
      </c>
    </row>
    <row r="71" spans="1:16" x14ac:dyDescent="0.35">
      <c r="A71" vm="320">
        <f ca="1"/>
        <v>45022</v>
      </c>
      <c r="B71" vm="321">
        <f ca="1"/>
        <v>409.19</v>
      </c>
      <c r="C71" vm="322">
        <f ca="1"/>
        <v>406.77</v>
      </c>
      <c r="D71" vm="323">
        <f ca="1"/>
        <v>409.48</v>
      </c>
      <c r="E71" vm="324">
        <f ca="1"/>
        <v>405.678</v>
      </c>
      <c r="F71">
        <f t="shared" ref="F71:F134" ca="1" si="6">(B71-E71)/(D71-E71)</f>
        <v>0.92372435560230959</v>
      </c>
      <c r="G71" t="str">
        <f t="shared" ref="G71:G134" ca="1" si="7">IF(F71 &gt; 0.8, "Sell", IF(F71 &lt; 0.2, "Buy", ""))</f>
        <v>Sell</v>
      </c>
      <c r="I71" vm="320">
        <f ca="1"/>
        <v>45022</v>
      </c>
      <c r="J71" vm="321">
        <f ca="1"/>
        <v>409.19</v>
      </c>
      <c r="K71" vm="322">
        <f ca="1"/>
        <v>406.77</v>
      </c>
      <c r="M71" vm="320">
        <f t="shared" ref="M71:M134" ca="1" si="8">IF(MATCH(A71, I$6:I$255), INDEX(I$6:I$255, MATCH(A71, I$6:I$255, 0)), "")</f>
        <v>45022</v>
      </c>
      <c r="N71" vm="321">
        <f t="shared" ca="1" si="4"/>
        <v>409.19</v>
      </c>
      <c r="O71" vm="322">
        <f t="shared" ref="O71:O134" ca="1" si="9">IF(MATCH(A71, I$6:I$255), INDEX(K$6:K$255, MATCH(A71, I$6:I$255, 0)), "")</f>
        <v>406.77</v>
      </c>
      <c r="P71">
        <f t="shared" ref="P71:P134" ca="1" si="10">IF(G71="Buy", O72-N71, IF(G71="Sell", N71-O72, ""))</f>
        <v>2.5799999999999841</v>
      </c>
    </row>
    <row r="72" spans="1:16" x14ac:dyDescent="0.35">
      <c r="A72" vm="325">
        <f ca="1"/>
        <v>45026</v>
      </c>
      <c r="B72" vm="326">
        <f ca="1"/>
        <v>409.61</v>
      </c>
      <c r="C72" vm="327">
        <f ca="1"/>
        <v>406.61</v>
      </c>
      <c r="D72" vm="328">
        <f ca="1"/>
        <v>409.69</v>
      </c>
      <c r="E72" vm="329">
        <f ca="1"/>
        <v>405.97</v>
      </c>
      <c r="F72">
        <f t="shared" ca="1" si="6"/>
        <v>0.97849462365591811</v>
      </c>
      <c r="G72" t="str">
        <f t="shared" ca="1" si="7"/>
        <v>Sell</v>
      </c>
      <c r="I72" vm="325">
        <f ca="1"/>
        <v>45026</v>
      </c>
      <c r="J72" vm="326">
        <f ca="1"/>
        <v>409.61</v>
      </c>
      <c r="K72" vm="327">
        <f ca="1"/>
        <v>406.61</v>
      </c>
      <c r="M72" vm="325">
        <f t="shared" ca="1" si="8"/>
        <v>45026</v>
      </c>
      <c r="N72" vm="326">
        <f t="shared" ref="N72:N135" ca="1" si="11">IF(MATCH(A72, I$6:I$255), INDEX(J$6:J$255, MATCH(A72, I$6:I$255, 0)), "")</f>
        <v>409.61</v>
      </c>
      <c r="O72" vm="327">
        <f t="shared" ca="1" si="9"/>
        <v>406.61</v>
      </c>
      <c r="P72">
        <f t="shared" ca="1" si="10"/>
        <v>-0.64999999999997726</v>
      </c>
    </row>
    <row r="73" spans="1:16" x14ac:dyDescent="0.35">
      <c r="A73" vm="330">
        <f ca="1"/>
        <v>45027</v>
      </c>
      <c r="B73" vm="331">
        <f ca="1"/>
        <v>409.72</v>
      </c>
      <c r="C73" vm="332">
        <f ca="1"/>
        <v>410.26</v>
      </c>
      <c r="D73" vm="333">
        <f ca="1"/>
        <v>411.18</v>
      </c>
      <c r="E73" vm="334">
        <f ca="1"/>
        <v>408.92</v>
      </c>
      <c r="F73">
        <f t="shared" ca="1" si="6"/>
        <v>0.35398230088496219</v>
      </c>
      <c r="G73" t="str">
        <f t="shared" ca="1" si="7"/>
        <v/>
      </c>
      <c r="I73" vm="330">
        <f ca="1"/>
        <v>45027</v>
      </c>
      <c r="J73" vm="331">
        <f ca="1"/>
        <v>409.72</v>
      </c>
      <c r="K73" vm="332">
        <f ca="1"/>
        <v>410.26</v>
      </c>
      <c r="M73" vm="330">
        <f t="shared" ca="1" si="8"/>
        <v>45027</v>
      </c>
      <c r="N73" vm="331">
        <f t="shared" ca="1" si="11"/>
        <v>409.72</v>
      </c>
      <c r="O73" vm="332">
        <f t="shared" ca="1" si="9"/>
        <v>410.26</v>
      </c>
      <c r="P73" t="str">
        <f t="shared" ca="1" si="10"/>
        <v/>
      </c>
    </row>
    <row r="74" spans="1:16" x14ac:dyDescent="0.35">
      <c r="A74" vm="335">
        <f ca="1"/>
        <v>45028</v>
      </c>
      <c r="B74" vm="336">
        <f ca="1"/>
        <v>408.05</v>
      </c>
      <c r="C74" vm="337">
        <f ca="1"/>
        <v>411.87</v>
      </c>
      <c r="D74" vm="338">
        <f ca="1"/>
        <v>412.17</v>
      </c>
      <c r="E74" vm="339">
        <f ca="1"/>
        <v>407.44</v>
      </c>
      <c r="F74">
        <f t="shared" ca="1" si="6"/>
        <v>0.12896405919661971</v>
      </c>
      <c r="G74" t="str">
        <f t="shared" ca="1" si="7"/>
        <v>Buy</v>
      </c>
      <c r="I74" vm="335">
        <f ca="1"/>
        <v>45028</v>
      </c>
      <c r="J74" vm="336">
        <f ca="1"/>
        <v>408.05</v>
      </c>
      <c r="K74" vm="337">
        <f ca="1"/>
        <v>411.87</v>
      </c>
      <c r="M74" vm="335">
        <f t="shared" ca="1" si="8"/>
        <v>45028</v>
      </c>
      <c r="N74" vm="336">
        <f t="shared" ca="1" si="11"/>
        <v>408.05</v>
      </c>
      <c r="O74" vm="337">
        <f t="shared" ca="1" si="9"/>
        <v>411.87</v>
      </c>
      <c r="P74">
        <f t="shared" ca="1" si="10"/>
        <v>1.1299999999999955</v>
      </c>
    </row>
    <row r="75" spans="1:16" x14ac:dyDescent="0.35">
      <c r="A75" vm="340">
        <f ca="1"/>
        <v>45029</v>
      </c>
      <c r="B75" vm="341">
        <f ca="1"/>
        <v>413.47</v>
      </c>
      <c r="C75" vm="342">
        <f ca="1"/>
        <v>409.18</v>
      </c>
      <c r="D75" vm="343">
        <f ca="1"/>
        <v>413.84</v>
      </c>
      <c r="E75" vm="344">
        <f ca="1"/>
        <v>407.99220000000003</v>
      </c>
      <c r="F75">
        <f t="shared" ca="1" si="6"/>
        <v>0.93672834228257618</v>
      </c>
      <c r="G75" t="str">
        <f t="shared" ca="1" si="7"/>
        <v>Sell</v>
      </c>
      <c r="I75" vm="340">
        <f ca="1"/>
        <v>45029</v>
      </c>
      <c r="J75" vm="341">
        <f ca="1"/>
        <v>413.47</v>
      </c>
      <c r="K75" vm="342">
        <f ca="1"/>
        <v>409.18</v>
      </c>
      <c r="M75" vm="340">
        <f t="shared" ca="1" si="8"/>
        <v>45029</v>
      </c>
      <c r="N75" vm="341">
        <f t="shared" ca="1" si="11"/>
        <v>413.47</v>
      </c>
      <c r="O75" vm="342">
        <f t="shared" ca="1" si="9"/>
        <v>409.18</v>
      </c>
      <c r="P75">
        <f t="shared" ca="1" si="10"/>
        <v>0.66000000000002501</v>
      </c>
    </row>
    <row r="76" spans="1:16" x14ac:dyDescent="0.35">
      <c r="A76" vm="345">
        <f ca="1"/>
        <v>45030</v>
      </c>
      <c r="B76" vm="346">
        <f ca="1"/>
        <v>412.46</v>
      </c>
      <c r="C76" vm="347">
        <f ca="1"/>
        <v>412.81</v>
      </c>
      <c r="D76" vm="348">
        <f ca="1"/>
        <v>415.09</v>
      </c>
      <c r="E76" vm="349">
        <f ca="1"/>
        <v>410.06</v>
      </c>
      <c r="F76">
        <f t="shared" ca="1" si="6"/>
        <v>0.47713717693836782</v>
      </c>
      <c r="G76" t="str">
        <f t="shared" ca="1" si="7"/>
        <v/>
      </c>
      <c r="I76" vm="345">
        <f ca="1"/>
        <v>45030</v>
      </c>
      <c r="J76" vm="346">
        <f ca="1"/>
        <v>412.46</v>
      </c>
      <c r="K76" vm="347">
        <f ca="1"/>
        <v>412.81</v>
      </c>
      <c r="M76" vm="345">
        <f t="shared" ca="1" si="8"/>
        <v>45030</v>
      </c>
      <c r="N76" vm="346">
        <f t="shared" ca="1" si="11"/>
        <v>412.46</v>
      </c>
      <c r="O76" vm="347">
        <f t="shared" ca="1" si="9"/>
        <v>412.81</v>
      </c>
      <c r="P76" t="str">
        <f t="shared" ca="1" si="10"/>
        <v/>
      </c>
    </row>
    <row r="77" spans="1:16" x14ac:dyDescent="0.35">
      <c r="A77" vm="350">
        <f ca="1"/>
        <v>45033</v>
      </c>
      <c r="B77" vm="351">
        <f ca="1"/>
        <v>413.94</v>
      </c>
      <c r="C77" vm="352">
        <f ca="1"/>
        <v>412.37</v>
      </c>
      <c r="D77" vm="353">
        <f ca="1"/>
        <v>413.96</v>
      </c>
      <c r="E77" vm="354">
        <f ca="1"/>
        <v>411.08499999999998</v>
      </c>
      <c r="F77">
        <f t="shared" ca="1" si="6"/>
        <v>0.99304347826087591</v>
      </c>
      <c r="G77" t="str">
        <f t="shared" ca="1" si="7"/>
        <v>Sell</v>
      </c>
      <c r="I77" vm="350">
        <f ca="1"/>
        <v>45033</v>
      </c>
      <c r="J77" vm="351">
        <f ca="1"/>
        <v>413.94</v>
      </c>
      <c r="K77" vm="352">
        <f ca="1"/>
        <v>412.37</v>
      </c>
      <c r="M77" vm="350">
        <f t="shared" ca="1" si="8"/>
        <v>45033</v>
      </c>
      <c r="N77" vm="351">
        <f t="shared" ca="1" si="11"/>
        <v>413.94</v>
      </c>
      <c r="O77" vm="352">
        <f t="shared" ca="1" si="9"/>
        <v>412.37</v>
      </c>
      <c r="P77">
        <f t="shared" ca="1" si="10"/>
        <v>-1.6399999999999864</v>
      </c>
    </row>
    <row r="78" spans="1:16" x14ac:dyDescent="0.35">
      <c r="A78" vm="355">
        <f ca="1"/>
        <v>45034</v>
      </c>
      <c r="B78" vm="356">
        <f ca="1"/>
        <v>414.21</v>
      </c>
      <c r="C78" vm="357">
        <f ca="1"/>
        <v>415.58</v>
      </c>
      <c r="D78" vm="358">
        <f ca="1"/>
        <v>415.72</v>
      </c>
      <c r="E78" vm="359">
        <f ca="1"/>
        <v>412.78019999999998</v>
      </c>
      <c r="F78">
        <f t="shared" ca="1" si="6"/>
        <v>0.48635961630042074</v>
      </c>
      <c r="G78" t="str">
        <f t="shared" ca="1" si="7"/>
        <v/>
      </c>
      <c r="I78" vm="355">
        <f ca="1"/>
        <v>45034</v>
      </c>
      <c r="J78" vm="356">
        <f ca="1"/>
        <v>414.21</v>
      </c>
      <c r="K78" vm="357">
        <f ca="1"/>
        <v>415.58</v>
      </c>
      <c r="M78" vm="355">
        <f t="shared" ca="1" si="8"/>
        <v>45034</v>
      </c>
      <c r="N78" vm="356">
        <f t="shared" ca="1" si="11"/>
        <v>414.21</v>
      </c>
      <c r="O78" vm="357">
        <f t="shared" ca="1" si="9"/>
        <v>415.58</v>
      </c>
      <c r="P78" t="str">
        <f t="shared" ca="1" si="10"/>
        <v/>
      </c>
    </row>
    <row r="79" spans="1:16" x14ac:dyDescent="0.35">
      <c r="A79" vm="360">
        <f ca="1"/>
        <v>45035</v>
      </c>
      <c r="B79" vm="361">
        <f ca="1"/>
        <v>414.14</v>
      </c>
      <c r="C79" vm="362">
        <f ca="1"/>
        <v>412.22</v>
      </c>
      <c r="D79" vm="363">
        <f ca="1"/>
        <v>415.08</v>
      </c>
      <c r="E79" vm="364">
        <f ca="1"/>
        <v>412.16</v>
      </c>
      <c r="F79">
        <f t="shared" ca="1" si="6"/>
        <v>0.67808219178081819</v>
      </c>
      <c r="G79" t="str">
        <f t="shared" ca="1" si="7"/>
        <v/>
      </c>
      <c r="I79" vm="360">
        <f ca="1"/>
        <v>45035</v>
      </c>
      <c r="J79" vm="361">
        <f ca="1"/>
        <v>414.14</v>
      </c>
      <c r="K79" vm="362">
        <f ca="1"/>
        <v>412.22</v>
      </c>
      <c r="M79" vm="360">
        <f t="shared" ca="1" si="8"/>
        <v>45035</v>
      </c>
      <c r="N79" vm="361">
        <f t="shared" ca="1" si="11"/>
        <v>414.14</v>
      </c>
      <c r="O79" vm="362">
        <f t="shared" ca="1" si="9"/>
        <v>412.22</v>
      </c>
      <c r="P79" t="str">
        <f t="shared" ca="1" si="10"/>
        <v/>
      </c>
    </row>
    <row r="80" spans="1:16" x14ac:dyDescent="0.35">
      <c r="A80" vm="365">
        <f ca="1"/>
        <v>45036</v>
      </c>
      <c r="B80" vm="366">
        <f ca="1"/>
        <v>411.88</v>
      </c>
      <c r="C80" vm="367">
        <f ca="1"/>
        <v>411.21</v>
      </c>
      <c r="D80" vm="368">
        <f ca="1"/>
        <v>413.7</v>
      </c>
      <c r="E80" vm="369">
        <f ca="1"/>
        <v>410.27</v>
      </c>
      <c r="F80">
        <f t="shared" ca="1" si="6"/>
        <v>0.46938775510204384</v>
      </c>
      <c r="G80" t="str">
        <f t="shared" ca="1" si="7"/>
        <v/>
      </c>
      <c r="I80" vm="365">
        <f ca="1"/>
        <v>45036</v>
      </c>
      <c r="J80" vm="366">
        <f ca="1"/>
        <v>411.88</v>
      </c>
      <c r="K80" vm="367">
        <f ca="1"/>
        <v>411.21</v>
      </c>
      <c r="M80" vm="365">
        <f t="shared" ca="1" si="8"/>
        <v>45036</v>
      </c>
      <c r="N80" vm="366">
        <f t="shared" ca="1" si="11"/>
        <v>411.88</v>
      </c>
      <c r="O80" vm="367">
        <f t="shared" ca="1" si="9"/>
        <v>411.21</v>
      </c>
      <c r="P80" t="str">
        <f t="shared" ca="1" si="10"/>
        <v/>
      </c>
    </row>
    <row r="81" spans="1:16" x14ac:dyDescent="0.35">
      <c r="A81" vm="370">
        <f ca="1"/>
        <v>45037</v>
      </c>
      <c r="B81" vm="371">
        <f ca="1"/>
        <v>412.2</v>
      </c>
      <c r="C81" vm="372">
        <f ca="1"/>
        <v>412.19</v>
      </c>
      <c r="D81" vm="373">
        <f ca="1"/>
        <v>412.68</v>
      </c>
      <c r="E81" vm="374">
        <f ca="1"/>
        <v>410.17</v>
      </c>
      <c r="F81">
        <f t="shared" ca="1" si="6"/>
        <v>0.80876494023903589</v>
      </c>
      <c r="G81" t="str">
        <f t="shared" ca="1" si="7"/>
        <v>Sell</v>
      </c>
      <c r="I81" vm="370">
        <f ca="1"/>
        <v>45037</v>
      </c>
      <c r="J81" vm="371">
        <f ca="1"/>
        <v>412.2</v>
      </c>
      <c r="K81" vm="372">
        <f ca="1"/>
        <v>412.19</v>
      </c>
      <c r="M81" vm="370">
        <f t="shared" ca="1" si="8"/>
        <v>45037</v>
      </c>
      <c r="N81" vm="371">
        <f t="shared" ca="1" si="11"/>
        <v>412.2</v>
      </c>
      <c r="O81" vm="372">
        <f t="shared" ca="1" si="9"/>
        <v>412.19</v>
      </c>
      <c r="P81">
        <f t="shared" ca="1" si="10"/>
        <v>0.20999999999997954</v>
      </c>
    </row>
    <row r="82" spans="1:16" x14ac:dyDescent="0.35">
      <c r="A82" vm="375">
        <f ca="1"/>
        <v>45040</v>
      </c>
      <c r="B82" vm="376">
        <f ca="1"/>
        <v>412.63</v>
      </c>
      <c r="C82" vm="377">
        <f ca="1"/>
        <v>411.99</v>
      </c>
      <c r="D82" vm="378">
        <f ca="1"/>
        <v>413.07</v>
      </c>
      <c r="E82" vm="379">
        <f ca="1"/>
        <v>410.6</v>
      </c>
      <c r="F82">
        <f t="shared" ca="1" si="6"/>
        <v>0.82186234817813641</v>
      </c>
      <c r="G82" t="str">
        <f t="shared" ca="1" si="7"/>
        <v>Sell</v>
      </c>
      <c r="I82" vm="375">
        <f ca="1"/>
        <v>45040</v>
      </c>
      <c r="J82" vm="376">
        <f ca="1"/>
        <v>412.63</v>
      </c>
      <c r="K82" vm="377">
        <f ca="1"/>
        <v>411.99</v>
      </c>
      <c r="M82" vm="375">
        <f t="shared" ca="1" si="8"/>
        <v>45040</v>
      </c>
      <c r="N82" vm="376">
        <f t="shared" ca="1" si="11"/>
        <v>412.63</v>
      </c>
      <c r="O82" vm="377">
        <f t="shared" ca="1" si="9"/>
        <v>411.99</v>
      </c>
      <c r="P82">
        <f t="shared" ca="1" si="10"/>
        <v>2.0500000000000114</v>
      </c>
    </row>
    <row r="83" spans="1:16" x14ac:dyDescent="0.35">
      <c r="A83" vm="380">
        <f ca="1"/>
        <v>45041</v>
      </c>
      <c r="B83" vm="381">
        <f ca="1"/>
        <v>406.08</v>
      </c>
      <c r="C83" vm="382">
        <f ca="1"/>
        <v>410.58</v>
      </c>
      <c r="D83" vm="383">
        <f ca="1"/>
        <v>411.16</v>
      </c>
      <c r="E83" vm="384">
        <f ca="1"/>
        <v>406.02</v>
      </c>
      <c r="F83">
        <f t="shared" ca="1" si="6"/>
        <v>1.1673151750973106E-2</v>
      </c>
      <c r="G83" t="str">
        <f t="shared" ca="1" si="7"/>
        <v>Buy</v>
      </c>
      <c r="I83" vm="380">
        <f ca="1"/>
        <v>45041</v>
      </c>
      <c r="J83" vm="381">
        <f ca="1"/>
        <v>406.08</v>
      </c>
      <c r="K83" vm="382">
        <f ca="1"/>
        <v>410.58</v>
      </c>
      <c r="M83" vm="380">
        <f t="shared" ca="1" si="8"/>
        <v>45041</v>
      </c>
      <c r="N83" vm="381">
        <f t="shared" ca="1" si="11"/>
        <v>406.08</v>
      </c>
      <c r="O83" vm="382">
        <f t="shared" ca="1" si="9"/>
        <v>410.58</v>
      </c>
      <c r="P83">
        <f t="shared" ca="1" si="10"/>
        <v>0.6400000000000432</v>
      </c>
    </row>
    <row r="84" spans="1:16" x14ac:dyDescent="0.35">
      <c r="A84" vm="385">
        <f ca="1"/>
        <v>45042</v>
      </c>
      <c r="B84" vm="386">
        <f ca="1"/>
        <v>404.36</v>
      </c>
      <c r="C84" vm="387">
        <f ca="1"/>
        <v>406.72</v>
      </c>
      <c r="D84" vm="388">
        <f ca="1"/>
        <v>407.84</v>
      </c>
      <c r="E84" vm="389">
        <f ca="1"/>
        <v>403.78</v>
      </c>
      <c r="F84">
        <f t="shared" ca="1" si="6"/>
        <v>0.14285714285715287</v>
      </c>
      <c r="G84" t="str">
        <f t="shared" ca="1" si="7"/>
        <v>Buy</v>
      </c>
      <c r="I84" vm="385">
        <f ca="1"/>
        <v>45042</v>
      </c>
      <c r="J84" vm="386">
        <f ca="1"/>
        <v>404.36</v>
      </c>
      <c r="K84" vm="387">
        <f ca="1"/>
        <v>406.72</v>
      </c>
      <c r="M84" vm="385">
        <f t="shared" ca="1" si="8"/>
        <v>45042</v>
      </c>
      <c r="N84" vm="386">
        <f t="shared" ca="1" si="11"/>
        <v>404.36</v>
      </c>
      <c r="O84" vm="387">
        <f t="shared" ca="1" si="9"/>
        <v>406.72</v>
      </c>
      <c r="P84">
        <f t="shared" ca="1" si="10"/>
        <v>2.6399999999999864</v>
      </c>
    </row>
    <row r="85" spans="1:16" x14ac:dyDescent="0.35">
      <c r="A85" vm="390">
        <f ca="1"/>
        <v>45043</v>
      </c>
      <c r="B85" vm="391">
        <f ca="1"/>
        <v>412.41</v>
      </c>
      <c r="C85" vm="392">
        <f ca="1"/>
        <v>407</v>
      </c>
      <c r="D85" vm="393">
        <f ca="1"/>
        <v>412.69</v>
      </c>
      <c r="E85" vm="394">
        <f ca="1"/>
        <v>406.74</v>
      </c>
      <c r="F85">
        <f t="shared" ca="1" si="6"/>
        <v>0.95294117647059273</v>
      </c>
      <c r="G85" t="str">
        <f t="shared" ca="1" si="7"/>
        <v>Sell</v>
      </c>
      <c r="I85" vm="390">
        <f ca="1"/>
        <v>45043</v>
      </c>
      <c r="J85" vm="391">
        <f ca="1"/>
        <v>412.41</v>
      </c>
      <c r="K85" vm="392">
        <f ca="1"/>
        <v>407</v>
      </c>
      <c r="M85" vm="390">
        <f t="shared" ca="1" si="8"/>
        <v>45043</v>
      </c>
      <c r="N85" vm="391">
        <f t="shared" ca="1" si="11"/>
        <v>412.41</v>
      </c>
      <c r="O85" vm="392">
        <f t="shared" ca="1" si="9"/>
        <v>407</v>
      </c>
      <c r="P85">
        <f t="shared" ca="1" si="10"/>
        <v>0.92000000000001592</v>
      </c>
    </row>
    <row r="86" spans="1:16" x14ac:dyDescent="0.35">
      <c r="A86" vm="395">
        <f ca="1"/>
        <v>45044</v>
      </c>
      <c r="B86" vm="396">
        <f ca="1"/>
        <v>415.93</v>
      </c>
      <c r="C86" vm="397">
        <f ca="1"/>
        <v>411.49</v>
      </c>
      <c r="D86" vm="398">
        <f ca="1"/>
        <v>415.94</v>
      </c>
      <c r="E86" vm="399">
        <f ca="1"/>
        <v>411.43</v>
      </c>
      <c r="F86">
        <f t="shared" ca="1" si="6"/>
        <v>0.99778270509978029</v>
      </c>
      <c r="G86" t="str">
        <f t="shared" ca="1" si="7"/>
        <v>Sell</v>
      </c>
      <c r="I86" vm="395">
        <f ca="1"/>
        <v>45044</v>
      </c>
      <c r="J86" vm="396">
        <f ca="1"/>
        <v>415.93</v>
      </c>
      <c r="K86" vm="397">
        <f ca="1"/>
        <v>411.49</v>
      </c>
      <c r="M86" vm="395">
        <f t="shared" ca="1" si="8"/>
        <v>45044</v>
      </c>
      <c r="N86" vm="396">
        <f t="shared" ca="1" si="11"/>
        <v>415.93</v>
      </c>
      <c r="O86" vm="397">
        <f t="shared" ca="1" si="9"/>
        <v>411.49</v>
      </c>
      <c r="P86">
        <f t="shared" ca="1" si="10"/>
        <v>0.45999999999997954</v>
      </c>
    </row>
    <row r="87" spans="1:16" x14ac:dyDescent="0.35">
      <c r="A87" vm="400">
        <f ca="1"/>
        <v>45047</v>
      </c>
      <c r="B87" vm="401">
        <f ca="1"/>
        <v>415.51</v>
      </c>
      <c r="C87" vm="402">
        <f ca="1"/>
        <v>415.47</v>
      </c>
      <c r="D87" vm="403">
        <f ca="1"/>
        <v>417.62</v>
      </c>
      <c r="E87" vm="404">
        <f ca="1"/>
        <v>415.26499999999999</v>
      </c>
      <c r="F87">
        <f t="shared" ca="1" si="6"/>
        <v>0.10403397027600962</v>
      </c>
      <c r="G87" t="str">
        <f t="shared" ca="1" si="7"/>
        <v>Buy</v>
      </c>
      <c r="I87" vm="400">
        <f ca="1"/>
        <v>45047</v>
      </c>
      <c r="J87" vm="401">
        <f ca="1"/>
        <v>415.51</v>
      </c>
      <c r="K87" vm="402">
        <f ca="1"/>
        <v>415.47</v>
      </c>
      <c r="M87" vm="400">
        <f t="shared" ca="1" si="8"/>
        <v>45047</v>
      </c>
      <c r="N87" vm="401">
        <f t="shared" ca="1" si="11"/>
        <v>415.51</v>
      </c>
      <c r="O87" vm="402">
        <f t="shared" ca="1" si="9"/>
        <v>415.47</v>
      </c>
      <c r="P87">
        <f t="shared" ca="1" si="10"/>
        <v>-0.74000000000000909</v>
      </c>
    </row>
    <row r="88" spans="1:16" x14ac:dyDescent="0.35">
      <c r="A88" vm="405">
        <f ca="1"/>
        <v>45048</v>
      </c>
      <c r="B88" vm="406">
        <f ca="1"/>
        <v>410.84</v>
      </c>
      <c r="C88" vm="407">
        <f ca="1"/>
        <v>414.77</v>
      </c>
      <c r="D88" vm="408">
        <f ca="1"/>
        <v>414.82</v>
      </c>
      <c r="E88" vm="409">
        <f ca="1"/>
        <v>407.82</v>
      </c>
      <c r="F88">
        <f t="shared" ca="1" si="6"/>
        <v>0.43142857142856883</v>
      </c>
      <c r="G88" t="str">
        <f t="shared" ca="1" si="7"/>
        <v/>
      </c>
      <c r="I88" vm="405">
        <f ca="1"/>
        <v>45048</v>
      </c>
      <c r="J88" vm="406">
        <f ca="1"/>
        <v>410.84</v>
      </c>
      <c r="K88" vm="407">
        <f ca="1"/>
        <v>414.77</v>
      </c>
      <c r="M88" vm="405">
        <f t="shared" ca="1" si="8"/>
        <v>45048</v>
      </c>
      <c r="N88" vm="406">
        <f t="shared" ca="1" si="11"/>
        <v>410.84</v>
      </c>
      <c r="O88" vm="407">
        <f t="shared" ca="1" si="9"/>
        <v>414.77</v>
      </c>
      <c r="P88" t="str">
        <f t="shared" ca="1" si="10"/>
        <v/>
      </c>
    </row>
    <row r="89" spans="1:16" x14ac:dyDescent="0.35">
      <c r="A89" vm="410">
        <f ca="1"/>
        <v>45049</v>
      </c>
      <c r="B89" vm="411">
        <f ca="1"/>
        <v>408.02</v>
      </c>
      <c r="C89" vm="412">
        <f ca="1"/>
        <v>411.36</v>
      </c>
      <c r="D89" vm="413">
        <f ca="1"/>
        <v>413.87</v>
      </c>
      <c r="E89" vm="414">
        <f ca="1"/>
        <v>407.77</v>
      </c>
      <c r="F89">
        <f t="shared" ca="1" si="6"/>
        <v>4.0983606557376893E-2</v>
      </c>
      <c r="G89" t="str">
        <f t="shared" ca="1" si="7"/>
        <v>Buy</v>
      </c>
      <c r="I89" vm="410">
        <f ca="1"/>
        <v>45049</v>
      </c>
      <c r="J89" vm="411">
        <f ca="1"/>
        <v>408.02</v>
      </c>
      <c r="K89" vm="412">
        <f ca="1"/>
        <v>411.36</v>
      </c>
      <c r="M89" vm="410">
        <f t="shared" ca="1" si="8"/>
        <v>45049</v>
      </c>
      <c r="N89" vm="411">
        <f t="shared" ca="1" si="11"/>
        <v>408.02</v>
      </c>
      <c r="O89" vm="412">
        <f t="shared" ca="1" si="9"/>
        <v>411.36</v>
      </c>
      <c r="P89">
        <f t="shared" ca="1" si="10"/>
        <v>-1.089999999999975</v>
      </c>
    </row>
    <row r="90" spans="1:16" x14ac:dyDescent="0.35">
      <c r="A90" vm="415">
        <f ca="1"/>
        <v>45050</v>
      </c>
      <c r="B90" vm="94">
        <f ca="1"/>
        <v>405.13</v>
      </c>
      <c r="C90" vm="416">
        <f ca="1"/>
        <v>406.93</v>
      </c>
      <c r="D90" vm="417">
        <f ca="1"/>
        <v>407.27</v>
      </c>
      <c r="E90" vm="418">
        <f ca="1"/>
        <v>403.74</v>
      </c>
      <c r="F90">
        <f t="shared" ca="1" si="6"/>
        <v>0.39376770538243544</v>
      </c>
      <c r="G90" t="str">
        <f t="shared" ca="1" si="7"/>
        <v/>
      </c>
      <c r="I90" vm="415">
        <f ca="1"/>
        <v>45050</v>
      </c>
      <c r="J90" vm="94">
        <f ca="1"/>
        <v>405.13</v>
      </c>
      <c r="K90" vm="416">
        <f ca="1"/>
        <v>406.93</v>
      </c>
      <c r="M90" vm="415">
        <f t="shared" ca="1" si="8"/>
        <v>45050</v>
      </c>
      <c r="N90" vm="94">
        <f t="shared" ca="1" si="11"/>
        <v>405.13</v>
      </c>
      <c r="O90" vm="416">
        <f t="shared" ca="1" si="9"/>
        <v>406.93</v>
      </c>
      <c r="P90" t="str">
        <f t="shared" ca="1" si="10"/>
        <v/>
      </c>
    </row>
    <row r="91" spans="1:16" x14ac:dyDescent="0.35">
      <c r="A91" vm="419">
        <f ca="1"/>
        <v>45051</v>
      </c>
      <c r="B91" vm="376">
        <f ca="1"/>
        <v>412.63</v>
      </c>
      <c r="C91" vm="420">
        <f ca="1"/>
        <v>408.91</v>
      </c>
      <c r="D91" vm="421">
        <f ca="1"/>
        <v>413.72</v>
      </c>
      <c r="E91" vm="422">
        <f ca="1"/>
        <v>408.64</v>
      </c>
      <c r="F91">
        <f t="shared" ca="1" si="6"/>
        <v>0.78543307086613723</v>
      </c>
      <c r="G91" t="str">
        <f t="shared" ca="1" si="7"/>
        <v/>
      </c>
      <c r="I91" vm="419">
        <f ca="1"/>
        <v>45051</v>
      </c>
      <c r="J91" vm="376">
        <f ca="1"/>
        <v>412.63</v>
      </c>
      <c r="K91" vm="420">
        <f ca="1"/>
        <v>408.91</v>
      </c>
      <c r="M91" vm="419">
        <f t="shared" ca="1" si="8"/>
        <v>45051</v>
      </c>
      <c r="N91" vm="376">
        <f t="shared" ca="1" si="11"/>
        <v>412.63</v>
      </c>
      <c r="O91" vm="420">
        <f t="shared" ca="1" si="9"/>
        <v>408.91</v>
      </c>
      <c r="P91" t="str">
        <f t="shared" ca="1" si="10"/>
        <v/>
      </c>
    </row>
    <row r="92" spans="1:16" x14ac:dyDescent="0.35">
      <c r="A92" vm="423">
        <f ca="1"/>
        <v>45054</v>
      </c>
      <c r="B92" vm="424">
        <f ca="1"/>
        <v>412.74</v>
      </c>
      <c r="C92" vm="144">
        <f ca="1"/>
        <v>412.97</v>
      </c>
      <c r="D92" vm="425">
        <f ca="1"/>
        <v>413.24</v>
      </c>
      <c r="E92" vm="426">
        <f ca="1"/>
        <v>411.28</v>
      </c>
      <c r="F92">
        <f t="shared" ca="1" si="6"/>
        <v>0.74489795918367818</v>
      </c>
      <c r="G92" t="str">
        <f t="shared" ca="1" si="7"/>
        <v/>
      </c>
      <c r="I92" vm="423">
        <f ca="1"/>
        <v>45054</v>
      </c>
      <c r="J92" vm="424">
        <f ca="1"/>
        <v>412.74</v>
      </c>
      <c r="K92" vm="144">
        <f ca="1"/>
        <v>412.97</v>
      </c>
      <c r="M92" vm="423">
        <f t="shared" ca="1" si="8"/>
        <v>45054</v>
      </c>
      <c r="N92" vm="424">
        <f t="shared" ca="1" si="11"/>
        <v>412.74</v>
      </c>
      <c r="O92" vm="144">
        <f t="shared" ca="1" si="9"/>
        <v>412.97</v>
      </c>
      <c r="P92" t="str">
        <f t="shared" ca="1" si="10"/>
        <v/>
      </c>
    </row>
    <row r="93" spans="1:16" x14ac:dyDescent="0.35">
      <c r="A93" vm="427">
        <f ca="1"/>
        <v>45055</v>
      </c>
      <c r="B93" vm="428">
        <f ca="1"/>
        <v>410.93</v>
      </c>
      <c r="C93" vm="429">
        <f ca="1"/>
        <v>411.13</v>
      </c>
      <c r="D93" vm="430">
        <f ca="1"/>
        <v>412.09</v>
      </c>
      <c r="E93" vm="431">
        <f ca="1"/>
        <v>410.68939999999998</v>
      </c>
      <c r="F93">
        <f t="shared" ca="1" si="6"/>
        <v>0.17178352134801478</v>
      </c>
      <c r="G93" t="str">
        <f t="shared" ca="1" si="7"/>
        <v>Buy</v>
      </c>
      <c r="I93" vm="427">
        <f ca="1"/>
        <v>45055</v>
      </c>
      <c r="J93" vm="428">
        <f ca="1"/>
        <v>410.93</v>
      </c>
      <c r="K93" vm="429">
        <f ca="1"/>
        <v>411.13</v>
      </c>
      <c r="M93" vm="427">
        <f t="shared" ca="1" si="8"/>
        <v>45055</v>
      </c>
      <c r="N93" vm="428">
        <f t="shared" ca="1" si="11"/>
        <v>410.93</v>
      </c>
      <c r="O93" vm="429">
        <f t="shared" ca="1" si="9"/>
        <v>411.13</v>
      </c>
      <c r="P93">
        <f t="shared" ca="1" si="10"/>
        <v>2.9499999999999886</v>
      </c>
    </row>
    <row r="94" spans="1:16" x14ac:dyDescent="0.35">
      <c r="A94" vm="432">
        <f ca="1"/>
        <v>45056</v>
      </c>
      <c r="B94" vm="433">
        <f ca="1"/>
        <v>412.85</v>
      </c>
      <c r="C94" vm="434">
        <f ca="1"/>
        <v>413.88</v>
      </c>
      <c r="D94" vm="435">
        <f ca="1"/>
        <v>414.53500000000003</v>
      </c>
      <c r="E94" vm="123">
        <f ca="1"/>
        <v>408.87</v>
      </c>
      <c r="F94">
        <f t="shared" ca="1" si="6"/>
        <v>0.70255957634598476</v>
      </c>
      <c r="G94" t="str">
        <f t="shared" ca="1" si="7"/>
        <v/>
      </c>
      <c r="I94" vm="432">
        <f ca="1"/>
        <v>45056</v>
      </c>
      <c r="J94" vm="433">
        <f ca="1"/>
        <v>412.85</v>
      </c>
      <c r="K94" vm="434">
        <f ca="1"/>
        <v>413.88</v>
      </c>
      <c r="M94" vm="432">
        <f t="shared" ca="1" si="8"/>
        <v>45056</v>
      </c>
      <c r="N94" vm="433">
        <f t="shared" ca="1" si="11"/>
        <v>412.85</v>
      </c>
      <c r="O94" vm="434">
        <f t="shared" ca="1" si="9"/>
        <v>413.88</v>
      </c>
      <c r="P94" t="str">
        <f t="shared" ca="1" si="10"/>
        <v/>
      </c>
    </row>
    <row r="95" spans="1:16" x14ac:dyDescent="0.35">
      <c r="A95" vm="436">
        <f ca="1"/>
        <v>45057</v>
      </c>
      <c r="B95" vm="437">
        <f ca="1"/>
        <v>412.13</v>
      </c>
      <c r="C95" vm="438">
        <f ca="1"/>
        <v>411.95</v>
      </c>
      <c r="D95" vm="439">
        <f ca="1"/>
        <v>412.43</v>
      </c>
      <c r="E95" vm="440">
        <f ca="1"/>
        <v>409.97</v>
      </c>
      <c r="F95">
        <f t="shared" ca="1" si="6"/>
        <v>0.87804878048779922</v>
      </c>
      <c r="G95" t="str">
        <f t="shared" ca="1" si="7"/>
        <v>Sell</v>
      </c>
      <c r="I95" vm="436">
        <f ca="1"/>
        <v>45057</v>
      </c>
      <c r="J95" vm="437">
        <f ca="1"/>
        <v>412.13</v>
      </c>
      <c r="K95" vm="438">
        <f ca="1"/>
        <v>411.95</v>
      </c>
      <c r="M95" vm="436">
        <f t="shared" ca="1" si="8"/>
        <v>45057</v>
      </c>
      <c r="N95" vm="437">
        <f t="shared" ca="1" si="11"/>
        <v>412.13</v>
      </c>
      <c r="O95" vm="438">
        <f t="shared" ca="1" si="9"/>
        <v>411.95</v>
      </c>
      <c r="P95">
        <f t="shared" ca="1" si="10"/>
        <v>-1.2900000000000205</v>
      </c>
    </row>
    <row r="96" spans="1:16" x14ac:dyDescent="0.35">
      <c r="A96" vm="441">
        <f ca="1"/>
        <v>45058</v>
      </c>
      <c r="B96" vm="113">
        <f ca="1"/>
        <v>411.59</v>
      </c>
      <c r="C96" vm="442">
        <f ca="1"/>
        <v>413.42</v>
      </c>
      <c r="D96" vm="443">
        <f ca="1"/>
        <v>413.64</v>
      </c>
      <c r="E96" vm="444">
        <f ca="1"/>
        <v>409.07</v>
      </c>
      <c r="F96">
        <f t="shared" ca="1" si="6"/>
        <v>0.55142231947483278</v>
      </c>
      <c r="G96" t="str">
        <f t="shared" ca="1" si="7"/>
        <v/>
      </c>
      <c r="I96" vm="441">
        <f ca="1"/>
        <v>45058</v>
      </c>
      <c r="J96" vm="113">
        <f ca="1"/>
        <v>411.59</v>
      </c>
      <c r="K96" vm="442">
        <f ca="1"/>
        <v>413.42</v>
      </c>
      <c r="M96" vm="441">
        <f t="shared" ca="1" si="8"/>
        <v>45058</v>
      </c>
      <c r="N96" vm="113">
        <f t="shared" ca="1" si="11"/>
        <v>411.59</v>
      </c>
      <c r="O96" vm="442">
        <f t="shared" ca="1" si="9"/>
        <v>413.42</v>
      </c>
      <c r="P96" t="str">
        <f t="shared" ca="1" si="10"/>
        <v/>
      </c>
    </row>
    <row r="97" spans="1:16" x14ac:dyDescent="0.35">
      <c r="A97" vm="445">
        <f ca="1"/>
        <v>45061</v>
      </c>
      <c r="B97" vm="446">
        <f ca="1"/>
        <v>413.01</v>
      </c>
      <c r="C97" vm="362">
        <f ca="1"/>
        <v>412.22</v>
      </c>
      <c r="D97" vm="447">
        <f ca="1"/>
        <v>413.43</v>
      </c>
      <c r="E97" vm="448">
        <f ca="1"/>
        <v>410.23</v>
      </c>
      <c r="F97">
        <f t="shared" ca="1" si="6"/>
        <v>0.86874999999999458</v>
      </c>
      <c r="G97" t="str">
        <f t="shared" ca="1" si="7"/>
        <v>Sell</v>
      </c>
      <c r="I97" vm="445">
        <f ca="1"/>
        <v>45061</v>
      </c>
      <c r="J97" vm="446">
        <f ca="1"/>
        <v>413.01</v>
      </c>
      <c r="K97" vm="362">
        <f ca="1"/>
        <v>412.22</v>
      </c>
      <c r="M97" vm="445">
        <f t="shared" ca="1" si="8"/>
        <v>45061</v>
      </c>
      <c r="N97" vm="446">
        <f t="shared" ca="1" si="11"/>
        <v>413.01</v>
      </c>
      <c r="O97" vm="362">
        <f t="shared" ca="1" si="9"/>
        <v>412.22</v>
      </c>
      <c r="P97">
        <f t="shared" ca="1" si="10"/>
        <v>1.1499999999999773</v>
      </c>
    </row>
    <row r="98" spans="1:16" x14ac:dyDescent="0.35">
      <c r="A98" vm="449">
        <f ca="1"/>
        <v>45062</v>
      </c>
      <c r="B98" vm="450">
        <f ca="1"/>
        <v>410.25</v>
      </c>
      <c r="C98" vm="451">
        <f ca="1"/>
        <v>411.86</v>
      </c>
      <c r="D98" vm="452">
        <f ca="1"/>
        <v>412.815</v>
      </c>
      <c r="E98" vm="453">
        <f ca="1"/>
        <v>410.24</v>
      </c>
      <c r="F98">
        <f t="shared" ca="1" si="6"/>
        <v>3.8834951456275532E-3</v>
      </c>
      <c r="G98" t="str">
        <f t="shared" ca="1" si="7"/>
        <v>Buy</v>
      </c>
      <c r="I98" vm="449">
        <f ca="1"/>
        <v>45062</v>
      </c>
      <c r="J98" vm="450">
        <f ca="1"/>
        <v>410.25</v>
      </c>
      <c r="K98" vm="451">
        <f ca="1"/>
        <v>411.86</v>
      </c>
      <c r="M98" vm="449">
        <f t="shared" ca="1" si="8"/>
        <v>45062</v>
      </c>
      <c r="N98" vm="450">
        <f t="shared" ca="1" si="11"/>
        <v>410.25</v>
      </c>
      <c r="O98" vm="451">
        <f t="shared" ca="1" si="9"/>
        <v>411.86</v>
      </c>
      <c r="P98">
        <f t="shared" ca="1" si="10"/>
        <v>2.1000000000000227</v>
      </c>
    </row>
    <row r="99" spans="1:16" x14ac:dyDescent="0.35">
      <c r="A99" vm="454">
        <f ca="1"/>
        <v>45063</v>
      </c>
      <c r="B99" vm="455">
        <f ca="1"/>
        <v>415.23</v>
      </c>
      <c r="C99" vm="112">
        <f ca="1"/>
        <v>412.35</v>
      </c>
      <c r="D99" vm="456">
        <f ca="1"/>
        <v>415.85500000000002</v>
      </c>
      <c r="E99" vm="457">
        <f ca="1"/>
        <v>410.63499999999999</v>
      </c>
      <c r="F99">
        <f t="shared" ca="1" si="6"/>
        <v>0.88026819923371713</v>
      </c>
      <c r="G99" t="str">
        <f t="shared" ca="1" si="7"/>
        <v>Sell</v>
      </c>
      <c r="I99" vm="454">
        <f ca="1"/>
        <v>45063</v>
      </c>
      <c r="J99" vm="455">
        <f ca="1"/>
        <v>415.23</v>
      </c>
      <c r="K99" vm="112">
        <f ca="1"/>
        <v>412.35</v>
      </c>
      <c r="M99" vm="454">
        <f t="shared" ca="1" si="8"/>
        <v>45063</v>
      </c>
      <c r="N99" vm="455">
        <f t="shared" ca="1" si="11"/>
        <v>415.23</v>
      </c>
      <c r="O99" vm="112">
        <f t="shared" ca="1" si="9"/>
        <v>412.35</v>
      </c>
      <c r="P99">
        <f t="shared" ca="1" si="10"/>
        <v>0.33000000000004093</v>
      </c>
    </row>
    <row r="100" spans="1:16" x14ac:dyDescent="0.35">
      <c r="A100" vm="458">
        <f ca="1"/>
        <v>45064</v>
      </c>
      <c r="B100" vm="459">
        <f ca="1"/>
        <v>419.23</v>
      </c>
      <c r="C100" vm="460">
        <f ca="1"/>
        <v>414.9</v>
      </c>
      <c r="D100" vm="461">
        <f ca="1"/>
        <v>419.67</v>
      </c>
      <c r="E100" vm="462">
        <f ca="1"/>
        <v>414.67</v>
      </c>
      <c r="F100">
        <f t="shared" ca="1" si="6"/>
        <v>0.91200000000000048</v>
      </c>
      <c r="G100" t="str">
        <f t="shared" ca="1" si="7"/>
        <v>Sell</v>
      </c>
      <c r="I100" vm="458">
        <f ca="1"/>
        <v>45064</v>
      </c>
      <c r="J100" vm="459">
        <f ca="1"/>
        <v>419.23</v>
      </c>
      <c r="K100" vm="460">
        <f ca="1"/>
        <v>414.9</v>
      </c>
      <c r="M100" vm="458">
        <f t="shared" ca="1" si="8"/>
        <v>45064</v>
      </c>
      <c r="N100" vm="459">
        <f t="shared" ca="1" si="11"/>
        <v>419.23</v>
      </c>
      <c r="O100" vm="460">
        <f t="shared" ca="1" si="9"/>
        <v>414.9</v>
      </c>
      <c r="P100">
        <f t="shared" ca="1" si="10"/>
        <v>-0.93999999999999773</v>
      </c>
    </row>
    <row r="101" spans="1:16" x14ac:dyDescent="0.35">
      <c r="A101" vm="463">
        <f ca="1"/>
        <v>45065</v>
      </c>
      <c r="B101" vm="464">
        <f ca="1"/>
        <v>418.62</v>
      </c>
      <c r="C101" vm="465">
        <f ca="1"/>
        <v>420.17</v>
      </c>
      <c r="D101" vm="466">
        <f ca="1"/>
        <v>420.72</v>
      </c>
      <c r="E101" vm="467">
        <f ca="1"/>
        <v>417.35</v>
      </c>
      <c r="F101">
        <f t="shared" ca="1" si="6"/>
        <v>0.37685459940652227</v>
      </c>
      <c r="G101" t="str">
        <f t="shared" ca="1" si="7"/>
        <v/>
      </c>
      <c r="I101" vm="463">
        <f ca="1"/>
        <v>45065</v>
      </c>
      <c r="J101" vm="464">
        <f ca="1"/>
        <v>418.62</v>
      </c>
      <c r="K101" vm="465">
        <f ca="1"/>
        <v>420.17</v>
      </c>
      <c r="M101" vm="463">
        <f t="shared" ca="1" si="8"/>
        <v>45065</v>
      </c>
      <c r="N101" vm="464">
        <f t="shared" ca="1" si="11"/>
        <v>418.62</v>
      </c>
      <c r="O101" vm="465">
        <f t="shared" ca="1" si="9"/>
        <v>420.17</v>
      </c>
      <c r="P101" t="str">
        <f t="shared" ca="1" si="10"/>
        <v/>
      </c>
    </row>
    <row r="102" spans="1:16" x14ac:dyDescent="0.35">
      <c r="A102" vm="468">
        <f ca="1"/>
        <v>45068</v>
      </c>
      <c r="B102" vm="469">
        <f ca="1"/>
        <v>418.79</v>
      </c>
      <c r="C102" vm="470">
        <f ca="1"/>
        <v>418.64</v>
      </c>
      <c r="D102" vm="471">
        <f ca="1"/>
        <v>420.39</v>
      </c>
      <c r="E102" vm="467">
        <f ca="1"/>
        <v>417.35</v>
      </c>
      <c r="F102">
        <f t="shared" ca="1" si="6"/>
        <v>0.4736842105263207</v>
      </c>
      <c r="G102" t="str">
        <f t="shared" ca="1" si="7"/>
        <v/>
      </c>
      <c r="I102" vm="468">
        <f ca="1"/>
        <v>45068</v>
      </c>
      <c r="J102" vm="469">
        <f ca="1"/>
        <v>418.79</v>
      </c>
      <c r="K102" vm="470">
        <f ca="1"/>
        <v>418.64</v>
      </c>
      <c r="M102" vm="468">
        <f t="shared" ca="1" si="8"/>
        <v>45068</v>
      </c>
      <c r="N102" vm="469">
        <f t="shared" ca="1" si="11"/>
        <v>418.79</v>
      </c>
      <c r="O102" vm="470">
        <f t="shared" ca="1" si="9"/>
        <v>418.64</v>
      </c>
      <c r="P102" t="str">
        <f t="shared" ca="1" si="10"/>
        <v/>
      </c>
    </row>
    <row r="103" spans="1:16" x14ac:dyDescent="0.35">
      <c r="A103" vm="472">
        <f ca="1"/>
        <v>45069</v>
      </c>
      <c r="B103" vm="473">
        <f ca="1"/>
        <v>414.09</v>
      </c>
      <c r="C103" vm="474">
        <f ca="1"/>
        <v>417.08</v>
      </c>
      <c r="D103" vm="475">
        <f ca="1"/>
        <v>418.72199999999998</v>
      </c>
      <c r="E103" vm="476">
        <f ca="1"/>
        <v>413.68</v>
      </c>
      <c r="F103">
        <f t="shared" ca="1" si="6"/>
        <v>8.1316937723119861E-2</v>
      </c>
      <c r="G103" t="str">
        <f t="shared" ca="1" si="7"/>
        <v>Buy</v>
      </c>
      <c r="I103" vm="472">
        <f ca="1"/>
        <v>45069</v>
      </c>
      <c r="J103" vm="473">
        <f ca="1"/>
        <v>414.09</v>
      </c>
      <c r="K103" vm="474">
        <f ca="1"/>
        <v>417.08</v>
      </c>
      <c r="M103" vm="472">
        <f t="shared" ca="1" si="8"/>
        <v>45069</v>
      </c>
      <c r="N103" vm="473">
        <f t="shared" ca="1" si="11"/>
        <v>414.09</v>
      </c>
      <c r="O103" vm="474">
        <f t="shared" ca="1" si="9"/>
        <v>417.08</v>
      </c>
      <c r="P103">
        <f t="shared" ca="1" si="10"/>
        <v>-1.6699999999999591</v>
      </c>
    </row>
    <row r="104" spans="1:16" x14ac:dyDescent="0.35">
      <c r="A104" vm="477">
        <f ca="1"/>
        <v>45070</v>
      </c>
      <c r="B104" vm="115">
        <f ca="1"/>
        <v>411.09</v>
      </c>
      <c r="C104" vm="478">
        <f ca="1"/>
        <v>412.42</v>
      </c>
      <c r="D104" vm="479">
        <f ca="1"/>
        <v>412.82</v>
      </c>
      <c r="E104" vm="480">
        <f ca="1"/>
        <v>409.87950000000001</v>
      </c>
      <c r="F104">
        <f t="shared" ca="1" si="6"/>
        <v>0.41166468287705271</v>
      </c>
      <c r="G104" t="str">
        <f t="shared" ca="1" si="7"/>
        <v/>
      </c>
      <c r="I104" vm="477">
        <f ca="1"/>
        <v>45070</v>
      </c>
      <c r="J104" vm="115">
        <f ca="1"/>
        <v>411.09</v>
      </c>
      <c r="K104" vm="478">
        <f ca="1"/>
        <v>412.42</v>
      </c>
      <c r="M104" vm="477">
        <f t="shared" ca="1" si="8"/>
        <v>45070</v>
      </c>
      <c r="N104" vm="115">
        <f t="shared" ca="1" si="11"/>
        <v>411.09</v>
      </c>
      <c r="O104" vm="478">
        <f t="shared" ca="1" si="9"/>
        <v>412.42</v>
      </c>
      <c r="P104" t="str">
        <f t="shared" ca="1" si="10"/>
        <v/>
      </c>
    </row>
    <row r="105" spans="1:16" x14ac:dyDescent="0.35">
      <c r="A105" vm="481">
        <f ca="1"/>
        <v>45071</v>
      </c>
      <c r="B105" vm="482">
        <f ca="1"/>
        <v>414.65</v>
      </c>
      <c r="C105" vm="483">
        <f ca="1"/>
        <v>414.74</v>
      </c>
      <c r="D105" vm="484">
        <f ca="1"/>
        <v>416.16</v>
      </c>
      <c r="E105" vm="485">
        <f ca="1"/>
        <v>412.4101</v>
      </c>
      <c r="F105">
        <f t="shared" ca="1" si="6"/>
        <v>0.59732259526919718</v>
      </c>
      <c r="G105" t="str">
        <f t="shared" ca="1" si="7"/>
        <v/>
      </c>
      <c r="I105" vm="481">
        <f ca="1"/>
        <v>45071</v>
      </c>
      <c r="J105" vm="482">
        <f ca="1"/>
        <v>414.65</v>
      </c>
      <c r="K105" vm="483">
        <f ca="1"/>
        <v>414.74</v>
      </c>
      <c r="M105" vm="481">
        <f t="shared" ca="1" si="8"/>
        <v>45071</v>
      </c>
      <c r="N105" vm="482">
        <f t="shared" ca="1" si="11"/>
        <v>414.65</v>
      </c>
      <c r="O105" vm="483">
        <f t="shared" ca="1" si="9"/>
        <v>414.74</v>
      </c>
      <c r="P105" t="str">
        <f t="shared" ca="1" si="10"/>
        <v/>
      </c>
    </row>
    <row r="106" spans="1:16" x14ac:dyDescent="0.35">
      <c r="A106" vm="486">
        <f ca="1"/>
        <v>45072</v>
      </c>
      <c r="B106" vm="487">
        <f ca="1"/>
        <v>420.02</v>
      </c>
      <c r="C106" vm="488">
        <f ca="1"/>
        <v>415.33</v>
      </c>
      <c r="D106" vm="489">
        <f ca="1"/>
        <v>420.77</v>
      </c>
      <c r="E106" vm="490">
        <f ca="1"/>
        <v>415.25</v>
      </c>
      <c r="F106">
        <f t="shared" ca="1" si="6"/>
        <v>0.8641304347826082</v>
      </c>
      <c r="G106" t="str">
        <f t="shared" ca="1" si="7"/>
        <v>Sell</v>
      </c>
      <c r="I106" vm="486">
        <f ca="1"/>
        <v>45072</v>
      </c>
      <c r="J106" vm="487">
        <f ca="1"/>
        <v>420.02</v>
      </c>
      <c r="K106" vm="488">
        <f ca="1"/>
        <v>415.33</v>
      </c>
      <c r="M106" vm="486">
        <f t="shared" ca="1" si="8"/>
        <v>45072</v>
      </c>
      <c r="N106" vm="487">
        <f t="shared" ca="1" si="11"/>
        <v>420.02</v>
      </c>
      <c r="O106" vm="488">
        <f t="shared" ca="1" si="9"/>
        <v>415.33</v>
      </c>
      <c r="P106">
        <f t="shared" ca="1" si="10"/>
        <v>-2.0099999999999909</v>
      </c>
    </row>
    <row r="107" spans="1:16" x14ac:dyDescent="0.35">
      <c r="A107" vm="491">
        <f ca="1"/>
        <v>45076</v>
      </c>
      <c r="B107" vm="492">
        <f ca="1"/>
        <v>420.18</v>
      </c>
      <c r="C107" vm="493">
        <f ca="1"/>
        <v>422.03</v>
      </c>
      <c r="D107" vm="494">
        <f ca="1"/>
        <v>422.58</v>
      </c>
      <c r="E107" vm="495">
        <f ca="1"/>
        <v>418.73500000000001</v>
      </c>
      <c r="F107">
        <f t="shared" ca="1" si="6"/>
        <v>0.37581274382314805</v>
      </c>
      <c r="G107" t="str">
        <f t="shared" ca="1" si="7"/>
        <v/>
      </c>
      <c r="I107" vm="491">
        <f ca="1"/>
        <v>45076</v>
      </c>
      <c r="J107" vm="492">
        <f ca="1"/>
        <v>420.18</v>
      </c>
      <c r="K107" vm="493">
        <f ca="1"/>
        <v>422.03</v>
      </c>
      <c r="M107" vm="491">
        <f t="shared" ca="1" si="8"/>
        <v>45076</v>
      </c>
      <c r="N107" vm="492">
        <f t="shared" ca="1" si="11"/>
        <v>420.18</v>
      </c>
      <c r="O107" vm="493">
        <f t="shared" ca="1" si="9"/>
        <v>422.03</v>
      </c>
      <c r="P107" t="str">
        <f t="shared" ca="1" si="10"/>
        <v/>
      </c>
    </row>
    <row r="108" spans="1:16" x14ac:dyDescent="0.35">
      <c r="A108" vm="496">
        <f ca="1"/>
        <v>45077</v>
      </c>
      <c r="B108" vm="497">
        <f ca="1"/>
        <v>417.85</v>
      </c>
      <c r="C108" vm="498">
        <f ca="1"/>
        <v>418.28</v>
      </c>
      <c r="D108" vm="499">
        <f ca="1"/>
        <v>419.22</v>
      </c>
      <c r="E108" vm="500">
        <f ca="1"/>
        <v>416.22</v>
      </c>
      <c r="F108">
        <f t="shared" ca="1" si="6"/>
        <v>0.54333333333333178</v>
      </c>
      <c r="G108" t="str">
        <f t="shared" ca="1" si="7"/>
        <v/>
      </c>
      <c r="I108" vm="496">
        <f ca="1"/>
        <v>45077</v>
      </c>
      <c r="J108" vm="497">
        <f ca="1"/>
        <v>417.85</v>
      </c>
      <c r="K108" vm="498">
        <f ca="1"/>
        <v>418.28</v>
      </c>
      <c r="M108" vm="496">
        <f t="shared" ca="1" si="8"/>
        <v>45077</v>
      </c>
      <c r="N108" vm="497">
        <f t="shared" ca="1" si="11"/>
        <v>417.85</v>
      </c>
      <c r="O108" vm="498">
        <f t="shared" ca="1" si="9"/>
        <v>418.28</v>
      </c>
      <c r="P108" t="str">
        <f t="shared" ca="1" si="10"/>
        <v/>
      </c>
    </row>
    <row r="109" spans="1:16" x14ac:dyDescent="0.35">
      <c r="A109" vm="501">
        <f ca="1"/>
        <v>45078</v>
      </c>
      <c r="B109" vm="502">
        <f ca="1"/>
        <v>421.82</v>
      </c>
      <c r="C109" vm="503">
        <f ca="1"/>
        <v>418.09</v>
      </c>
      <c r="D109" vm="504">
        <f ca="1"/>
        <v>422.92</v>
      </c>
      <c r="E109" vm="505">
        <f ca="1"/>
        <v>416.79</v>
      </c>
      <c r="F109">
        <f t="shared" ca="1" si="6"/>
        <v>0.82055464926590149</v>
      </c>
      <c r="G109" t="str">
        <f t="shared" ca="1" si="7"/>
        <v>Sell</v>
      </c>
      <c r="I109" vm="501">
        <f ca="1"/>
        <v>45078</v>
      </c>
      <c r="J109" vm="502">
        <f ca="1"/>
        <v>421.82</v>
      </c>
      <c r="K109" vm="503">
        <f ca="1"/>
        <v>418.09</v>
      </c>
      <c r="M109" vm="501">
        <f t="shared" ca="1" si="8"/>
        <v>45078</v>
      </c>
      <c r="N109" vm="502">
        <f t="shared" ca="1" si="11"/>
        <v>421.82</v>
      </c>
      <c r="O109" vm="503">
        <f t="shared" ca="1" si="9"/>
        <v>418.09</v>
      </c>
      <c r="P109">
        <f t="shared" ca="1" si="10"/>
        <v>-2.6800000000000068</v>
      </c>
    </row>
    <row r="110" spans="1:16" x14ac:dyDescent="0.35">
      <c r="A110" vm="506">
        <f ca="1"/>
        <v>45079</v>
      </c>
      <c r="B110" vm="507">
        <f ca="1"/>
        <v>427.92</v>
      </c>
      <c r="C110" vm="508">
        <f ca="1"/>
        <v>424.5</v>
      </c>
      <c r="D110" vm="509">
        <f ca="1"/>
        <v>428.74</v>
      </c>
      <c r="E110" vm="510">
        <f ca="1"/>
        <v>423.95</v>
      </c>
      <c r="F110">
        <f t="shared" ca="1" si="6"/>
        <v>0.82881002087682887</v>
      </c>
      <c r="G110" t="str">
        <f t="shared" ca="1" si="7"/>
        <v>Sell</v>
      </c>
      <c r="I110" vm="506">
        <f ca="1"/>
        <v>45079</v>
      </c>
      <c r="J110" vm="507">
        <f ca="1"/>
        <v>427.92</v>
      </c>
      <c r="K110" vm="508">
        <f ca="1"/>
        <v>424.5</v>
      </c>
      <c r="M110" vm="506">
        <f t="shared" ca="1" si="8"/>
        <v>45079</v>
      </c>
      <c r="N110" vm="507">
        <f t="shared" ca="1" si="11"/>
        <v>427.92</v>
      </c>
      <c r="O110" vm="508">
        <f t="shared" ca="1" si="9"/>
        <v>424.5</v>
      </c>
      <c r="P110">
        <f t="shared" ca="1" si="10"/>
        <v>-0.3599999999999568</v>
      </c>
    </row>
    <row r="111" spans="1:16" x14ac:dyDescent="0.35">
      <c r="A111" vm="511">
        <f ca="1"/>
        <v>45082</v>
      </c>
      <c r="B111" vm="512">
        <f ca="1"/>
        <v>427.1</v>
      </c>
      <c r="C111" vm="513">
        <f ca="1"/>
        <v>428.28</v>
      </c>
      <c r="D111" vm="514">
        <f ca="1"/>
        <v>429.67</v>
      </c>
      <c r="E111" vm="515">
        <f ca="1"/>
        <v>426.37</v>
      </c>
      <c r="F111">
        <f t="shared" ca="1" si="6"/>
        <v>0.22121212121212597</v>
      </c>
      <c r="G111" t="str">
        <f t="shared" ca="1" si="7"/>
        <v/>
      </c>
      <c r="I111" vm="511">
        <f ca="1"/>
        <v>45082</v>
      </c>
      <c r="J111" vm="512">
        <f ca="1"/>
        <v>427.1</v>
      </c>
      <c r="K111" vm="513">
        <f ca="1"/>
        <v>428.28</v>
      </c>
      <c r="M111" vm="511">
        <f t="shared" ca="1" si="8"/>
        <v>45082</v>
      </c>
      <c r="N111" vm="512">
        <f t="shared" ca="1" si="11"/>
        <v>427.1</v>
      </c>
      <c r="O111" vm="513">
        <f t="shared" ca="1" si="9"/>
        <v>428.28</v>
      </c>
      <c r="P111" t="str">
        <f t="shared" ca="1" si="10"/>
        <v/>
      </c>
    </row>
    <row r="112" spans="1:16" x14ac:dyDescent="0.35">
      <c r="A112" vm="516">
        <f ca="1"/>
        <v>45083</v>
      </c>
      <c r="B112" vm="517">
        <f ca="1"/>
        <v>428.03</v>
      </c>
      <c r="C112" vm="518">
        <f ca="1"/>
        <v>426.67</v>
      </c>
      <c r="D112" vm="519">
        <f ca="1"/>
        <v>428.5772</v>
      </c>
      <c r="E112" vm="520">
        <f ca="1"/>
        <v>425.99</v>
      </c>
      <c r="F112">
        <f t="shared" ca="1" si="6"/>
        <v>0.78849721706863285</v>
      </c>
      <c r="G112" t="str">
        <f t="shared" ca="1" si="7"/>
        <v/>
      </c>
      <c r="I112" vm="516">
        <f ca="1"/>
        <v>45083</v>
      </c>
      <c r="J112" vm="517">
        <f ca="1"/>
        <v>428.03</v>
      </c>
      <c r="K112" vm="518">
        <f ca="1"/>
        <v>426.67</v>
      </c>
      <c r="M112" vm="516">
        <f t="shared" ca="1" si="8"/>
        <v>45083</v>
      </c>
      <c r="N112" vm="517">
        <f t="shared" ca="1" si="11"/>
        <v>428.03</v>
      </c>
      <c r="O112" vm="518">
        <f t="shared" ca="1" si="9"/>
        <v>426.67</v>
      </c>
      <c r="P112" t="str">
        <f t="shared" ca="1" si="10"/>
        <v/>
      </c>
    </row>
    <row r="113" spans="1:16" x14ac:dyDescent="0.35">
      <c r="A113" vm="521">
        <f ca="1"/>
        <v>45084</v>
      </c>
      <c r="B113" vm="522">
        <f ca="1"/>
        <v>426.55</v>
      </c>
      <c r="C113" vm="523">
        <f ca="1"/>
        <v>428.44</v>
      </c>
      <c r="D113" vm="524">
        <f ca="1"/>
        <v>429.62</v>
      </c>
      <c r="E113" vm="525">
        <f ca="1"/>
        <v>426.11</v>
      </c>
      <c r="F113">
        <f t="shared" ca="1" si="6"/>
        <v>0.12535612535612503</v>
      </c>
      <c r="G113" t="str">
        <f t="shared" ca="1" si="7"/>
        <v>Buy</v>
      </c>
      <c r="I113" vm="521">
        <f ca="1"/>
        <v>45084</v>
      </c>
      <c r="J113" vm="522">
        <f ca="1"/>
        <v>426.55</v>
      </c>
      <c r="K113" vm="523">
        <f ca="1"/>
        <v>428.44</v>
      </c>
      <c r="M113" vm="521">
        <f t="shared" ca="1" si="8"/>
        <v>45084</v>
      </c>
      <c r="N113" vm="522">
        <f t="shared" ca="1" si="11"/>
        <v>426.55</v>
      </c>
      <c r="O113" vm="523">
        <f t="shared" ca="1" si="9"/>
        <v>428.44</v>
      </c>
      <c r="P113">
        <f t="shared" ca="1" si="10"/>
        <v>6.9999999999993179E-2</v>
      </c>
    </row>
    <row r="114" spans="1:16" x14ac:dyDescent="0.35">
      <c r="A114" vm="526">
        <f ca="1"/>
        <v>45085</v>
      </c>
      <c r="B114" vm="527">
        <f ca="1"/>
        <v>429.13</v>
      </c>
      <c r="C114" vm="528">
        <f ca="1"/>
        <v>426.62</v>
      </c>
      <c r="D114" vm="529">
        <f ca="1"/>
        <v>429.6</v>
      </c>
      <c r="E114" vm="530">
        <f ca="1"/>
        <v>425.82</v>
      </c>
      <c r="F114">
        <f t="shared" ca="1" si="6"/>
        <v>0.87566137566136937</v>
      </c>
      <c r="G114" t="str">
        <f t="shared" ca="1" si="7"/>
        <v>Sell</v>
      </c>
      <c r="I114" vm="526">
        <f ca="1"/>
        <v>45085</v>
      </c>
      <c r="J114" vm="527">
        <f ca="1"/>
        <v>429.13</v>
      </c>
      <c r="K114" vm="528">
        <f ca="1"/>
        <v>426.62</v>
      </c>
      <c r="M114" vm="526">
        <f t="shared" ca="1" si="8"/>
        <v>45085</v>
      </c>
      <c r="N114" vm="527">
        <f t="shared" ca="1" si="11"/>
        <v>429.13</v>
      </c>
      <c r="O114" vm="528">
        <f t="shared" ca="1" si="9"/>
        <v>426.62</v>
      </c>
      <c r="P114">
        <f t="shared" ca="1" si="10"/>
        <v>-0.82999999999998408</v>
      </c>
    </row>
    <row r="115" spans="1:16" x14ac:dyDescent="0.35">
      <c r="A115" vm="531">
        <f ca="1"/>
        <v>45086</v>
      </c>
      <c r="B115" vm="532">
        <f ca="1"/>
        <v>429.9</v>
      </c>
      <c r="C115" vm="533">
        <f ca="1"/>
        <v>429.96</v>
      </c>
      <c r="D115" vm="534">
        <f ca="1"/>
        <v>431.99</v>
      </c>
      <c r="E115" vm="535">
        <f ca="1"/>
        <v>428.87</v>
      </c>
      <c r="F115">
        <f t="shared" ca="1" si="6"/>
        <v>0.33012820512819591</v>
      </c>
      <c r="G115" t="str">
        <f t="shared" ca="1" si="7"/>
        <v/>
      </c>
      <c r="I115" vm="531">
        <f ca="1"/>
        <v>45086</v>
      </c>
      <c r="J115" vm="532">
        <f ca="1"/>
        <v>429.9</v>
      </c>
      <c r="K115" vm="533">
        <f ca="1"/>
        <v>429.96</v>
      </c>
      <c r="M115" vm="531">
        <f t="shared" ca="1" si="8"/>
        <v>45086</v>
      </c>
      <c r="N115" vm="532">
        <f t="shared" ca="1" si="11"/>
        <v>429.9</v>
      </c>
      <c r="O115" vm="533">
        <f t="shared" ca="1" si="9"/>
        <v>429.96</v>
      </c>
      <c r="P115" t="str">
        <f t="shared" ca="1" si="10"/>
        <v/>
      </c>
    </row>
    <row r="116" spans="1:16" x14ac:dyDescent="0.35">
      <c r="A116" vm="536">
        <f ca="1"/>
        <v>45089</v>
      </c>
      <c r="B116" vm="537">
        <f ca="1"/>
        <v>433.8</v>
      </c>
      <c r="C116" vm="538">
        <f ca="1"/>
        <v>430.92</v>
      </c>
      <c r="D116" vm="539">
        <f ca="1"/>
        <v>433.88</v>
      </c>
      <c r="E116" vm="540">
        <f ca="1"/>
        <v>430.17</v>
      </c>
      <c r="F116">
        <f t="shared" ca="1" si="6"/>
        <v>0.97843665768194488</v>
      </c>
      <c r="G116" t="str">
        <f t="shared" ca="1" si="7"/>
        <v>Sell</v>
      </c>
      <c r="I116" vm="536">
        <f ca="1"/>
        <v>45089</v>
      </c>
      <c r="J116" vm="537">
        <f ca="1"/>
        <v>433.8</v>
      </c>
      <c r="K116" vm="538">
        <f ca="1"/>
        <v>430.92</v>
      </c>
      <c r="M116" vm="536">
        <f t="shared" ca="1" si="8"/>
        <v>45089</v>
      </c>
      <c r="N116" vm="537">
        <f t="shared" ca="1" si="11"/>
        <v>433.8</v>
      </c>
      <c r="O116" vm="538">
        <f t="shared" ca="1" si="9"/>
        <v>430.92</v>
      </c>
      <c r="P116">
        <f t="shared" ca="1" si="10"/>
        <v>-1.5199999999999818</v>
      </c>
    </row>
    <row r="117" spans="1:16" x14ac:dyDescent="0.35">
      <c r="A117" vm="541">
        <f ca="1"/>
        <v>45090</v>
      </c>
      <c r="B117" vm="542">
        <f ca="1"/>
        <v>436.66</v>
      </c>
      <c r="C117" vm="543">
        <f ca="1"/>
        <v>435.32</v>
      </c>
      <c r="D117" vm="544">
        <f ca="1"/>
        <v>437.33</v>
      </c>
      <c r="E117" vm="545">
        <f ca="1"/>
        <v>434.63</v>
      </c>
      <c r="F117">
        <f t="shared" ca="1" si="6"/>
        <v>0.75185185185186598</v>
      </c>
      <c r="G117" t="str">
        <f t="shared" ca="1" si="7"/>
        <v/>
      </c>
      <c r="I117" vm="541">
        <f ca="1"/>
        <v>45090</v>
      </c>
      <c r="J117" vm="542">
        <f ca="1"/>
        <v>436.66</v>
      </c>
      <c r="K117" vm="543">
        <f ca="1"/>
        <v>435.32</v>
      </c>
      <c r="M117" vm="541">
        <f t="shared" ca="1" si="8"/>
        <v>45090</v>
      </c>
      <c r="N117" vm="542">
        <f t="shared" ca="1" si="11"/>
        <v>436.66</v>
      </c>
      <c r="O117" vm="543">
        <f t="shared" ca="1" si="9"/>
        <v>435.32</v>
      </c>
      <c r="P117" t="str">
        <f t="shared" ca="1" si="10"/>
        <v/>
      </c>
    </row>
    <row r="118" spans="1:16" x14ac:dyDescent="0.35">
      <c r="A118" vm="546">
        <f ca="1"/>
        <v>45091</v>
      </c>
      <c r="B118" vm="547">
        <f ca="1"/>
        <v>437.18</v>
      </c>
      <c r="C118" vm="548">
        <f ca="1"/>
        <v>437.01</v>
      </c>
      <c r="D118" vm="549">
        <f ca="1"/>
        <v>439.06119999999999</v>
      </c>
      <c r="E118" vm="550">
        <f ca="1"/>
        <v>433.59</v>
      </c>
      <c r="F118">
        <f t="shared" ca="1" si="6"/>
        <v>0.65616318175172272</v>
      </c>
      <c r="G118" t="str">
        <f t="shared" ca="1" si="7"/>
        <v/>
      </c>
      <c r="I118" vm="546">
        <f ca="1"/>
        <v>45091</v>
      </c>
      <c r="J118" vm="547">
        <f ca="1"/>
        <v>437.18</v>
      </c>
      <c r="K118" vm="548">
        <f ca="1"/>
        <v>437.01</v>
      </c>
      <c r="M118" vm="546">
        <f t="shared" ca="1" si="8"/>
        <v>45091</v>
      </c>
      <c r="N118" vm="547">
        <f t="shared" ca="1" si="11"/>
        <v>437.18</v>
      </c>
      <c r="O118" vm="548">
        <f t="shared" ca="1" si="9"/>
        <v>437.01</v>
      </c>
      <c r="P118" t="str">
        <f t="shared" ca="1" si="10"/>
        <v/>
      </c>
    </row>
    <row r="119" spans="1:16" x14ac:dyDescent="0.35">
      <c r="A119" vm="551">
        <f ca="1"/>
        <v>45092</v>
      </c>
      <c r="B119" vm="552">
        <f ca="1"/>
        <v>442.6</v>
      </c>
      <c r="C119" vm="553">
        <f ca="1"/>
        <v>436.33</v>
      </c>
      <c r="D119" vm="554">
        <f ca="1"/>
        <v>443.9</v>
      </c>
      <c r="E119" vm="555">
        <f ca="1"/>
        <v>436.23</v>
      </c>
      <c r="F119">
        <f t="shared" ca="1" si="6"/>
        <v>0.83050847457627619</v>
      </c>
      <c r="G119" t="str">
        <f t="shared" ca="1" si="7"/>
        <v>Sell</v>
      </c>
      <c r="I119" vm="551">
        <f ca="1"/>
        <v>45092</v>
      </c>
      <c r="J119" vm="552">
        <f ca="1"/>
        <v>442.6</v>
      </c>
      <c r="K119" vm="553">
        <f ca="1"/>
        <v>436.33</v>
      </c>
      <c r="M119" vm="551">
        <f t="shared" ca="1" si="8"/>
        <v>45092</v>
      </c>
      <c r="N119" vm="552">
        <f t="shared" ca="1" si="11"/>
        <v>442.6</v>
      </c>
      <c r="O119" vm="553">
        <f t="shared" ca="1" si="9"/>
        <v>436.33</v>
      </c>
      <c r="P119">
        <f t="shared" ca="1" si="10"/>
        <v>-0.41999999999995907</v>
      </c>
    </row>
    <row r="120" spans="1:16" x14ac:dyDescent="0.35">
      <c r="A120" vm="556">
        <f ca="1"/>
        <v>45093</v>
      </c>
      <c r="B120" vm="557">
        <f ca="1"/>
        <v>439.46</v>
      </c>
      <c r="C120" vm="558">
        <f ca="1"/>
        <v>443.02</v>
      </c>
      <c r="D120" vm="559">
        <f ca="1"/>
        <v>443.6078</v>
      </c>
      <c r="E120" vm="560">
        <f ca="1"/>
        <v>438.97</v>
      </c>
      <c r="F120">
        <f t="shared" ca="1" si="6"/>
        <v>0.10565354262796055</v>
      </c>
      <c r="G120" t="str">
        <f t="shared" ca="1" si="7"/>
        <v>Buy</v>
      </c>
      <c r="I120" vm="556">
        <f ca="1"/>
        <v>45093</v>
      </c>
      <c r="J120" vm="557">
        <f ca="1"/>
        <v>439.46</v>
      </c>
      <c r="K120" vm="558">
        <f ca="1"/>
        <v>443.02</v>
      </c>
      <c r="M120" vm="556">
        <f t="shared" ca="1" si="8"/>
        <v>45093</v>
      </c>
      <c r="N120" vm="557">
        <f t="shared" ca="1" si="11"/>
        <v>439.46</v>
      </c>
      <c r="O120" vm="558">
        <f t="shared" ca="1" si="9"/>
        <v>443.02</v>
      </c>
      <c r="P120">
        <f t="shared" ca="1" si="10"/>
        <v>-2.0099999999999909</v>
      </c>
    </row>
    <row r="121" spans="1:16" x14ac:dyDescent="0.35">
      <c r="A121" vm="561">
        <f ca="1"/>
        <v>45097</v>
      </c>
      <c r="B121" vm="547">
        <f ca="1"/>
        <v>437.18</v>
      </c>
      <c r="C121" vm="562">
        <f ca="1"/>
        <v>437.45</v>
      </c>
      <c r="D121" vm="563">
        <f ca="1"/>
        <v>438.37</v>
      </c>
      <c r="E121" vm="564">
        <f ca="1"/>
        <v>435.03</v>
      </c>
      <c r="F121">
        <f t="shared" ca="1" si="6"/>
        <v>0.64371257485030353</v>
      </c>
      <c r="G121" t="str">
        <f t="shared" ca="1" si="7"/>
        <v/>
      </c>
      <c r="I121" vm="561">
        <f ca="1"/>
        <v>45097</v>
      </c>
      <c r="J121" vm="547">
        <f ca="1"/>
        <v>437.18</v>
      </c>
      <c r="K121" vm="562">
        <f ca="1"/>
        <v>437.45</v>
      </c>
      <c r="M121" vm="561">
        <f t="shared" ca="1" si="8"/>
        <v>45097</v>
      </c>
      <c r="N121" vm="547">
        <f t="shared" ca="1" si="11"/>
        <v>437.18</v>
      </c>
      <c r="O121" vm="562">
        <f t="shared" ca="1" si="9"/>
        <v>437.45</v>
      </c>
      <c r="P121" t="str">
        <f t="shared" ca="1" si="10"/>
        <v/>
      </c>
    </row>
    <row r="122" spans="1:16" x14ac:dyDescent="0.35">
      <c r="A122" vm="565">
        <f ca="1"/>
        <v>45098</v>
      </c>
      <c r="B122" vm="566">
        <f ca="1"/>
        <v>434.94</v>
      </c>
      <c r="C122" vm="567">
        <f ca="1"/>
        <v>436.16</v>
      </c>
      <c r="D122" vm="568">
        <f ca="1"/>
        <v>436.99</v>
      </c>
      <c r="E122" vm="569">
        <f ca="1"/>
        <v>434.33</v>
      </c>
      <c r="F122">
        <f t="shared" ca="1" si="6"/>
        <v>0.22932330827067968</v>
      </c>
      <c r="G122" t="str">
        <f t="shared" ca="1" si="7"/>
        <v/>
      </c>
      <c r="I122" vm="565">
        <f ca="1"/>
        <v>45098</v>
      </c>
      <c r="J122" vm="566">
        <f ca="1"/>
        <v>434.94</v>
      </c>
      <c r="K122" vm="567">
        <f ca="1"/>
        <v>436.16</v>
      </c>
      <c r="M122" vm="565">
        <f t="shared" ca="1" si="8"/>
        <v>45098</v>
      </c>
      <c r="N122" vm="566">
        <f t="shared" ca="1" si="11"/>
        <v>434.94</v>
      </c>
      <c r="O122" vm="567">
        <f t="shared" ca="1" si="9"/>
        <v>436.16</v>
      </c>
      <c r="P122" t="str">
        <f t="shared" ca="1" si="10"/>
        <v/>
      </c>
    </row>
    <row r="123" spans="1:16" x14ac:dyDescent="0.35">
      <c r="A123" vm="570">
        <f ca="1"/>
        <v>45099</v>
      </c>
      <c r="B123" vm="571">
        <f ca="1"/>
        <v>436.51</v>
      </c>
      <c r="C123" vm="572">
        <f ca="1"/>
        <v>433.95</v>
      </c>
      <c r="D123" vm="573">
        <f ca="1"/>
        <v>436.62</v>
      </c>
      <c r="E123" vm="574">
        <f ca="1"/>
        <v>433.6</v>
      </c>
      <c r="F123">
        <f t="shared" ca="1" si="6"/>
        <v>0.96357615894039261</v>
      </c>
      <c r="G123" t="str">
        <f t="shared" ca="1" si="7"/>
        <v>Sell</v>
      </c>
      <c r="I123" vm="570">
        <f ca="1"/>
        <v>45099</v>
      </c>
      <c r="J123" vm="571">
        <f ca="1"/>
        <v>436.51</v>
      </c>
      <c r="K123" vm="572">
        <f ca="1"/>
        <v>433.95</v>
      </c>
      <c r="M123" vm="570">
        <f t="shared" ca="1" si="8"/>
        <v>45099</v>
      </c>
      <c r="N123" vm="571">
        <f t="shared" ca="1" si="11"/>
        <v>436.51</v>
      </c>
      <c r="O123" vm="572">
        <f t="shared" ca="1" si="9"/>
        <v>433.95</v>
      </c>
      <c r="P123">
        <f t="shared" ca="1" si="10"/>
        <v>3.5799999999999841</v>
      </c>
    </row>
    <row r="124" spans="1:16" x14ac:dyDescent="0.35">
      <c r="A124" vm="575">
        <f ca="1"/>
        <v>45100</v>
      </c>
      <c r="B124" vm="576">
        <f ca="1"/>
        <v>433.21</v>
      </c>
      <c r="C124" vm="577">
        <f ca="1"/>
        <v>432.93</v>
      </c>
      <c r="D124" vm="578">
        <f ca="1"/>
        <v>435.06</v>
      </c>
      <c r="E124" vm="579">
        <f ca="1"/>
        <v>432.47</v>
      </c>
      <c r="F124">
        <f t="shared" ca="1" si="6"/>
        <v>0.28571428571427004</v>
      </c>
      <c r="G124" t="str">
        <f t="shared" ca="1" si="7"/>
        <v/>
      </c>
      <c r="I124" vm="575">
        <f ca="1"/>
        <v>45100</v>
      </c>
      <c r="J124" vm="576">
        <f ca="1"/>
        <v>433.21</v>
      </c>
      <c r="K124" vm="577">
        <f ca="1"/>
        <v>432.93</v>
      </c>
      <c r="M124" vm="575">
        <f t="shared" ca="1" si="8"/>
        <v>45100</v>
      </c>
      <c r="N124" vm="576">
        <f t="shared" ca="1" si="11"/>
        <v>433.21</v>
      </c>
      <c r="O124" vm="577">
        <f t="shared" ca="1" si="9"/>
        <v>432.93</v>
      </c>
      <c r="P124" t="str">
        <f t="shared" ca="1" si="10"/>
        <v/>
      </c>
    </row>
    <row r="125" spans="1:16" x14ac:dyDescent="0.35">
      <c r="A125" vm="580">
        <f ca="1"/>
        <v>45103</v>
      </c>
      <c r="B125" vm="581">
        <f ca="1"/>
        <v>431.44</v>
      </c>
      <c r="C125" vm="582">
        <f ca="1"/>
        <v>432.62</v>
      </c>
      <c r="D125" vm="583">
        <f ca="1"/>
        <v>434.61</v>
      </c>
      <c r="E125" vm="584">
        <f ca="1"/>
        <v>431.19</v>
      </c>
      <c r="F125">
        <f t="shared" ca="1" si="6"/>
        <v>7.3099415204678025E-2</v>
      </c>
      <c r="G125" t="str">
        <f t="shared" ca="1" si="7"/>
        <v>Buy</v>
      </c>
      <c r="I125" vm="580">
        <f ca="1"/>
        <v>45103</v>
      </c>
      <c r="J125" vm="581">
        <f ca="1"/>
        <v>431.44</v>
      </c>
      <c r="K125" vm="582">
        <f ca="1"/>
        <v>432.62</v>
      </c>
      <c r="M125" vm="580">
        <f t="shared" ca="1" si="8"/>
        <v>45103</v>
      </c>
      <c r="N125" vm="581">
        <f t="shared" ca="1" si="11"/>
        <v>431.44</v>
      </c>
      <c r="O125" vm="582">
        <f t="shared" ca="1" si="9"/>
        <v>432.62</v>
      </c>
      <c r="P125">
        <f t="shared" ca="1" si="10"/>
        <v>0.91000000000002501</v>
      </c>
    </row>
    <row r="126" spans="1:16" x14ac:dyDescent="0.35">
      <c r="A126" vm="585">
        <f ca="1"/>
        <v>45104</v>
      </c>
      <c r="B126" vm="586">
        <f ca="1"/>
        <v>436.17</v>
      </c>
      <c r="C126" vm="587">
        <f ca="1"/>
        <v>432.35</v>
      </c>
      <c r="D126" vm="588">
        <f ca="1"/>
        <v>436.81</v>
      </c>
      <c r="E126" vm="589">
        <f ca="1"/>
        <v>431.88</v>
      </c>
      <c r="F126">
        <f t="shared" ca="1" si="6"/>
        <v>0.87018255578093606</v>
      </c>
      <c r="G126" t="str">
        <f t="shared" ca="1" si="7"/>
        <v>Sell</v>
      </c>
      <c r="I126" vm="585">
        <f ca="1"/>
        <v>45104</v>
      </c>
      <c r="J126" vm="586">
        <f ca="1"/>
        <v>436.17</v>
      </c>
      <c r="K126" vm="587">
        <f ca="1"/>
        <v>432.35</v>
      </c>
      <c r="M126" vm="585">
        <f t="shared" ca="1" si="8"/>
        <v>45104</v>
      </c>
      <c r="N126" vm="586">
        <f t="shared" ca="1" si="11"/>
        <v>436.17</v>
      </c>
      <c r="O126" vm="587">
        <f t="shared" ca="1" si="9"/>
        <v>432.35</v>
      </c>
      <c r="P126">
        <f t="shared" ca="1" si="10"/>
        <v>1.1200000000000045</v>
      </c>
    </row>
    <row r="127" spans="1:16" x14ac:dyDescent="0.35">
      <c r="A127" vm="590">
        <f ca="1"/>
        <v>45105</v>
      </c>
      <c r="B127" vm="591">
        <f ca="1"/>
        <v>436.39</v>
      </c>
      <c r="C127" vm="592">
        <f ca="1"/>
        <v>435.05</v>
      </c>
      <c r="D127" vm="593">
        <f ca="1"/>
        <v>437.44</v>
      </c>
      <c r="E127" vm="594">
        <f ca="1"/>
        <v>434.41</v>
      </c>
      <c r="F127">
        <f t="shared" ca="1" si="6"/>
        <v>0.65346534653464661</v>
      </c>
      <c r="G127" t="str">
        <f t="shared" ca="1" si="7"/>
        <v/>
      </c>
      <c r="I127" vm="590">
        <f ca="1"/>
        <v>45105</v>
      </c>
      <c r="J127" vm="591">
        <f ca="1"/>
        <v>436.39</v>
      </c>
      <c r="K127" vm="592">
        <f ca="1"/>
        <v>435.05</v>
      </c>
      <c r="M127" vm="590">
        <f t="shared" ca="1" si="8"/>
        <v>45105</v>
      </c>
      <c r="N127" vm="591">
        <f t="shared" ca="1" si="11"/>
        <v>436.39</v>
      </c>
      <c r="O127" vm="592">
        <f t="shared" ca="1" si="9"/>
        <v>435.05</v>
      </c>
      <c r="P127" t="str">
        <f t="shared" ca="1" si="10"/>
        <v/>
      </c>
    </row>
    <row r="128" spans="1:16" x14ac:dyDescent="0.35">
      <c r="A128" vm="595">
        <f ca="1"/>
        <v>45106</v>
      </c>
      <c r="B128" vm="596">
        <f ca="1"/>
        <v>438.11</v>
      </c>
      <c r="C128" vm="597">
        <f ca="1"/>
        <v>435.96</v>
      </c>
      <c r="D128" vm="598">
        <f ca="1"/>
        <v>438.28</v>
      </c>
      <c r="E128" vm="599">
        <f ca="1"/>
        <v>435.54</v>
      </c>
      <c r="F128">
        <f t="shared" ca="1" si="6"/>
        <v>0.93795620437957594</v>
      </c>
      <c r="G128" t="str">
        <f t="shared" ca="1" si="7"/>
        <v>Sell</v>
      </c>
      <c r="I128" vm="595">
        <f ca="1"/>
        <v>45106</v>
      </c>
      <c r="J128" vm="596">
        <f ca="1"/>
        <v>438.11</v>
      </c>
      <c r="K128" vm="597">
        <f ca="1"/>
        <v>435.96</v>
      </c>
      <c r="M128" vm="595">
        <f t="shared" ca="1" si="8"/>
        <v>45106</v>
      </c>
      <c r="N128" vm="596">
        <f t="shared" ca="1" si="11"/>
        <v>438.11</v>
      </c>
      <c r="O128" vm="597">
        <f t="shared" ca="1" si="9"/>
        <v>435.96</v>
      </c>
      <c r="P128">
        <f t="shared" ca="1" si="10"/>
        <v>-3.3299999999999841</v>
      </c>
    </row>
    <row r="129" spans="1:16" x14ac:dyDescent="0.35">
      <c r="A129" vm="600">
        <f ca="1"/>
        <v>45107</v>
      </c>
      <c r="B129" vm="601">
        <f ca="1"/>
        <v>443.28</v>
      </c>
      <c r="C129" vm="602">
        <f ca="1"/>
        <v>441.44</v>
      </c>
      <c r="D129" vm="603">
        <f ca="1"/>
        <v>444.3</v>
      </c>
      <c r="E129" vm="604">
        <f ca="1"/>
        <v>441.11</v>
      </c>
      <c r="F129">
        <f t="shared" ca="1" si="6"/>
        <v>0.68025078369904723</v>
      </c>
      <c r="G129" t="str">
        <f t="shared" ca="1" si="7"/>
        <v/>
      </c>
      <c r="I129" vm="600">
        <f ca="1"/>
        <v>45107</v>
      </c>
      <c r="J129" vm="601">
        <f ca="1"/>
        <v>443.28</v>
      </c>
      <c r="K129" vm="602">
        <f ca="1"/>
        <v>441.44</v>
      </c>
      <c r="M129" vm="600">
        <f t="shared" ca="1" si="8"/>
        <v>45107</v>
      </c>
      <c r="N129" vm="601">
        <f t="shared" ca="1" si="11"/>
        <v>443.28</v>
      </c>
      <c r="O129" vm="602">
        <f t="shared" ca="1" si="9"/>
        <v>441.44</v>
      </c>
      <c r="P129" t="str">
        <f t="shared" ca="1" si="10"/>
        <v/>
      </c>
    </row>
    <row r="130" spans="1:16" x14ac:dyDescent="0.35">
      <c r="A130" vm="605">
        <f ca="1"/>
        <v>45110</v>
      </c>
      <c r="B130" vm="606">
        <f ca="1"/>
        <v>443.79</v>
      </c>
      <c r="C130" vm="607">
        <f ca="1"/>
        <v>442.92</v>
      </c>
      <c r="D130" vm="608">
        <f ca="1"/>
        <v>444.08</v>
      </c>
      <c r="E130" vm="609">
        <f ca="1"/>
        <v>442.63</v>
      </c>
      <c r="F130">
        <f t="shared" ca="1" si="6"/>
        <v>0.80000000000002347</v>
      </c>
      <c r="G130" t="str">
        <f t="shared" ca="1" si="7"/>
        <v>Sell</v>
      </c>
      <c r="I130" vm="605">
        <f ca="1"/>
        <v>45110</v>
      </c>
      <c r="J130" vm="606">
        <f ca="1"/>
        <v>443.79</v>
      </c>
      <c r="K130" vm="607">
        <f ca="1"/>
        <v>442.92</v>
      </c>
      <c r="M130" vm="605">
        <f t="shared" ca="1" si="8"/>
        <v>45110</v>
      </c>
      <c r="N130" vm="606">
        <f t="shared" ca="1" si="11"/>
        <v>443.79</v>
      </c>
      <c r="O130" vm="607">
        <f t="shared" ca="1" si="9"/>
        <v>442.92</v>
      </c>
      <c r="P130">
        <f t="shared" ca="1" si="10"/>
        <v>1.8799999999999955</v>
      </c>
    </row>
    <row r="131" spans="1:16" x14ac:dyDescent="0.35">
      <c r="A131" vm="610">
        <f ca="1"/>
        <v>45112</v>
      </c>
      <c r="B131" vm="611">
        <f ca="1"/>
        <v>443.13</v>
      </c>
      <c r="C131" vm="612">
        <f ca="1"/>
        <v>441.91</v>
      </c>
      <c r="D131" vm="613">
        <f ca="1"/>
        <v>443.88900000000001</v>
      </c>
      <c r="E131" vm="614">
        <f ca="1"/>
        <v>441.9</v>
      </c>
      <c r="F131">
        <f t="shared" ca="1" si="6"/>
        <v>0.61840120663649967</v>
      </c>
      <c r="G131" t="str">
        <f t="shared" ca="1" si="7"/>
        <v/>
      </c>
      <c r="I131" vm="610">
        <f ca="1"/>
        <v>45112</v>
      </c>
      <c r="J131" vm="611">
        <f ca="1"/>
        <v>443.13</v>
      </c>
      <c r="K131" vm="612">
        <f ca="1"/>
        <v>441.91</v>
      </c>
      <c r="M131" vm="610">
        <f t="shared" ca="1" si="8"/>
        <v>45112</v>
      </c>
      <c r="N131" vm="611">
        <f t="shared" ca="1" si="11"/>
        <v>443.13</v>
      </c>
      <c r="O131" vm="612">
        <f t="shared" ca="1" si="9"/>
        <v>441.91</v>
      </c>
      <c r="P131" t="str">
        <f t="shared" ca="1" si="10"/>
        <v/>
      </c>
    </row>
    <row r="132" spans="1:16" x14ac:dyDescent="0.35">
      <c r="A132" vm="615">
        <f ca="1"/>
        <v>45113</v>
      </c>
      <c r="B132" vm="616">
        <f ca="1"/>
        <v>439.66</v>
      </c>
      <c r="C132" vm="617">
        <f ca="1"/>
        <v>439.42</v>
      </c>
      <c r="D132" vm="618">
        <f ca="1"/>
        <v>440.1</v>
      </c>
      <c r="E132" vm="619">
        <f ca="1"/>
        <v>437.06</v>
      </c>
      <c r="F132">
        <f t="shared" ca="1" si="6"/>
        <v>0.85526315789473861</v>
      </c>
      <c r="G132" t="str">
        <f t="shared" ca="1" si="7"/>
        <v>Sell</v>
      </c>
      <c r="I132" vm="615">
        <f ca="1"/>
        <v>45113</v>
      </c>
      <c r="J132" vm="616">
        <f ca="1"/>
        <v>439.66</v>
      </c>
      <c r="K132" vm="617">
        <f ca="1"/>
        <v>439.42</v>
      </c>
      <c r="M132" vm="615">
        <f t="shared" ca="1" si="8"/>
        <v>45113</v>
      </c>
      <c r="N132" vm="616">
        <f t="shared" ca="1" si="11"/>
        <v>439.66</v>
      </c>
      <c r="O132" vm="617">
        <f t="shared" ca="1" si="9"/>
        <v>439.42</v>
      </c>
      <c r="P132">
        <f t="shared" ca="1" si="10"/>
        <v>1.0300000000000296</v>
      </c>
    </row>
    <row r="133" spans="1:16" x14ac:dyDescent="0.35">
      <c r="A133" vm="620">
        <f ca="1"/>
        <v>45114</v>
      </c>
      <c r="B133" vm="621">
        <f ca="1"/>
        <v>438.55</v>
      </c>
      <c r="C133" vm="622">
        <f ca="1"/>
        <v>438.63</v>
      </c>
      <c r="D133" vm="623">
        <f ca="1"/>
        <v>442.64</v>
      </c>
      <c r="E133" vm="624">
        <f ca="1"/>
        <v>438.3</v>
      </c>
      <c r="F133">
        <f t="shared" ca="1" si="6"/>
        <v>5.7603686635945034E-2</v>
      </c>
      <c r="G133" t="str">
        <f t="shared" ca="1" si="7"/>
        <v>Buy</v>
      </c>
      <c r="I133" vm="620">
        <f ca="1"/>
        <v>45114</v>
      </c>
      <c r="J133" vm="621">
        <f ca="1"/>
        <v>438.55</v>
      </c>
      <c r="K133" vm="622">
        <f ca="1"/>
        <v>438.63</v>
      </c>
      <c r="M133" vm="620">
        <f t="shared" ca="1" si="8"/>
        <v>45114</v>
      </c>
      <c r="N133" vm="621">
        <f t="shared" ca="1" si="11"/>
        <v>438.55</v>
      </c>
      <c r="O133" vm="622">
        <f t="shared" ca="1" si="9"/>
        <v>438.63</v>
      </c>
      <c r="P133">
        <f t="shared" ca="1" si="10"/>
        <v>-0.37000000000000455</v>
      </c>
    </row>
    <row r="134" spans="1:16" x14ac:dyDescent="0.35">
      <c r="A134" vm="625">
        <f ca="1"/>
        <v>45117</v>
      </c>
      <c r="B134" vm="616">
        <f ca="1"/>
        <v>439.66</v>
      </c>
      <c r="C134" vm="626">
        <f ca="1"/>
        <v>438.18</v>
      </c>
      <c r="D134" vm="627">
        <f ca="1"/>
        <v>439.84</v>
      </c>
      <c r="E134" vm="628">
        <f ca="1"/>
        <v>437.58499999999998</v>
      </c>
      <c r="F134">
        <f t="shared" ca="1" si="6"/>
        <v>0.92017738359203971</v>
      </c>
      <c r="G134" t="str">
        <f t="shared" ca="1" si="7"/>
        <v>Sell</v>
      </c>
      <c r="I134" vm="625">
        <f ca="1"/>
        <v>45117</v>
      </c>
      <c r="J134" vm="616">
        <f ca="1"/>
        <v>439.66</v>
      </c>
      <c r="K134" vm="626">
        <f ca="1"/>
        <v>438.18</v>
      </c>
      <c r="M134" vm="625">
        <f t="shared" ca="1" si="8"/>
        <v>45117</v>
      </c>
      <c r="N134" vm="616">
        <f t="shared" ca="1" si="11"/>
        <v>439.66</v>
      </c>
      <c r="O134" vm="626">
        <f t="shared" ca="1" si="9"/>
        <v>438.18</v>
      </c>
      <c r="P134">
        <f t="shared" ca="1" si="10"/>
        <v>-0.78999999999996362</v>
      </c>
    </row>
    <row r="135" spans="1:16" x14ac:dyDescent="0.35">
      <c r="A135" vm="629">
        <f ca="1"/>
        <v>45118</v>
      </c>
      <c r="B135" vm="630">
        <f ca="1"/>
        <v>442.46</v>
      </c>
      <c r="C135" vm="631">
        <f ca="1"/>
        <v>440.45</v>
      </c>
      <c r="D135" vm="632">
        <f ca="1"/>
        <v>442.97</v>
      </c>
      <c r="E135" vm="633">
        <f ca="1"/>
        <v>439.44</v>
      </c>
      <c r="F135">
        <f t="shared" ref="F135:F198" ca="1" si="12">(B135-E135)/(D135-E135)</f>
        <v>0.85552407932010099</v>
      </c>
      <c r="G135" t="str">
        <f t="shared" ref="G135:G198" ca="1" si="13">IF(F135 &gt; 0.8, "Sell", IF(F135 &lt; 0.2, "Buy", ""))</f>
        <v>Sell</v>
      </c>
      <c r="I135" vm="629">
        <f ca="1"/>
        <v>45118</v>
      </c>
      <c r="J135" vm="630">
        <f ca="1"/>
        <v>442.46</v>
      </c>
      <c r="K135" vm="631">
        <f ca="1"/>
        <v>440.45</v>
      </c>
      <c r="M135" vm="629">
        <f t="shared" ref="M135:M198" ca="1" si="14">IF(MATCH(A135, I$6:I$255), INDEX(I$6:I$255, MATCH(A135, I$6:I$255, 0)), "")</f>
        <v>45118</v>
      </c>
      <c r="N135" vm="630">
        <f t="shared" ca="1" si="11"/>
        <v>442.46</v>
      </c>
      <c r="O135" vm="631">
        <f t="shared" ref="O135:O198" ca="1" si="15">IF(MATCH(A135, I$6:I$255), INDEX(K$6:K$255, MATCH(A135, I$6:I$255, 0)), "")</f>
        <v>440.45</v>
      </c>
      <c r="P135">
        <f t="shared" ref="P135:P198" ca="1" si="16">IF(G135="Buy", O136-N135, IF(G135="Sell", N135-O136, ""))</f>
        <v>-3.9300000000000068</v>
      </c>
    </row>
    <row r="136" spans="1:16" x14ac:dyDescent="0.35">
      <c r="A136" vm="634">
        <f ca="1"/>
        <v>45119</v>
      </c>
      <c r="B136" vm="635">
        <f ca="1"/>
        <v>446.02</v>
      </c>
      <c r="C136" vm="636">
        <f ca="1"/>
        <v>446.39</v>
      </c>
      <c r="D136" vm="637">
        <f ca="1"/>
        <v>447.47989999999999</v>
      </c>
      <c r="E136" vm="638">
        <f ca="1"/>
        <v>444.91</v>
      </c>
      <c r="F136">
        <f t="shared" ca="1" si="12"/>
        <v>0.43192342114478127</v>
      </c>
      <c r="G136" t="str">
        <f t="shared" ca="1" si="13"/>
        <v/>
      </c>
      <c r="I136" vm="634">
        <f ca="1"/>
        <v>45119</v>
      </c>
      <c r="J136" vm="635">
        <f ca="1"/>
        <v>446.02</v>
      </c>
      <c r="K136" vm="636">
        <f ca="1"/>
        <v>446.39</v>
      </c>
      <c r="M136" vm="634">
        <f t="shared" ca="1" si="14"/>
        <v>45119</v>
      </c>
      <c r="N136" vm="635">
        <f t="shared" ref="N136:N199" ca="1" si="17">IF(MATCH(A136, I$6:I$255), INDEX(J$6:J$255, MATCH(A136, I$6:I$255, 0)), "")</f>
        <v>446.02</v>
      </c>
      <c r="O136" vm="636">
        <f t="shared" ca="1" si="15"/>
        <v>446.39</v>
      </c>
      <c r="P136" t="str">
        <f t="shared" ca="1" si="16"/>
        <v/>
      </c>
    </row>
    <row r="137" spans="1:16" x14ac:dyDescent="0.35">
      <c r="A137" vm="639">
        <f ca="1"/>
        <v>45120</v>
      </c>
      <c r="B137" vm="640">
        <f ca="1"/>
        <v>449.56</v>
      </c>
      <c r="C137" vm="641">
        <f ca="1"/>
        <v>447.9</v>
      </c>
      <c r="D137" vm="642">
        <f ca="1"/>
        <v>450.38</v>
      </c>
      <c r="E137" vm="643">
        <f ca="1"/>
        <v>447.45</v>
      </c>
      <c r="F137">
        <f t="shared" ca="1" si="12"/>
        <v>0.720136518771334</v>
      </c>
      <c r="G137" t="str">
        <f t="shared" ca="1" si="13"/>
        <v/>
      </c>
      <c r="I137" vm="639">
        <f ca="1"/>
        <v>45120</v>
      </c>
      <c r="J137" vm="640">
        <f ca="1"/>
        <v>449.56</v>
      </c>
      <c r="K137" vm="641">
        <f ca="1"/>
        <v>447.9</v>
      </c>
      <c r="M137" vm="639">
        <f t="shared" ca="1" si="14"/>
        <v>45120</v>
      </c>
      <c r="N137" vm="640">
        <f t="shared" ca="1" si="17"/>
        <v>449.56</v>
      </c>
      <c r="O137" vm="641">
        <f t="shared" ca="1" si="15"/>
        <v>447.9</v>
      </c>
      <c r="P137" t="str">
        <f t="shared" ca="1" si="16"/>
        <v/>
      </c>
    </row>
    <row r="138" spans="1:16" x14ac:dyDescent="0.35">
      <c r="A138" vm="644">
        <f ca="1"/>
        <v>45121</v>
      </c>
      <c r="B138" vm="645">
        <f ca="1"/>
        <v>449.28</v>
      </c>
      <c r="C138" vm="646">
        <f ca="1"/>
        <v>450.47500000000002</v>
      </c>
      <c r="D138" vm="647">
        <f ca="1"/>
        <v>451.36</v>
      </c>
      <c r="E138" vm="648">
        <f ca="1"/>
        <v>448.49</v>
      </c>
      <c r="F138">
        <f t="shared" ca="1" si="12"/>
        <v>0.27526132404179876</v>
      </c>
      <c r="G138" t="str">
        <f t="shared" ca="1" si="13"/>
        <v/>
      </c>
      <c r="I138" vm="644">
        <f ca="1"/>
        <v>45121</v>
      </c>
      <c r="J138" vm="645">
        <f ca="1"/>
        <v>449.28</v>
      </c>
      <c r="K138" vm="646">
        <f ca="1"/>
        <v>450.47500000000002</v>
      </c>
      <c r="M138" vm="644">
        <f t="shared" ca="1" si="14"/>
        <v>45121</v>
      </c>
      <c r="N138" vm="645">
        <f t="shared" ca="1" si="17"/>
        <v>449.28</v>
      </c>
      <c r="O138" vm="646">
        <f t="shared" ca="1" si="15"/>
        <v>450.47500000000002</v>
      </c>
      <c r="P138" t="str">
        <f t="shared" ca="1" si="16"/>
        <v/>
      </c>
    </row>
    <row r="139" spans="1:16" x14ac:dyDescent="0.35">
      <c r="A139" vm="649">
        <f ca="1"/>
        <v>45124</v>
      </c>
      <c r="B139" vm="650">
        <f ca="1"/>
        <v>450.84</v>
      </c>
      <c r="C139" vm="651">
        <f ca="1"/>
        <v>449.13</v>
      </c>
      <c r="D139" vm="652">
        <f ca="1"/>
        <v>451.93</v>
      </c>
      <c r="E139" vm="653">
        <f ca="1"/>
        <v>449.08</v>
      </c>
      <c r="F139">
        <f t="shared" ca="1" si="12"/>
        <v>0.61754385964911473</v>
      </c>
      <c r="G139" t="str">
        <f t="shared" ca="1" si="13"/>
        <v/>
      </c>
      <c r="I139" vm="649">
        <f ca="1"/>
        <v>45124</v>
      </c>
      <c r="J139" vm="650">
        <f ca="1"/>
        <v>450.84</v>
      </c>
      <c r="K139" vm="651">
        <f ca="1"/>
        <v>449.13</v>
      </c>
      <c r="M139" vm="649">
        <f t="shared" ca="1" si="14"/>
        <v>45124</v>
      </c>
      <c r="N139" vm="650">
        <f t="shared" ca="1" si="17"/>
        <v>450.84</v>
      </c>
      <c r="O139" vm="651">
        <f t="shared" ca="1" si="15"/>
        <v>449.13</v>
      </c>
      <c r="P139" t="str">
        <f t="shared" ca="1" si="16"/>
        <v/>
      </c>
    </row>
    <row r="140" spans="1:16" x14ac:dyDescent="0.35">
      <c r="A140" vm="654">
        <f ca="1"/>
        <v>45125</v>
      </c>
      <c r="B140" vm="655">
        <f ca="1"/>
        <v>454.19</v>
      </c>
      <c r="C140" vm="656">
        <f ca="1"/>
        <v>450.5</v>
      </c>
      <c r="D140" vm="657">
        <f ca="1"/>
        <v>454.86</v>
      </c>
      <c r="E140" vm="658">
        <f ca="1"/>
        <v>450.04840000000002</v>
      </c>
      <c r="F140">
        <f t="shared" ca="1" si="12"/>
        <v>0.86075317981544264</v>
      </c>
      <c r="G140" t="str">
        <f t="shared" ca="1" si="13"/>
        <v>Sell</v>
      </c>
      <c r="I140" vm="654">
        <f ca="1"/>
        <v>45125</v>
      </c>
      <c r="J140" vm="655">
        <f ca="1"/>
        <v>454.19</v>
      </c>
      <c r="K140" vm="656">
        <f ca="1"/>
        <v>450.5</v>
      </c>
      <c r="M140" vm="654">
        <f t="shared" ca="1" si="14"/>
        <v>45125</v>
      </c>
      <c r="N140" vm="655">
        <f t="shared" ca="1" si="17"/>
        <v>454.19</v>
      </c>
      <c r="O140" vm="656">
        <f t="shared" ca="1" si="15"/>
        <v>450.5</v>
      </c>
      <c r="P140">
        <f t="shared" ca="1" si="16"/>
        <v>-0.81999999999999318</v>
      </c>
    </row>
    <row r="141" spans="1:16" x14ac:dyDescent="0.35">
      <c r="A141" vm="659">
        <f ca="1"/>
        <v>45126</v>
      </c>
      <c r="B141" vm="660">
        <f ca="1"/>
        <v>455.2</v>
      </c>
      <c r="C141" vm="661">
        <f ca="1"/>
        <v>455.01</v>
      </c>
      <c r="D141" vm="662">
        <f ca="1"/>
        <v>456.43</v>
      </c>
      <c r="E141" vm="663">
        <f ca="1"/>
        <v>454.11189999999999</v>
      </c>
      <c r="F141">
        <f t="shared" ca="1" si="12"/>
        <v>0.46939303740131572</v>
      </c>
      <c r="G141" t="str">
        <f t="shared" ca="1" si="13"/>
        <v/>
      </c>
      <c r="I141" vm="659">
        <f ca="1"/>
        <v>45126</v>
      </c>
      <c r="J141" vm="660">
        <f ca="1"/>
        <v>455.2</v>
      </c>
      <c r="K141" vm="661">
        <f ca="1"/>
        <v>455.01</v>
      </c>
      <c r="M141" vm="659">
        <f t="shared" ca="1" si="14"/>
        <v>45126</v>
      </c>
      <c r="N141" vm="660">
        <f t="shared" ca="1" si="17"/>
        <v>455.2</v>
      </c>
      <c r="O141" vm="661">
        <f t="shared" ca="1" si="15"/>
        <v>455.01</v>
      </c>
      <c r="P141" t="str">
        <f t="shared" ca="1" si="16"/>
        <v/>
      </c>
    </row>
    <row r="142" spans="1:16" x14ac:dyDescent="0.35">
      <c r="A142" vm="664">
        <f ca="1"/>
        <v>45127</v>
      </c>
      <c r="B142" vm="665">
        <f ca="1"/>
        <v>452.18</v>
      </c>
      <c r="C142" vm="666">
        <f ca="1"/>
        <v>454.17</v>
      </c>
      <c r="D142" vm="667">
        <f ca="1"/>
        <v>455.1</v>
      </c>
      <c r="E142" vm="668">
        <f ca="1"/>
        <v>451.44</v>
      </c>
      <c r="F142">
        <f t="shared" ca="1" si="12"/>
        <v>0.20218579234972789</v>
      </c>
      <c r="G142" t="str">
        <f t="shared" ca="1" si="13"/>
        <v/>
      </c>
      <c r="I142" vm="664">
        <f ca="1"/>
        <v>45127</v>
      </c>
      <c r="J142" vm="665">
        <f ca="1"/>
        <v>452.18</v>
      </c>
      <c r="K142" vm="666">
        <f ca="1"/>
        <v>454.17</v>
      </c>
      <c r="M142" vm="664">
        <f t="shared" ca="1" si="14"/>
        <v>45127</v>
      </c>
      <c r="N142" vm="665">
        <f t="shared" ca="1" si="17"/>
        <v>452.18</v>
      </c>
      <c r="O142" vm="666">
        <f t="shared" ca="1" si="15"/>
        <v>454.17</v>
      </c>
      <c r="P142" t="str">
        <f t="shared" ca="1" si="16"/>
        <v/>
      </c>
    </row>
    <row r="143" spans="1:16" x14ac:dyDescent="0.35">
      <c r="A143" vm="669">
        <f ca="1"/>
        <v>45128</v>
      </c>
      <c r="B143" vm="665">
        <f ca="1"/>
        <v>452.18</v>
      </c>
      <c r="C143" vm="670">
        <f ca="1"/>
        <v>453.96</v>
      </c>
      <c r="D143" vm="671">
        <f ca="1"/>
        <v>454.16500000000002</v>
      </c>
      <c r="E143" vm="672">
        <f ca="1"/>
        <v>452.17</v>
      </c>
      <c r="F143">
        <f t="shared" ca="1" si="12"/>
        <v>5.0125313283162316E-3</v>
      </c>
      <c r="G143" t="str">
        <f t="shared" ca="1" si="13"/>
        <v>Buy</v>
      </c>
      <c r="I143" vm="669">
        <f ca="1"/>
        <v>45128</v>
      </c>
      <c r="J143" vm="665">
        <f ca="1"/>
        <v>452.18</v>
      </c>
      <c r="K143" vm="670">
        <f ca="1"/>
        <v>453.96</v>
      </c>
      <c r="M143" vm="669">
        <f t="shared" ca="1" si="14"/>
        <v>45128</v>
      </c>
      <c r="N143" vm="665">
        <f t="shared" ca="1" si="17"/>
        <v>452.18</v>
      </c>
      <c r="O143" vm="670">
        <f t="shared" ca="1" si="15"/>
        <v>453.96</v>
      </c>
      <c r="P143">
        <f t="shared" ca="1" si="16"/>
        <v>1.1899999999999977</v>
      </c>
    </row>
    <row r="144" spans="1:16" x14ac:dyDescent="0.35">
      <c r="A144" vm="673">
        <f ca="1"/>
        <v>45131</v>
      </c>
      <c r="B144" vm="674">
        <f ca="1"/>
        <v>454.2</v>
      </c>
      <c r="C144" vm="675">
        <f ca="1"/>
        <v>453.37</v>
      </c>
      <c r="D144" vm="676">
        <f ca="1"/>
        <v>455.04</v>
      </c>
      <c r="E144" vm="677">
        <f ca="1"/>
        <v>452.298</v>
      </c>
      <c r="F144">
        <f t="shared" ca="1" si="12"/>
        <v>0.69365426695841503</v>
      </c>
      <c r="G144" t="str">
        <f t="shared" ca="1" si="13"/>
        <v/>
      </c>
      <c r="I144" vm="673">
        <f ca="1"/>
        <v>45131</v>
      </c>
      <c r="J144" vm="674">
        <f ca="1"/>
        <v>454.2</v>
      </c>
      <c r="K144" vm="675">
        <f ca="1"/>
        <v>453.37</v>
      </c>
      <c r="M144" vm="673">
        <f t="shared" ca="1" si="14"/>
        <v>45131</v>
      </c>
      <c r="N144" vm="674">
        <f t="shared" ca="1" si="17"/>
        <v>454.2</v>
      </c>
      <c r="O144" vm="675">
        <f t="shared" ca="1" si="15"/>
        <v>453.37</v>
      </c>
      <c r="P144" t="str">
        <f t="shared" ca="1" si="16"/>
        <v/>
      </c>
    </row>
    <row r="145" spans="1:16" x14ac:dyDescent="0.35">
      <c r="A145" vm="678">
        <f ca="1"/>
        <v>45132</v>
      </c>
      <c r="B145" vm="679">
        <f ca="1"/>
        <v>455.44</v>
      </c>
      <c r="C145" vm="680">
        <f ca="1"/>
        <v>453.92</v>
      </c>
      <c r="D145" vm="681">
        <f ca="1"/>
        <v>456.73500000000001</v>
      </c>
      <c r="E145" vm="682">
        <f ca="1"/>
        <v>453.87</v>
      </c>
      <c r="F145">
        <f t="shared" ca="1" si="12"/>
        <v>0.54799301919720356</v>
      </c>
      <c r="G145" t="str">
        <f t="shared" ca="1" si="13"/>
        <v/>
      </c>
      <c r="I145" vm="678">
        <f ca="1"/>
        <v>45132</v>
      </c>
      <c r="J145" vm="679">
        <f ca="1"/>
        <v>455.44</v>
      </c>
      <c r="K145" vm="680">
        <f ca="1"/>
        <v>453.92</v>
      </c>
      <c r="M145" vm="678">
        <f t="shared" ca="1" si="14"/>
        <v>45132</v>
      </c>
      <c r="N145" vm="679">
        <f t="shared" ca="1" si="17"/>
        <v>455.44</v>
      </c>
      <c r="O145" vm="680">
        <f t="shared" ca="1" si="15"/>
        <v>453.92</v>
      </c>
      <c r="P145" t="str">
        <f t="shared" ca="1" si="16"/>
        <v/>
      </c>
    </row>
    <row r="146" spans="1:16" x14ac:dyDescent="0.35">
      <c r="A146" vm="683">
        <f ca="1"/>
        <v>45133</v>
      </c>
      <c r="B146" vm="684">
        <f ca="1"/>
        <v>455.51</v>
      </c>
      <c r="C146" vm="685">
        <f ca="1"/>
        <v>454.47</v>
      </c>
      <c r="D146" vm="686">
        <f ca="1"/>
        <v>456.99</v>
      </c>
      <c r="E146" vm="687">
        <f ca="1"/>
        <v>453.38</v>
      </c>
      <c r="F146">
        <f t="shared" ca="1" si="12"/>
        <v>0.59002770083102141</v>
      </c>
      <c r="G146" t="str">
        <f t="shared" ca="1" si="13"/>
        <v/>
      </c>
      <c r="I146" vm="683">
        <f ca="1"/>
        <v>45133</v>
      </c>
      <c r="J146" vm="684">
        <f ca="1"/>
        <v>455.51</v>
      </c>
      <c r="K146" vm="685">
        <f ca="1"/>
        <v>454.47</v>
      </c>
      <c r="M146" vm="683">
        <f t="shared" ca="1" si="14"/>
        <v>45133</v>
      </c>
      <c r="N146" vm="684">
        <f t="shared" ca="1" si="17"/>
        <v>455.51</v>
      </c>
      <c r="O146" vm="685">
        <f t="shared" ca="1" si="15"/>
        <v>454.47</v>
      </c>
      <c r="P146" t="str">
        <f t="shared" ca="1" si="16"/>
        <v/>
      </c>
    </row>
    <row r="147" spans="1:16" x14ac:dyDescent="0.35">
      <c r="A147" vm="688">
        <f ca="1"/>
        <v>45134</v>
      </c>
      <c r="B147" vm="689">
        <f ca="1"/>
        <v>452.49</v>
      </c>
      <c r="C147" vm="690">
        <f ca="1"/>
        <v>459.02</v>
      </c>
      <c r="D147" vm="691">
        <f ca="1"/>
        <v>459.44</v>
      </c>
      <c r="E147" vm="692">
        <f ca="1"/>
        <v>451.55</v>
      </c>
      <c r="F147">
        <f t="shared" ca="1" si="12"/>
        <v>0.11913814955640042</v>
      </c>
      <c r="G147" t="str">
        <f t="shared" ca="1" si="13"/>
        <v>Buy</v>
      </c>
      <c r="I147" vm="688">
        <f ca="1"/>
        <v>45134</v>
      </c>
      <c r="J147" vm="689">
        <f ca="1"/>
        <v>452.49</v>
      </c>
      <c r="K147" vm="690">
        <f ca="1"/>
        <v>459.02</v>
      </c>
      <c r="M147" vm="688">
        <f t="shared" ca="1" si="14"/>
        <v>45134</v>
      </c>
      <c r="N147" vm="689">
        <f t="shared" ca="1" si="17"/>
        <v>452.49</v>
      </c>
      <c r="O147" vm="690">
        <f t="shared" ca="1" si="15"/>
        <v>459.02</v>
      </c>
      <c r="P147">
        <f t="shared" ca="1" si="16"/>
        <v>3.3899999999999864</v>
      </c>
    </row>
    <row r="148" spans="1:16" x14ac:dyDescent="0.35">
      <c r="A148" vm="693">
        <f ca="1"/>
        <v>45135</v>
      </c>
      <c r="B148" vm="694">
        <f ca="1"/>
        <v>456.92</v>
      </c>
      <c r="C148" vm="695">
        <f ca="1"/>
        <v>455.88</v>
      </c>
      <c r="D148" vm="696">
        <f ca="1"/>
        <v>457.78</v>
      </c>
      <c r="E148" vm="697">
        <f ca="1"/>
        <v>452.49180000000001</v>
      </c>
      <c r="F148">
        <f t="shared" ca="1" si="12"/>
        <v>0.83737377557581727</v>
      </c>
      <c r="G148" t="str">
        <f t="shared" ca="1" si="13"/>
        <v>Sell</v>
      </c>
      <c r="I148" vm="693">
        <f ca="1"/>
        <v>45135</v>
      </c>
      <c r="J148" vm="694">
        <f ca="1"/>
        <v>456.92</v>
      </c>
      <c r="K148" vm="695">
        <f ca="1"/>
        <v>455.88</v>
      </c>
      <c r="M148" vm="693">
        <f t="shared" ca="1" si="14"/>
        <v>45135</v>
      </c>
      <c r="N148" vm="694">
        <f t="shared" ca="1" si="17"/>
        <v>456.92</v>
      </c>
      <c r="O148" vm="695">
        <f t="shared" ca="1" si="15"/>
        <v>455.88</v>
      </c>
      <c r="P148">
        <f t="shared" ca="1" si="16"/>
        <v>-0.49000000000000909</v>
      </c>
    </row>
    <row r="149" spans="1:16" x14ac:dyDescent="0.35">
      <c r="A149" vm="698">
        <f ca="1"/>
        <v>45138</v>
      </c>
      <c r="B149" vm="699">
        <f ca="1"/>
        <v>457.79</v>
      </c>
      <c r="C149" vm="700">
        <f ca="1"/>
        <v>457.41</v>
      </c>
      <c r="D149" vm="701">
        <f ca="1"/>
        <v>458.16</v>
      </c>
      <c r="E149" vm="702">
        <f ca="1"/>
        <v>456.04500000000002</v>
      </c>
      <c r="F149">
        <f t="shared" ca="1" si="12"/>
        <v>0.82505910165484497</v>
      </c>
      <c r="G149" t="str">
        <f t="shared" ca="1" si="13"/>
        <v>Sell</v>
      </c>
      <c r="I149" vm="698">
        <f ca="1"/>
        <v>45138</v>
      </c>
      <c r="J149" vm="699">
        <f ca="1"/>
        <v>457.79</v>
      </c>
      <c r="K149" vm="700">
        <f ca="1"/>
        <v>457.41</v>
      </c>
      <c r="M149" vm="698">
        <f t="shared" ca="1" si="14"/>
        <v>45138</v>
      </c>
      <c r="N149" vm="699">
        <f t="shared" ca="1" si="17"/>
        <v>457.79</v>
      </c>
      <c r="O149" vm="700">
        <f t="shared" ca="1" si="15"/>
        <v>457.41</v>
      </c>
      <c r="P149">
        <f t="shared" ca="1" si="16"/>
        <v>1.5200000000000387</v>
      </c>
    </row>
    <row r="150" spans="1:16" x14ac:dyDescent="0.35">
      <c r="A150" vm="703">
        <f ca="1"/>
        <v>45139</v>
      </c>
      <c r="B150" vm="704">
        <f ca="1"/>
        <v>456.48</v>
      </c>
      <c r="C150" vm="705">
        <f ca="1"/>
        <v>456.27</v>
      </c>
      <c r="D150" vm="706">
        <f ca="1"/>
        <v>457.25</v>
      </c>
      <c r="E150" vm="707">
        <f ca="1"/>
        <v>455.49</v>
      </c>
      <c r="F150">
        <f t="shared" ca="1" si="12"/>
        <v>0.5625000000000081</v>
      </c>
      <c r="G150" t="str">
        <f t="shared" ca="1" si="13"/>
        <v/>
      </c>
      <c r="I150" vm="703">
        <f ca="1"/>
        <v>45139</v>
      </c>
      <c r="J150" vm="704">
        <f ca="1"/>
        <v>456.48</v>
      </c>
      <c r="K150" vm="705">
        <f ca="1"/>
        <v>456.27</v>
      </c>
      <c r="M150" vm="703">
        <f t="shared" ca="1" si="14"/>
        <v>45139</v>
      </c>
      <c r="N150" vm="704">
        <f t="shared" ca="1" si="17"/>
        <v>456.48</v>
      </c>
      <c r="O150" vm="705">
        <f t="shared" ca="1" si="15"/>
        <v>456.27</v>
      </c>
      <c r="P150" t="str">
        <f t="shared" ca="1" si="16"/>
        <v/>
      </c>
    </row>
    <row r="151" spans="1:16" x14ac:dyDescent="0.35">
      <c r="A151" vm="708">
        <f ca="1"/>
        <v>45140</v>
      </c>
      <c r="B151" vm="709">
        <f ca="1"/>
        <v>450.13</v>
      </c>
      <c r="C151" vm="710">
        <f ca="1"/>
        <v>453.25</v>
      </c>
      <c r="D151" vm="711">
        <f ca="1"/>
        <v>453.52</v>
      </c>
      <c r="E151" vm="712">
        <f ca="1"/>
        <v>449.34989999999999</v>
      </c>
      <c r="F151">
        <f t="shared" ca="1" si="12"/>
        <v>0.18706985443994298</v>
      </c>
      <c r="G151" t="str">
        <f t="shared" ca="1" si="13"/>
        <v>Buy</v>
      </c>
      <c r="I151" vm="708">
        <f ca="1"/>
        <v>45140</v>
      </c>
      <c r="J151" vm="709">
        <f ca="1"/>
        <v>450.13</v>
      </c>
      <c r="K151" vm="710">
        <f ca="1"/>
        <v>453.25</v>
      </c>
      <c r="M151" vm="708">
        <f t="shared" ca="1" si="14"/>
        <v>45140</v>
      </c>
      <c r="N151" vm="709">
        <f t="shared" ca="1" si="17"/>
        <v>450.13</v>
      </c>
      <c r="O151" vm="710">
        <f t="shared" ca="1" si="15"/>
        <v>453.25</v>
      </c>
      <c r="P151">
        <f t="shared" ca="1" si="16"/>
        <v>-2.089999999999975</v>
      </c>
    </row>
    <row r="152" spans="1:16" x14ac:dyDescent="0.35">
      <c r="A152" vm="713">
        <f ca="1"/>
        <v>45141</v>
      </c>
      <c r="B152" vm="714">
        <f ca="1"/>
        <v>448.84</v>
      </c>
      <c r="C152" vm="715">
        <f ca="1"/>
        <v>448.04</v>
      </c>
      <c r="D152" vm="716">
        <f ca="1"/>
        <v>450.79</v>
      </c>
      <c r="E152" vm="717">
        <f ca="1"/>
        <v>447.37</v>
      </c>
      <c r="F152">
        <f t="shared" ca="1" si="12"/>
        <v>0.42982456140349812</v>
      </c>
      <c r="G152" t="str">
        <f t="shared" ca="1" si="13"/>
        <v/>
      </c>
      <c r="I152" vm="713">
        <f ca="1"/>
        <v>45141</v>
      </c>
      <c r="J152" vm="714">
        <f ca="1"/>
        <v>448.84</v>
      </c>
      <c r="K152" vm="715">
        <f ca="1"/>
        <v>448.04</v>
      </c>
      <c r="M152" vm="713">
        <f t="shared" ca="1" si="14"/>
        <v>45141</v>
      </c>
      <c r="N152" vm="714">
        <f t="shared" ca="1" si="17"/>
        <v>448.84</v>
      </c>
      <c r="O152" vm="715">
        <f t="shared" ca="1" si="15"/>
        <v>448.04</v>
      </c>
      <c r="P152" t="str">
        <f t="shared" ca="1" si="16"/>
        <v/>
      </c>
    </row>
    <row r="153" spans="1:16" x14ac:dyDescent="0.35">
      <c r="A153" vm="718">
        <f ca="1"/>
        <v>45142</v>
      </c>
      <c r="B153" vm="719">
        <f ca="1"/>
        <v>446.81</v>
      </c>
      <c r="C153" vm="720">
        <f ca="1"/>
        <v>450.72</v>
      </c>
      <c r="D153" vm="721">
        <f ca="1"/>
        <v>452.89499999999998</v>
      </c>
      <c r="E153" vm="722">
        <f ca="1"/>
        <v>446.27</v>
      </c>
      <c r="F153">
        <f t="shared" ca="1" si="12"/>
        <v>8.1509433962267244E-2</v>
      </c>
      <c r="G153" t="str">
        <f t="shared" ca="1" si="13"/>
        <v>Buy</v>
      </c>
      <c r="I153" vm="718">
        <f ca="1"/>
        <v>45142</v>
      </c>
      <c r="J153" vm="719">
        <f ca="1"/>
        <v>446.81</v>
      </c>
      <c r="K153" vm="720">
        <f ca="1"/>
        <v>450.72</v>
      </c>
      <c r="M153" vm="718">
        <f t="shared" ca="1" si="14"/>
        <v>45142</v>
      </c>
      <c r="N153" vm="719">
        <f t="shared" ca="1" si="17"/>
        <v>446.81</v>
      </c>
      <c r="O153" vm="720">
        <f t="shared" ca="1" si="15"/>
        <v>450.72</v>
      </c>
      <c r="P153">
        <f t="shared" ca="1" si="16"/>
        <v>1.8999999999999773</v>
      </c>
    </row>
    <row r="154" spans="1:16" x14ac:dyDescent="0.35">
      <c r="A154" vm="723">
        <f ca="1"/>
        <v>45145</v>
      </c>
      <c r="B154" vm="724">
        <f ca="1"/>
        <v>450.71</v>
      </c>
      <c r="C154" vm="725">
        <f ca="1"/>
        <v>448.71</v>
      </c>
      <c r="D154" vm="726">
        <f ca="1"/>
        <v>450.86500000000001</v>
      </c>
      <c r="E154" vm="727">
        <f ca="1"/>
        <v>447.99</v>
      </c>
      <c r="F154">
        <f t="shared" ca="1" si="12"/>
        <v>0.94608695652172881</v>
      </c>
      <c r="G154" t="str">
        <f t="shared" ca="1" si="13"/>
        <v>Sell</v>
      </c>
      <c r="I154" vm="723">
        <f ca="1"/>
        <v>45145</v>
      </c>
      <c r="J154" vm="724">
        <f ca="1"/>
        <v>450.71</v>
      </c>
      <c r="K154" vm="725">
        <f ca="1"/>
        <v>448.71</v>
      </c>
      <c r="M154" vm="723">
        <f t="shared" ca="1" si="14"/>
        <v>45145</v>
      </c>
      <c r="N154" vm="724">
        <f t="shared" ca="1" si="17"/>
        <v>450.71</v>
      </c>
      <c r="O154" vm="725">
        <f t="shared" ca="1" si="15"/>
        <v>448.71</v>
      </c>
      <c r="P154">
        <f t="shared" ca="1" si="16"/>
        <v>2.6299999999999955</v>
      </c>
    </row>
    <row r="155" spans="1:16" x14ac:dyDescent="0.35">
      <c r="A155" vm="728">
        <f ca="1"/>
        <v>45146</v>
      </c>
      <c r="B155" vm="729">
        <f ca="1"/>
        <v>448.75</v>
      </c>
      <c r="C155" vm="730">
        <f ca="1"/>
        <v>448.08</v>
      </c>
      <c r="D155" vm="731">
        <f ca="1"/>
        <v>450.6952</v>
      </c>
      <c r="E155" vm="732">
        <f ca="1"/>
        <v>445.27050000000003</v>
      </c>
      <c r="F155">
        <f t="shared" ca="1" si="12"/>
        <v>0.64141795859678696</v>
      </c>
      <c r="G155" t="str">
        <f t="shared" ca="1" si="13"/>
        <v/>
      </c>
      <c r="I155" vm="728">
        <f ca="1"/>
        <v>45146</v>
      </c>
      <c r="J155" vm="729">
        <f ca="1"/>
        <v>448.75</v>
      </c>
      <c r="K155" vm="730">
        <f ca="1"/>
        <v>448.08</v>
      </c>
      <c r="M155" vm="728">
        <f t="shared" ca="1" si="14"/>
        <v>45146</v>
      </c>
      <c r="N155" vm="729">
        <f t="shared" ca="1" si="17"/>
        <v>448.75</v>
      </c>
      <c r="O155" vm="730">
        <f t="shared" ca="1" si="15"/>
        <v>448.08</v>
      </c>
      <c r="P155" t="str">
        <f t="shared" ca="1" si="16"/>
        <v/>
      </c>
    </row>
    <row r="156" spans="1:16" x14ac:dyDescent="0.35">
      <c r="A156" vm="733">
        <f ca="1"/>
        <v>45147</v>
      </c>
      <c r="B156" vm="734">
        <f ca="1"/>
        <v>445.75</v>
      </c>
      <c r="C156" vm="735">
        <f ca="1"/>
        <v>449.03</v>
      </c>
      <c r="D156" vm="736">
        <f ca="1"/>
        <v>449.19990000000001</v>
      </c>
      <c r="E156" vm="737">
        <f ca="1"/>
        <v>444.96</v>
      </c>
      <c r="F156">
        <f t="shared" ca="1" si="12"/>
        <v>0.18632514917804999</v>
      </c>
      <c r="G156" t="str">
        <f t="shared" ca="1" si="13"/>
        <v>Buy</v>
      </c>
      <c r="I156" vm="733">
        <f ca="1"/>
        <v>45147</v>
      </c>
      <c r="J156" vm="734">
        <f ca="1"/>
        <v>445.75</v>
      </c>
      <c r="K156" vm="735">
        <f ca="1"/>
        <v>449.03</v>
      </c>
      <c r="M156" vm="733">
        <f t="shared" ca="1" si="14"/>
        <v>45147</v>
      </c>
      <c r="N156" vm="734">
        <f t="shared" ca="1" si="17"/>
        <v>445.75</v>
      </c>
      <c r="O156" vm="735">
        <f t="shared" ca="1" si="15"/>
        <v>449.03</v>
      </c>
      <c r="P156">
        <f t="shared" ca="1" si="16"/>
        <v>2.4399999999999977</v>
      </c>
    </row>
    <row r="157" spans="1:16" x14ac:dyDescent="0.35">
      <c r="A157" vm="738">
        <f ca="1"/>
        <v>45148</v>
      </c>
      <c r="B157" vm="739">
        <f ca="1"/>
        <v>445.91</v>
      </c>
      <c r="C157" vm="740">
        <f ca="1"/>
        <v>448.19</v>
      </c>
      <c r="D157" vm="741">
        <f ca="1"/>
        <v>451.7</v>
      </c>
      <c r="E157" vm="742">
        <f ca="1"/>
        <v>444.7</v>
      </c>
      <c r="F157">
        <f t="shared" ca="1" si="12"/>
        <v>0.17285714285714807</v>
      </c>
      <c r="G157" t="str">
        <f t="shared" ca="1" si="13"/>
        <v>Buy</v>
      </c>
      <c r="I157" vm="738">
        <f ca="1"/>
        <v>45148</v>
      </c>
      <c r="J157" vm="739">
        <f ca="1"/>
        <v>445.91</v>
      </c>
      <c r="K157" vm="740">
        <f ca="1"/>
        <v>448.19</v>
      </c>
      <c r="M157" vm="738">
        <f t="shared" ca="1" si="14"/>
        <v>45148</v>
      </c>
      <c r="N157" vm="739">
        <f t="shared" ca="1" si="17"/>
        <v>445.91</v>
      </c>
      <c r="O157" vm="740">
        <f t="shared" ca="1" si="15"/>
        <v>448.19</v>
      </c>
      <c r="P157">
        <f t="shared" ca="1" si="16"/>
        <v>-1.9399999999999977</v>
      </c>
    </row>
    <row r="158" spans="1:16" x14ac:dyDescent="0.35">
      <c r="A158" vm="743">
        <f ca="1"/>
        <v>45149</v>
      </c>
      <c r="B158" vm="744">
        <f ca="1"/>
        <v>445.65</v>
      </c>
      <c r="C158" vm="745">
        <f ca="1"/>
        <v>443.97</v>
      </c>
      <c r="D158" vm="746">
        <f ca="1"/>
        <v>446.70069999999998</v>
      </c>
      <c r="E158" vm="747">
        <f ca="1"/>
        <v>443.34500000000003</v>
      </c>
      <c r="F158">
        <f t="shared" ca="1" si="12"/>
        <v>0.68689096164734043</v>
      </c>
      <c r="G158" t="str">
        <f t="shared" ca="1" si="13"/>
        <v/>
      </c>
      <c r="I158" vm="743">
        <f ca="1"/>
        <v>45149</v>
      </c>
      <c r="J158" vm="744">
        <f ca="1"/>
        <v>445.65</v>
      </c>
      <c r="K158" vm="745">
        <f ca="1"/>
        <v>443.97</v>
      </c>
      <c r="M158" vm="743">
        <f t="shared" ca="1" si="14"/>
        <v>45149</v>
      </c>
      <c r="N158" vm="744">
        <f t="shared" ca="1" si="17"/>
        <v>445.65</v>
      </c>
      <c r="O158" vm="745">
        <f t="shared" ca="1" si="15"/>
        <v>443.97</v>
      </c>
      <c r="P158" t="str">
        <f t="shared" ca="1" si="16"/>
        <v/>
      </c>
    </row>
    <row r="159" spans="1:16" x14ac:dyDescent="0.35">
      <c r="A159" vm="748">
        <f ca="1"/>
        <v>45152</v>
      </c>
      <c r="B159" vm="749">
        <f ca="1"/>
        <v>448.11</v>
      </c>
      <c r="C159" vm="742">
        <f ca="1"/>
        <v>444.7</v>
      </c>
      <c r="D159" vm="749">
        <f ca="1"/>
        <v>448.11</v>
      </c>
      <c r="E159" vm="750">
        <f ca="1"/>
        <v>444.38</v>
      </c>
      <c r="F159">
        <f t="shared" ca="1" si="12"/>
        <v>1</v>
      </c>
      <c r="G159" t="str">
        <f t="shared" ca="1" si="13"/>
        <v>Sell</v>
      </c>
      <c r="I159" vm="748">
        <f ca="1"/>
        <v>45152</v>
      </c>
      <c r="J159" vm="749">
        <f ca="1"/>
        <v>448.11</v>
      </c>
      <c r="K159" vm="742">
        <f ca="1"/>
        <v>444.7</v>
      </c>
      <c r="M159" vm="748">
        <f t="shared" ca="1" si="14"/>
        <v>45152</v>
      </c>
      <c r="N159" vm="749">
        <f t="shared" ca="1" si="17"/>
        <v>448.11</v>
      </c>
      <c r="O159" vm="742">
        <f t="shared" ca="1" si="15"/>
        <v>444.7</v>
      </c>
      <c r="P159">
        <f t="shared" ca="1" si="16"/>
        <v>1.8400000000000318</v>
      </c>
    </row>
    <row r="160" spans="1:16" x14ac:dyDescent="0.35">
      <c r="A160" vm="751">
        <f ca="1"/>
        <v>45153</v>
      </c>
      <c r="B160" vm="752">
        <f ca="1"/>
        <v>442.89</v>
      </c>
      <c r="C160" vm="722">
        <f ca="1"/>
        <v>446.27</v>
      </c>
      <c r="D160" vm="753">
        <f ca="1"/>
        <v>446.64</v>
      </c>
      <c r="E160" vm="754">
        <f ca="1"/>
        <v>442.3</v>
      </c>
      <c r="F160">
        <f t="shared" ca="1" si="12"/>
        <v>0.13594470046082452</v>
      </c>
      <c r="G160" t="str">
        <f t="shared" ca="1" si="13"/>
        <v>Buy</v>
      </c>
      <c r="I160" vm="751">
        <f ca="1"/>
        <v>45153</v>
      </c>
      <c r="J160" vm="752">
        <f ca="1"/>
        <v>442.89</v>
      </c>
      <c r="K160" vm="722">
        <f ca="1"/>
        <v>446.27</v>
      </c>
      <c r="M160" vm="751">
        <f t="shared" ca="1" si="14"/>
        <v>45153</v>
      </c>
      <c r="N160" vm="752">
        <f t="shared" ca="1" si="17"/>
        <v>442.89</v>
      </c>
      <c r="O160" vm="722">
        <f t="shared" ca="1" si="15"/>
        <v>446.27</v>
      </c>
      <c r="P160">
        <f t="shared" ca="1" si="16"/>
        <v>-0.43000000000000682</v>
      </c>
    </row>
    <row r="161" spans="1:16" x14ac:dyDescent="0.35">
      <c r="A161" vm="755">
        <f ca="1"/>
        <v>45154</v>
      </c>
      <c r="B161" vm="756">
        <f ca="1"/>
        <v>439.64</v>
      </c>
      <c r="C161" vm="630">
        <f ca="1"/>
        <v>442.46</v>
      </c>
      <c r="D161" vm="757">
        <f ca="1"/>
        <v>444.18</v>
      </c>
      <c r="E161" vm="758">
        <f ca="1"/>
        <v>439.53</v>
      </c>
      <c r="F161">
        <f t="shared" ca="1" si="12"/>
        <v>2.3655913978497384E-2</v>
      </c>
      <c r="G161" t="str">
        <f t="shared" ca="1" si="13"/>
        <v>Buy</v>
      </c>
      <c r="I161" vm="755">
        <f ca="1"/>
        <v>45154</v>
      </c>
      <c r="J161" vm="756">
        <f ca="1"/>
        <v>439.64</v>
      </c>
      <c r="K161" vm="630">
        <f ca="1"/>
        <v>442.46</v>
      </c>
      <c r="M161" vm="755">
        <f t="shared" ca="1" si="14"/>
        <v>45154</v>
      </c>
      <c r="N161" vm="756">
        <f t="shared" ca="1" si="17"/>
        <v>439.64</v>
      </c>
      <c r="O161" vm="630">
        <f t="shared" ca="1" si="15"/>
        <v>442.46</v>
      </c>
      <c r="P161">
        <f t="shared" ca="1" si="16"/>
        <v>1.5200000000000387</v>
      </c>
    </row>
    <row r="162" spans="1:16" x14ac:dyDescent="0.35">
      <c r="A162" vm="759">
        <f ca="1"/>
        <v>45155</v>
      </c>
      <c r="B162" vm="760">
        <f ca="1"/>
        <v>436.29</v>
      </c>
      <c r="C162" vm="761">
        <f ca="1"/>
        <v>441.16</v>
      </c>
      <c r="D162" vm="762">
        <f ca="1"/>
        <v>441.43</v>
      </c>
      <c r="E162" vm="763">
        <f ca="1"/>
        <v>435.75</v>
      </c>
      <c r="F162">
        <f t="shared" ca="1" si="12"/>
        <v>9.5070422535214763E-2</v>
      </c>
      <c r="G162" t="str">
        <f t="shared" ca="1" si="13"/>
        <v>Buy</v>
      </c>
      <c r="I162" vm="759">
        <f ca="1"/>
        <v>45155</v>
      </c>
      <c r="J162" vm="760">
        <f ca="1"/>
        <v>436.29</v>
      </c>
      <c r="K162" vm="761">
        <f ca="1"/>
        <v>441.16</v>
      </c>
      <c r="M162" vm="759">
        <f t="shared" ca="1" si="14"/>
        <v>45155</v>
      </c>
      <c r="N162" vm="760">
        <f t="shared" ca="1" si="17"/>
        <v>436.29</v>
      </c>
      <c r="O162" vm="761">
        <f t="shared" ca="1" si="15"/>
        <v>441.16</v>
      </c>
      <c r="P162">
        <f t="shared" ca="1" si="16"/>
        <v>-2.9200000000000159</v>
      </c>
    </row>
    <row r="163" spans="1:16" x14ac:dyDescent="0.35">
      <c r="A163" vm="764">
        <f ca="1"/>
        <v>45156</v>
      </c>
      <c r="B163" vm="765">
        <f ca="1"/>
        <v>436.5</v>
      </c>
      <c r="C163" vm="766">
        <f ca="1"/>
        <v>433.37</v>
      </c>
      <c r="D163" vm="767">
        <f ca="1"/>
        <v>437.57</v>
      </c>
      <c r="E163" vm="768">
        <f ca="1"/>
        <v>433.01</v>
      </c>
      <c r="F163">
        <f t="shared" ca="1" si="12"/>
        <v>0.76535087719298411</v>
      </c>
      <c r="G163" t="str">
        <f t="shared" ca="1" si="13"/>
        <v/>
      </c>
      <c r="I163" vm="764">
        <f ca="1"/>
        <v>45156</v>
      </c>
      <c r="J163" vm="765">
        <f ca="1"/>
        <v>436.5</v>
      </c>
      <c r="K163" vm="766">
        <f ca="1"/>
        <v>433.37</v>
      </c>
      <c r="M163" vm="764">
        <f t="shared" ca="1" si="14"/>
        <v>45156</v>
      </c>
      <c r="N163" vm="765">
        <f t="shared" ca="1" si="17"/>
        <v>436.5</v>
      </c>
      <c r="O163" vm="766">
        <f t="shared" ca="1" si="15"/>
        <v>433.37</v>
      </c>
      <c r="P163" t="str">
        <f t="shared" ca="1" si="16"/>
        <v/>
      </c>
    </row>
    <row r="164" spans="1:16" x14ac:dyDescent="0.35">
      <c r="A164" vm="769">
        <f ca="1"/>
        <v>45159</v>
      </c>
      <c r="B164" vm="770">
        <f ca="1"/>
        <v>439.34</v>
      </c>
      <c r="C164" vm="771">
        <f ca="1"/>
        <v>437.55</v>
      </c>
      <c r="D164" vm="772">
        <f ca="1"/>
        <v>440.11</v>
      </c>
      <c r="E164" vm="543">
        <f ca="1"/>
        <v>435.32</v>
      </c>
      <c r="F164">
        <f t="shared" ca="1" si="12"/>
        <v>0.83924843423798845</v>
      </c>
      <c r="G164" t="str">
        <f t="shared" ca="1" si="13"/>
        <v>Sell</v>
      </c>
      <c r="I164" vm="769">
        <f ca="1"/>
        <v>45159</v>
      </c>
      <c r="J164" vm="770">
        <f ca="1"/>
        <v>439.34</v>
      </c>
      <c r="K164" vm="771">
        <f ca="1"/>
        <v>437.55</v>
      </c>
      <c r="M164" vm="769">
        <f t="shared" ca="1" si="14"/>
        <v>45159</v>
      </c>
      <c r="N164" vm="770">
        <f t="shared" ca="1" si="17"/>
        <v>439.34</v>
      </c>
      <c r="O164" vm="771">
        <f t="shared" ca="1" si="15"/>
        <v>437.55</v>
      </c>
      <c r="P164">
        <f t="shared" ca="1" si="16"/>
        <v>-1.8400000000000318</v>
      </c>
    </row>
    <row r="165" spans="1:16" x14ac:dyDescent="0.35">
      <c r="A165" vm="773">
        <f ca="1"/>
        <v>45160</v>
      </c>
      <c r="B165" vm="774">
        <f ca="1"/>
        <v>438.15</v>
      </c>
      <c r="C165" vm="775">
        <f ca="1"/>
        <v>441.18</v>
      </c>
      <c r="D165" vm="775">
        <f ca="1"/>
        <v>441.18</v>
      </c>
      <c r="E165" vm="767">
        <f ca="1"/>
        <v>437.57</v>
      </c>
      <c r="F165">
        <f t="shared" ca="1" si="12"/>
        <v>0.16066481994459333</v>
      </c>
      <c r="G165" t="str">
        <f t="shared" ca="1" si="13"/>
        <v>Buy</v>
      </c>
      <c r="I165" vm="773">
        <f ca="1"/>
        <v>45160</v>
      </c>
      <c r="J165" vm="774">
        <f ca="1"/>
        <v>438.15</v>
      </c>
      <c r="K165" vm="775">
        <f ca="1"/>
        <v>441.18</v>
      </c>
      <c r="M165" vm="773">
        <f t="shared" ca="1" si="14"/>
        <v>45160</v>
      </c>
      <c r="N165" vm="774">
        <f t="shared" ca="1" si="17"/>
        <v>438.15</v>
      </c>
      <c r="O165" vm="775">
        <f t="shared" ca="1" si="15"/>
        <v>441.18</v>
      </c>
      <c r="P165">
        <f t="shared" ca="1" si="16"/>
        <v>1.1000000000000227</v>
      </c>
    </row>
    <row r="166" spans="1:16" x14ac:dyDescent="0.35">
      <c r="A166" vm="776">
        <f ca="1"/>
        <v>45161</v>
      </c>
      <c r="B166" vm="777">
        <f ca="1"/>
        <v>443.03</v>
      </c>
      <c r="C166" vm="778">
        <f ca="1"/>
        <v>439.25</v>
      </c>
      <c r="D166" vm="779">
        <f ca="1"/>
        <v>443.67</v>
      </c>
      <c r="E166" vm="780">
        <f ca="1"/>
        <v>439.1</v>
      </c>
      <c r="F166">
        <f t="shared" ca="1" si="12"/>
        <v>0.85995623632384155</v>
      </c>
      <c r="G166" t="str">
        <f t="shared" ca="1" si="13"/>
        <v>Sell</v>
      </c>
      <c r="I166" vm="776">
        <f ca="1"/>
        <v>45161</v>
      </c>
      <c r="J166" vm="777">
        <f ca="1"/>
        <v>443.03</v>
      </c>
      <c r="K166" vm="778">
        <f ca="1"/>
        <v>439.25</v>
      </c>
      <c r="M166" vm="776">
        <f t="shared" ca="1" si="14"/>
        <v>45161</v>
      </c>
      <c r="N166" vm="777">
        <f t="shared" ca="1" si="17"/>
        <v>443.03</v>
      </c>
      <c r="O166" vm="778">
        <f t="shared" ca="1" si="15"/>
        <v>439.25</v>
      </c>
      <c r="P166">
        <f t="shared" ca="1" si="16"/>
        <v>-1.660000000000025</v>
      </c>
    </row>
    <row r="167" spans="1:16" x14ac:dyDescent="0.35">
      <c r="A167" vm="781">
        <f ca="1"/>
        <v>45162</v>
      </c>
      <c r="B167" vm="782">
        <f ca="1"/>
        <v>436.89</v>
      </c>
      <c r="C167" vm="783">
        <f ca="1"/>
        <v>444.69</v>
      </c>
      <c r="D167" vm="784">
        <f ca="1"/>
        <v>445.22</v>
      </c>
      <c r="E167" vm="785">
        <f ca="1"/>
        <v>436.85500000000002</v>
      </c>
      <c r="F167">
        <f t="shared" ca="1" si="12"/>
        <v>4.184100418406232E-3</v>
      </c>
      <c r="G167" t="str">
        <f t="shared" ca="1" si="13"/>
        <v>Buy</v>
      </c>
      <c r="I167" vm="781">
        <f ca="1"/>
        <v>45162</v>
      </c>
      <c r="J167" vm="782">
        <f ca="1"/>
        <v>436.89</v>
      </c>
      <c r="K167" vm="783">
        <f ca="1"/>
        <v>444.69</v>
      </c>
      <c r="M167" vm="781">
        <f t="shared" ca="1" si="14"/>
        <v>45162</v>
      </c>
      <c r="N167" vm="782">
        <f t="shared" ca="1" si="17"/>
        <v>436.89</v>
      </c>
      <c r="O167" vm="783">
        <f t="shared" ca="1" si="15"/>
        <v>444.69</v>
      </c>
      <c r="P167">
        <f t="shared" ca="1" si="16"/>
        <v>1.7900000000000205</v>
      </c>
    </row>
    <row r="168" spans="1:16" x14ac:dyDescent="0.35">
      <c r="A168" vm="786">
        <f ca="1"/>
        <v>45163</v>
      </c>
      <c r="B168" vm="787">
        <f ca="1"/>
        <v>439.97</v>
      </c>
      <c r="C168" vm="788">
        <f ca="1"/>
        <v>438.68</v>
      </c>
      <c r="D168" vm="789">
        <f ca="1"/>
        <v>441.3</v>
      </c>
      <c r="E168" vm="790">
        <f ca="1"/>
        <v>435</v>
      </c>
      <c r="F168">
        <f t="shared" ca="1" si="12"/>
        <v>0.78888888888889175</v>
      </c>
      <c r="G168" t="str">
        <f t="shared" ca="1" si="13"/>
        <v/>
      </c>
      <c r="I168" vm="786">
        <f ca="1"/>
        <v>45163</v>
      </c>
      <c r="J168" vm="787">
        <f ca="1"/>
        <v>439.97</v>
      </c>
      <c r="K168" vm="788">
        <f ca="1"/>
        <v>438.68</v>
      </c>
      <c r="M168" vm="786">
        <f t="shared" ca="1" si="14"/>
        <v>45163</v>
      </c>
      <c r="N168" vm="787">
        <f t="shared" ca="1" si="17"/>
        <v>439.97</v>
      </c>
      <c r="O168" vm="788">
        <f t="shared" ca="1" si="15"/>
        <v>438.68</v>
      </c>
      <c r="P168" t="str">
        <f t="shared" ca="1" si="16"/>
        <v/>
      </c>
    </row>
    <row r="169" spans="1:16" x14ac:dyDescent="0.35">
      <c r="A169" vm="791">
        <f ca="1"/>
        <v>45166</v>
      </c>
      <c r="B169" vm="792">
        <f ca="1"/>
        <v>442.76</v>
      </c>
      <c r="C169" vm="793">
        <f ca="1"/>
        <v>442.24</v>
      </c>
      <c r="D169" vm="794">
        <f ca="1"/>
        <v>443.4</v>
      </c>
      <c r="E169" vm="795">
        <f ca="1"/>
        <v>439.97280000000001</v>
      </c>
      <c r="F169">
        <f t="shared" ca="1" si="12"/>
        <v>0.81325863678805099</v>
      </c>
      <c r="G169" t="str">
        <f t="shared" ca="1" si="13"/>
        <v>Sell</v>
      </c>
      <c r="I169" vm="791">
        <f ca="1"/>
        <v>45166</v>
      </c>
      <c r="J169" vm="792">
        <f ca="1"/>
        <v>442.76</v>
      </c>
      <c r="K169" vm="793">
        <f ca="1"/>
        <v>442.24</v>
      </c>
      <c r="M169" vm="791">
        <f t="shared" ca="1" si="14"/>
        <v>45166</v>
      </c>
      <c r="N169" vm="792">
        <f t="shared" ca="1" si="17"/>
        <v>442.76</v>
      </c>
      <c r="O169" vm="793">
        <f t="shared" ca="1" si="15"/>
        <v>442.24</v>
      </c>
      <c r="P169">
        <f t="shared" ca="1" si="16"/>
        <v>0.11000000000001364</v>
      </c>
    </row>
    <row r="170" spans="1:16" x14ac:dyDescent="0.35">
      <c r="A170" vm="796">
        <f ca="1"/>
        <v>45167</v>
      </c>
      <c r="B170" vm="797">
        <f ca="1"/>
        <v>449.16</v>
      </c>
      <c r="C170" vm="798">
        <f ca="1"/>
        <v>442.65</v>
      </c>
      <c r="D170" vm="799">
        <f ca="1"/>
        <v>449.45</v>
      </c>
      <c r="E170" vm="630">
        <f ca="1"/>
        <v>442.46</v>
      </c>
      <c r="F170">
        <f t="shared" ca="1" si="12"/>
        <v>0.95851216022890373</v>
      </c>
      <c r="G170" t="str">
        <f t="shared" ca="1" si="13"/>
        <v>Sell</v>
      </c>
      <c r="I170" vm="796">
        <f ca="1"/>
        <v>45167</v>
      </c>
      <c r="J170" vm="797">
        <f ca="1"/>
        <v>449.16</v>
      </c>
      <c r="K170" vm="798">
        <f ca="1"/>
        <v>442.65</v>
      </c>
      <c r="M170" vm="796">
        <f t="shared" ca="1" si="14"/>
        <v>45167</v>
      </c>
      <c r="N170" vm="797">
        <f t="shared" ca="1" si="17"/>
        <v>449.16</v>
      </c>
      <c r="O170" vm="798">
        <f t="shared" ca="1" si="15"/>
        <v>442.65</v>
      </c>
      <c r="P170">
        <f t="shared" ca="1" si="16"/>
        <v>-0.34999999999996589</v>
      </c>
    </row>
    <row r="171" spans="1:16" x14ac:dyDescent="0.35">
      <c r="A171" vm="800">
        <f ca="1"/>
        <v>45168</v>
      </c>
      <c r="B171" vm="801">
        <f ca="1"/>
        <v>451.01</v>
      </c>
      <c r="C171" vm="802">
        <f ca="1"/>
        <v>449.51</v>
      </c>
      <c r="D171" vm="803">
        <f ca="1"/>
        <v>451.67</v>
      </c>
      <c r="E171" vm="804">
        <f ca="1"/>
        <v>448.78</v>
      </c>
      <c r="F171">
        <f t="shared" ca="1" si="12"/>
        <v>0.7716262975778494</v>
      </c>
      <c r="G171" t="str">
        <f t="shared" ca="1" si="13"/>
        <v/>
      </c>
      <c r="I171" vm="800">
        <f ca="1"/>
        <v>45168</v>
      </c>
      <c r="J171" vm="801">
        <f ca="1"/>
        <v>451.01</v>
      </c>
      <c r="K171" vm="802">
        <f ca="1"/>
        <v>449.51</v>
      </c>
      <c r="M171" vm="800">
        <f t="shared" ca="1" si="14"/>
        <v>45168</v>
      </c>
      <c r="N171" vm="801">
        <f t="shared" ca="1" si="17"/>
        <v>451.01</v>
      </c>
      <c r="O171" vm="802">
        <f t="shared" ca="1" si="15"/>
        <v>449.51</v>
      </c>
      <c r="P171" t="str">
        <f t="shared" ca="1" si="16"/>
        <v/>
      </c>
    </row>
    <row r="172" spans="1:16" x14ac:dyDescent="0.35">
      <c r="A172" vm="805">
        <f ca="1"/>
        <v>45169</v>
      </c>
      <c r="B172" vm="806">
        <f ca="1"/>
        <v>450.35</v>
      </c>
      <c r="C172" vm="807">
        <f ca="1"/>
        <v>451.65</v>
      </c>
      <c r="D172" vm="808">
        <f ca="1"/>
        <v>452.83</v>
      </c>
      <c r="E172" vm="809">
        <f ca="1"/>
        <v>450.16</v>
      </c>
      <c r="F172">
        <f t="shared" ca="1" si="12"/>
        <v>7.116104868913882E-2</v>
      </c>
      <c r="G172" t="str">
        <f t="shared" ca="1" si="13"/>
        <v>Buy</v>
      </c>
      <c r="I172" vm="805">
        <f ca="1"/>
        <v>45169</v>
      </c>
      <c r="J172" vm="806">
        <f ca="1"/>
        <v>450.35</v>
      </c>
      <c r="K172" vm="807">
        <f ca="1"/>
        <v>451.65</v>
      </c>
      <c r="M172" vm="805">
        <f t="shared" ca="1" si="14"/>
        <v>45169</v>
      </c>
      <c r="N172" vm="806">
        <f t="shared" ca="1" si="17"/>
        <v>450.35</v>
      </c>
      <c r="O172" vm="807">
        <f t="shared" ca="1" si="15"/>
        <v>451.65</v>
      </c>
      <c r="P172">
        <f t="shared" ca="1" si="16"/>
        <v>2.8199999999999932</v>
      </c>
    </row>
    <row r="173" spans="1:16" x14ac:dyDescent="0.35">
      <c r="A173" vm="810">
        <f ca="1"/>
        <v>45170</v>
      </c>
      <c r="B173" vm="811">
        <f ca="1"/>
        <v>451.19</v>
      </c>
      <c r="C173" vm="812">
        <f ca="1"/>
        <v>453.17</v>
      </c>
      <c r="D173" vm="813">
        <f ca="1"/>
        <v>453.67</v>
      </c>
      <c r="E173" vm="814">
        <f ca="1"/>
        <v>449.68</v>
      </c>
      <c r="F173">
        <f t="shared" ca="1" si="12"/>
        <v>0.37844611528821742</v>
      </c>
      <c r="G173" t="str">
        <f t="shared" ca="1" si="13"/>
        <v/>
      </c>
      <c r="I173" vm="810">
        <f ca="1"/>
        <v>45170</v>
      </c>
      <c r="J173" vm="811">
        <f ca="1"/>
        <v>451.19</v>
      </c>
      <c r="K173" vm="812">
        <f ca="1"/>
        <v>453.17</v>
      </c>
      <c r="M173" vm="810">
        <f t="shared" ca="1" si="14"/>
        <v>45170</v>
      </c>
      <c r="N173" vm="811">
        <f t="shared" ca="1" si="17"/>
        <v>451.19</v>
      </c>
      <c r="O173" vm="812">
        <f t="shared" ca="1" si="15"/>
        <v>453.17</v>
      </c>
      <c r="P173" t="str">
        <f t="shared" ca="1" si="16"/>
        <v/>
      </c>
    </row>
    <row r="174" spans="1:16" x14ac:dyDescent="0.35">
      <c r="A174" vm="815">
        <f ca="1"/>
        <v>45174</v>
      </c>
      <c r="B174" vm="816">
        <f ca="1"/>
        <v>449.24</v>
      </c>
      <c r="C174" vm="817">
        <f ca="1"/>
        <v>450.73</v>
      </c>
      <c r="D174" vm="818">
        <f ca="1"/>
        <v>451.06</v>
      </c>
      <c r="E174" vm="819">
        <f ca="1"/>
        <v>449.17</v>
      </c>
      <c r="F174">
        <f t="shared" ca="1" si="12"/>
        <v>3.7037037037033697E-2</v>
      </c>
      <c r="G174" t="str">
        <f t="shared" ca="1" si="13"/>
        <v>Buy</v>
      </c>
      <c r="I174" vm="815">
        <f ca="1"/>
        <v>45174</v>
      </c>
      <c r="J174" vm="816">
        <f ca="1"/>
        <v>449.24</v>
      </c>
      <c r="K174" vm="817">
        <f ca="1"/>
        <v>450.73</v>
      </c>
      <c r="M174" vm="815">
        <f t="shared" ca="1" si="14"/>
        <v>45174</v>
      </c>
      <c r="N174" vm="816">
        <f t="shared" ca="1" si="17"/>
        <v>449.24</v>
      </c>
      <c r="O174" vm="817">
        <f t="shared" ca="1" si="15"/>
        <v>450.73</v>
      </c>
      <c r="P174">
        <f t="shared" ca="1" si="16"/>
        <v>-0.84000000000003183</v>
      </c>
    </row>
    <row r="175" spans="1:16" x14ac:dyDescent="0.35">
      <c r="A175" vm="820">
        <f ca="1"/>
        <v>45175</v>
      </c>
      <c r="B175" vm="821">
        <f ca="1"/>
        <v>446.22</v>
      </c>
      <c r="C175" vm="822">
        <f ca="1"/>
        <v>448.4</v>
      </c>
      <c r="D175" vm="823">
        <f ca="1"/>
        <v>448.51</v>
      </c>
      <c r="E175" vm="824">
        <f ca="1"/>
        <v>443.81</v>
      </c>
      <c r="F175">
        <f t="shared" ca="1" si="12"/>
        <v>0.51276595744681508</v>
      </c>
      <c r="G175" t="str">
        <f t="shared" ca="1" si="13"/>
        <v/>
      </c>
      <c r="I175" vm="820">
        <f ca="1"/>
        <v>45175</v>
      </c>
      <c r="J175" vm="821">
        <f ca="1"/>
        <v>446.22</v>
      </c>
      <c r="K175" vm="822">
        <f ca="1"/>
        <v>448.4</v>
      </c>
      <c r="M175" vm="820">
        <f t="shared" ca="1" si="14"/>
        <v>45175</v>
      </c>
      <c r="N175" vm="821">
        <f t="shared" ca="1" si="17"/>
        <v>446.22</v>
      </c>
      <c r="O175" vm="822">
        <f t="shared" ca="1" si="15"/>
        <v>448.4</v>
      </c>
      <c r="P175" t="str">
        <f t="shared" ca="1" si="16"/>
        <v/>
      </c>
    </row>
    <row r="176" spans="1:16" x14ac:dyDescent="0.35">
      <c r="A176" vm="825">
        <f ca="1"/>
        <v>45176</v>
      </c>
      <c r="B176" vm="826">
        <f ca="1"/>
        <v>444.85</v>
      </c>
      <c r="C176" vm="827">
        <f ca="1"/>
        <v>443.11</v>
      </c>
      <c r="D176" vm="828">
        <f ca="1"/>
        <v>445.55</v>
      </c>
      <c r="E176" vm="829">
        <f ca="1"/>
        <v>442.75</v>
      </c>
      <c r="F176">
        <f t="shared" ca="1" si="12"/>
        <v>0.75000000000000511</v>
      </c>
      <c r="G176" t="str">
        <f t="shared" ca="1" si="13"/>
        <v/>
      </c>
      <c r="I176" vm="825">
        <f ca="1"/>
        <v>45176</v>
      </c>
      <c r="J176" vm="826">
        <f ca="1"/>
        <v>444.85</v>
      </c>
      <c r="K176" vm="827">
        <f ca="1"/>
        <v>443.11</v>
      </c>
      <c r="M176" vm="825">
        <f t="shared" ca="1" si="14"/>
        <v>45176</v>
      </c>
      <c r="N176" vm="826">
        <f t="shared" ca="1" si="17"/>
        <v>444.85</v>
      </c>
      <c r="O176" vm="827">
        <f t="shared" ca="1" si="15"/>
        <v>443.11</v>
      </c>
      <c r="P176" t="str">
        <f t="shared" ca="1" si="16"/>
        <v/>
      </c>
    </row>
    <row r="177" spans="1:16" x14ac:dyDescent="0.35">
      <c r="A177" vm="830">
        <f ca="1"/>
        <v>45177</v>
      </c>
      <c r="B177" vm="831">
        <f ca="1"/>
        <v>445.52</v>
      </c>
      <c r="C177" vm="832">
        <f ca="1"/>
        <v>444.9</v>
      </c>
      <c r="D177" vm="833">
        <f ca="1"/>
        <v>447.11</v>
      </c>
      <c r="E177" vm="834">
        <f ca="1"/>
        <v>444.53</v>
      </c>
      <c r="F177">
        <f t="shared" ca="1" si="12"/>
        <v>0.3837209302325556</v>
      </c>
      <c r="G177" t="str">
        <f t="shared" ca="1" si="13"/>
        <v/>
      </c>
      <c r="I177" vm="830">
        <f ca="1"/>
        <v>45177</v>
      </c>
      <c r="J177" vm="831">
        <f ca="1"/>
        <v>445.52</v>
      </c>
      <c r="K177" vm="832">
        <f ca="1"/>
        <v>444.9</v>
      </c>
      <c r="M177" vm="830">
        <f t="shared" ca="1" si="14"/>
        <v>45177</v>
      </c>
      <c r="N177" vm="831">
        <f t="shared" ca="1" si="17"/>
        <v>445.52</v>
      </c>
      <c r="O177" vm="832">
        <f t="shared" ca="1" si="15"/>
        <v>444.9</v>
      </c>
      <c r="P177" t="str">
        <f t="shared" ca="1" si="16"/>
        <v/>
      </c>
    </row>
    <row r="178" spans="1:16" x14ac:dyDescent="0.35">
      <c r="A178" vm="835">
        <f ca="1"/>
        <v>45180</v>
      </c>
      <c r="B178" vm="836">
        <f ca="1"/>
        <v>448.45</v>
      </c>
      <c r="C178" vm="837">
        <f ca="1"/>
        <v>448.24</v>
      </c>
      <c r="D178" vm="838">
        <f ca="1"/>
        <v>448.77</v>
      </c>
      <c r="E178" vm="839">
        <f ca="1"/>
        <v>446.4699</v>
      </c>
      <c r="F178">
        <f t="shared" ca="1" si="12"/>
        <v>0.86087561410373681</v>
      </c>
      <c r="G178" t="str">
        <f t="shared" ca="1" si="13"/>
        <v>Sell</v>
      </c>
      <c r="I178" vm="835">
        <f ca="1"/>
        <v>45180</v>
      </c>
      <c r="J178" vm="836">
        <f ca="1"/>
        <v>448.45</v>
      </c>
      <c r="K178" vm="837">
        <f ca="1"/>
        <v>448.24</v>
      </c>
      <c r="M178" vm="835">
        <f t="shared" ca="1" si="14"/>
        <v>45180</v>
      </c>
      <c r="N178" vm="836">
        <f t="shared" ca="1" si="17"/>
        <v>448.45</v>
      </c>
      <c r="O178" vm="837">
        <f t="shared" ca="1" si="15"/>
        <v>448.24</v>
      </c>
      <c r="P178">
        <f t="shared" ca="1" si="16"/>
        <v>1.5</v>
      </c>
    </row>
    <row r="179" spans="1:16" x14ac:dyDescent="0.35">
      <c r="A179" vm="840">
        <f ca="1"/>
        <v>45181</v>
      </c>
      <c r="B179" vm="841">
        <f ca="1"/>
        <v>445.99</v>
      </c>
      <c r="C179" vm="842">
        <f ca="1"/>
        <v>446.95</v>
      </c>
      <c r="D179" vm="843">
        <f ca="1"/>
        <v>448.53</v>
      </c>
      <c r="E179" vm="844">
        <f ca="1"/>
        <v>445.39</v>
      </c>
      <c r="F179">
        <f t="shared" ca="1" si="12"/>
        <v>0.19108280254777876</v>
      </c>
      <c r="G179" t="str">
        <f t="shared" ca="1" si="13"/>
        <v>Buy</v>
      </c>
      <c r="I179" vm="840">
        <f ca="1"/>
        <v>45181</v>
      </c>
      <c r="J179" vm="841">
        <f ca="1"/>
        <v>445.99</v>
      </c>
      <c r="K179" vm="842">
        <f ca="1"/>
        <v>446.95</v>
      </c>
      <c r="M179" vm="840">
        <f t="shared" ca="1" si="14"/>
        <v>45181</v>
      </c>
      <c r="N179" vm="841">
        <f t="shared" ca="1" si="17"/>
        <v>445.99</v>
      </c>
      <c r="O179" vm="842">
        <f t="shared" ca="1" si="15"/>
        <v>446.95</v>
      </c>
      <c r="P179">
        <f t="shared" ca="1" si="16"/>
        <v>0.23000000000001819</v>
      </c>
    </row>
    <row r="180" spans="1:16" x14ac:dyDescent="0.35">
      <c r="A180" vm="845">
        <f ca="1"/>
        <v>45182</v>
      </c>
      <c r="B180" vm="846">
        <f ca="1"/>
        <v>446.51</v>
      </c>
      <c r="C180" vm="821">
        <f ca="1"/>
        <v>446.22</v>
      </c>
      <c r="D180" vm="847">
        <f ca="1"/>
        <v>447.71</v>
      </c>
      <c r="E180" vm="848">
        <f ca="1"/>
        <v>445.07929999999999</v>
      </c>
      <c r="F180">
        <f t="shared" ca="1" si="12"/>
        <v>0.5438476451134705</v>
      </c>
      <c r="G180" t="str">
        <f t="shared" ca="1" si="13"/>
        <v/>
      </c>
      <c r="I180" vm="845">
        <f ca="1"/>
        <v>45182</v>
      </c>
      <c r="J180" vm="846">
        <f ca="1"/>
        <v>446.51</v>
      </c>
      <c r="K180" vm="821">
        <f ca="1"/>
        <v>446.22</v>
      </c>
      <c r="M180" vm="845">
        <f t="shared" ca="1" si="14"/>
        <v>45182</v>
      </c>
      <c r="N180" vm="846">
        <f t="shared" ca="1" si="17"/>
        <v>446.51</v>
      </c>
      <c r="O180" vm="821">
        <f t="shared" ca="1" si="15"/>
        <v>446.22</v>
      </c>
      <c r="P180" t="str">
        <f t="shared" ca="1" si="16"/>
        <v/>
      </c>
    </row>
    <row r="181" spans="1:16" x14ac:dyDescent="0.35">
      <c r="A181" vm="849">
        <f ca="1"/>
        <v>45183</v>
      </c>
      <c r="B181" vm="850">
        <f ca="1"/>
        <v>450.36</v>
      </c>
      <c r="C181" vm="851">
        <f ca="1"/>
        <v>449.07</v>
      </c>
      <c r="D181" vm="852">
        <f ca="1"/>
        <v>451.08</v>
      </c>
      <c r="E181" vm="853">
        <f ca="1"/>
        <v>447.71499999999997</v>
      </c>
      <c r="F181">
        <f t="shared" ca="1" si="12"/>
        <v>0.78603268945023219</v>
      </c>
      <c r="G181" t="str">
        <f t="shared" ca="1" si="13"/>
        <v/>
      </c>
      <c r="I181" vm="849">
        <f ca="1"/>
        <v>45183</v>
      </c>
      <c r="J181" vm="850">
        <f ca="1"/>
        <v>450.36</v>
      </c>
      <c r="K181" vm="851">
        <f ca="1"/>
        <v>449.07</v>
      </c>
      <c r="M181" vm="849">
        <f t="shared" ca="1" si="14"/>
        <v>45183</v>
      </c>
      <c r="N181" vm="850">
        <f t="shared" ca="1" si="17"/>
        <v>450.36</v>
      </c>
      <c r="O181" vm="851">
        <f t="shared" ca="1" si="15"/>
        <v>449.07</v>
      </c>
      <c r="P181" t="str">
        <f t="shared" ca="1" si="16"/>
        <v/>
      </c>
    </row>
    <row r="182" spans="1:16" x14ac:dyDescent="0.35">
      <c r="A182" vm="854">
        <f ca="1"/>
        <v>45184</v>
      </c>
      <c r="B182" vm="855">
        <f ca="1"/>
        <v>443.37</v>
      </c>
      <c r="C182" vm="856">
        <f ca="1"/>
        <v>447.14</v>
      </c>
      <c r="D182" vm="857">
        <f ca="1"/>
        <v>447.48</v>
      </c>
      <c r="E182" vm="607">
        <f ca="1"/>
        <v>442.92</v>
      </c>
      <c r="F182">
        <f t="shared" ca="1" si="12"/>
        <v>9.8684210526313251E-2</v>
      </c>
      <c r="G182" t="str">
        <f t="shared" ca="1" si="13"/>
        <v>Buy</v>
      </c>
      <c r="I182" vm="854">
        <f ca="1"/>
        <v>45184</v>
      </c>
      <c r="J182" vm="855">
        <f ca="1"/>
        <v>443.37</v>
      </c>
      <c r="K182" vm="856">
        <f ca="1"/>
        <v>447.14</v>
      </c>
      <c r="M182" vm="854">
        <f t="shared" ca="1" si="14"/>
        <v>45184</v>
      </c>
      <c r="N182" vm="855">
        <f t="shared" ca="1" si="17"/>
        <v>443.37</v>
      </c>
      <c r="O182" vm="856">
        <f t="shared" ca="1" si="15"/>
        <v>447.14</v>
      </c>
      <c r="P182">
        <f t="shared" ca="1" si="16"/>
        <v>-0.31999999999999318</v>
      </c>
    </row>
    <row r="183" spans="1:16" x14ac:dyDescent="0.35">
      <c r="A183" vm="858">
        <f ca="1"/>
        <v>45187</v>
      </c>
      <c r="B183" vm="859">
        <f ca="1"/>
        <v>443.63</v>
      </c>
      <c r="C183" vm="860">
        <f ca="1"/>
        <v>443.05</v>
      </c>
      <c r="D183" vm="861">
        <f ca="1"/>
        <v>444.97</v>
      </c>
      <c r="E183" vm="862">
        <f ca="1"/>
        <v>442.56</v>
      </c>
      <c r="F183">
        <f t="shared" ca="1" si="12"/>
        <v>0.44398340248961909</v>
      </c>
      <c r="G183" t="str">
        <f t="shared" ca="1" si="13"/>
        <v/>
      </c>
      <c r="I183" vm="858">
        <f ca="1"/>
        <v>45187</v>
      </c>
      <c r="J183" vm="859">
        <f ca="1"/>
        <v>443.63</v>
      </c>
      <c r="K183" vm="860">
        <f ca="1"/>
        <v>443.05</v>
      </c>
      <c r="M183" vm="858">
        <f t="shared" ca="1" si="14"/>
        <v>45187</v>
      </c>
      <c r="N183" vm="859">
        <f t="shared" ca="1" si="17"/>
        <v>443.63</v>
      </c>
      <c r="O183" vm="860">
        <f t="shared" ca="1" si="15"/>
        <v>443.05</v>
      </c>
      <c r="P183" t="str">
        <f t="shared" ca="1" si="16"/>
        <v/>
      </c>
    </row>
    <row r="184" spans="1:16" x14ac:dyDescent="0.35">
      <c r="A184" vm="863">
        <f ca="1"/>
        <v>45188</v>
      </c>
      <c r="B184" vm="864">
        <f ca="1"/>
        <v>442.71</v>
      </c>
      <c r="C184" vm="865">
        <f ca="1"/>
        <v>442.68</v>
      </c>
      <c r="D184" vm="866">
        <f ca="1"/>
        <v>443.29</v>
      </c>
      <c r="E184" vm="867">
        <f ca="1"/>
        <v>439.94</v>
      </c>
      <c r="F184">
        <f t="shared" ca="1" si="12"/>
        <v>0.82686567164178004</v>
      </c>
      <c r="G184" t="str">
        <f t="shared" ca="1" si="13"/>
        <v>Sell</v>
      </c>
      <c r="I184" vm="863">
        <f ca="1"/>
        <v>45188</v>
      </c>
      <c r="J184" vm="864">
        <f ca="1"/>
        <v>442.71</v>
      </c>
      <c r="K184" vm="865">
        <f ca="1"/>
        <v>442.68</v>
      </c>
      <c r="M184" vm="863">
        <f t="shared" ca="1" si="14"/>
        <v>45188</v>
      </c>
      <c r="N184" vm="864">
        <f t="shared" ca="1" si="17"/>
        <v>442.71</v>
      </c>
      <c r="O184" vm="865">
        <f t="shared" ca="1" si="15"/>
        <v>442.68</v>
      </c>
      <c r="P184">
        <f t="shared" ca="1" si="16"/>
        <v>-1.3000000000000114</v>
      </c>
    </row>
    <row r="185" spans="1:16" x14ac:dyDescent="0.35">
      <c r="A185" vm="868">
        <f ca="1"/>
        <v>45189</v>
      </c>
      <c r="B185" vm="869">
        <f ca="1"/>
        <v>438.64</v>
      </c>
      <c r="C185" vm="870">
        <f ca="1"/>
        <v>444.01</v>
      </c>
      <c r="D185" vm="871">
        <f ca="1"/>
        <v>444.435</v>
      </c>
      <c r="E185" vm="872">
        <f ca="1"/>
        <v>438.43</v>
      </c>
      <c r="F185">
        <f t="shared" ca="1" si="12"/>
        <v>3.4970857618647745E-2</v>
      </c>
      <c r="G185" t="str">
        <f t="shared" ca="1" si="13"/>
        <v>Buy</v>
      </c>
      <c r="I185" vm="868">
        <f ca="1"/>
        <v>45189</v>
      </c>
      <c r="J185" vm="869">
        <f ca="1"/>
        <v>438.64</v>
      </c>
      <c r="K185" vm="870">
        <f ca="1"/>
        <v>444.01</v>
      </c>
      <c r="M185" vm="868">
        <f t="shared" ca="1" si="14"/>
        <v>45189</v>
      </c>
      <c r="N185" vm="869">
        <f t="shared" ca="1" si="17"/>
        <v>438.64</v>
      </c>
      <c r="O185" vm="870">
        <f t="shared" ca="1" si="15"/>
        <v>444.01</v>
      </c>
      <c r="P185">
        <f t="shared" ca="1" si="16"/>
        <v>-2.9399999999999977</v>
      </c>
    </row>
    <row r="186" spans="1:16" x14ac:dyDescent="0.35">
      <c r="A186" vm="873">
        <f ca="1"/>
        <v>45190</v>
      </c>
      <c r="B186" vm="874">
        <f ca="1"/>
        <v>431.39</v>
      </c>
      <c r="C186" vm="875">
        <f ca="1"/>
        <v>435.7</v>
      </c>
      <c r="D186" vm="876">
        <f ca="1"/>
        <v>435.97</v>
      </c>
      <c r="E186" vm="877">
        <f ca="1"/>
        <v>431.23</v>
      </c>
      <c r="F186">
        <f t="shared" ca="1" si="12"/>
        <v>3.3755274261596593E-2</v>
      </c>
      <c r="G186" t="str">
        <f t="shared" ca="1" si="13"/>
        <v>Buy</v>
      </c>
      <c r="I186" vm="873">
        <f ca="1"/>
        <v>45190</v>
      </c>
      <c r="J186" vm="874">
        <f ca="1"/>
        <v>431.39</v>
      </c>
      <c r="K186" vm="875">
        <f ca="1"/>
        <v>435.7</v>
      </c>
      <c r="M186" vm="873">
        <f t="shared" ca="1" si="14"/>
        <v>45190</v>
      </c>
      <c r="N186" vm="874">
        <f t="shared" ca="1" si="17"/>
        <v>431.39</v>
      </c>
      <c r="O186" vm="875">
        <f t="shared" ca="1" si="15"/>
        <v>435.7</v>
      </c>
      <c r="P186">
        <f t="shared" ca="1" si="16"/>
        <v>1.0600000000000023</v>
      </c>
    </row>
    <row r="187" spans="1:16" x14ac:dyDescent="0.35">
      <c r="A187" vm="878">
        <f ca="1"/>
        <v>45191</v>
      </c>
      <c r="B187" vm="879">
        <f ca="1"/>
        <v>430.42</v>
      </c>
      <c r="C187" vm="880">
        <f ca="1"/>
        <v>432.45</v>
      </c>
      <c r="D187" vm="881">
        <f ca="1"/>
        <v>434.1</v>
      </c>
      <c r="E187" vm="882">
        <f ca="1"/>
        <v>429.99</v>
      </c>
      <c r="F187">
        <f t="shared" ca="1" si="12"/>
        <v>0.10462287104623003</v>
      </c>
      <c r="G187" t="str">
        <f t="shared" ca="1" si="13"/>
        <v>Buy</v>
      </c>
      <c r="I187" vm="878">
        <f ca="1"/>
        <v>45191</v>
      </c>
      <c r="J187" vm="879">
        <f ca="1"/>
        <v>430.42</v>
      </c>
      <c r="K187" vm="880">
        <f ca="1"/>
        <v>432.45</v>
      </c>
      <c r="M187" vm="878">
        <f t="shared" ca="1" si="14"/>
        <v>45191</v>
      </c>
      <c r="N187" vm="879">
        <f t="shared" ca="1" si="17"/>
        <v>430.42</v>
      </c>
      <c r="O187" vm="880">
        <f t="shared" ca="1" si="15"/>
        <v>432.45</v>
      </c>
      <c r="P187">
        <f t="shared" ca="1" si="16"/>
        <v>-1.25</v>
      </c>
    </row>
    <row r="188" spans="1:16" x14ac:dyDescent="0.35">
      <c r="A188" vm="883">
        <f ca="1"/>
        <v>45194</v>
      </c>
      <c r="B188" vm="884">
        <f ca="1"/>
        <v>432.23</v>
      </c>
      <c r="C188" vm="885">
        <f ca="1"/>
        <v>429.17</v>
      </c>
      <c r="D188" vm="886">
        <f ca="1"/>
        <v>432.27</v>
      </c>
      <c r="E188" vm="887">
        <f ca="1"/>
        <v>428.72</v>
      </c>
      <c r="F188">
        <f t="shared" ca="1" si="12"/>
        <v>0.9887323943662073</v>
      </c>
      <c r="G188" t="str">
        <f t="shared" ca="1" si="13"/>
        <v>Sell</v>
      </c>
      <c r="I188" vm="883">
        <f ca="1"/>
        <v>45194</v>
      </c>
      <c r="J188" vm="884">
        <f ca="1"/>
        <v>432.23</v>
      </c>
      <c r="K188" vm="885">
        <f ca="1"/>
        <v>429.17</v>
      </c>
      <c r="M188" vm="883">
        <f t="shared" ca="1" si="14"/>
        <v>45194</v>
      </c>
      <c r="N188" vm="884">
        <f t="shared" ca="1" si="17"/>
        <v>432.23</v>
      </c>
      <c r="O188" vm="885">
        <f t="shared" ca="1" si="15"/>
        <v>429.17</v>
      </c>
      <c r="P188">
        <f t="shared" ca="1" si="16"/>
        <v>3.1400000000000432</v>
      </c>
    </row>
    <row r="189" spans="1:16" x14ac:dyDescent="0.35">
      <c r="A189" vm="888">
        <f ca="1"/>
        <v>45195</v>
      </c>
      <c r="B189" vm="889">
        <f ca="1"/>
        <v>425.88</v>
      </c>
      <c r="C189" vm="890">
        <f ca="1"/>
        <v>429.09</v>
      </c>
      <c r="D189" vm="891">
        <f ca="1"/>
        <v>429.82</v>
      </c>
      <c r="E189" vm="892">
        <f ca="1"/>
        <v>425.02</v>
      </c>
      <c r="F189">
        <f t="shared" ca="1" si="12"/>
        <v>0.17916666666666908</v>
      </c>
      <c r="G189" t="str">
        <f t="shared" ca="1" si="13"/>
        <v>Buy</v>
      </c>
      <c r="I189" vm="888">
        <f ca="1"/>
        <v>45195</v>
      </c>
      <c r="J189" vm="889">
        <f ca="1"/>
        <v>425.88</v>
      </c>
      <c r="K189" vm="890">
        <f ca="1"/>
        <v>429.09</v>
      </c>
      <c r="M189" vm="888">
        <f t="shared" ca="1" si="14"/>
        <v>45195</v>
      </c>
      <c r="N189" vm="889">
        <f t="shared" ca="1" si="17"/>
        <v>425.88</v>
      </c>
      <c r="O189" vm="890">
        <f t="shared" ca="1" si="15"/>
        <v>429.09</v>
      </c>
      <c r="P189">
        <f t="shared" ca="1" si="16"/>
        <v>1.2099999999999795</v>
      </c>
    </row>
    <row r="190" spans="1:16" x14ac:dyDescent="0.35">
      <c r="A190" vm="893">
        <f ca="1"/>
        <v>45196</v>
      </c>
      <c r="B190" vm="894">
        <f ca="1"/>
        <v>426.05</v>
      </c>
      <c r="C190" vm="895">
        <f ca="1"/>
        <v>427.09</v>
      </c>
      <c r="D190" vm="896">
        <f ca="1"/>
        <v>427.67</v>
      </c>
      <c r="E190" vm="897">
        <f ca="1"/>
        <v>422.29</v>
      </c>
      <c r="F190">
        <f t="shared" ca="1" si="12"/>
        <v>0.69888475836431119</v>
      </c>
      <c r="G190" t="str">
        <f t="shared" ca="1" si="13"/>
        <v/>
      </c>
      <c r="I190" vm="893">
        <f ca="1"/>
        <v>45196</v>
      </c>
      <c r="J190" vm="894">
        <f ca="1"/>
        <v>426.05</v>
      </c>
      <c r="K190" vm="895">
        <f ca="1"/>
        <v>427.09</v>
      </c>
      <c r="M190" vm="893">
        <f t="shared" ca="1" si="14"/>
        <v>45196</v>
      </c>
      <c r="N190" vm="894">
        <f t="shared" ca="1" si="17"/>
        <v>426.05</v>
      </c>
      <c r="O190" vm="895">
        <f t="shared" ca="1" si="15"/>
        <v>427.09</v>
      </c>
      <c r="P190" t="str">
        <f t="shared" ca="1" si="16"/>
        <v/>
      </c>
    </row>
    <row r="191" spans="1:16" x14ac:dyDescent="0.35">
      <c r="A191" vm="898">
        <f ca="1"/>
        <v>45197</v>
      </c>
      <c r="B191" vm="899">
        <f ca="1"/>
        <v>428.52</v>
      </c>
      <c r="C191" vm="900">
        <f ca="1"/>
        <v>425.48</v>
      </c>
      <c r="D191" vm="901">
        <f ca="1"/>
        <v>430.24990000000003</v>
      </c>
      <c r="E191" vm="902">
        <f ca="1"/>
        <v>424.87</v>
      </c>
      <c r="F191">
        <f t="shared" ca="1" si="12"/>
        <v>0.67845127232847513</v>
      </c>
      <c r="G191" t="str">
        <f t="shared" ca="1" si="13"/>
        <v/>
      </c>
      <c r="I191" vm="898">
        <f ca="1"/>
        <v>45197</v>
      </c>
      <c r="J191" vm="899">
        <f ca="1"/>
        <v>428.52</v>
      </c>
      <c r="K191" vm="900">
        <f ca="1"/>
        <v>425.48</v>
      </c>
      <c r="M191" vm="898">
        <f t="shared" ca="1" si="14"/>
        <v>45197</v>
      </c>
      <c r="N191" vm="899">
        <f t="shared" ca="1" si="17"/>
        <v>428.52</v>
      </c>
      <c r="O191" vm="900">
        <f t="shared" ca="1" si="15"/>
        <v>425.48</v>
      </c>
      <c r="P191" t="str">
        <f t="shared" ca="1" si="16"/>
        <v/>
      </c>
    </row>
    <row r="192" spans="1:16" x14ac:dyDescent="0.35">
      <c r="A192" vm="903">
        <f ca="1"/>
        <v>45198</v>
      </c>
      <c r="B192" vm="904">
        <f ca="1"/>
        <v>427.48</v>
      </c>
      <c r="C192" vm="905">
        <f ca="1"/>
        <v>431.67</v>
      </c>
      <c r="D192" vm="906">
        <f ca="1"/>
        <v>431.85</v>
      </c>
      <c r="E192" vm="907">
        <f ca="1"/>
        <v>425.91</v>
      </c>
      <c r="F192">
        <f t="shared" ca="1" si="12"/>
        <v>0.26430976430976327</v>
      </c>
      <c r="G192" t="str">
        <f t="shared" ca="1" si="13"/>
        <v/>
      </c>
      <c r="I192" vm="903">
        <f ca="1"/>
        <v>45198</v>
      </c>
      <c r="J192" vm="904">
        <f ca="1"/>
        <v>427.48</v>
      </c>
      <c r="K192" vm="905">
        <f ca="1"/>
        <v>431.67</v>
      </c>
      <c r="M192" vm="903">
        <f t="shared" ca="1" si="14"/>
        <v>45198</v>
      </c>
      <c r="N192" vm="904">
        <f t="shared" ca="1" si="17"/>
        <v>427.48</v>
      </c>
      <c r="O192" vm="905">
        <f t="shared" ca="1" si="15"/>
        <v>431.67</v>
      </c>
      <c r="P192" t="str">
        <f t="shared" ca="1" si="16"/>
        <v/>
      </c>
    </row>
    <row r="193" spans="1:16" x14ac:dyDescent="0.35">
      <c r="A193" vm="908">
        <f ca="1"/>
        <v>45201</v>
      </c>
      <c r="B193" vm="909">
        <f ca="1"/>
        <v>427.31</v>
      </c>
      <c r="C193" vm="528">
        <f ca="1"/>
        <v>426.62</v>
      </c>
      <c r="D193" vm="910">
        <f ca="1"/>
        <v>428.6</v>
      </c>
      <c r="E193" vm="911">
        <f ca="1"/>
        <v>424.46</v>
      </c>
      <c r="F193">
        <f t="shared" ca="1" si="12"/>
        <v>0.68840579710144756</v>
      </c>
      <c r="G193" t="str">
        <f t="shared" ca="1" si="13"/>
        <v/>
      </c>
      <c r="I193" vm="908">
        <f ca="1"/>
        <v>45201</v>
      </c>
      <c r="J193" vm="909">
        <f ca="1"/>
        <v>427.31</v>
      </c>
      <c r="K193" vm="528">
        <f ca="1"/>
        <v>426.62</v>
      </c>
      <c r="M193" vm="908">
        <f t="shared" ca="1" si="14"/>
        <v>45201</v>
      </c>
      <c r="N193" vm="909">
        <f t="shared" ca="1" si="17"/>
        <v>427.31</v>
      </c>
      <c r="O193" vm="528">
        <f t="shared" ca="1" si="15"/>
        <v>426.62</v>
      </c>
      <c r="P193" t="str">
        <f t="shared" ca="1" si="16"/>
        <v/>
      </c>
    </row>
    <row r="194" spans="1:16" x14ac:dyDescent="0.35">
      <c r="A194" vm="912">
        <f ca="1"/>
        <v>45202</v>
      </c>
      <c r="B194" vm="913">
        <f ca="1"/>
        <v>421.59</v>
      </c>
      <c r="C194" vm="914">
        <f ca="1"/>
        <v>425.06</v>
      </c>
      <c r="D194" vm="915">
        <f ca="1"/>
        <v>427.37290000000002</v>
      </c>
      <c r="E194" vm="492">
        <f ca="1"/>
        <v>420.18</v>
      </c>
      <c r="F194">
        <f t="shared" ca="1" si="12"/>
        <v>0.19602663737852138</v>
      </c>
      <c r="G194" t="str">
        <f t="shared" ca="1" si="13"/>
        <v>Buy</v>
      </c>
      <c r="I194" vm="912">
        <f ca="1"/>
        <v>45202</v>
      </c>
      <c r="J194" vm="913">
        <f ca="1"/>
        <v>421.59</v>
      </c>
      <c r="K194" vm="914">
        <f ca="1"/>
        <v>425.06</v>
      </c>
      <c r="M194" vm="912">
        <f t="shared" ca="1" si="14"/>
        <v>45202</v>
      </c>
      <c r="N194" vm="913">
        <f t="shared" ca="1" si="17"/>
        <v>421.59</v>
      </c>
      <c r="O194" vm="914">
        <f t="shared" ca="1" si="15"/>
        <v>425.06</v>
      </c>
      <c r="P194">
        <f t="shared" ca="1" si="16"/>
        <v>0.48000000000001819</v>
      </c>
    </row>
    <row r="195" spans="1:16" x14ac:dyDescent="0.35">
      <c r="A195" vm="916">
        <f ca="1"/>
        <v>45203</v>
      </c>
      <c r="B195" vm="917">
        <f ca="1"/>
        <v>424.66</v>
      </c>
      <c r="C195" vm="918">
        <f ca="1"/>
        <v>422.07</v>
      </c>
      <c r="D195" vm="919">
        <f ca="1"/>
        <v>425.42989999999998</v>
      </c>
      <c r="E195" vm="920">
        <f ca="1"/>
        <v>420.56</v>
      </c>
      <c r="F195">
        <f t="shared" ca="1" si="12"/>
        <v>0.84190640464897548</v>
      </c>
      <c r="G195" t="str">
        <f t="shared" ca="1" si="13"/>
        <v>Sell</v>
      </c>
      <c r="I195" vm="916">
        <f ca="1"/>
        <v>45203</v>
      </c>
      <c r="J195" vm="917">
        <f ca="1"/>
        <v>424.66</v>
      </c>
      <c r="K195" vm="918">
        <f ca="1"/>
        <v>422.07</v>
      </c>
      <c r="M195" vm="916">
        <f t="shared" ca="1" si="14"/>
        <v>45203</v>
      </c>
      <c r="N195" vm="917">
        <f t="shared" ca="1" si="17"/>
        <v>424.66</v>
      </c>
      <c r="O195" vm="918">
        <f t="shared" ca="1" si="15"/>
        <v>422.07</v>
      </c>
      <c r="P195">
        <f t="shared" ca="1" si="16"/>
        <v>0.30000000000001137</v>
      </c>
    </row>
    <row r="196" spans="1:16" x14ac:dyDescent="0.35">
      <c r="A196" vm="921">
        <f ca="1"/>
        <v>45204</v>
      </c>
      <c r="B196" vm="508">
        <f ca="1"/>
        <v>424.5</v>
      </c>
      <c r="C196" vm="922">
        <f ca="1"/>
        <v>424.36</v>
      </c>
      <c r="D196" vm="923">
        <f ca="1"/>
        <v>425.37</v>
      </c>
      <c r="E196" vm="924">
        <f ca="1"/>
        <v>421.17009999999999</v>
      </c>
      <c r="F196">
        <f t="shared" ca="1" si="12"/>
        <v>0.79285221076692258</v>
      </c>
      <c r="G196" t="str">
        <f t="shared" ca="1" si="13"/>
        <v/>
      </c>
      <c r="I196" vm="921">
        <f ca="1"/>
        <v>45204</v>
      </c>
      <c r="J196" vm="508">
        <f ca="1"/>
        <v>424.5</v>
      </c>
      <c r="K196" vm="922">
        <f ca="1"/>
        <v>424.36</v>
      </c>
      <c r="M196" vm="921">
        <f t="shared" ca="1" si="14"/>
        <v>45204</v>
      </c>
      <c r="N196" vm="508">
        <f t="shared" ca="1" si="17"/>
        <v>424.5</v>
      </c>
      <c r="O196" vm="922">
        <f t="shared" ca="1" si="15"/>
        <v>424.36</v>
      </c>
      <c r="P196" t="str">
        <f t="shared" ca="1" si="16"/>
        <v/>
      </c>
    </row>
    <row r="197" spans="1:16" x14ac:dyDescent="0.35">
      <c r="A197" vm="925">
        <f ca="1"/>
        <v>45205</v>
      </c>
      <c r="B197" vm="926">
        <f ca="1"/>
        <v>429.54</v>
      </c>
      <c r="C197" vm="927">
        <f ca="1"/>
        <v>421.97</v>
      </c>
      <c r="D197" vm="928">
        <f ca="1"/>
        <v>431.125</v>
      </c>
      <c r="E197" vm="929">
        <f ca="1"/>
        <v>420.6</v>
      </c>
      <c r="F197">
        <f t="shared" ca="1" si="12"/>
        <v>0.84940617577197308</v>
      </c>
      <c r="G197" t="str">
        <f t="shared" ca="1" si="13"/>
        <v>Sell</v>
      </c>
      <c r="I197" vm="925">
        <f ca="1"/>
        <v>45205</v>
      </c>
      <c r="J197" vm="926">
        <f ca="1"/>
        <v>429.54</v>
      </c>
      <c r="K197" vm="927">
        <f ca="1"/>
        <v>421.97</v>
      </c>
      <c r="M197" vm="925">
        <f t="shared" ca="1" si="14"/>
        <v>45205</v>
      </c>
      <c r="N197" vm="926">
        <f t="shared" ca="1" si="17"/>
        <v>429.54</v>
      </c>
      <c r="O197" vm="927">
        <f t="shared" ca="1" si="15"/>
        <v>421.97</v>
      </c>
      <c r="P197">
        <f t="shared" ca="1" si="16"/>
        <v>1.9600000000000364</v>
      </c>
    </row>
    <row r="198" spans="1:16" x14ac:dyDescent="0.35">
      <c r="A198" vm="930">
        <f ca="1"/>
        <v>45208</v>
      </c>
      <c r="B198" vm="931">
        <f ca="1"/>
        <v>432.29</v>
      </c>
      <c r="C198" vm="932">
        <f ca="1"/>
        <v>427.58</v>
      </c>
      <c r="D198" vm="933">
        <f ca="1"/>
        <v>432.88</v>
      </c>
      <c r="E198" vm="934">
        <f ca="1"/>
        <v>427.01010000000002</v>
      </c>
      <c r="F198">
        <f t="shared" ca="1" si="12"/>
        <v>0.89948721443295832</v>
      </c>
      <c r="G198" t="str">
        <f t="shared" ca="1" si="13"/>
        <v>Sell</v>
      </c>
      <c r="I198" vm="930">
        <f ca="1"/>
        <v>45208</v>
      </c>
      <c r="J198" vm="931">
        <f ca="1"/>
        <v>432.29</v>
      </c>
      <c r="K198" vm="932">
        <f ca="1"/>
        <v>427.58</v>
      </c>
      <c r="M198" vm="930">
        <f t="shared" ca="1" si="14"/>
        <v>45208</v>
      </c>
      <c r="N198" vm="931">
        <f t="shared" ca="1" si="17"/>
        <v>432.29</v>
      </c>
      <c r="O198" vm="932">
        <f t="shared" ca="1" si="15"/>
        <v>427.58</v>
      </c>
      <c r="P198">
        <f t="shared" ca="1" si="16"/>
        <v>-0.64999999999997726</v>
      </c>
    </row>
    <row r="199" spans="1:16" x14ac:dyDescent="0.35">
      <c r="A199" vm="935">
        <f ca="1"/>
        <v>45209</v>
      </c>
      <c r="B199" vm="936">
        <f ca="1"/>
        <v>434.54</v>
      </c>
      <c r="C199" vm="937">
        <f ca="1"/>
        <v>432.94</v>
      </c>
      <c r="D199" vm="938">
        <f ca="1"/>
        <v>437.22</v>
      </c>
      <c r="E199" vm="939">
        <f ca="1"/>
        <v>432.53</v>
      </c>
      <c r="F199">
        <f t="shared" ref="F199:F261" ca="1" si="18">(B199-E199)/(D199-E199)</f>
        <v>0.42857142857143377</v>
      </c>
      <c r="G199" t="str">
        <f t="shared" ref="G199:G261" ca="1" si="19">IF(F199 &gt; 0.8, "Sell", IF(F199 &lt; 0.2, "Buy", ""))</f>
        <v/>
      </c>
      <c r="I199" vm="935">
        <f ca="1"/>
        <v>45209</v>
      </c>
      <c r="J199" vm="936">
        <f ca="1"/>
        <v>434.54</v>
      </c>
      <c r="K199" vm="937">
        <f ca="1"/>
        <v>432.94</v>
      </c>
      <c r="M199" vm="935">
        <f t="shared" ref="M199:M261" ca="1" si="20">IF(MATCH(A199, I$6:I$255), INDEX(I$6:I$255, MATCH(A199, I$6:I$255, 0)), "")</f>
        <v>45209</v>
      </c>
      <c r="N199" vm="936">
        <f t="shared" ca="1" si="17"/>
        <v>434.54</v>
      </c>
      <c r="O199" vm="937">
        <f t="shared" ref="O199:O261" ca="1" si="21">IF(MATCH(A199, I$6:I$255), INDEX(K$6:K$255, MATCH(A199, I$6:I$255, 0)), "")</f>
        <v>432.94</v>
      </c>
      <c r="P199" t="str">
        <f t="shared" ref="P199:P259" ca="1" si="22">IF(G199="Buy", O200-N199, IF(G199="Sell", N199-O200, ""))</f>
        <v/>
      </c>
    </row>
    <row r="200" spans="1:16" x14ac:dyDescent="0.35">
      <c r="A200" vm="940">
        <f ca="1"/>
        <v>45210</v>
      </c>
      <c r="B200" vm="941">
        <f ca="1"/>
        <v>436.32</v>
      </c>
      <c r="C200" vm="942">
        <f ca="1"/>
        <v>435.64</v>
      </c>
      <c r="D200" vm="943">
        <f ca="1"/>
        <v>436.58</v>
      </c>
      <c r="E200" vm="944">
        <f ca="1"/>
        <v>433.18</v>
      </c>
      <c r="F200">
        <f t="shared" ca="1" si="18"/>
        <v>0.92352941176470804</v>
      </c>
      <c r="G200" t="str">
        <f t="shared" ca="1" si="19"/>
        <v>Sell</v>
      </c>
      <c r="I200" vm="940">
        <f ca="1"/>
        <v>45210</v>
      </c>
      <c r="J200" vm="941">
        <f ca="1"/>
        <v>436.32</v>
      </c>
      <c r="K200" vm="942">
        <f ca="1"/>
        <v>435.64</v>
      </c>
      <c r="M200" vm="940">
        <f t="shared" ca="1" si="20"/>
        <v>45210</v>
      </c>
      <c r="N200" vm="941">
        <f t="shared" ref="N200:N261" ca="1" si="23">IF(MATCH(A200, I$6:I$255), INDEX(J$6:J$255, MATCH(A200, I$6:I$255, 0)), "")</f>
        <v>436.32</v>
      </c>
      <c r="O200" vm="942">
        <f t="shared" ca="1" si="21"/>
        <v>435.64</v>
      </c>
      <c r="P200">
        <f t="shared" ca="1" si="22"/>
        <v>-0.62999999999999545</v>
      </c>
    </row>
    <row r="201" spans="1:16" x14ac:dyDescent="0.35">
      <c r="A201" vm="945">
        <f ca="1"/>
        <v>45211</v>
      </c>
      <c r="B201" vm="946">
        <f ca="1"/>
        <v>433.66</v>
      </c>
      <c r="C201" vm="947">
        <f ca="1"/>
        <v>436.95</v>
      </c>
      <c r="D201" vm="948">
        <f ca="1"/>
        <v>437.33499999999998</v>
      </c>
      <c r="E201" vm="877">
        <f ca="1"/>
        <v>431.23</v>
      </c>
      <c r="F201">
        <f t="shared" ca="1" si="18"/>
        <v>0.39803439803440166</v>
      </c>
      <c r="G201" t="str">
        <f t="shared" ca="1" si="19"/>
        <v/>
      </c>
      <c r="I201" vm="945">
        <f ca="1"/>
        <v>45211</v>
      </c>
      <c r="J201" vm="946">
        <f ca="1"/>
        <v>433.66</v>
      </c>
      <c r="K201" vm="947">
        <f ca="1"/>
        <v>436.95</v>
      </c>
      <c r="M201" vm="945">
        <f t="shared" ca="1" si="20"/>
        <v>45211</v>
      </c>
      <c r="N201" vm="946">
        <f t="shared" ca="1" si="23"/>
        <v>433.66</v>
      </c>
      <c r="O201" vm="947">
        <f t="shared" ca="1" si="21"/>
        <v>436.95</v>
      </c>
      <c r="P201" t="str">
        <f t="shared" ca="1" si="22"/>
        <v/>
      </c>
    </row>
    <row r="202" spans="1:16" x14ac:dyDescent="0.35">
      <c r="A202" vm="949">
        <f ca="1"/>
        <v>45212</v>
      </c>
      <c r="B202" vm="950">
        <f ca="1"/>
        <v>431.5</v>
      </c>
      <c r="C202" vm="951">
        <f ca="1"/>
        <v>435.21</v>
      </c>
      <c r="D202" vm="952">
        <f ca="1"/>
        <v>436.45</v>
      </c>
      <c r="E202" vm="953">
        <f ca="1"/>
        <v>429.88</v>
      </c>
      <c r="F202">
        <f t="shared" ca="1" si="18"/>
        <v>0.24657534246575438</v>
      </c>
      <c r="G202" t="str">
        <f t="shared" ca="1" si="19"/>
        <v/>
      </c>
      <c r="I202" vm="949">
        <f ca="1"/>
        <v>45212</v>
      </c>
      <c r="J202" vm="950">
        <f ca="1"/>
        <v>431.5</v>
      </c>
      <c r="K202" vm="951">
        <f ca="1"/>
        <v>435.21</v>
      </c>
      <c r="M202" vm="949">
        <f t="shared" ca="1" si="20"/>
        <v>45212</v>
      </c>
      <c r="N202" vm="950">
        <f t="shared" ca="1" si="23"/>
        <v>431.5</v>
      </c>
      <c r="O202" vm="951">
        <f t="shared" ca="1" si="21"/>
        <v>435.21</v>
      </c>
      <c r="P202" t="str">
        <f t="shared" ca="1" si="22"/>
        <v/>
      </c>
    </row>
    <row r="203" spans="1:16" x14ac:dyDescent="0.35">
      <c r="A203" vm="954">
        <f ca="1"/>
        <v>45215</v>
      </c>
      <c r="B203" vm="955">
        <f ca="1"/>
        <v>436.04</v>
      </c>
      <c r="C203" vm="956">
        <f ca="1"/>
        <v>433.82</v>
      </c>
      <c r="D203" vm="957">
        <f ca="1"/>
        <v>437.14</v>
      </c>
      <c r="E203" vm="958">
        <f ca="1"/>
        <v>433.57</v>
      </c>
      <c r="F203">
        <f t="shared" ca="1" si="18"/>
        <v>0.69187675070028909</v>
      </c>
      <c r="G203" t="str">
        <f t="shared" ca="1" si="19"/>
        <v/>
      </c>
      <c r="I203" vm="954">
        <f ca="1"/>
        <v>45215</v>
      </c>
      <c r="J203" vm="955">
        <f ca="1"/>
        <v>436.04</v>
      </c>
      <c r="K203" vm="956">
        <f ca="1"/>
        <v>433.82</v>
      </c>
      <c r="M203" vm="954">
        <f t="shared" ca="1" si="20"/>
        <v>45215</v>
      </c>
      <c r="N203" vm="955">
        <f t="shared" ca="1" si="23"/>
        <v>436.04</v>
      </c>
      <c r="O203" vm="956">
        <f t="shared" ca="1" si="21"/>
        <v>433.82</v>
      </c>
      <c r="P203" t="str">
        <f t="shared" ca="1" si="22"/>
        <v/>
      </c>
    </row>
    <row r="204" spans="1:16" x14ac:dyDescent="0.35">
      <c r="A204" vm="959">
        <f ca="1"/>
        <v>45216</v>
      </c>
      <c r="B204" vm="960">
        <f ca="1"/>
        <v>436.02</v>
      </c>
      <c r="C204" vm="961">
        <f ca="1"/>
        <v>432.81</v>
      </c>
      <c r="D204" vm="962">
        <f ca="1"/>
        <v>438.14</v>
      </c>
      <c r="E204" vm="880">
        <f ca="1"/>
        <v>432.45</v>
      </c>
      <c r="F204">
        <f t="shared" ca="1" si="18"/>
        <v>0.62741652021089533</v>
      </c>
      <c r="G204" t="str">
        <f t="shared" ca="1" si="19"/>
        <v/>
      </c>
      <c r="I204" vm="959">
        <f ca="1"/>
        <v>45216</v>
      </c>
      <c r="J204" vm="960">
        <f ca="1"/>
        <v>436.02</v>
      </c>
      <c r="K204" vm="961">
        <f ca="1"/>
        <v>432.81</v>
      </c>
      <c r="M204" vm="959">
        <f t="shared" ca="1" si="20"/>
        <v>45216</v>
      </c>
      <c r="N204" vm="960">
        <f t="shared" ca="1" si="23"/>
        <v>436.02</v>
      </c>
      <c r="O204" vm="961">
        <f t="shared" ca="1" si="21"/>
        <v>432.81</v>
      </c>
      <c r="P204" t="str">
        <f t="shared" ca="1" si="22"/>
        <v/>
      </c>
    </row>
    <row r="205" spans="1:16" x14ac:dyDescent="0.35">
      <c r="A205" vm="963">
        <f ca="1"/>
        <v>45217</v>
      </c>
      <c r="B205" vm="964">
        <f ca="1"/>
        <v>430.21</v>
      </c>
      <c r="C205" vm="965">
        <f ca="1"/>
        <v>434.19</v>
      </c>
      <c r="D205" vm="966">
        <f ca="1"/>
        <v>435.18</v>
      </c>
      <c r="E205" vm="890">
        <f ca="1"/>
        <v>429.09</v>
      </c>
      <c r="F205">
        <f t="shared" ca="1" si="18"/>
        <v>0.18390804597701127</v>
      </c>
      <c r="G205" t="str">
        <f t="shared" ca="1" si="19"/>
        <v>Buy</v>
      </c>
      <c r="I205" vm="963">
        <f ca="1"/>
        <v>45217</v>
      </c>
      <c r="J205" vm="964">
        <f ca="1"/>
        <v>430.21</v>
      </c>
      <c r="K205" vm="965">
        <f ca="1"/>
        <v>434.19</v>
      </c>
      <c r="M205" vm="963">
        <f t="shared" ca="1" si="20"/>
        <v>45217</v>
      </c>
      <c r="N205" vm="964">
        <f t="shared" ca="1" si="23"/>
        <v>430.21</v>
      </c>
      <c r="O205" vm="965">
        <f t="shared" ca="1" si="21"/>
        <v>434.19</v>
      </c>
      <c r="P205">
        <f t="shared" ca="1" si="22"/>
        <v>0.74000000000000909</v>
      </c>
    </row>
    <row r="206" spans="1:16" x14ac:dyDescent="0.35">
      <c r="A206" vm="967">
        <f ca="1"/>
        <v>45218</v>
      </c>
      <c r="B206" vm="968">
        <f ca="1"/>
        <v>426.43</v>
      </c>
      <c r="C206" vm="969">
        <f ca="1"/>
        <v>430.95</v>
      </c>
      <c r="D206" vm="970">
        <f ca="1"/>
        <v>432.82</v>
      </c>
      <c r="E206" vm="971">
        <f ca="1"/>
        <v>425.72500000000002</v>
      </c>
      <c r="F206">
        <f t="shared" ca="1" si="18"/>
        <v>9.9365750528539395E-2</v>
      </c>
      <c r="G206" t="str">
        <f t="shared" ca="1" si="19"/>
        <v>Buy</v>
      </c>
      <c r="I206" vm="967">
        <f ca="1"/>
        <v>45218</v>
      </c>
      <c r="J206" vm="968">
        <f ca="1"/>
        <v>426.43</v>
      </c>
      <c r="K206" vm="969">
        <f ca="1"/>
        <v>430.95</v>
      </c>
      <c r="M206" vm="967">
        <f t="shared" ca="1" si="20"/>
        <v>45218</v>
      </c>
      <c r="N206" vm="968">
        <f t="shared" ca="1" si="23"/>
        <v>426.43</v>
      </c>
      <c r="O206" vm="969">
        <f t="shared" ca="1" si="21"/>
        <v>430.95</v>
      </c>
      <c r="P206">
        <f t="shared" ca="1" si="22"/>
        <v>-0.44999999999998863</v>
      </c>
    </row>
    <row r="207" spans="1:16" x14ac:dyDescent="0.35">
      <c r="A207" vm="972">
        <f ca="1"/>
        <v>45219</v>
      </c>
      <c r="B207" vm="973">
        <f ca="1"/>
        <v>421.19</v>
      </c>
      <c r="C207" vm="974">
        <f ca="1"/>
        <v>425.98</v>
      </c>
      <c r="D207" vm="975">
        <f ca="1"/>
        <v>426.54</v>
      </c>
      <c r="E207" vm="976">
        <f ca="1"/>
        <v>421.08</v>
      </c>
      <c r="F207">
        <f t="shared" ca="1" si="18"/>
        <v>2.014652014652251E-2</v>
      </c>
      <c r="G207" t="str">
        <f t="shared" ca="1" si="19"/>
        <v>Buy</v>
      </c>
      <c r="I207" vm="972">
        <f ca="1"/>
        <v>45219</v>
      </c>
      <c r="J207" vm="973">
        <f ca="1"/>
        <v>421.19</v>
      </c>
      <c r="K207" vm="974">
        <f ca="1"/>
        <v>425.98</v>
      </c>
      <c r="M207" vm="972">
        <f t="shared" ca="1" si="20"/>
        <v>45219</v>
      </c>
      <c r="N207" vm="973">
        <f t="shared" ca="1" si="23"/>
        <v>421.19</v>
      </c>
      <c r="O207" vm="974">
        <f t="shared" ca="1" si="21"/>
        <v>425.98</v>
      </c>
      <c r="P207">
        <f t="shared" ca="1" si="22"/>
        <v>-1.5799999999999841</v>
      </c>
    </row>
    <row r="208" spans="1:16" x14ac:dyDescent="0.35">
      <c r="A208" vm="977">
        <f ca="1"/>
        <v>45222</v>
      </c>
      <c r="B208" vm="978">
        <f ca="1"/>
        <v>420.46</v>
      </c>
      <c r="C208" vm="979">
        <f ca="1"/>
        <v>419.61</v>
      </c>
      <c r="D208" vm="980">
        <f ca="1"/>
        <v>424.45</v>
      </c>
      <c r="E208" vm="981">
        <f ca="1"/>
        <v>417.8</v>
      </c>
      <c r="F208">
        <f t="shared" ca="1" si="18"/>
        <v>0.39999999999999658</v>
      </c>
      <c r="G208" t="str">
        <f t="shared" ca="1" si="19"/>
        <v/>
      </c>
      <c r="I208" vm="977">
        <f ca="1"/>
        <v>45222</v>
      </c>
      <c r="J208" vm="978">
        <f ca="1"/>
        <v>420.46</v>
      </c>
      <c r="K208" vm="979">
        <f ca="1"/>
        <v>419.61</v>
      </c>
      <c r="M208" vm="977">
        <f t="shared" ca="1" si="20"/>
        <v>45222</v>
      </c>
      <c r="N208" vm="978">
        <f t="shared" ca="1" si="23"/>
        <v>420.46</v>
      </c>
      <c r="O208" vm="979">
        <f t="shared" ca="1" si="21"/>
        <v>419.61</v>
      </c>
      <c r="P208" t="str">
        <f t="shared" ca="1" si="22"/>
        <v/>
      </c>
    </row>
    <row r="209" spans="1:16" x14ac:dyDescent="0.35">
      <c r="A209" vm="982">
        <f ca="1"/>
        <v>45223</v>
      </c>
      <c r="B209" vm="983">
        <f ca="1"/>
        <v>423.63</v>
      </c>
      <c r="C209" vm="984">
        <f ca="1"/>
        <v>422.65</v>
      </c>
      <c r="D209" vm="985">
        <f ca="1"/>
        <v>424.82</v>
      </c>
      <c r="E209" vm="986">
        <f ca="1"/>
        <v>420.74</v>
      </c>
      <c r="F209">
        <f t="shared" ca="1" si="18"/>
        <v>0.7083333333333327</v>
      </c>
      <c r="G209" t="str">
        <f t="shared" ca="1" si="19"/>
        <v/>
      </c>
      <c r="I209" vm="982">
        <f ca="1"/>
        <v>45223</v>
      </c>
      <c r="J209" vm="983">
        <f ca="1"/>
        <v>423.63</v>
      </c>
      <c r="K209" vm="984">
        <f ca="1"/>
        <v>422.65</v>
      </c>
      <c r="M209" vm="982">
        <f t="shared" ca="1" si="20"/>
        <v>45223</v>
      </c>
      <c r="N209" vm="983">
        <f t="shared" ca="1" si="23"/>
        <v>423.63</v>
      </c>
      <c r="O209" vm="984">
        <f t="shared" ca="1" si="21"/>
        <v>422.65</v>
      </c>
      <c r="P209" t="str">
        <f t="shared" ca="1" si="22"/>
        <v/>
      </c>
    </row>
    <row r="210" spans="1:16" x14ac:dyDescent="0.35">
      <c r="A210" vm="987">
        <f ca="1"/>
        <v>45224</v>
      </c>
      <c r="B210" vm="988">
        <f ca="1"/>
        <v>417.55</v>
      </c>
      <c r="C210" vm="989">
        <f ca="1"/>
        <v>421.89</v>
      </c>
      <c r="D210" vm="990">
        <f ca="1"/>
        <v>421.92</v>
      </c>
      <c r="E210" vm="991">
        <f ca="1"/>
        <v>417.01499999999999</v>
      </c>
      <c r="F210">
        <f t="shared" ca="1" si="18"/>
        <v>0.10907237512742544</v>
      </c>
      <c r="G210" t="str">
        <f t="shared" ca="1" si="19"/>
        <v>Buy</v>
      </c>
      <c r="I210" vm="987">
        <f ca="1"/>
        <v>45224</v>
      </c>
      <c r="J210" vm="988">
        <f ca="1"/>
        <v>417.55</v>
      </c>
      <c r="K210" vm="989">
        <f ca="1"/>
        <v>421.89</v>
      </c>
      <c r="M210" vm="987">
        <f t="shared" ca="1" si="20"/>
        <v>45224</v>
      </c>
      <c r="N210" vm="988">
        <f t="shared" ca="1" si="23"/>
        <v>417.55</v>
      </c>
      <c r="O210" vm="989">
        <f t="shared" ca="1" si="21"/>
        <v>421.89</v>
      </c>
      <c r="P210">
        <f t="shared" ca="1" si="22"/>
        <v>-1.1000000000000227</v>
      </c>
    </row>
    <row r="211" spans="1:16" x14ac:dyDescent="0.35">
      <c r="A211" vm="992">
        <f ca="1"/>
        <v>45225</v>
      </c>
      <c r="B211" vm="993">
        <f ca="1"/>
        <v>412.55</v>
      </c>
      <c r="C211" vm="994">
        <f ca="1"/>
        <v>416.45</v>
      </c>
      <c r="D211" vm="995">
        <f ca="1"/>
        <v>417.32499999999999</v>
      </c>
      <c r="E211" vm="996">
        <f ca="1"/>
        <v>411.6</v>
      </c>
      <c r="F211">
        <f t="shared" ca="1" si="18"/>
        <v>0.16593886462881996</v>
      </c>
      <c r="G211" t="str">
        <f t="shared" ca="1" si="19"/>
        <v>Buy</v>
      </c>
      <c r="I211" vm="992">
        <f ca="1"/>
        <v>45225</v>
      </c>
      <c r="J211" vm="993">
        <f ca="1"/>
        <v>412.55</v>
      </c>
      <c r="K211" vm="994">
        <f ca="1"/>
        <v>416.45</v>
      </c>
      <c r="M211" vm="992">
        <f t="shared" ca="1" si="20"/>
        <v>45225</v>
      </c>
      <c r="N211" vm="993">
        <f t="shared" ca="1" si="23"/>
        <v>412.55</v>
      </c>
      <c r="O211" vm="994">
        <f t="shared" ca="1" si="21"/>
        <v>416.45</v>
      </c>
      <c r="P211">
        <f t="shared" ca="1" si="22"/>
        <v>1.6399999999999864</v>
      </c>
    </row>
    <row r="212" spans="1:16" x14ac:dyDescent="0.35">
      <c r="A212" vm="997">
        <f ca="1"/>
        <v>45226</v>
      </c>
      <c r="B212" vm="998">
        <f ca="1"/>
        <v>410.68</v>
      </c>
      <c r="C212" vm="999">
        <f ca="1"/>
        <v>414.19</v>
      </c>
      <c r="D212" vm="1000">
        <f ca="1"/>
        <v>414.6</v>
      </c>
      <c r="E212" vm="1001">
        <f ca="1"/>
        <v>409.21</v>
      </c>
      <c r="F212">
        <f t="shared" ca="1" si="18"/>
        <v>0.27272727272727559</v>
      </c>
      <c r="G212" t="str">
        <f t="shared" ca="1" si="19"/>
        <v/>
      </c>
      <c r="I212" vm="997">
        <f ca="1"/>
        <v>45226</v>
      </c>
      <c r="J212" vm="998">
        <f ca="1"/>
        <v>410.68</v>
      </c>
      <c r="K212" vm="999">
        <f ca="1"/>
        <v>414.19</v>
      </c>
      <c r="M212" vm="997">
        <f t="shared" ca="1" si="20"/>
        <v>45226</v>
      </c>
      <c r="N212" vm="998">
        <f t="shared" ca="1" si="23"/>
        <v>410.68</v>
      </c>
      <c r="O212" vm="999">
        <f t="shared" ca="1" si="21"/>
        <v>414.19</v>
      </c>
      <c r="P212" t="str">
        <f t="shared" ca="1" si="22"/>
        <v/>
      </c>
    </row>
    <row r="213" spans="1:16" x14ac:dyDescent="0.35">
      <c r="A213" vm="1002">
        <f ca="1"/>
        <v>45229</v>
      </c>
      <c r="B213" vm="1003">
        <f ca="1"/>
        <v>415.59</v>
      </c>
      <c r="C213" vm="1004">
        <f ca="1"/>
        <v>413.56</v>
      </c>
      <c r="D213" vm="1005">
        <f ca="1"/>
        <v>416.68</v>
      </c>
      <c r="E213" vm="362">
        <f ca="1"/>
        <v>412.22</v>
      </c>
      <c r="F213">
        <f t="shared" ca="1" si="18"/>
        <v>0.75560538116591103</v>
      </c>
      <c r="G213" t="str">
        <f t="shared" ca="1" si="19"/>
        <v/>
      </c>
      <c r="I213" vm="1002">
        <f ca="1"/>
        <v>45229</v>
      </c>
      <c r="J213" vm="1003">
        <f ca="1"/>
        <v>415.59</v>
      </c>
      <c r="K213" vm="1004">
        <f ca="1"/>
        <v>413.56</v>
      </c>
      <c r="M213" vm="1002">
        <f t="shared" ca="1" si="20"/>
        <v>45229</v>
      </c>
      <c r="N213" vm="1003">
        <f t="shared" ca="1" si="23"/>
        <v>415.59</v>
      </c>
      <c r="O213" vm="1004">
        <f t="shared" ca="1" si="21"/>
        <v>413.56</v>
      </c>
      <c r="P213" t="str">
        <f t="shared" ca="1" si="22"/>
        <v/>
      </c>
    </row>
    <row r="214" spans="1:16" x14ac:dyDescent="0.35">
      <c r="A214" vm="1006">
        <f ca="1"/>
        <v>45230</v>
      </c>
      <c r="B214" vm="1007">
        <f ca="1"/>
        <v>418.2</v>
      </c>
      <c r="C214" vm="1008">
        <f ca="1"/>
        <v>416.18</v>
      </c>
      <c r="D214" vm="1009">
        <f ca="1"/>
        <v>418.53</v>
      </c>
      <c r="E214" vm="356">
        <f ca="1"/>
        <v>414.21</v>
      </c>
      <c r="F214">
        <f t="shared" ca="1" si="18"/>
        <v>0.92361111111111471</v>
      </c>
      <c r="G214" t="str">
        <f t="shared" ca="1" si="19"/>
        <v>Sell</v>
      </c>
      <c r="I214" vm="1006">
        <f ca="1"/>
        <v>45230</v>
      </c>
      <c r="J214" vm="1007">
        <f ca="1"/>
        <v>418.2</v>
      </c>
      <c r="K214" vm="1008">
        <f ca="1"/>
        <v>416.18</v>
      </c>
      <c r="M214" vm="1006">
        <f t="shared" ca="1" si="20"/>
        <v>45230</v>
      </c>
      <c r="N214" vm="1007">
        <f t="shared" ca="1" si="23"/>
        <v>418.2</v>
      </c>
      <c r="O214" vm="1008">
        <f t="shared" ca="1" si="21"/>
        <v>416.18</v>
      </c>
      <c r="P214">
        <f t="shared" ca="1" si="22"/>
        <v>-1</v>
      </c>
    </row>
    <row r="215" spans="1:16" x14ac:dyDescent="0.35">
      <c r="A215" vm="1010">
        <f ca="1"/>
        <v>45231</v>
      </c>
      <c r="B215" vm="1011">
        <f ca="1"/>
        <v>422.66</v>
      </c>
      <c r="C215" vm="1012">
        <f ca="1"/>
        <v>419.2</v>
      </c>
      <c r="D215" vm="1013">
        <f ca="1"/>
        <v>423.5</v>
      </c>
      <c r="E215" vm="1014">
        <f ca="1"/>
        <v>418.6499</v>
      </c>
      <c r="F215">
        <f t="shared" ca="1" si="18"/>
        <v>0.82680769468671256</v>
      </c>
      <c r="G215" t="str">
        <f t="shared" ca="1" si="19"/>
        <v>Sell</v>
      </c>
      <c r="I215" vm="1010">
        <f ca="1"/>
        <v>45231</v>
      </c>
      <c r="J215" vm="1011">
        <f ca="1"/>
        <v>422.66</v>
      </c>
      <c r="K215" vm="1012">
        <f ca="1"/>
        <v>419.2</v>
      </c>
      <c r="M215" vm="1010">
        <f t="shared" ca="1" si="20"/>
        <v>45231</v>
      </c>
      <c r="N215" vm="1011">
        <f t="shared" ca="1" si="23"/>
        <v>422.66</v>
      </c>
      <c r="O215" vm="1012">
        <f t="shared" ca="1" si="21"/>
        <v>419.2</v>
      </c>
      <c r="P215">
        <f t="shared" ca="1" si="22"/>
        <v>-3.9199999999999591</v>
      </c>
    </row>
    <row r="216" spans="1:16" x14ac:dyDescent="0.35">
      <c r="A216" vm="1015">
        <f ca="1"/>
        <v>45232</v>
      </c>
      <c r="B216" vm="1016">
        <f ca="1"/>
        <v>430.76</v>
      </c>
      <c r="C216" vm="1017">
        <f ca="1"/>
        <v>426.58</v>
      </c>
      <c r="D216" vm="1018">
        <f ca="1"/>
        <v>430.91500000000002</v>
      </c>
      <c r="E216" vm="1019">
        <f ca="1"/>
        <v>426.56</v>
      </c>
      <c r="F216">
        <f t="shared" ca="1" si="18"/>
        <v>0.96440872560274882</v>
      </c>
      <c r="G216" t="str">
        <f t="shared" ca="1" si="19"/>
        <v>Sell</v>
      </c>
      <c r="I216" vm="1015">
        <f ca="1"/>
        <v>45232</v>
      </c>
      <c r="J216" vm="1016">
        <f ca="1"/>
        <v>430.76</v>
      </c>
      <c r="K216" vm="1017">
        <f ca="1"/>
        <v>426.58</v>
      </c>
      <c r="M216" vm="1015">
        <f t="shared" ca="1" si="20"/>
        <v>45232</v>
      </c>
      <c r="N216" vm="1016">
        <f t="shared" ca="1" si="23"/>
        <v>430.76</v>
      </c>
      <c r="O216" vm="1017">
        <f t="shared" ca="1" si="21"/>
        <v>426.58</v>
      </c>
      <c r="P216">
        <f t="shared" ca="1" si="22"/>
        <v>-2.3799999999999955</v>
      </c>
    </row>
    <row r="217" spans="1:16" x14ac:dyDescent="0.35">
      <c r="A217" vm="1020">
        <f ca="1"/>
        <v>45233</v>
      </c>
      <c r="B217" vm="1021">
        <f ca="1"/>
        <v>434.69</v>
      </c>
      <c r="C217" vm="1022">
        <f ca="1"/>
        <v>433.14</v>
      </c>
      <c r="D217" vm="760">
        <f ca="1"/>
        <v>436.29</v>
      </c>
      <c r="E217" vm="768">
        <f ca="1"/>
        <v>433.01</v>
      </c>
      <c r="F217">
        <f t="shared" ca="1" si="18"/>
        <v>0.51219512195121697</v>
      </c>
      <c r="G217" t="str">
        <f t="shared" ca="1" si="19"/>
        <v/>
      </c>
      <c r="I217" vm="1020">
        <f ca="1"/>
        <v>45233</v>
      </c>
      <c r="J217" vm="1021">
        <f ca="1"/>
        <v>434.69</v>
      </c>
      <c r="K217" vm="1022">
        <f ca="1"/>
        <v>433.14</v>
      </c>
      <c r="M217" vm="1020">
        <f t="shared" ca="1" si="20"/>
        <v>45233</v>
      </c>
      <c r="N217" vm="1021">
        <f t="shared" ca="1" si="23"/>
        <v>434.69</v>
      </c>
      <c r="O217" vm="1022">
        <f t="shared" ca="1" si="21"/>
        <v>433.14</v>
      </c>
      <c r="P217" t="str">
        <f t="shared" ca="1" si="22"/>
        <v/>
      </c>
    </row>
    <row r="218" spans="1:16" x14ac:dyDescent="0.35">
      <c r="A218" vm="1023">
        <f ca="1"/>
        <v>45236</v>
      </c>
      <c r="B218" vm="1024">
        <f ca="1"/>
        <v>435.69</v>
      </c>
      <c r="C218" vm="1025">
        <f ca="1"/>
        <v>435.47</v>
      </c>
      <c r="D218" vm="1026">
        <f ca="1"/>
        <v>436.14980000000003</v>
      </c>
      <c r="E218" vm="1027">
        <f ca="1"/>
        <v>433.68</v>
      </c>
      <c r="F218">
        <f t="shared" ca="1" si="18"/>
        <v>0.8138310794396203</v>
      </c>
      <c r="G218" t="str">
        <f t="shared" ca="1" si="19"/>
        <v>Sell</v>
      </c>
      <c r="I218" vm="1023">
        <f ca="1"/>
        <v>45236</v>
      </c>
      <c r="J218" vm="1024">
        <f ca="1"/>
        <v>435.69</v>
      </c>
      <c r="K218" vm="1025">
        <f ca="1"/>
        <v>435.47</v>
      </c>
      <c r="M218" vm="1023">
        <f t="shared" ca="1" si="20"/>
        <v>45236</v>
      </c>
      <c r="N218" vm="1024">
        <f t="shared" ca="1" si="23"/>
        <v>435.69</v>
      </c>
      <c r="O218" vm="1025">
        <f t="shared" ca="1" si="21"/>
        <v>435.47</v>
      </c>
      <c r="P218">
        <f t="shared" ca="1" si="22"/>
        <v>0</v>
      </c>
    </row>
    <row r="219" spans="1:16" x14ac:dyDescent="0.35">
      <c r="A219" vm="1028">
        <f ca="1"/>
        <v>45237</v>
      </c>
      <c r="B219" vm="1029">
        <f ca="1"/>
        <v>436.93</v>
      </c>
      <c r="C219" vm="1024">
        <f ca="1"/>
        <v>435.69</v>
      </c>
      <c r="D219" vm="628">
        <f ca="1"/>
        <v>437.58499999999998</v>
      </c>
      <c r="E219" vm="1030">
        <f ca="1"/>
        <v>434.51</v>
      </c>
      <c r="F219">
        <f t="shared" ca="1" si="18"/>
        <v>0.78699186991870729</v>
      </c>
      <c r="G219" t="str">
        <f t="shared" ca="1" si="19"/>
        <v/>
      </c>
      <c r="I219" vm="1028">
        <f ca="1"/>
        <v>45237</v>
      </c>
      <c r="J219" vm="1029">
        <f ca="1"/>
        <v>436.93</v>
      </c>
      <c r="K219" vm="1024">
        <f ca="1"/>
        <v>435.69</v>
      </c>
      <c r="M219" vm="1028">
        <f t="shared" ca="1" si="20"/>
        <v>45237</v>
      </c>
      <c r="N219" vm="1029">
        <f t="shared" ca="1" si="23"/>
        <v>436.93</v>
      </c>
      <c r="O219" vm="1024">
        <f t="shared" ca="1" si="21"/>
        <v>435.69</v>
      </c>
      <c r="P219" t="str">
        <f t="shared" ca="1" si="22"/>
        <v/>
      </c>
    </row>
    <row r="220" spans="1:16" x14ac:dyDescent="0.35">
      <c r="A220" vm="1031">
        <f ca="1"/>
        <v>45238</v>
      </c>
      <c r="B220" vm="1032">
        <f ca="1"/>
        <v>437.25</v>
      </c>
      <c r="C220" vm="771">
        <f ca="1"/>
        <v>437.55</v>
      </c>
      <c r="D220" vm="1033">
        <f ca="1"/>
        <v>438.09</v>
      </c>
      <c r="E220" vm="1034">
        <f ca="1"/>
        <v>434.87</v>
      </c>
      <c r="F220">
        <f t="shared" ca="1" si="18"/>
        <v>0.73913043478261409</v>
      </c>
      <c r="G220" t="str">
        <f t="shared" ca="1" si="19"/>
        <v/>
      </c>
      <c r="I220" vm="1031">
        <f ca="1"/>
        <v>45238</v>
      </c>
      <c r="J220" vm="1032">
        <f ca="1"/>
        <v>437.25</v>
      </c>
      <c r="K220" vm="771">
        <f ca="1"/>
        <v>437.55</v>
      </c>
      <c r="M220" vm="1031">
        <f t="shared" ca="1" si="20"/>
        <v>45238</v>
      </c>
      <c r="N220" vm="1032">
        <f t="shared" ca="1" si="23"/>
        <v>437.25</v>
      </c>
      <c r="O220" vm="771">
        <f t="shared" ca="1" si="21"/>
        <v>437.55</v>
      </c>
      <c r="P220" t="str">
        <f t="shared" ca="1" si="22"/>
        <v/>
      </c>
    </row>
    <row r="221" spans="1:16" x14ac:dyDescent="0.35">
      <c r="A221" vm="1035">
        <f ca="1"/>
        <v>45239</v>
      </c>
      <c r="B221" vm="1036">
        <f ca="1"/>
        <v>433.84</v>
      </c>
      <c r="C221" vm="872">
        <f ca="1"/>
        <v>438.43</v>
      </c>
      <c r="D221" vm="1037">
        <f ca="1"/>
        <v>438.47</v>
      </c>
      <c r="E221" vm="1038">
        <f ca="1"/>
        <v>433.4</v>
      </c>
      <c r="F221">
        <f t="shared" ca="1" si="18"/>
        <v>8.6785009861931633E-2</v>
      </c>
      <c r="G221" t="str">
        <f t="shared" ca="1" si="19"/>
        <v>Buy</v>
      </c>
      <c r="I221" vm="1035">
        <f ca="1"/>
        <v>45239</v>
      </c>
      <c r="J221" vm="1036">
        <f ca="1"/>
        <v>433.84</v>
      </c>
      <c r="K221" vm="872">
        <f ca="1"/>
        <v>438.43</v>
      </c>
      <c r="M221" vm="1035">
        <f t="shared" ca="1" si="20"/>
        <v>45239</v>
      </c>
      <c r="N221" vm="1036">
        <f t="shared" ca="1" si="23"/>
        <v>433.84</v>
      </c>
      <c r="O221" vm="872">
        <f t="shared" ca="1" si="21"/>
        <v>438.43</v>
      </c>
      <c r="P221">
        <f t="shared" ca="1" si="22"/>
        <v>2.1400000000000432</v>
      </c>
    </row>
    <row r="222" spans="1:16" x14ac:dyDescent="0.35">
      <c r="A222" vm="1039">
        <f ca="1"/>
        <v>45240</v>
      </c>
      <c r="B222" vm="1040">
        <f ca="1"/>
        <v>440.61</v>
      </c>
      <c r="C222" vm="1041">
        <f ca="1"/>
        <v>435.98</v>
      </c>
      <c r="D222" vm="1042">
        <f ca="1"/>
        <v>440.93</v>
      </c>
      <c r="E222" vm="1043">
        <f ca="1"/>
        <v>433.83350000000002</v>
      </c>
      <c r="F222">
        <f t="shared" ca="1" si="18"/>
        <v>0.95490734869301863</v>
      </c>
      <c r="G222" t="str">
        <f t="shared" ca="1" si="19"/>
        <v>Sell</v>
      </c>
      <c r="I222" vm="1039">
        <f ca="1"/>
        <v>45240</v>
      </c>
      <c r="J222" vm="1040">
        <f ca="1"/>
        <v>440.61</v>
      </c>
      <c r="K222" vm="1041">
        <f ca="1"/>
        <v>435.98</v>
      </c>
      <c r="M222" vm="1039">
        <f t="shared" ca="1" si="20"/>
        <v>45240</v>
      </c>
      <c r="N222" vm="1040">
        <f t="shared" ca="1" si="23"/>
        <v>440.61</v>
      </c>
      <c r="O222" vm="1041">
        <f t="shared" ca="1" si="21"/>
        <v>435.98</v>
      </c>
      <c r="P222">
        <f t="shared" ca="1" si="22"/>
        <v>1.3799999999999955</v>
      </c>
    </row>
    <row r="223" spans="1:16" x14ac:dyDescent="0.35">
      <c r="A223" vm="1044">
        <f ca="1"/>
        <v>45243</v>
      </c>
      <c r="B223" vm="1045">
        <f ca="1"/>
        <v>440.19</v>
      </c>
      <c r="C223" vm="1046">
        <f ca="1"/>
        <v>439.23</v>
      </c>
      <c r="D223" vm="1047">
        <f ca="1"/>
        <v>441.33</v>
      </c>
      <c r="E223" vm="1048">
        <f ca="1"/>
        <v>438.42</v>
      </c>
      <c r="F223">
        <f t="shared" ca="1" si="18"/>
        <v>0.60824742268041276</v>
      </c>
      <c r="G223" t="str">
        <f t="shared" ca="1" si="19"/>
        <v/>
      </c>
      <c r="I223" vm="1044">
        <f ca="1"/>
        <v>45243</v>
      </c>
      <c r="J223" vm="1045">
        <f ca="1"/>
        <v>440.19</v>
      </c>
      <c r="K223" vm="1046">
        <f ca="1"/>
        <v>439.23</v>
      </c>
      <c r="M223" vm="1044">
        <f t="shared" ca="1" si="20"/>
        <v>45243</v>
      </c>
      <c r="N223" vm="1045">
        <f t="shared" ca="1" si="23"/>
        <v>440.19</v>
      </c>
      <c r="O223" vm="1046">
        <f t="shared" ca="1" si="21"/>
        <v>439.23</v>
      </c>
      <c r="P223" t="str">
        <f t="shared" ca="1" si="22"/>
        <v/>
      </c>
    </row>
    <row r="224" spans="1:16" x14ac:dyDescent="0.35">
      <c r="A224" vm="1049">
        <f ca="1"/>
        <v>45244</v>
      </c>
      <c r="B224" vm="1050">
        <f ca="1"/>
        <v>448.73</v>
      </c>
      <c r="C224" vm="1051">
        <f ca="1"/>
        <v>446.32</v>
      </c>
      <c r="D224" vm="1052">
        <f ca="1"/>
        <v>450.06</v>
      </c>
      <c r="E224" vm="1053">
        <f ca="1"/>
        <v>446.09</v>
      </c>
      <c r="F224">
        <f t="shared" ca="1" si="18"/>
        <v>0.66498740554156799</v>
      </c>
      <c r="G224" t="str">
        <f t="shared" ca="1" si="19"/>
        <v/>
      </c>
      <c r="I224" vm="1049">
        <f ca="1"/>
        <v>45244</v>
      </c>
      <c r="J224" vm="1050">
        <f ca="1"/>
        <v>448.73</v>
      </c>
      <c r="K224" vm="1051">
        <f ca="1"/>
        <v>446.32</v>
      </c>
      <c r="M224" vm="1049">
        <f t="shared" ca="1" si="20"/>
        <v>45244</v>
      </c>
      <c r="N224" vm="1050">
        <f t="shared" ca="1" si="23"/>
        <v>448.73</v>
      </c>
      <c r="O224" vm="1051">
        <f t="shared" ca="1" si="21"/>
        <v>446.32</v>
      </c>
      <c r="P224" t="str">
        <f t="shared" ca="1" si="22"/>
        <v/>
      </c>
    </row>
    <row r="225" spans="1:16" x14ac:dyDescent="0.35">
      <c r="A225" vm="1054">
        <f ca="1"/>
        <v>45245</v>
      </c>
      <c r="B225" vm="814">
        <f ca="1"/>
        <v>449.68</v>
      </c>
      <c r="C225" vm="1055">
        <f ca="1"/>
        <v>450.11</v>
      </c>
      <c r="D225" vm="1056">
        <f ca="1"/>
        <v>451.38</v>
      </c>
      <c r="E225" vm="1057">
        <f ca="1"/>
        <v>448.8</v>
      </c>
      <c r="F225">
        <f t="shared" ca="1" si="18"/>
        <v>0.34108527131782979</v>
      </c>
      <c r="G225" t="str">
        <f t="shared" ca="1" si="19"/>
        <v/>
      </c>
      <c r="I225" vm="1054">
        <f ca="1"/>
        <v>45245</v>
      </c>
      <c r="J225" vm="814">
        <f ca="1"/>
        <v>449.68</v>
      </c>
      <c r="K225" vm="1055">
        <f ca="1"/>
        <v>450.11</v>
      </c>
      <c r="M225" vm="1054">
        <f t="shared" ca="1" si="20"/>
        <v>45245</v>
      </c>
      <c r="N225" vm="814">
        <f t="shared" ca="1" si="23"/>
        <v>449.68</v>
      </c>
      <c r="O225" vm="1055">
        <f t="shared" ca="1" si="21"/>
        <v>450.11</v>
      </c>
      <c r="P225" t="str">
        <f t="shared" ca="1" si="22"/>
        <v/>
      </c>
    </row>
    <row r="226" spans="1:16" x14ac:dyDescent="0.35">
      <c r="A226" vm="1058">
        <f ca="1"/>
        <v>45246</v>
      </c>
      <c r="B226" vm="1059">
        <f ca="1"/>
        <v>450.23</v>
      </c>
      <c r="C226" vm="1060">
        <f ca="1"/>
        <v>449.22</v>
      </c>
      <c r="D226" vm="1061">
        <f ca="1"/>
        <v>450.56</v>
      </c>
      <c r="E226" vm="1062">
        <f ca="1"/>
        <v>448.12</v>
      </c>
      <c r="F226">
        <f t="shared" ca="1" si="18"/>
        <v>0.86475409836066208</v>
      </c>
      <c r="G226" t="str">
        <f t="shared" ca="1" si="19"/>
        <v>Sell</v>
      </c>
      <c r="I226" vm="1058">
        <f ca="1"/>
        <v>45246</v>
      </c>
      <c r="J226" vm="1059">
        <f ca="1"/>
        <v>450.23</v>
      </c>
      <c r="K226" vm="1060">
        <f ca="1"/>
        <v>449.22</v>
      </c>
      <c r="M226" vm="1058">
        <f t="shared" ca="1" si="20"/>
        <v>45246</v>
      </c>
      <c r="N226" vm="1059">
        <f t="shared" ca="1" si="23"/>
        <v>450.23</v>
      </c>
      <c r="O226" vm="1060">
        <f t="shared" ca="1" si="21"/>
        <v>449.22</v>
      </c>
      <c r="P226">
        <f t="shared" ca="1" si="22"/>
        <v>-9.9999999999909051E-3</v>
      </c>
    </row>
    <row r="227" spans="1:16" x14ac:dyDescent="0.35">
      <c r="A227" vm="1063">
        <f ca="1"/>
        <v>45247</v>
      </c>
      <c r="B227" vm="716">
        <f ca="1"/>
        <v>450.79</v>
      </c>
      <c r="C227" vm="1064">
        <f ca="1"/>
        <v>450.24</v>
      </c>
      <c r="D227" vm="1065">
        <f ca="1"/>
        <v>451.42</v>
      </c>
      <c r="E227" vm="1066">
        <f ca="1"/>
        <v>449.29</v>
      </c>
      <c r="F227">
        <f t="shared" ca="1" si="18"/>
        <v>0.70422535211267756</v>
      </c>
      <c r="G227" t="str">
        <f t="shared" ca="1" si="19"/>
        <v/>
      </c>
      <c r="I227" vm="1063">
        <f ca="1"/>
        <v>45247</v>
      </c>
      <c r="J227" vm="716">
        <f ca="1"/>
        <v>450.79</v>
      </c>
      <c r="K227" vm="1064">
        <f ca="1"/>
        <v>450.24</v>
      </c>
      <c r="M227" vm="1063">
        <f t="shared" ca="1" si="20"/>
        <v>45247</v>
      </c>
      <c r="N227" vm="716">
        <f t="shared" ca="1" si="23"/>
        <v>450.79</v>
      </c>
      <c r="O227" vm="1064">
        <f t="shared" ca="1" si="21"/>
        <v>450.24</v>
      </c>
      <c r="P227" t="str">
        <f t="shared" ca="1" si="22"/>
        <v/>
      </c>
    </row>
    <row r="228" spans="1:16" x14ac:dyDescent="0.35">
      <c r="A228" vm="1067">
        <f ca="1"/>
        <v>45250</v>
      </c>
      <c r="B228" vm="1068">
        <f ca="1"/>
        <v>454.26</v>
      </c>
      <c r="C228" vm="1069">
        <f ca="1"/>
        <v>450.53</v>
      </c>
      <c r="D228" vm="1070">
        <f ca="1"/>
        <v>455.125</v>
      </c>
      <c r="E228" vm="1071">
        <f ca="1"/>
        <v>450.52</v>
      </c>
      <c r="F228">
        <f t="shared" ca="1" si="18"/>
        <v>0.81216069489685006</v>
      </c>
      <c r="G228" t="str">
        <f t="shared" ca="1" si="19"/>
        <v>Sell</v>
      </c>
      <c r="I228" vm="1067">
        <f ca="1"/>
        <v>45250</v>
      </c>
      <c r="J228" vm="1068">
        <f ca="1"/>
        <v>454.26</v>
      </c>
      <c r="K228" vm="1069">
        <f ca="1"/>
        <v>450.53</v>
      </c>
      <c r="M228" vm="1067">
        <f t="shared" ca="1" si="20"/>
        <v>45250</v>
      </c>
      <c r="N228" vm="1068">
        <f t="shared" ca="1" si="23"/>
        <v>454.26</v>
      </c>
      <c r="O228" vm="1069">
        <f t="shared" ca="1" si="21"/>
        <v>450.53</v>
      </c>
      <c r="P228">
        <f t="shared" ca="1" si="22"/>
        <v>1.0758000000000152</v>
      </c>
    </row>
    <row r="229" spans="1:16" x14ac:dyDescent="0.35">
      <c r="A229" vm="1072">
        <f ca="1"/>
        <v>45251</v>
      </c>
      <c r="B229" vm="1073">
        <f ca="1"/>
        <v>453.27</v>
      </c>
      <c r="C229" vm="1074">
        <f ca="1"/>
        <v>453.18419999999998</v>
      </c>
      <c r="D229" vm="1075">
        <f ca="1"/>
        <v>454.13099999999997</v>
      </c>
      <c r="E229" vm="1076">
        <f ca="1"/>
        <v>451.9599</v>
      </c>
      <c r="F229">
        <f t="shared" ca="1" si="18"/>
        <v>0.60342683432361333</v>
      </c>
      <c r="G229" t="str">
        <f t="shared" ca="1" si="19"/>
        <v/>
      </c>
      <c r="I229" vm="1072">
        <f ca="1"/>
        <v>45251</v>
      </c>
      <c r="J229" vm="1073">
        <f ca="1"/>
        <v>453.27</v>
      </c>
      <c r="K229" vm="1074">
        <f ca="1"/>
        <v>453.18419999999998</v>
      </c>
      <c r="M229" vm="1072">
        <f t="shared" ca="1" si="20"/>
        <v>45251</v>
      </c>
      <c r="N229" vm="1073">
        <f t="shared" ca="1" si="23"/>
        <v>453.27</v>
      </c>
      <c r="O229" vm="1074">
        <f t="shared" ca="1" si="21"/>
        <v>453.18419999999998</v>
      </c>
      <c r="P229" t="str">
        <f t="shared" ca="1" si="22"/>
        <v/>
      </c>
    </row>
    <row r="230" spans="1:16" x14ac:dyDescent="0.35">
      <c r="A230" vm="1077">
        <f ca="1"/>
        <v>45252</v>
      </c>
      <c r="B230" vm="1078">
        <f ca="1"/>
        <v>455.02</v>
      </c>
      <c r="C230" vm="1079">
        <f ca="1"/>
        <v>454.98</v>
      </c>
      <c r="D230" vm="1080">
        <f ca="1"/>
        <v>456.38</v>
      </c>
      <c r="E230" vm="1081">
        <f ca="1"/>
        <v>453.8895</v>
      </c>
      <c r="F230">
        <f t="shared" ca="1" si="18"/>
        <v>0.45392491467576185</v>
      </c>
      <c r="G230" t="str">
        <f t="shared" ca="1" si="19"/>
        <v/>
      </c>
      <c r="I230" vm="1077">
        <f ca="1"/>
        <v>45252</v>
      </c>
      <c r="J230" vm="1078">
        <f ca="1"/>
        <v>455.02</v>
      </c>
      <c r="K230" vm="1079">
        <f ca="1"/>
        <v>454.98</v>
      </c>
      <c r="M230" vm="1077">
        <f t="shared" ca="1" si="20"/>
        <v>45252</v>
      </c>
      <c r="N230" vm="1078">
        <f t="shared" ca="1" si="23"/>
        <v>455.02</v>
      </c>
      <c r="O230" vm="1079">
        <f t="shared" ca="1" si="21"/>
        <v>454.98</v>
      </c>
      <c r="P230" t="str">
        <f t="shared" ca="1" si="22"/>
        <v/>
      </c>
    </row>
    <row r="231" spans="1:16" x14ac:dyDescent="0.35">
      <c r="A231" vm="1082">
        <f ca="1"/>
        <v>45254</v>
      </c>
      <c r="B231" vm="1083">
        <f ca="1"/>
        <v>455.3</v>
      </c>
      <c r="C231" vm="1084">
        <f ca="1"/>
        <v>455.07</v>
      </c>
      <c r="D231" vm="1085">
        <f ca="1"/>
        <v>455.5</v>
      </c>
      <c r="E231" vm="1086">
        <f ca="1"/>
        <v>454.73</v>
      </c>
      <c r="F231">
        <f t="shared" ca="1" si="18"/>
        <v>0.74025974025974883</v>
      </c>
      <c r="G231" t="str">
        <f t="shared" ca="1" si="19"/>
        <v/>
      </c>
      <c r="I231" vm="1082">
        <f ca="1"/>
        <v>45254</v>
      </c>
      <c r="J231" vm="1083">
        <f ca="1"/>
        <v>455.3</v>
      </c>
      <c r="K231" vm="1084">
        <f ca="1"/>
        <v>455.07</v>
      </c>
      <c r="M231" vm="1082">
        <f t="shared" ca="1" si="20"/>
        <v>45254</v>
      </c>
      <c r="N231" vm="1083">
        <f t="shared" ca="1" si="23"/>
        <v>455.3</v>
      </c>
      <c r="O231" vm="1084">
        <f t="shared" ca="1" si="21"/>
        <v>455.07</v>
      </c>
      <c r="P231" t="str">
        <f t="shared" ca="1" si="22"/>
        <v/>
      </c>
    </row>
    <row r="232" spans="1:16" x14ac:dyDescent="0.35">
      <c r="A232" vm="1087">
        <f ca="1"/>
        <v>45257</v>
      </c>
      <c r="B232" vm="1088">
        <f ca="1"/>
        <v>454.48</v>
      </c>
      <c r="C232" vm="1089">
        <f ca="1"/>
        <v>454.65</v>
      </c>
      <c r="D232" vm="1090">
        <f ca="1"/>
        <v>455.49009999999998</v>
      </c>
      <c r="E232" vm="1091">
        <f ca="1"/>
        <v>454.07990000000001</v>
      </c>
      <c r="F232">
        <f t="shared" ca="1" si="18"/>
        <v>0.28371862147214305</v>
      </c>
      <c r="G232" t="str">
        <f t="shared" ca="1" si="19"/>
        <v/>
      </c>
      <c r="I232" vm="1087">
        <f ca="1"/>
        <v>45257</v>
      </c>
      <c r="J232" vm="1088">
        <f ca="1"/>
        <v>454.48</v>
      </c>
      <c r="K232" vm="1089">
        <f ca="1"/>
        <v>454.65</v>
      </c>
      <c r="M232" vm="1087">
        <f t="shared" ca="1" si="20"/>
        <v>45257</v>
      </c>
      <c r="N232" vm="1088">
        <f t="shared" ca="1" si="23"/>
        <v>454.48</v>
      </c>
      <c r="O232" vm="1089">
        <f t="shared" ca="1" si="21"/>
        <v>454.65</v>
      </c>
      <c r="P232" t="str">
        <f t="shared" ca="1" si="22"/>
        <v/>
      </c>
    </row>
    <row r="233" spans="1:16" x14ac:dyDescent="0.35">
      <c r="A233" vm="1092">
        <f ca="1"/>
        <v>45258</v>
      </c>
      <c r="B233" vm="1093">
        <f ca="1"/>
        <v>454.93</v>
      </c>
      <c r="C233" vm="1094">
        <f ca="1"/>
        <v>454.08</v>
      </c>
      <c r="D233" vm="705">
        <f ca="1"/>
        <v>456.27</v>
      </c>
      <c r="E233" vm="1095">
        <f ca="1"/>
        <v>453.5</v>
      </c>
      <c r="F233">
        <f t="shared" ca="1" si="18"/>
        <v>0.51624548736462683</v>
      </c>
      <c r="G233" t="str">
        <f t="shared" ca="1" si="19"/>
        <v/>
      </c>
      <c r="I233" vm="1092">
        <f ca="1"/>
        <v>45258</v>
      </c>
      <c r="J233" vm="1093">
        <f ca="1"/>
        <v>454.93</v>
      </c>
      <c r="K233" vm="1094">
        <f ca="1"/>
        <v>454.08</v>
      </c>
      <c r="M233" vm="1092">
        <f t="shared" ca="1" si="20"/>
        <v>45258</v>
      </c>
      <c r="N233" vm="1093">
        <f t="shared" ca="1" si="23"/>
        <v>454.93</v>
      </c>
      <c r="O233" vm="1094">
        <f t="shared" ca="1" si="21"/>
        <v>454.08</v>
      </c>
      <c r="P233" t="str">
        <f t="shared" ca="1" si="22"/>
        <v/>
      </c>
    </row>
    <row r="234" spans="1:16" x14ac:dyDescent="0.35">
      <c r="A234" vm="1096">
        <f ca="1"/>
        <v>45259</v>
      </c>
      <c r="B234" vm="1097">
        <f ca="1"/>
        <v>454.61</v>
      </c>
      <c r="C234" vm="1098">
        <f ca="1"/>
        <v>457.15</v>
      </c>
      <c r="D234" vm="1099">
        <f ca="1"/>
        <v>458.32</v>
      </c>
      <c r="E234" vm="674">
        <f ca="1"/>
        <v>454.2</v>
      </c>
      <c r="F234">
        <f t="shared" ca="1" si="18"/>
        <v>9.9514563106802081E-2</v>
      </c>
      <c r="G234" t="str">
        <f t="shared" ca="1" si="19"/>
        <v>Buy</v>
      </c>
      <c r="I234" vm="1096">
        <f ca="1"/>
        <v>45259</v>
      </c>
      <c r="J234" vm="1097">
        <f ca="1"/>
        <v>454.61</v>
      </c>
      <c r="K234" vm="1098">
        <f ca="1"/>
        <v>457.15</v>
      </c>
      <c r="M234" vm="1096">
        <f t="shared" ca="1" si="20"/>
        <v>45259</v>
      </c>
      <c r="N234" vm="1097">
        <f t="shared" ca="1" si="23"/>
        <v>454.61</v>
      </c>
      <c r="O234" vm="1098">
        <f t="shared" ca="1" si="21"/>
        <v>457.15</v>
      </c>
      <c r="P234">
        <f t="shared" ca="1" si="22"/>
        <v>0.87000000000000455</v>
      </c>
    </row>
    <row r="235" spans="1:16" x14ac:dyDescent="0.35">
      <c r="A235" vm="1100">
        <f ca="1"/>
        <v>45260</v>
      </c>
      <c r="B235" vm="1101">
        <f ca="1"/>
        <v>456.4</v>
      </c>
      <c r="C235" vm="1102">
        <f ca="1"/>
        <v>455.48</v>
      </c>
      <c r="D235" vm="1103">
        <f ca="1"/>
        <v>456.76</v>
      </c>
      <c r="E235" vm="1104">
        <f ca="1"/>
        <v>453.34</v>
      </c>
      <c r="F235">
        <f t="shared" ca="1" si="18"/>
        <v>0.89473684210525961</v>
      </c>
      <c r="G235" t="str">
        <f t="shared" ca="1" si="19"/>
        <v>Sell</v>
      </c>
      <c r="I235" vm="1100">
        <f ca="1"/>
        <v>45260</v>
      </c>
      <c r="J235" vm="1101">
        <f ca="1"/>
        <v>456.4</v>
      </c>
      <c r="K235" vm="1102">
        <f ca="1"/>
        <v>455.48</v>
      </c>
      <c r="M235" vm="1100">
        <f t="shared" ca="1" si="20"/>
        <v>45260</v>
      </c>
      <c r="N235" vm="1101">
        <f t="shared" ca="1" si="23"/>
        <v>456.4</v>
      </c>
      <c r="O235" vm="1102">
        <f t="shared" ca="1" si="21"/>
        <v>455.48</v>
      </c>
      <c r="P235">
        <f t="shared" ca="1" si="22"/>
        <v>0.62999999999999545</v>
      </c>
    </row>
    <row r="236" spans="1:16" x14ac:dyDescent="0.35">
      <c r="A236" vm="1105">
        <f ca="1"/>
        <v>45261</v>
      </c>
      <c r="B236" vm="1106">
        <f ca="1"/>
        <v>459.1</v>
      </c>
      <c r="C236" vm="1107">
        <f ca="1"/>
        <v>455.77</v>
      </c>
      <c r="D236" vm="1108">
        <f ca="1"/>
        <v>459.65</v>
      </c>
      <c r="E236" vm="1109">
        <f ca="1"/>
        <v>455.16</v>
      </c>
      <c r="F236">
        <f t="shared" ca="1" si="18"/>
        <v>0.87750556792873935</v>
      </c>
      <c r="G236" t="str">
        <f t="shared" ca="1" si="19"/>
        <v>Sell</v>
      </c>
      <c r="I236" vm="1105">
        <f ca="1"/>
        <v>45261</v>
      </c>
      <c r="J236" vm="1106">
        <f ca="1"/>
        <v>459.1</v>
      </c>
      <c r="K236" vm="1107">
        <f ca="1"/>
        <v>455.77</v>
      </c>
      <c r="M236" vm="1105">
        <f t="shared" ca="1" si="20"/>
        <v>45261</v>
      </c>
      <c r="N236" vm="1106">
        <f t="shared" ca="1" si="23"/>
        <v>459.1</v>
      </c>
      <c r="O236" vm="1107">
        <f t="shared" ca="1" si="21"/>
        <v>455.77</v>
      </c>
      <c r="P236">
        <f t="shared" ca="1" si="22"/>
        <v>3.5</v>
      </c>
    </row>
    <row r="237" spans="1:16" x14ac:dyDescent="0.35">
      <c r="A237" vm="1110">
        <f ca="1"/>
        <v>45264</v>
      </c>
      <c r="B237" vm="1111">
        <f ca="1"/>
        <v>456.69</v>
      </c>
      <c r="C237" vm="1112">
        <f ca="1"/>
        <v>455.6</v>
      </c>
      <c r="D237" vm="1113">
        <f ca="1"/>
        <v>459.12060000000002</v>
      </c>
      <c r="E237" vm="1114">
        <f ca="1"/>
        <v>454.34</v>
      </c>
      <c r="F237">
        <f t="shared" ca="1" si="18"/>
        <v>0.49157009580387367</v>
      </c>
      <c r="G237" t="str">
        <f t="shared" ca="1" si="19"/>
        <v/>
      </c>
      <c r="I237" vm="1110">
        <f ca="1"/>
        <v>45264</v>
      </c>
      <c r="J237" vm="1111">
        <f ca="1"/>
        <v>456.69</v>
      </c>
      <c r="K237" vm="1112">
        <f ca="1"/>
        <v>455.6</v>
      </c>
      <c r="M237" vm="1110">
        <f t="shared" ca="1" si="20"/>
        <v>45264</v>
      </c>
      <c r="N237" vm="1111">
        <f t="shared" ca="1" si="23"/>
        <v>456.69</v>
      </c>
      <c r="O237" vm="1112">
        <f t="shared" ca="1" si="21"/>
        <v>455.6</v>
      </c>
      <c r="P237" t="str">
        <f t="shared" ca="1" si="22"/>
        <v/>
      </c>
    </row>
    <row r="238" spans="1:16" x14ac:dyDescent="0.35">
      <c r="A238" vm="1115">
        <f ca="1"/>
        <v>45265</v>
      </c>
      <c r="B238" vm="1116">
        <f ca="1"/>
        <v>456.6</v>
      </c>
      <c r="C238" vm="1117">
        <f ca="1"/>
        <v>455.26</v>
      </c>
      <c r="D238" vm="1118">
        <f ca="1"/>
        <v>457.59</v>
      </c>
      <c r="E238" vm="1119">
        <f ca="1"/>
        <v>454.87</v>
      </c>
      <c r="F238">
        <f t="shared" ca="1" si="18"/>
        <v>0.6360294117647195</v>
      </c>
      <c r="G238" t="str">
        <f t="shared" ca="1" si="19"/>
        <v/>
      </c>
      <c r="I238" vm="1115">
        <f ca="1"/>
        <v>45265</v>
      </c>
      <c r="J238" vm="1116">
        <f ca="1"/>
        <v>456.6</v>
      </c>
      <c r="K238" vm="1117">
        <f ca="1"/>
        <v>455.26</v>
      </c>
      <c r="M238" vm="1115">
        <f t="shared" ca="1" si="20"/>
        <v>45265</v>
      </c>
      <c r="N238" vm="1116">
        <f t="shared" ca="1" si="23"/>
        <v>456.6</v>
      </c>
      <c r="O238" vm="1117">
        <f t="shared" ca="1" si="21"/>
        <v>455.26</v>
      </c>
      <c r="P238" t="str">
        <f t="shared" ca="1" si="22"/>
        <v/>
      </c>
    </row>
    <row r="239" spans="1:16" x14ac:dyDescent="0.35">
      <c r="A239" vm="1120">
        <f ca="1"/>
        <v>45266</v>
      </c>
      <c r="B239" vm="1121">
        <f ca="1"/>
        <v>454.76</v>
      </c>
      <c r="C239" vm="1122">
        <f ca="1"/>
        <v>458.81</v>
      </c>
      <c r="D239" vm="1123">
        <f ca="1"/>
        <v>458.84</v>
      </c>
      <c r="E239" vm="1124">
        <f ca="1"/>
        <v>454.31</v>
      </c>
      <c r="F239">
        <f t="shared" ca="1" si="18"/>
        <v>9.9337748344368954E-2</v>
      </c>
      <c r="G239" t="str">
        <f t="shared" ca="1" si="19"/>
        <v>Buy</v>
      </c>
      <c r="I239" vm="1120">
        <f ca="1"/>
        <v>45266</v>
      </c>
      <c r="J239" vm="1121">
        <f ca="1"/>
        <v>454.76</v>
      </c>
      <c r="K239" vm="1122">
        <f ca="1"/>
        <v>458.81</v>
      </c>
      <c r="M239" vm="1120">
        <f t="shared" ca="1" si="20"/>
        <v>45266</v>
      </c>
      <c r="N239" vm="1121">
        <f t="shared" ca="1" si="23"/>
        <v>454.76</v>
      </c>
      <c r="O239" vm="1122">
        <f t="shared" ca="1" si="21"/>
        <v>458.81</v>
      </c>
      <c r="P239">
        <f t="shared" ca="1" si="22"/>
        <v>2.1500000000000341</v>
      </c>
    </row>
    <row r="240" spans="1:16" x14ac:dyDescent="0.35">
      <c r="A240" vm="1125">
        <f ca="1"/>
        <v>45267</v>
      </c>
      <c r="B240" vm="1126">
        <f ca="1"/>
        <v>458.23</v>
      </c>
      <c r="C240" vm="1127">
        <f ca="1"/>
        <v>456.91</v>
      </c>
      <c r="D240" vm="1128">
        <f ca="1"/>
        <v>458.9</v>
      </c>
      <c r="E240" vm="1129">
        <f ca="1"/>
        <v>456.29</v>
      </c>
      <c r="F240">
        <f t="shared" ca="1" si="18"/>
        <v>0.7432950191570995</v>
      </c>
      <c r="G240" t="str">
        <f t="shared" ca="1" si="19"/>
        <v/>
      </c>
      <c r="I240" vm="1125">
        <f ca="1"/>
        <v>45267</v>
      </c>
      <c r="J240" vm="1126">
        <f ca="1"/>
        <v>458.23</v>
      </c>
      <c r="K240" vm="1127">
        <f ca="1"/>
        <v>456.91</v>
      </c>
      <c r="M240" vm="1125">
        <f t="shared" ca="1" si="20"/>
        <v>45267</v>
      </c>
      <c r="N240" vm="1126">
        <f t="shared" ca="1" si="23"/>
        <v>458.23</v>
      </c>
      <c r="O240" vm="1127">
        <f t="shared" ca="1" si="21"/>
        <v>456.91</v>
      </c>
      <c r="P240" t="str">
        <f t="shared" ca="1" si="22"/>
        <v/>
      </c>
    </row>
    <row r="241" spans="1:16" x14ac:dyDescent="0.35">
      <c r="A241" vm="1130">
        <f ca="1"/>
        <v>45268</v>
      </c>
      <c r="B241" vm="1131">
        <f ca="1"/>
        <v>460.2</v>
      </c>
      <c r="C241" vm="1132">
        <f ca="1"/>
        <v>457.46</v>
      </c>
      <c r="D241" vm="1133">
        <f ca="1"/>
        <v>460.745</v>
      </c>
      <c r="E241" vm="1134">
        <f ca="1"/>
        <v>457.21</v>
      </c>
      <c r="F241">
        <f t="shared" ca="1" si="18"/>
        <v>0.84582743988684239</v>
      </c>
      <c r="G241" t="str">
        <f t="shared" ca="1" si="19"/>
        <v>Sell</v>
      </c>
      <c r="I241" vm="1130">
        <f ca="1"/>
        <v>45268</v>
      </c>
      <c r="J241" vm="1131">
        <f ca="1"/>
        <v>460.2</v>
      </c>
      <c r="K241" vm="1132">
        <f ca="1"/>
        <v>457.46</v>
      </c>
      <c r="M241" vm="1130">
        <f t="shared" ca="1" si="20"/>
        <v>45268</v>
      </c>
      <c r="N241" vm="1131">
        <f t="shared" ca="1" si="23"/>
        <v>460.2</v>
      </c>
      <c r="O241" vm="1132">
        <f t="shared" ca="1" si="21"/>
        <v>457.46</v>
      </c>
      <c r="P241">
        <f t="shared" ca="1" si="22"/>
        <v>0.50999999999999091</v>
      </c>
    </row>
    <row r="242" spans="1:16" x14ac:dyDescent="0.35">
      <c r="A242" vm="1135">
        <f ca="1"/>
        <v>45271</v>
      </c>
      <c r="B242" vm="1136">
        <f ca="1"/>
        <v>461.99</v>
      </c>
      <c r="C242" vm="1137">
        <f ca="1"/>
        <v>459.69</v>
      </c>
      <c r="D242" vm="1138">
        <f ca="1"/>
        <v>462.17</v>
      </c>
      <c r="E242" vm="1139">
        <f ca="1"/>
        <v>459.47</v>
      </c>
      <c r="F242">
        <f t="shared" ca="1" si="18"/>
        <v>0.93333333333333057</v>
      </c>
      <c r="G242" t="str">
        <f t="shared" ca="1" si="19"/>
        <v>Sell</v>
      </c>
      <c r="I242" vm="1135">
        <f ca="1"/>
        <v>45271</v>
      </c>
      <c r="J242" vm="1136">
        <f ca="1"/>
        <v>461.99</v>
      </c>
      <c r="K242" vm="1137">
        <f ca="1"/>
        <v>459.69</v>
      </c>
      <c r="M242" vm="1135">
        <f t="shared" ca="1" si="20"/>
        <v>45271</v>
      </c>
      <c r="N242" vm="1136">
        <f t="shared" ca="1" si="23"/>
        <v>461.99</v>
      </c>
      <c r="O242" vm="1137">
        <f t="shared" ca="1" si="21"/>
        <v>459.69</v>
      </c>
      <c r="P242">
        <f t="shared" ca="1" si="22"/>
        <v>0.36000000000001364</v>
      </c>
    </row>
    <row r="243" spans="1:16" x14ac:dyDescent="0.35">
      <c r="A243" vm="1140">
        <f ca="1"/>
        <v>45272</v>
      </c>
      <c r="B243" vm="1141">
        <f ca="1"/>
        <v>464.1</v>
      </c>
      <c r="C243" vm="1142">
        <f ca="1"/>
        <v>461.63</v>
      </c>
      <c r="D243" vm="1143">
        <f ca="1"/>
        <v>464.2</v>
      </c>
      <c r="E243" vm="1144">
        <f ca="1"/>
        <v>460.6</v>
      </c>
      <c r="F243">
        <f t="shared" ca="1" si="18"/>
        <v>0.97222222222223142</v>
      </c>
      <c r="G243" t="str">
        <f t="shared" ca="1" si="19"/>
        <v>Sell</v>
      </c>
      <c r="I243" vm="1140">
        <f ca="1"/>
        <v>45272</v>
      </c>
      <c r="J243" vm="1141">
        <f ca="1"/>
        <v>464.1</v>
      </c>
      <c r="K243" vm="1142">
        <f ca="1"/>
        <v>461.63</v>
      </c>
      <c r="M243" vm="1140">
        <f t="shared" ca="1" si="20"/>
        <v>45272</v>
      </c>
      <c r="N243" vm="1141">
        <f t="shared" ca="1" si="23"/>
        <v>464.1</v>
      </c>
      <c r="O243" vm="1142">
        <f t="shared" ca="1" si="21"/>
        <v>461.63</v>
      </c>
      <c r="P243">
        <f t="shared" ca="1" si="22"/>
        <v>-0.38999999999998636</v>
      </c>
    </row>
    <row r="244" spans="1:16" x14ac:dyDescent="0.35">
      <c r="A244" vm="1145">
        <f ca="1"/>
        <v>45273</v>
      </c>
      <c r="B244" vm="1146">
        <f ca="1"/>
        <v>470.5</v>
      </c>
      <c r="C244" vm="1147">
        <f ca="1"/>
        <v>464.49</v>
      </c>
      <c r="D244" vm="1148">
        <f ca="1"/>
        <v>470.75990000000002</v>
      </c>
      <c r="E244" vm="1149">
        <f ca="1"/>
        <v>464.12</v>
      </c>
      <c r="F244">
        <f t="shared" ca="1" si="18"/>
        <v>0.96085784424463994</v>
      </c>
      <c r="G244" t="str">
        <f t="shared" ca="1" si="19"/>
        <v>Sell</v>
      </c>
      <c r="I244" vm="1145">
        <f ca="1"/>
        <v>45273</v>
      </c>
      <c r="J244" vm="1146">
        <f ca="1"/>
        <v>470.5</v>
      </c>
      <c r="K244" vm="1147">
        <f ca="1"/>
        <v>464.49</v>
      </c>
      <c r="M244" vm="1145">
        <f t="shared" ca="1" si="20"/>
        <v>45273</v>
      </c>
      <c r="N244" vm="1146">
        <f t="shared" ca="1" si="23"/>
        <v>470.5</v>
      </c>
      <c r="O244" vm="1147">
        <f t="shared" ca="1" si="21"/>
        <v>464.49</v>
      </c>
      <c r="P244">
        <f t="shared" ca="1" si="22"/>
        <v>-2</v>
      </c>
    </row>
    <row r="245" spans="1:16" x14ac:dyDescent="0.35">
      <c r="A245" vm="1150">
        <f ca="1"/>
        <v>45274</v>
      </c>
      <c r="B245" vm="1151">
        <f ca="1"/>
        <v>472.01</v>
      </c>
      <c r="C245" vm="1152">
        <f ca="1"/>
        <v>472.5</v>
      </c>
      <c r="D245" vm="1153">
        <f ca="1"/>
        <v>473.73</v>
      </c>
      <c r="E245" vm="1154">
        <f ca="1"/>
        <v>469.25</v>
      </c>
      <c r="F245">
        <f t="shared" ca="1" si="18"/>
        <v>0.61607142857142405</v>
      </c>
      <c r="G245" t="str">
        <f t="shared" ca="1" si="19"/>
        <v/>
      </c>
      <c r="I245" vm="1150">
        <f ca="1"/>
        <v>45274</v>
      </c>
      <c r="J245" vm="1151">
        <f ca="1"/>
        <v>472.01</v>
      </c>
      <c r="K245" vm="1152">
        <f ca="1"/>
        <v>472.5</v>
      </c>
      <c r="M245" vm="1150">
        <f t="shared" ca="1" si="20"/>
        <v>45274</v>
      </c>
      <c r="N245" vm="1151">
        <f t="shared" ca="1" si="23"/>
        <v>472.01</v>
      </c>
      <c r="O245" vm="1152">
        <f t="shared" ca="1" si="21"/>
        <v>472.5</v>
      </c>
      <c r="P245" t="str">
        <f t="shared" ca="1" si="22"/>
        <v/>
      </c>
    </row>
    <row r="246" spans="1:16" x14ac:dyDescent="0.35">
      <c r="A246" vm="1155">
        <f ca="1"/>
        <v>45275</v>
      </c>
      <c r="B246" vm="1156">
        <f ca="1"/>
        <v>469.33</v>
      </c>
      <c r="C246" vm="1157">
        <f ca="1"/>
        <v>469.49</v>
      </c>
      <c r="D246" vm="1158">
        <f ca="1"/>
        <v>470.7</v>
      </c>
      <c r="E246" vm="1159">
        <f ca="1"/>
        <v>467.42630000000003</v>
      </c>
      <c r="F246">
        <f t="shared" ca="1" si="18"/>
        <v>0.5815132724440174</v>
      </c>
      <c r="G246" t="str">
        <f t="shared" ca="1" si="19"/>
        <v/>
      </c>
      <c r="I246" vm="1155">
        <f ca="1"/>
        <v>45275</v>
      </c>
      <c r="J246" vm="1156">
        <f ca="1"/>
        <v>469.33</v>
      </c>
      <c r="K246" vm="1157">
        <f ca="1"/>
        <v>469.49</v>
      </c>
      <c r="M246" vm="1155">
        <f t="shared" ca="1" si="20"/>
        <v>45275</v>
      </c>
      <c r="N246" vm="1156">
        <f t="shared" ca="1" si="23"/>
        <v>469.33</v>
      </c>
      <c r="O246" vm="1157">
        <f t="shared" ca="1" si="21"/>
        <v>469.49</v>
      </c>
      <c r="P246" t="str">
        <f t="shared" ca="1" si="22"/>
        <v/>
      </c>
    </row>
    <row r="247" spans="1:16" x14ac:dyDescent="0.35">
      <c r="A247" vm="1160">
        <f ca="1"/>
        <v>45278</v>
      </c>
      <c r="B247" vm="1161">
        <f ca="1"/>
        <v>471.97</v>
      </c>
      <c r="C247" vm="1162">
        <f ca="1"/>
        <v>470.98</v>
      </c>
      <c r="D247" vm="1163">
        <f ca="1"/>
        <v>472.98</v>
      </c>
      <c r="E247" vm="1164">
        <f ca="1"/>
        <v>469.8929</v>
      </c>
      <c r="F247">
        <f t="shared" ca="1" si="18"/>
        <v>0.67283210780344527</v>
      </c>
      <c r="G247" t="str">
        <f t="shared" ca="1" si="19"/>
        <v/>
      </c>
      <c r="I247" vm="1160">
        <f ca="1"/>
        <v>45278</v>
      </c>
      <c r="J247" vm="1161">
        <f ca="1"/>
        <v>471.97</v>
      </c>
      <c r="K247" vm="1162">
        <f ca="1"/>
        <v>470.98</v>
      </c>
      <c r="M247" vm="1160">
        <f t="shared" ca="1" si="20"/>
        <v>45278</v>
      </c>
      <c r="N247" vm="1161">
        <f t="shared" ca="1" si="23"/>
        <v>471.97</v>
      </c>
      <c r="O247" vm="1162">
        <f t="shared" ca="1" si="21"/>
        <v>470.98</v>
      </c>
      <c r="P247" t="str">
        <f t="shared" ca="1" si="22"/>
        <v/>
      </c>
    </row>
    <row r="248" spans="1:16" x14ac:dyDescent="0.35">
      <c r="A248" vm="1165">
        <f ca="1"/>
        <v>45279</v>
      </c>
      <c r="B248" vm="1166">
        <f ca="1"/>
        <v>474.84</v>
      </c>
      <c r="C248" vm="1167">
        <f ca="1"/>
        <v>472.53</v>
      </c>
      <c r="D248" vm="1168">
        <f ca="1"/>
        <v>474.92</v>
      </c>
      <c r="E248" vm="1169">
        <f ca="1"/>
        <v>472.45</v>
      </c>
      <c r="F248">
        <f t="shared" ca="1" si="18"/>
        <v>0.96761133603237248</v>
      </c>
      <c r="G248" t="str">
        <f t="shared" ca="1" si="19"/>
        <v>Sell</v>
      </c>
      <c r="I248" vm="1165">
        <f ca="1"/>
        <v>45279</v>
      </c>
      <c r="J248" vm="1166">
        <f ca="1"/>
        <v>474.84</v>
      </c>
      <c r="K248" vm="1167">
        <f ca="1"/>
        <v>472.53</v>
      </c>
      <c r="M248" vm="1165">
        <f t="shared" ca="1" si="20"/>
        <v>45279</v>
      </c>
      <c r="N248" vm="1166">
        <f t="shared" ca="1" si="23"/>
        <v>474.84</v>
      </c>
      <c r="O248" vm="1167">
        <f t="shared" ca="1" si="21"/>
        <v>472.53</v>
      </c>
      <c r="P248">
        <f t="shared" ca="1" si="22"/>
        <v>0.87999999999999545</v>
      </c>
    </row>
    <row r="249" spans="1:16" x14ac:dyDescent="0.35">
      <c r="A249" vm="1170">
        <f ca="1"/>
        <v>45280</v>
      </c>
      <c r="B249" vm="1171">
        <f ca="1"/>
        <v>468.26</v>
      </c>
      <c r="C249" vm="1172">
        <f ca="1"/>
        <v>473.96</v>
      </c>
      <c r="D249" vm="1173">
        <f ca="1"/>
        <v>475.89499999999998</v>
      </c>
      <c r="E249" vm="1174">
        <f ca="1"/>
        <v>467.82</v>
      </c>
      <c r="F249">
        <f t="shared" ca="1" si="18"/>
        <v>5.4489164086687102E-2</v>
      </c>
      <c r="G249" t="str">
        <f t="shared" ca="1" si="19"/>
        <v>Buy</v>
      </c>
      <c r="I249" vm="1170">
        <f ca="1"/>
        <v>45280</v>
      </c>
      <c r="J249" vm="1171">
        <f ca="1"/>
        <v>468.26</v>
      </c>
      <c r="K249" vm="1172">
        <f ca="1"/>
        <v>473.96</v>
      </c>
      <c r="M249" vm="1170">
        <f t="shared" ca="1" si="20"/>
        <v>45280</v>
      </c>
      <c r="N249" vm="1171">
        <f t="shared" ca="1" si="23"/>
        <v>468.26</v>
      </c>
      <c r="O249" vm="1172">
        <f t="shared" ca="1" si="21"/>
        <v>473.96</v>
      </c>
      <c r="P249">
        <f t="shared" ca="1" si="22"/>
        <v>3.0699999999999932</v>
      </c>
    </row>
    <row r="250" spans="1:16" x14ac:dyDescent="0.35">
      <c r="A250" vm="1175">
        <f ca="1"/>
        <v>45281</v>
      </c>
      <c r="B250" vm="1176">
        <f ca="1"/>
        <v>472.7</v>
      </c>
      <c r="C250" vm="1177">
        <f ca="1"/>
        <v>471.33</v>
      </c>
      <c r="D250" vm="1178">
        <f ca="1"/>
        <v>472.97500000000002</v>
      </c>
      <c r="E250" vm="1179">
        <f ca="1"/>
        <v>468.84</v>
      </c>
      <c r="F250">
        <f t="shared" ca="1" si="18"/>
        <v>0.93349455864569986</v>
      </c>
      <c r="G250" t="str">
        <f t="shared" ca="1" si="19"/>
        <v>Sell</v>
      </c>
      <c r="I250" vm="1175">
        <f ca="1"/>
        <v>45281</v>
      </c>
      <c r="J250" vm="1176">
        <f ca="1"/>
        <v>472.7</v>
      </c>
      <c r="K250" vm="1177">
        <f ca="1"/>
        <v>471.33</v>
      </c>
      <c r="M250" vm="1175">
        <f t="shared" ca="1" si="20"/>
        <v>45281</v>
      </c>
      <c r="N250" vm="1176">
        <f t="shared" ca="1" si="23"/>
        <v>472.7</v>
      </c>
      <c r="O250" vm="1177">
        <f t="shared" ca="1" si="21"/>
        <v>471.33</v>
      </c>
      <c r="P250">
        <f t="shared" ca="1" si="22"/>
        <v>-1.160000000000025</v>
      </c>
    </row>
    <row r="251" spans="1:16" x14ac:dyDescent="0.35">
      <c r="A251" vm="1180">
        <f ca="1"/>
        <v>45282</v>
      </c>
      <c r="B251" vm="1181">
        <f ca="1"/>
        <v>473.65</v>
      </c>
      <c r="C251" vm="1182">
        <f ca="1"/>
        <v>473.86</v>
      </c>
      <c r="D251" vm="1183">
        <f ca="1"/>
        <v>475.38</v>
      </c>
      <c r="E251" vm="1184">
        <f ca="1"/>
        <v>471.7</v>
      </c>
      <c r="F251">
        <f t="shared" ca="1" si="18"/>
        <v>0.52989130434782206</v>
      </c>
      <c r="G251" t="str">
        <f t="shared" ca="1" si="19"/>
        <v/>
      </c>
      <c r="I251" vm="1180">
        <f ca="1"/>
        <v>45282</v>
      </c>
      <c r="J251" vm="1181">
        <f ca="1"/>
        <v>473.65</v>
      </c>
      <c r="K251" vm="1182">
        <f ca="1"/>
        <v>473.86</v>
      </c>
      <c r="M251" vm="1180">
        <f t="shared" ca="1" si="20"/>
        <v>45282</v>
      </c>
      <c r="N251" vm="1181">
        <f t="shared" ca="1" si="23"/>
        <v>473.65</v>
      </c>
      <c r="O251" vm="1182">
        <f t="shared" ca="1" si="21"/>
        <v>473.86</v>
      </c>
      <c r="P251" t="str">
        <f t="shared" ca="1" si="22"/>
        <v/>
      </c>
    </row>
    <row r="252" spans="1:16" x14ac:dyDescent="0.35">
      <c r="A252" vm="1185">
        <f ca="1"/>
        <v>45286</v>
      </c>
      <c r="B252" vm="1186">
        <f ca="1"/>
        <v>475.65</v>
      </c>
      <c r="C252" vm="1187">
        <f ca="1"/>
        <v>474.07</v>
      </c>
      <c r="D252" vm="1188">
        <f ca="1"/>
        <v>476.58</v>
      </c>
      <c r="E252" vm="1189">
        <f ca="1"/>
        <v>473.99</v>
      </c>
      <c r="F252">
        <f t="shared" ca="1" si="18"/>
        <v>0.64092664092663487</v>
      </c>
      <c r="G252" t="str">
        <f t="shared" ca="1" si="19"/>
        <v/>
      </c>
      <c r="I252" vm="1185">
        <f ca="1"/>
        <v>45286</v>
      </c>
      <c r="J252" vm="1186">
        <f ca="1"/>
        <v>475.65</v>
      </c>
      <c r="K252" vm="1187">
        <f ca="1"/>
        <v>474.07</v>
      </c>
      <c r="M252" vm="1185">
        <f t="shared" ca="1" si="20"/>
        <v>45286</v>
      </c>
      <c r="N252" vm="1186">
        <f t="shared" ca="1" si="23"/>
        <v>475.65</v>
      </c>
      <c r="O252" vm="1187">
        <f t="shared" ca="1" si="21"/>
        <v>474.07</v>
      </c>
      <c r="P252" t="str">
        <f t="shared" ca="1" si="22"/>
        <v/>
      </c>
    </row>
    <row r="253" spans="1:16" x14ac:dyDescent="0.35">
      <c r="A253" vm="1190">
        <f ca="1"/>
        <v>45287</v>
      </c>
      <c r="B253" vm="1191">
        <f ca="1"/>
        <v>476.51</v>
      </c>
      <c r="C253" vm="1192">
        <f ca="1"/>
        <v>475.44</v>
      </c>
      <c r="D253" vm="1193">
        <f ca="1"/>
        <v>476.66</v>
      </c>
      <c r="E253" vm="1194">
        <f ca="1"/>
        <v>474.89</v>
      </c>
      <c r="F253">
        <f t="shared" ca="1" si="18"/>
        <v>0.91525423728811817</v>
      </c>
      <c r="G253" t="str">
        <f t="shared" ca="1" si="19"/>
        <v>Sell</v>
      </c>
      <c r="I253" vm="1190">
        <f ca="1"/>
        <v>45287</v>
      </c>
      <c r="J253" vm="1191">
        <f ca="1"/>
        <v>476.51</v>
      </c>
      <c r="K253" vm="1192">
        <f ca="1"/>
        <v>475.44</v>
      </c>
      <c r="M253" vm="1190">
        <f t="shared" ca="1" si="20"/>
        <v>45287</v>
      </c>
      <c r="N253" vm="1191">
        <f t="shared" ca="1" si="23"/>
        <v>476.51</v>
      </c>
      <c r="O253" vm="1192">
        <f t="shared" ca="1" si="21"/>
        <v>475.44</v>
      </c>
      <c r="P253">
        <f t="shared" ca="1" si="22"/>
        <v>-0.37000000000000455</v>
      </c>
    </row>
    <row r="254" spans="1:16" x14ac:dyDescent="0.35">
      <c r="A254" vm="1195">
        <f ca="1"/>
        <v>45288</v>
      </c>
      <c r="B254" vm="1196">
        <f ca="1"/>
        <v>476.69</v>
      </c>
      <c r="C254" vm="1197">
        <f ca="1"/>
        <v>476.88</v>
      </c>
      <c r="D254" vm="1198">
        <f ca="1"/>
        <v>477.55</v>
      </c>
      <c r="E254" vm="1199">
        <f ca="1"/>
        <v>476.26</v>
      </c>
      <c r="F254">
        <f t="shared" ca="1" si="18"/>
        <v>0.33333333333333331</v>
      </c>
      <c r="G254" t="str">
        <f t="shared" ca="1" si="19"/>
        <v/>
      </c>
      <c r="I254" vm="1195">
        <f ca="1"/>
        <v>45288</v>
      </c>
      <c r="J254" vm="1196">
        <f ca="1"/>
        <v>476.69</v>
      </c>
      <c r="K254" vm="1197">
        <f ca="1"/>
        <v>476.88</v>
      </c>
      <c r="M254" vm="1195">
        <f t="shared" ca="1" si="20"/>
        <v>45288</v>
      </c>
      <c r="N254" vm="1196">
        <f t="shared" ca="1" si="23"/>
        <v>476.69</v>
      </c>
      <c r="O254" vm="1197">
        <f t="shared" ca="1" si="21"/>
        <v>476.88</v>
      </c>
      <c r="P254" t="str">
        <f t="shared" ca="1" si="22"/>
        <v/>
      </c>
    </row>
    <row r="255" spans="1:16" x14ac:dyDescent="0.35">
      <c r="A255" vm="1200">
        <f ca="1"/>
        <v>45289</v>
      </c>
      <c r="B255" vm="1201">
        <f ca="1"/>
        <v>475.31</v>
      </c>
      <c r="C255" vm="1202">
        <f ca="1"/>
        <v>476.49</v>
      </c>
      <c r="D255" vm="1203">
        <f ca="1"/>
        <v>477.03</v>
      </c>
      <c r="E255" vm="1204">
        <f ca="1"/>
        <v>473.3</v>
      </c>
      <c r="F255">
        <f t="shared" ca="1" si="18"/>
        <v>0.53887399463807284</v>
      </c>
      <c r="G255" t="str">
        <f t="shared" ca="1" si="19"/>
        <v/>
      </c>
      <c r="I255" vm="1200">
        <f ca="1"/>
        <v>45289</v>
      </c>
      <c r="J255" vm="1201">
        <f ca="1"/>
        <v>475.31</v>
      </c>
      <c r="K255" vm="1202">
        <f ca="1"/>
        <v>476.49</v>
      </c>
      <c r="M255" vm="1200">
        <f t="shared" ca="1" si="20"/>
        <v>45289</v>
      </c>
      <c r="N255" vm="1201">
        <f t="shared" ca="1" si="23"/>
        <v>475.31</v>
      </c>
      <c r="O255" vm="1202">
        <f t="shared" ca="1" si="21"/>
        <v>476.49</v>
      </c>
      <c r="P255" t="str">
        <f t="shared" ca="1" si="22"/>
        <v/>
      </c>
    </row>
    <row r="256" spans="1:16" x14ac:dyDescent="0.35">
      <c r="F256" t="e">
        <f t="shared" si="18"/>
        <v>#DIV/0!</v>
      </c>
      <c r="G256" t="e">
        <f t="shared" si="19"/>
        <v>#DIV/0!</v>
      </c>
      <c r="M256" t="e">
        <f t="shared" ca="1" si="20"/>
        <v>#N/A</v>
      </c>
      <c r="N256" t="e">
        <f t="shared" ca="1" si="23"/>
        <v>#N/A</v>
      </c>
      <c r="O256" t="e">
        <f t="shared" ca="1" si="21"/>
        <v>#N/A</v>
      </c>
      <c r="P256" t="e">
        <f t="shared" si="22"/>
        <v>#DIV/0!</v>
      </c>
    </row>
    <row r="257" spans="6:16" x14ac:dyDescent="0.35">
      <c r="F257" t="e">
        <f t="shared" si="18"/>
        <v>#DIV/0!</v>
      </c>
      <c r="G257" t="e">
        <f t="shared" si="19"/>
        <v>#DIV/0!</v>
      </c>
      <c r="M257" t="e">
        <f t="shared" ca="1" si="20"/>
        <v>#N/A</v>
      </c>
      <c r="N257" t="e">
        <f t="shared" ca="1" si="23"/>
        <v>#N/A</v>
      </c>
      <c r="O257" t="e">
        <f t="shared" ca="1" si="21"/>
        <v>#N/A</v>
      </c>
      <c r="P257" t="e">
        <f t="shared" si="22"/>
        <v>#DIV/0!</v>
      </c>
    </row>
    <row r="258" spans="6:16" x14ac:dyDescent="0.35">
      <c r="F258" t="e">
        <f t="shared" si="18"/>
        <v>#DIV/0!</v>
      </c>
      <c r="G258" t="e">
        <f t="shared" si="19"/>
        <v>#DIV/0!</v>
      </c>
      <c r="M258" t="e">
        <f t="shared" ca="1" si="20"/>
        <v>#N/A</v>
      </c>
      <c r="N258" t="e">
        <f t="shared" ca="1" si="23"/>
        <v>#N/A</v>
      </c>
      <c r="O258" t="e">
        <f t="shared" ca="1" si="21"/>
        <v>#N/A</v>
      </c>
      <c r="P258" t="e">
        <f t="shared" si="22"/>
        <v>#DIV/0!</v>
      </c>
    </row>
    <row r="259" spans="6:16" x14ac:dyDescent="0.35">
      <c r="F259" t="e">
        <f t="shared" si="18"/>
        <v>#DIV/0!</v>
      </c>
      <c r="G259" t="e">
        <f t="shared" si="19"/>
        <v>#DIV/0!</v>
      </c>
      <c r="M259" t="e">
        <f t="shared" ca="1" si="20"/>
        <v>#N/A</v>
      </c>
      <c r="N259" t="e">
        <f t="shared" ca="1" si="23"/>
        <v>#N/A</v>
      </c>
      <c r="O259" t="e">
        <f t="shared" ca="1" si="21"/>
        <v>#N/A</v>
      </c>
      <c r="P259" t="e">
        <f t="shared" si="22"/>
        <v>#DIV/0!</v>
      </c>
    </row>
    <row r="260" spans="6:16" x14ac:dyDescent="0.35">
      <c r="F260" t="e">
        <f t="shared" si="18"/>
        <v>#DIV/0!</v>
      </c>
      <c r="G260" t="e">
        <f t="shared" si="19"/>
        <v>#DIV/0!</v>
      </c>
      <c r="M260" t="e">
        <f t="shared" ca="1" si="20"/>
        <v>#N/A</v>
      </c>
      <c r="N260" t="e">
        <f t="shared" ca="1" si="23"/>
        <v>#N/A</v>
      </c>
      <c r="O260" t="e">
        <f t="shared" ca="1" si="21"/>
        <v>#N/A</v>
      </c>
      <c r="P260" t="e">
        <f>IF(G260="Buy", O261-N260, IF(G260="Sell", N260-O261, ""))</f>
        <v>#DIV/0!</v>
      </c>
    </row>
    <row r="261" spans="6:16" x14ac:dyDescent="0.35">
      <c r="F261" t="e">
        <f t="shared" si="18"/>
        <v>#DIV/0!</v>
      </c>
      <c r="G261" t="e">
        <f t="shared" si="19"/>
        <v>#DIV/0!</v>
      </c>
      <c r="M261" t="e">
        <f t="shared" ca="1" si="20"/>
        <v>#N/A</v>
      </c>
      <c r="N261" t="e">
        <f t="shared" ca="1" si="23"/>
        <v>#N/A</v>
      </c>
      <c r="O261" t="e">
        <f t="shared" ca="1" si="21"/>
        <v>#N/A</v>
      </c>
    </row>
    <row r="262" spans="6:16" x14ac:dyDescent="0.35">
      <c r="P262" cm="1">
        <f t="array" aca="1" ref="P262" ca="1">AVERAGE(IF(ISNA(P6:P255),0,P6:P255))</f>
        <v>9.3431343283586571E-2</v>
      </c>
    </row>
  </sheetData>
  <mergeCells count="2">
    <mergeCell ref="A1:C1"/>
    <mergeCell ref="A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BA3EBA-9E9D-4EDC-B19C-02EE255858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Cheng</dc:creator>
  <cp:lastModifiedBy>Max Cheng</cp:lastModifiedBy>
  <dcterms:created xsi:type="dcterms:W3CDTF">2015-06-05T18:17:20Z</dcterms:created>
  <dcterms:modified xsi:type="dcterms:W3CDTF">2024-02-06T18:06:25Z</dcterms:modified>
</cp:coreProperties>
</file>