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/git/opensbli/apps/gaussian_bump/3d_grid_study_mach4_turb/"/>
    </mc:Choice>
  </mc:AlternateContent>
  <xr:revisionPtr revIDLastSave="0" documentId="8_{615AD6C5-B793-664B-86EB-8F6D4ED18F6F}" xr6:coauthVersionLast="47" xr6:coauthVersionMax="47" xr10:uidLastSave="{00000000-0000-0000-0000-000000000000}"/>
  <bookViews>
    <workbookView xWindow="720" yWindow="780" windowWidth="33120" windowHeight="20100" xr2:uid="{072C2875-914D-3048-B2CE-E328574CCD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3" i="1" l="1"/>
  <c r="AK24" i="1"/>
  <c r="AK22" i="1"/>
  <c r="AK17" i="1"/>
  <c r="AK18" i="1"/>
  <c r="AK16" i="1"/>
  <c r="AK11" i="1"/>
  <c r="AK12" i="1"/>
  <c r="AK10" i="1"/>
  <c r="AK5" i="1"/>
  <c r="AK6" i="1"/>
  <c r="AK4" i="1"/>
  <c r="M24" i="1"/>
  <c r="M23" i="1"/>
  <c r="M22" i="1"/>
  <c r="M18" i="1"/>
  <c r="M17" i="1"/>
  <c r="M16" i="1"/>
  <c r="M12" i="1"/>
  <c r="M11" i="1"/>
  <c r="M10" i="1"/>
  <c r="M6" i="1"/>
  <c r="M5" i="1"/>
  <c r="M4" i="1"/>
  <c r="AH4" i="1"/>
  <c r="AH5" i="1"/>
  <c r="AH6" i="1"/>
  <c r="AH24" i="1"/>
  <c r="AH23" i="1"/>
  <c r="AH22" i="1"/>
  <c r="AH18" i="1"/>
  <c r="AH17" i="1"/>
  <c r="AH16" i="1"/>
  <c r="AH12" i="1"/>
  <c r="AH11" i="1"/>
  <c r="AH10" i="1"/>
  <c r="F24" i="1"/>
  <c r="F23" i="1"/>
  <c r="F22" i="1"/>
  <c r="F18" i="1"/>
  <c r="F17" i="1"/>
  <c r="F16" i="1"/>
  <c r="F12" i="1"/>
  <c r="F11" i="1"/>
  <c r="F10" i="1"/>
  <c r="F6" i="1"/>
  <c r="F5" i="1"/>
  <c r="F4" i="1"/>
  <c r="T23" i="1"/>
  <c r="T24" i="1"/>
  <c r="T22" i="1"/>
  <c r="T18" i="1"/>
  <c r="T17" i="1"/>
  <c r="T16" i="1"/>
  <c r="T12" i="1"/>
  <c r="T11" i="1"/>
  <c r="T10" i="1"/>
  <c r="T6" i="1"/>
  <c r="T5" i="1"/>
  <c r="T4" i="1"/>
  <c r="AA6" i="1"/>
  <c r="AA5" i="1"/>
  <c r="AA4" i="1"/>
  <c r="AA23" i="1"/>
  <c r="AA24" i="1"/>
  <c r="AA22" i="1"/>
  <c r="AA18" i="1"/>
  <c r="AA17" i="1"/>
  <c r="AA16" i="1"/>
  <c r="AA12" i="1"/>
  <c r="AA11" i="1"/>
  <c r="AA10" i="1"/>
</calcChain>
</file>

<file path=xl/sharedStrings.xml><?xml version="1.0" encoding="utf-8"?>
<sst xmlns="http://schemas.openxmlformats.org/spreadsheetml/2006/main" count="121" uniqueCount="8">
  <si>
    <t>1000x200x100</t>
  </si>
  <si>
    <t>dx+</t>
  </si>
  <si>
    <t>dy+</t>
  </si>
  <si>
    <t>Avg</t>
  </si>
  <si>
    <t>1000x200x200</t>
  </si>
  <si>
    <t>1500x200x200</t>
  </si>
  <si>
    <t>1500x300x200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</si>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</sst>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B7AA-ACF0-7B48-BA06-BE29A245AF8A}">
  <dimension ref="A1:AP32"/>
  <sheetViews>
    <sheetView tabSelected="1" topLeftCell="V1" zoomScale="106" workbookViewId="0">
      <selection activeCell="AP20" sqref="AP20"/>
    </sheetView>
  </sheetViews>
  <sheetFormatPr baseColWidth="10" defaultRowHeight="16" x14ac:dyDescent="0.2"/>
  <cols>
    <col min="2" max="2" width="13" customWidth="1"/>
    <col min="3" max="3" width="11.1640625" customWidth="1"/>
    <col min="5" max="5" width="10.1640625" customWidth="1"/>
  </cols>
  <sheetData>
    <row r="1" spans="1:42" x14ac:dyDescent="0.2">
      <c r="C1">
        <v>300</v>
      </c>
      <c r="J1">
        <v>325</v>
      </c>
      <c r="Q1">
        <v>350</v>
      </c>
      <c r="X1">
        <v>375</v>
      </c>
      <c r="AE1">
        <v>400</v>
      </c>
      <c r="AJ1" s="11" t="s">
        <v>7</v>
      </c>
      <c r="AK1" s="11"/>
      <c r="AL1" s="8"/>
      <c r="AM1" s="8"/>
      <c r="AN1" s="8"/>
      <c r="AO1" s="8"/>
      <c r="AP1" s="8"/>
    </row>
    <row r="2" spans="1:42" x14ac:dyDescent="0.2">
      <c r="A2" s="4"/>
      <c r="B2" s="3" t="s">
        <v>0</v>
      </c>
      <c r="C2" s="3"/>
      <c r="D2" s="3"/>
      <c r="E2" s="3"/>
      <c r="F2" s="3"/>
      <c r="G2" s="10"/>
      <c r="H2" s="4"/>
      <c r="I2" s="3" t="s">
        <v>0</v>
      </c>
      <c r="J2" s="3"/>
      <c r="K2" s="3"/>
      <c r="L2" s="3"/>
      <c r="M2" s="3"/>
      <c r="O2" s="4"/>
      <c r="P2" s="3" t="s">
        <v>0</v>
      </c>
      <c r="Q2" s="3"/>
      <c r="R2" s="3"/>
      <c r="S2" s="3"/>
      <c r="T2" s="3"/>
      <c r="V2" s="4"/>
      <c r="W2" s="3" t="s">
        <v>0</v>
      </c>
      <c r="X2" s="3"/>
      <c r="Y2" s="3"/>
      <c r="Z2" s="3"/>
      <c r="AA2" s="3"/>
      <c r="AC2" s="4"/>
      <c r="AD2" s="3" t="s">
        <v>0</v>
      </c>
      <c r="AE2" s="3"/>
      <c r="AF2" s="3"/>
      <c r="AG2" s="3"/>
      <c r="AH2" s="3"/>
      <c r="AJ2" s="3" t="s">
        <v>0</v>
      </c>
      <c r="AK2" s="3"/>
      <c r="AL2" s="8"/>
      <c r="AM2" s="9"/>
      <c r="AN2" s="9"/>
      <c r="AO2" s="8"/>
      <c r="AP2" s="8"/>
    </row>
    <row r="3" spans="1:42" x14ac:dyDescent="0.2">
      <c r="A3" s="4"/>
      <c r="B3" s="4">
        <v>700</v>
      </c>
      <c r="C3" s="4">
        <v>750</v>
      </c>
      <c r="D3" s="4">
        <v>800</v>
      </c>
      <c r="E3" s="4">
        <v>850</v>
      </c>
      <c r="F3" s="4" t="s">
        <v>3</v>
      </c>
      <c r="G3" s="10"/>
      <c r="H3" s="4"/>
      <c r="I3" s="4">
        <v>700</v>
      </c>
      <c r="J3" s="4">
        <v>750</v>
      </c>
      <c r="K3" s="4">
        <v>800</v>
      </c>
      <c r="L3" s="4">
        <v>850</v>
      </c>
      <c r="M3" s="4" t="s">
        <v>3</v>
      </c>
      <c r="O3" s="4"/>
      <c r="P3" s="4">
        <v>700</v>
      </c>
      <c r="Q3" s="4">
        <v>750</v>
      </c>
      <c r="R3" s="4">
        <v>800</v>
      </c>
      <c r="S3" s="4">
        <v>850</v>
      </c>
      <c r="T3" s="4" t="s">
        <v>3</v>
      </c>
      <c r="V3" s="4"/>
      <c r="W3" s="4">
        <v>700</v>
      </c>
      <c r="X3" s="4">
        <v>750</v>
      </c>
      <c r="Y3" s="4">
        <v>800</v>
      </c>
      <c r="Z3" s="4">
        <v>850</v>
      </c>
      <c r="AA3" s="4" t="s">
        <v>3</v>
      </c>
      <c r="AC3" s="4"/>
      <c r="AD3" s="4">
        <v>700</v>
      </c>
      <c r="AE3" s="4">
        <v>750</v>
      </c>
      <c r="AF3" s="4">
        <v>800</v>
      </c>
      <c r="AG3" s="4">
        <v>850</v>
      </c>
      <c r="AH3" s="4" t="s">
        <v>3</v>
      </c>
      <c r="AJ3" s="2"/>
      <c r="AK3" s="4" t="s">
        <v>3</v>
      </c>
      <c r="AL3" s="8"/>
      <c r="AM3" s="8"/>
      <c r="AN3" s="8"/>
      <c r="AO3" s="8"/>
      <c r="AP3" s="8"/>
    </row>
    <row r="4" spans="1:42" x14ac:dyDescent="0.2">
      <c r="A4" s="4" t="s">
        <v>1</v>
      </c>
      <c r="B4" s="4">
        <v>9.0755549999999996</v>
      </c>
      <c r="C4" s="4">
        <v>11.554729999999999</v>
      </c>
      <c r="D4" s="2">
        <v>6.9525550000000003</v>
      </c>
      <c r="E4" s="4">
        <v>8.5864700000000003</v>
      </c>
      <c r="F4" s="4">
        <f>AVERAGE(B4:E4)</f>
        <v>9.0423275000000007</v>
      </c>
      <c r="G4" s="10"/>
      <c r="H4" s="4" t="s">
        <v>1</v>
      </c>
      <c r="I4" s="4">
        <v>8.3249890000000004</v>
      </c>
      <c r="J4" s="4">
        <v>11.250787000000001</v>
      </c>
      <c r="K4" s="2">
        <v>7.5927870000000004</v>
      </c>
      <c r="L4" s="4">
        <v>7.723579</v>
      </c>
      <c r="M4" s="4">
        <f>AVERAGE(I4:L4)</f>
        <v>8.7230354999999999</v>
      </c>
      <c r="O4" s="4" t="s">
        <v>1</v>
      </c>
      <c r="P4" s="4">
        <v>5.6221360000000002</v>
      </c>
      <c r="Q4" s="4">
        <v>10.815175</v>
      </c>
      <c r="R4" s="2">
        <v>8.3844750000000001</v>
      </c>
      <c r="S4" s="4">
        <v>6.9410600000000002</v>
      </c>
      <c r="T4" s="4">
        <f>AVERAGE(P4:S4)</f>
        <v>7.9407115000000008</v>
      </c>
      <c r="V4" s="4" t="s">
        <v>1</v>
      </c>
      <c r="W4" s="4">
        <v>5.2212240000000003</v>
      </c>
      <c r="X4" s="4">
        <v>10.444342000000001</v>
      </c>
      <c r="Y4" s="4">
        <v>9.0079820000000002</v>
      </c>
      <c r="Z4" s="4">
        <v>7.3581669999999999</v>
      </c>
      <c r="AA4" s="4">
        <f>AVERAGE(W4:Z4)</f>
        <v>8.0079287500000014</v>
      </c>
      <c r="AC4" s="4" t="s">
        <v>1</v>
      </c>
      <c r="AD4" s="4">
        <v>4.9277240000000004</v>
      </c>
      <c r="AE4" s="4">
        <v>6.1983620000000004</v>
      </c>
      <c r="AF4" s="4">
        <v>10.977325</v>
      </c>
      <c r="AG4" s="4">
        <v>7.0136139999999996</v>
      </c>
      <c r="AH4" s="4">
        <f>AVERAGE(AD4:AG4)</f>
        <v>7.2792562500000004</v>
      </c>
      <c r="AJ4" s="4" t="s">
        <v>1</v>
      </c>
      <c r="AK4" s="2">
        <f>AVERAGE(F4,M4,T4,AA4,AH4)</f>
        <v>8.1986519000000015</v>
      </c>
      <c r="AL4" s="8"/>
      <c r="AM4" s="8"/>
      <c r="AN4" s="8"/>
      <c r="AO4" s="8"/>
      <c r="AP4" s="8"/>
    </row>
    <row r="5" spans="1:42" x14ac:dyDescent="0.2">
      <c r="A5" s="4" t="s">
        <v>2</v>
      </c>
      <c r="B5" s="4">
        <v>0.88270700000000002</v>
      </c>
      <c r="C5" s="4">
        <v>1.1238360000000001</v>
      </c>
      <c r="D5" s="2">
        <v>0.67621900000000001</v>
      </c>
      <c r="E5" s="4">
        <v>0.83513700000000002</v>
      </c>
      <c r="F5" s="4">
        <f>AVERAGE(B5:E5)</f>
        <v>0.87947475000000008</v>
      </c>
      <c r="G5" s="10"/>
      <c r="H5" s="4" t="s">
        <v>2</v>
      </c>
      <c r="I5" s="4">
        <v>0.80970500000000001</v>
      </c>
      <c r="J5" s="4">
        <v>1.094274</v>
      </c>
      <c r="K5" s="2">
        <v>0.73848999999999998</v>
      </c>
      <c r="L5" s="4">
        <v>0.75121099999999996</v>
      </c>
      <c r="M5" s="4">
        <f>AVERAGE(I5:L5)</f>
        <v>0.84842000000000006</v>
      </c>
      <c r="O5" s="4" t="s">
        <v>2</v>
      </c>
      <c r="P5" s="4">
        <v>0.54681999999999997</v>
      </c>
      <c r="Q5" s="4">
        <v>1.051906</v>
      </c>
      <c r="R5" s="2">
        <v>0.81549099999999997</v>
      </c>
      <c r="S5" s="4">
        <v>0.67510199999999998</v>
      </c>
      <c r="T5" s="4">
        <f>AVERAGE(P5:S5)</f>
        <v>0.77232974999999993</v>
      </c>
      <c r="V5" s="4" t="s">
        <v>2</v>
      </c>
      <c r="W5" s="4">
        <v>0.50782700000000003</v>
      </c>
      <c r="X5" s="4">
        <v>1.015838</v>
      </c>
      <c r="Y5" s="4">
        <v>0.876135</v>
      </c>
      <c r="Z5" s="4">
        <v>0.71567000000000003</v>
      </c>
      <c r="AA5" s="4">
        <f>AVERAGE(W5:Z5)</f>
        <v>0.77886750000000005</v>
      </c>
      <c r="AC5" s="4" t="s">
        <v>2</v>
      </c>
      <c r="AD5" s="4">
        <v>0.47927999999999998</v>
      </c>
      <c r="AE5" s="4">
        <v>0.60286499999999998</v>
      </c>
      <c r="AF5" s="4">
        <v>1.067677</v>
      </c>
      <c r="AG5" s="4">
        <v>0.68215800000000004</v>
      </c>
      <c r="AH5" s="4">
        <f>AVERAGE(AD5:AG5)</f>
        <v>0.70799499999999993</v>
      </c>
      <c r="AJ5" s="4" t="s">
        <v>2</v>
      </c>
      <c r="AK5" s="2">
        <f t="shared" ref="AK5:AK6" si="0">AVERAGE(F5,M5,T5,AA5,AH5)</f>
        <v>0.79741739999999994</v>
      </c>
      <c r="AL5" s="8"/>
      <c r="AM5" s="8"/>
      <c r="AN5" s="8"/>
      <c r="AO5" s="8"/>
      <c r="AP5" s="8"/>
    </row>
    <row r="6" spans="1:42" x14ac:dyDescent="0.2">
      <c r="A6" s="4" t="s">
        <v>2</v>
      </c>
      <c r="B6" s="4">
        <v>4.5790300000000004</v>
      </c>
      <c r="C6" s="4">
        <v>5.8298860000000001</v>
      </c>
      <c r="D6" s="2">
        <v>3.5078800000000001</v>
      </c>
      <c r="E6" s="4">
        <v>4.3322640000000003</v>
      </c>
      <c r="F6" s="4">
        <f>AVERAGE(B6:E6)</f>
        <v>4.562265</v>
      </c>
      <c r="G6" s="10"/>
      <c r="H6" s="4" t="s">
        <v>2</v>
      </c>
      <c r="I6" s="4">
        <v>4.2003349999999999</v>
      </c>
      <c r="J6" s="4">
        <v>5.6765330000000001</v>
      </c>
      <c r="K6" s="2">
        <v>3.8309060000000001</v>
      </c>
      <c r="L6" s="4">
        <v>3.8968970000000001</v>
      </c>
      <c r="M6" s="4">
        <f>AVERAGE(I6:L6)</f>
        <v>4.4011677499999999</v>
      </c>
      <c r="O6" s="4" t="s">
        <v>2</v>
      </c>
      <c r="P6" s="4">
        <v>2.8366229999999999</v>
      </c>
      <c r="Q6" s="4">
        <v>5.456747</v>
      </c>
      <c r="R6" s="2">
        <v>4.2303490000000004</v>
      </c>
      <c r="S6" s="4">
        <v>3.5020799999999999</v>
      </c>
      <c r="T6" s="4">
        <f>AVERAGE(P6:S6)</f>
        <v>4.0064497499999998</v>
      </c>
      <c r="V6" s="4" t="s">
        <v>2</v>
      </c>
      <c r="W6" s="4">
        <v>2.6343450000000002</v>
      </c>
      <c r="X6" s="4">
        <v>5.2696449999999997</v>
      </c>
      <c r="Y6" s="4">
        <v>4.544937</v>
      </c>
      <c r="Z6" s="4">
        <v>3.7125300000000001</v>
      </c>
      <c r="AA6" s="4">
        <f>AVERAGE(W6:Z6)</f>
        <v>4.0403642500000005</v>
      </c>
      <c r="AC6" s="4" t="s">
        <v>2</v>
      </c>
      <c r="AD6" s="4">
        <v>2.4862609999999998</v>
      </c>
      <c r="AE6" s="4">
        <v>3.1273550000000001</v>
      </c>
      <c r="AF6" s="4">
        <v>5.5385590000000002</v>
      </c>
      <c r="AG6" s="4">
        <v>3.5386869999999999</v>
      </c>
      <c r="AH6" s="4">
        <f>AVERAGE(AD6:AG6)</f>
        <v>3.6727154999999998</v>
      </c>
      <c r="AJ6" s="4" t="s">
        <v>2</v>
      </c>
      <c r="AK6" s="2">
        <f t="shared" si="0"/>
        <v>4.1365924500000002</v>
      </c>
      <c r="AL6" s="8"/>
      <c r="AM6" s="8"/>
      <c r="AN6" s="8"/>
      <c r="AO6" s="8"/>
      <c r="AP6" s="8"/>
    </row>
    <row r="7" spans="1:4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O7" s="1"/>
      <c r="P7" s="1"/>
      <c r="Q7" s="1"/>
      <c r="R7" s="1"/>
      <c r="S7" s="1"/>
      <c r="T7" s="1"/>
      <c r="V7" s="1"/>
      <c r="W7" s="1"/>
      <c r="X7" s="1"/>
      <c r="Y7" s="1"/>
      <c r="Z7" s="1"/>
      <c r="AA7" s="1"/>
      <c r="AC7" s="1"/>
      <c r="AD7" s="1"/>
      <c r="AE7" s="1"/>
      <c r="AF7" s="1"/>
      <c r="AG7" s="1"/>
      <c r="AH7" s="1"/>
      <c r="AL7" s="8"/>
      <c r="AM7" s="8"/>
      <c r="AN7" s="8"/>
      <c r="AO7" s="8"/>
      <c r="AP7" s="8"/>
    </row>
    <row r="8" spans="1:42" x14ac:dyDescent="0.2">
      <c r="A8" s="4"/>
      <c r="B8" s="3" t="s">
        <v>4</v>
      </c>
      <c r="C8" s="3"/>
      <c r="D8" s="3"/>
      <c r="E8" s="3"/>
      <c r="F8" s="3"/>
      <c r="G8" s="10"/>
      <c r="H8" s="4"/>
      <c r="I8" s="3" t="s">
        <v>4</v>
      </c>
      <c r="J8" s="3"/>
      <c r="K8" s="3"/>
      <c r="L8" s="3"/>
      <c r="M8" s="3"/>
      <c r="O8" s="4"/>
      <c r="P8" s="3" t="s">
        <v>4</v>
      </c>
      <c r="Q8" s="3"/>
      <c r="R8" s="3"/>
      <c r="S8" s="3"/>
      <c r="T8" s="3"/>
      <c r="V8" s="4"/>
      <c r="W8" s="3" t="s">
        <v>4</v>
      </c>
      <c r="X8" s="3"/>
      <c r="Y8" s="3"/>
      <c r="Z8" s="3"/>
      <c r="AA8" s="3"/>
      <c r="AC8" s="4"/>
      <c r="AD8" s="3" t="s">
        <v>4</v>
      </c>
      <c r="AE8" s="3"/>
      <c r="AF8" s="3"/>
      <c r="AG8" s="3"/>
      <c r="AH8" s="3"/>
      <c r="AJ8" s="3" t="s">
        <v>4</v>
      </c>
      <c r="AK8" s="3"/>
      <c r="AL8" s="8"/>
      <c r="AM8" s="9"/>
      <c r="AN8" s="9"/>
      <c r="AO8" s="8"/>
      <c r="AP8" s="8"/>
    </row>
    <row r="9" spans="1:42" x14ac:dyDescent="0.2">
      <c r="A9" s="4"/>
      <c r="B9" s="4">
        <v>700</v>
      </c>
      <c r="C9" s="4">
        <v>750</v>
      </c>
      <c r="D9" s="4">
        <v>800</v>
      </c>
      <c r="E9" s="4">
        <v>850</v>
      </c>
      <c r="F9" s="4" t="s">
        <v>3</v>
      </c>
      <c r="G9" s="10"/>
      <c r="H9" s="4"/>
      <c r="I9" s="4">
        <v>700</v>
      </c>
      <c r="J9" s="4">
        <v>750</v>
      </c>
      <c r="K9" s="4">
        <v>800</v>
      </c>
      <c r="L9" s="4">
        <v>850</v>
      </c>
      <c r="M9" s="4" t="s">
        <v>3</v>
      </c>
      <c r="O9" s="4"/>
      <c r="P9" s="4">
        <v>700</v>
      </c>
      <c r="Q9" s="4">
        <v>750</v>
      </c>
      <c r="R9" s="4">
        <v>800</v>
      </c>
      <c r="S9" s="4">
        <v>850</v>
      </c>
      <c r="T9" s="4" t="s">
        <v>3</v>
      </c>
      <c r="V9" s="4"/>
      <c r="W9" s="4">
        <v>700</v>
      </c>
      <c r="X9" s="4">
        <v>750</v>
      </c>
      <c r="Y9" s="4">
        <v>800</v>
      </c>
      <c r="Z9" s="4">
        <v>850</v>
      </c>
      <c r="AA9" s="4" t="s">
        <v>3</v>
      </c>
      <c r="AC9" s="4"/>
      <c r="AD9" s="4">
        <v>700</v>
      </c>
      <c r="AE9" s="4">
        <v>750</v>
      </c>
      <c r="AF9" s="4">
        <v>800</v>
      </c>
      <c r="AG9" s="4">
        <v>850</v>
      </c>
      <c r="AH9" s="4" t="s">
        <v>3</v>
      </c>
      <c r="AJ9" s="2"/>
      <c r="AK9" s="4" t="s">
        <v>3</v>
      </c>
      <c r="AL9" s="8"/>
      <c r="AM9" s="8"/>
      <c r="AN9" s="8"/>
      <c r="AO9" s="8"/>
      <c r="AP9" s="8"/>
    </row>
    <row r="10" spans="1:42" x14ac:dyDescent="0.2">
      <c r="A10" s="4" t="s">
        <v>1</v>
      </c>
      <c r="B10" s="4">
        <v>5.798279</v>
      </c>
      <c r="C10" s="4">
        <v>7.5704440000000002</v>
      </c>
      <c r="D10" s="4">
        <v>8.1272979999999997</v>
      </c>
      <c r="E10" s="4">
        <v>4.0429959999999996</v>
      </c>
      <c r="F10" s="4">
        <f>AVERAGE(B10:E10)</f>
        <v>6.3847542499999994</v>
      </c>
      <c r="G10" s="10"/>
      <c r="H10" s="4" t="s">
        <v>1</v>
      </c>
      <c r="I10" s="4">
        <v>6.4897349999999996</v>
      </c>
      <c r="J10" s="4">
        <v>8.5786850000000001</v>
      </c>
      <c r="K10" s="4">
        <v>8.9760799999999996</v>
      </c>
      <c r="L10" s="4">
        <v>5.261927</v>
      </c>
      <c r="M10" s="4">
        <f>AVERAGE(I10:L10)</f>
        <v>7.3266067499999998</v>
      </c>
      <c r="O10" s="4" t="s">
        <v>1</v>
      </c>
      <c r="P10" s="4">
        <v>7.7213849999999997</v>
      </c>
      <c r="Q10" s="4">
        <v>11.142875</v>
      </c>
      <c r="R10" s="4">
        <v>13.275548000000001</v>
      </c>
      <c r="S10" s="4">
        <v>6.5026760000000001</v>
      </c>
      <c r="T10" s="4">
        <f>AVERAGE(P10:S10)</f>
        <v>9.6606210000000008</v>
      </c>
      <c r="V10" s="4" t="s">
        <v>1</v>
      </c>
      <c r="W10" s="4">
        <v>8.4387089999999993</v>
      </c>
      <c r="X10" s="4">
        <v>9.5039219999999993</v>
      </c>
      <c r="Y10" s="4">
        <v>14.351179</v>
      </c>
      <c r="Z10" s="4">
        <v>7.6969289999999999</v>
      </c>
      <c r="AA10" s="4">
        <f>AVERAGE(W10:Z10)</f>
        <v>9.9976847499999995</v>
      </c>
      <c r="AC10" s="4" t="s">
        <v>1</v>
      </c>
      <c r="AD10" s="4">
        <v>12.107931000000001</v>
      </c>
      <c r="AE10" s="4">
        <v>7.2169160000000003</v>
      </c>
      <c r="AF10" s="4">
        <v>19.629023</v>
      </c>
      <c r="AG10" s="4">
        <v>9.6042330000000007</v>
      </c>
      <c r="AH10" s="4">
        <f>AVERAGE(AD10:AG10)</f>
        <v>12.139525750000001</v>
      </c>
      <c r="AJ10" s="4" t="s">
        <v>1</v>
      </c>
      <c r="AK10" s="2">
        <f>AVERAGE(F10,M10,T10,AA10,AH10)</f>
        <v>9.1018384999999995</v>
      </c>
      <c r="AL10" s="8"/>
      <c r="AM10" s="8"/>
      <c r="AN10" s="8"/>
      <c r="AO10" s="8"/>
      <c r="AP10" s="8"/>
    </row>
    <row r="11" spans="1:42" x14ac:dyDescent="0.2">
      <c r="A11" s="4" t="s">
        <v>2</v>
      </c>
      <c r="B11" s="4">
        <v>0.56395200000000001</v>
      </c>
      <c r="C11" s="4">
        <v>0.736317</v>
      </c>
      <c r="D11" s="4">
        <v>0.79047699999999999</v>
      </c>
      <c r="E11" s="4">
        <v>0.39323000000000002</v>
      </c>
      <c r="F11" s="4">
        <f>AVERAGE(B11:E11)</f>
        <v>0.62099400000000005</v>
      </c>
      <c r="G11" s="10"/>
      <c r="H11" s="4" t="s">
        <v>2</v>
      </c>
      <c r="I11" s="4">
        <v>0.63120500000000002</v>
      </c>
      <c r="J11" s="4">
        <v>0.83438000000000001</v>
      </c>
      <c r="K11" s="4">
        <v>0.87303200000000003</v>
      </c>
      <c r="L11" s="4">
        <v>0.51178599999999996</v>
      </c>
      <c r="M11" s="4">
        <f>AVERAGE(I11:L11)</f>
        <v>0.71260075000000001</v>
      </c>
      <c r="O11" s="4" t="s">
        <v>2</v>
      </c>
      <c r="P11" s="4">
        <v>0.75099700000000003</v>
      </c>
      <c r="Q11" s="4">
        <v>1.0837779999999999</v>
      </c>
      <c r="R11" s="4">
        <v>1.291207</v>
      </c>
      <c r="S11" s="4">
        <v>0.632463</v>
      </c>
      <c r="T11" s="4">
        <f>AVERAGE(P11:S11)</f>
        <v>0.93961125000000001</v>
      </c>
      <c r="V11" s="4" t="s">
        <v>2</v>
      </c>
      <c r="W11" s="4">
        <v>0.820766</v>
      </c>
      <c r="X11" s="4">
        <v>0.92437100000000005</v>
      </c>
      <c r="Y11" s="4">
        <v>1.3958250000000001</v>
      </c>
      <c r="Z11" s="4">
        <v>0.74861900000000003</v>
      </c>
      <c r="AA11" s="4">
        <f>AVERAGE(W11:Z11)</f>
        <v>0.97239525000000004</v>
      </c>
      <c r="AC11" s="4" t="s">
        <v>2</v>
      </c>
      <c r="AD11" s="4">
        <v>1.1776420000000001</v>
      </c>
      <c r="AE11" s="4">
        <v>0.701932</v>
      </c>
      <c r="AF11" s="4">
        <v>1.9091579999999999</v>
      </c>
      <c r="AG11" s="4">
        <v>0.93412700000000004</v>
      </c>
      <c r="AH11" s="4">
        <f>AVERAGE(AD11:AG11)</f>
        <v>1.1807147499999999</v>
      </c>
      <c r="AJ11" s="4" t="s">
        <v>2</v>
      </c>
      <c r="AK11" s="2">
        <f t="shared" ref="AK11:AK12" si="1">AVERAGE(F11,M11,T11,AA11,AH11)</f>
        <v>0.88526320000000003</v>
      </c>
      <c r="AL11" s="8"/>
      <c r="AM11" s="8"/>
      <c r="AN11" s="8"/>
      <c r="AO11" s="8"/>
      <c r="AP11" s="8"/>
    </row>
    <row r="12" spans="1:42" x14ac:dyDescent="0.2">
      <c r="A12" s="4" t="s">
        <v>2</v>
      </c>
      <c r="B12" s="4">
        <v>1.4553970000000001</v>
      </c>
      <c r="C12" s="4">
        <v>1.9002190000000001</v>
      </c>
      <c r="D12" s="4">
        <v>2.0399929999999999</v>
      </c>
      <c r="E12" s="4">
        <v>1.014812</v>
      </c>
      <c r="F12" s="4">
        <f>AVERAGE(B12:E12)</f>
        <v>1.6026052500000001</v>
      </c>
      <c r="G12" s="10"/>
      <c r="H12" s="4" t="s">
        <v>2</v>
      </c>
      <c r="I12" s="4">
        <v>1.6289560000000001</v>
      </c>
      <c r="J12" s="4">
        <v>2.1532930000000001</v>
      </c>
      <c r="K12" s="4">
        <v>2.2530410000000001</v>
      </c>
      <c r="L12" s="4">
        <v>1.32077</v>
      </c>
      <c r="M12" s="4">
        <f>AVERAGE(I12:L12)</f>
        <v>1.8390149999999998</v>
      </c>
      <c r="O12" s="4" t="s">
        <v>2</v>
      </c>
      <c r="P12" s="4">
        <v>1.9381060000000001</v>
      </c>
      <c r="Q12" s="4">
        <v>2.7969179999999998</v>
      </c>
      <c r="R12" s="4">
        <v>3.3322289999999999</v>
      </c>
      <c r="S12" s="4">
        <v>1.632204</v>
      </c>
      <c r="T12" s="4">
        <f>AVERAGE(P12:S12)</f>
        <v>2.4248642500000002</v>
      </c>
      <c r="V12" s="4" t="s">
        <v>2</v>
      </c>
      <c r="W12" s="4">
        <v>2.1181580000000002</v>
      </c>
      <c r="X12" s="4">
        <v>2.385532</v>
      </c>
      <c r="Y12" s="4">
        <v>3.6022180000000001</v>
      </c>
      <c r="Z12" s="4">
        <v>1.9319679999999999</v>
      </c>
      <c r="AA12" s="4">
        <f>AVERAGE(W12:Z12)</f>
        <v>2.5094690000000002</v>
      </c>
      <c r="AC12" s="4" t="s">
        <v>2</v>
      </c>
      <c r="AD12" s="4">
        <v>3.0391509999999999</v>
      </c>
      <c r="AE12" s="4">
        <v>1.811482</v>
      </c>
      <c r="AF12" s="4">
        <v>4.9269829999999999</v>
      </c>
      <c r="AG12" s="4">
        <v>2.410711</v>
      </c>
      <c r="AH12" s="4">
        <f>AVERAGE(AD12:AG12)</f>
        <v>3.0470817500000003</v>
      </c>
      <c r="AJ12" s="4" t="s">
        <v>2</v>
      </c>
      <c r="AK12" s="2">
        <f t="shared" si="1"/>
        <v>2.2846070500000004</v>
      </c>
      <c r="AL12" s="8"/>
      <c r="AM12" s="8"/>
      <c r="AN12" s="8"/>
      <c r="AO12" s="8"/>
      <c r="AP12" s="8"/>
    </row>
    <row r="13" spans="1:4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1"/>
      <c r="P13" s="1"/>
      <c r="Q13" s="1"/>
      <c r="R13" s="1"/>
      <c r="S13" s="1"/>
      <c r="T13" s="1"/>
      <c r="V13" s="1"/>
      <c r="W13" s="1"/>
      <c r="X13" s="1"/>
      <c r="Y13" s="1"/>
      <c r="Z13" s="1"/>
      <c r="AA13" s="1"/>
      <c r="AC13" s="1"/>
      <c r="AD13" s="1"/>
      <c r="AE13" s="1"/>
      <c r="AF13" s="1"/>
      <c r="AG13" s="1"/>
      <c r="AH13" s="1"/>
      <c r="AL13" s="8"/>
      <c r="AM13" s="8"/>
      <c r="AN13" s="8"/>
      <c r="AO13" s="8"/>
      <c r="AP13" s="8"/>
    </row>
    <row r="14" spans="1:42" x14ac:dyDescent="0.2">
      <c r="A14" s="4"/>
      <c r="B14" s="3" t="s">
        <v>5</v>
      </c>
      <c r="C14" s="3"/>
      <c r="D14" s="3"/>
      <c r="E14" s="3"/>
      <c r="F14" s="3"/>
      <c r="G14" s="10"/>
      <c r="H14" s="4"/>
      <c r="I14" s="3" t="s">
        <v>5</v>
      </c>
      <c r="J14" s="3"/>
      <c r="K14" s="3"/>
      <c r="L14" s="3"/>
      <c r="M14" s="3"/>
      <c r="O14" s="4"/>
      <c r="P14" s="3" t="s">
        <v>5</v>
      </c>
      <c r="Q14" s="3"/>
      <c r="R14" s="3"/>
      <c r="S14" s="3"/>
      <c r="T14" s="3"/>
      <c r="V14" s="4"/>
      <c r="W14" s="3" t="s">
        <v>5</v>
      </c>
      <c r="X14" s="3"/>
      <c r="Y14" s="3"/>
      <c r="Z14" s="3"/>
      <c r="AA14" s="3"/>
      <c r="AC14" s="4"/>
      <c r="AD14" s="5" t="s">
        <v>5</v>
      </c>
      <c r="AE14" s="6"/>
      <c r="AF14" s="6"/>
      <c r="AG14" s="6"/>
      <c r="AH14" s="7"/>
      <c r="AJ14" s="3" t="s">
        <v>5</v>
      </c>
      <c r="AK14" s="3"/>
      <c r="AL14" s="8"/>
      <c r="AM14" s="9"/>
      <c r="AN14" s="9"/>
      <c r="AO14" s="8"/>
      <c r="AP14" s="8"/>
    </row>
    <row r="15" spans="1:42" x14ac:dyDescent="0.2">
      <c r="A15" s="4"/>
      <c r="B15" s="4">
        <v>700</v>
      </c>
      <c r="C15" s="4">
        <v>750</v>
      </c>
      <c r="D15" s="4">
        <v>800</v>
      </c>
      <c r="E15" s="4">
        <v>850</v>
      </c>
      <c r="F15" s="4" t="s">
        <v>3</v>
      </c>
      <c r="G15" s="10"/>
      <c r="H15" s="4"/>
      <c r="I15" s="4">
        <v>700</v>
      </c>
      <c r="J15" s="4">
        <v>750</v>
      </c>
      <c r="K15" s="4">
        <v>800</v>
      </c>
      <c r="L15" s="4">
        <v>850</v>
      </c>
      <c r="M15" s="4" t="s">
        <v>3</v>
      </c>
      <c r="O15" s="4"/>
      <c r="P15" s="4">
        <v>700</v>
      </c>
      <c r="Q15" s="4">
        <v>750</v>
      </c>
      <c r="R15" s="4">
        <v>800</v>
      </c>
      <c r="S15" s="4">
        <v>850</v>
      </c>
      <c r="T15" s="4" t="s">
        <v>3</v>
      </c>
      <c r="V15" s="4"/>
      <c r="W15" s="4">
        <v>700</v>
      </c>
      <c r="X15" s="4">
        <v>750</v>
      </c>
      <c r="Y15" s="4">
        <v>800</v>
      </c>
      <c r="Z15" s="4">
        <v>850</v>
      </c>
      <c r="AA15" s="4" t="s">
        <v>3</v>
      </c>
      <c r="AC15" s="4"/>
      <c r="AD15" s="4">
        <v>700</v>
      </c>
      <c r="AE15" s="4">
        <v>750</v>
      </c>
      <c r="AF15" s="4">
        <v>800</v>
      </c>
      <c r="AG15" s="4">
        <v>850</v>
      </c>
      <c r="AH15" s="4" t="s">
        <v>3</v>
      </c>
      <c r="AJ15" s="2"/>
      <c r="AK15" s="4" t="s">
        <v>3</v>
      </c>
      <c r="AL15" s="8"/>
      <c r="AM15" s="8"/>
      <c r="AN15" s="8"/>
      <c r="AO15" s="8"/>
      <c r="AP15" s="8"/>
    </row>
    <row r="16" spans="1:42" x14ac:dyDescent="0.2">
      <c r="A16" s="4" t="s">
        <v>1</v>
      </c>
      <c r="B16" s="4">
        <v>9.0822590000000005</v>
      </c>
      <c r="C16" s="4">
        <v>8.3484379999999998</v>
      </c>
      <c r="D16" s="4">
        <v>6.6934889999999996</v>
      </c>
      <c r="E16" s="4">
        <v>7.1983930000000003</v>
      </c>
      <c r="F16" s="4">
        <f>AVERAGE(B16:E16)</f>
        <v>7.8306447500000003</v>
      </c>
      <c r="G16" s="10"/>
      <c r="H16" s="4" t="s">
        <v>1</v>
      </c>
      <c r="I16" s="4">
        <v>15.250131</v>
      </c>
      <c r="J16" s="4">
        <v>13.057174</v>
      </c>
      <c r="K16" s="4">
        <v>8.0395500000000002</v>
      </c>
      <c r="L16" s="4">
        <v>8.4449480000000001</v>
      </c>
      <c r="M16" s="4">
        <f>AVERAGE(I16:L16)</f>
        <v>11.19795075</v>
      </c>
      <c r="O16" s="4" t="s">
        <v>1</v>
      </c>
      <c r="P16" s="4">
        <v>6.6248740000000002</v>
      </c>
      <c r="Q16" s="4">
        <v>16.326070999999999</v>
      </c>
      <c r="R16" s="4">
        <v>10.493162</v>
      </c>
      <c r="S16" s="4">
        <v>12.189848</v>
      </c>
      <c r="T16" s="4">
        <f>AVERAGE(P16:S16)</f>
        <v>11.408488749999998</v>
      </c>
      <c r="V16" s="4" t="s">
        <v>1</v>
      </c>
      <c r="W16" s="4">
        <v>7.6104019999999997</v>
      </c>
      <c r="X16" s="4">
        <v>11.395160000000001</v>
      </c>
      <c r="Y16" s="4">
        <v>11.988854999999999</v>
      </c>
      <c r="Z16" s="4">
        <v>14.147231</v>
      </c>
      <c r="AA16" s="4">
        <f>AVERAGE(W16:Z16)</f>
        <v>11.285411999999999</v>
      </c>
      <c r="AC16" s="4" t="s">
        <v>1</v>
      </c>
      <c r="AD16" s="4">
        <v>13.684488</v>
      </c>
      <c r="AE16" s="4">
        <v>13.6722</v>
      </c>
      <c r="AF16" s="4">
        <v>12.598011</v>
      </c>
      <c r="AG16" s="4">
        <v>14.99104</v>
      </c>
      <c r="AH16" s="4">
        <f>AVERAGE(AD16:AG16)</f>
        <v>13.736434749999999</v>
      </c>
      <c r="AJ16" s="4" t="s">
        <v>1</v>
      </c>
      <c r="AK16" s="2">
        <f>AVERAGE(F16,M16,T16,AA16,AH16)</f>
        <v>11.0917862</v>
      </c>
      <c r="AL16" s="8"/>
      <c r="AM16" s="8"/>
      <c r="AN16" s="8"/>
      <c r="AO16" s="8"/>
      <c r="AP16" s="8"/>
    </row>
    <row r="17" spans="1:42" x14ac:dyDescent="0.2">
      <c r="A17" s="4" t="s">
        <v>2</v>
      </c>
      <c r="B17" s="4">
        <v>1.32548</v>
      </c>
      <c r="C17" s="4">
        <v>1.2183850000000001</v>
      </c>
      <c r="D17" s="4">
        <v>0.97685900000000003</v>
      </c>
      <c r="E17" s="4">
        <v>1.050546</v>
      </c>
      <c r="F17" s="4">
        <f t="shared" ref="F17" si="2">AVERAGE(B17:E17)</f>
        <v>1.1428175</v>
      </c>
      <c r="G17" s="10"/>
      <c r="H17" s="4" t="s">
        <v>2</v>
      </c>
      <c r="I17" s="4">
        <v>2.2256300000000002</v>
      </c>
      <c r="J17" s="4">
        <v>1.905586</v>
      </c>
      <c r="K17" s="4">
        <v>1.173306</v>
      </c>
      <c r="L17" s="4">
        <v>1.23247</v>
      </c>
      <c r="M17" s="4">
        <f t="shared" ref="M17" si="3">AVERAGE(I17:L17)</f>
        <v>1.6342480000000001</v>
      </c>
      <c r="O17" s="4" t="s">
        <v>2</v>
      </c>
      <c r="P17" s="4">
        <v>0.96684499999999995</v>
      </c>
      <c r="Q17" s="4">
        <v>2.3826550000000002</v>
      </c>
      <c r="R17" s="4">
        <v>1.53139</v>
      </c>
      <c r="S17" s="4">
        <v>1.779007</v>
      </c>
      <c r="T17" s="4">
        <f t="shared" ref="T17" si="4">AVERAGE(P17:S17)</f>
        <v>1.66497425</v>
      </c>
      <c r="V17" s="4" t="s">
        <v>2</v>
      </c>
      <c r="W17" s="4">
        <v>1.1106750000000001</v>
      </c>
      <c r="X17" s="4">
        <v>1.6630290000000001</v>
      </c>
      <c r="Y17" s="4">
        <v>1.749674</v>
      </c>
      <c r="Z17" s="4">
        <v>2.0646710000000001</v>
      </c>
      <c r="AA17" s="4">
        <f t="shared" ref="AA17:AA18" si="5">AVERAGE(W17:Z17)</f>
        <v>1.64701225</v>
      </c>
      <c r="AC17" s="4" t="s">
        <v>2</v>
      </c>
      <c r="AD17" s="4">
        <v>1.9971369999999999</v>
      </c>
      <c r="AE17" s="4">
        <v>1.995344</v>
      </c>
      <c r="AF17" s="4">
        <v>1.8385750000000001</v>
      </c>
      <c r="AG17" s="4">
        <v>2.187818</v>
      </c>
      <c r="AH17" s="4">
        <f t="shared" ref="AH17" si="6">AVERAGE(AD17:AG17)</f>
        <v>2.0047185000000001</v>
      </c>
      <c r="AJ17" s="4" t="s">
        <v>2</v>
      </c>
      <c r="AK17" s="2">
        <f t="shared" ref="AK17:AK18" si="7">AVERAGE(F17,M17,T17,AA17,AH17)</f>
        <v>1.6187541000000003</v>
      </c>
      <c r="AL17" s="8"/>
      <c r="AM17" s="8"/>
      <c r="AN17" s="8"/>
      <c r="AO17" s="8"/>
      <c r="AP17" s="8"/>
    </row>
    <row r="18" spans="1:42" x14ac:dyDescent="0.2">
      <c r="A18" s="4" t="s">
        <v>2</v>
      </c>
      <c r="B18" s="4">
        <v>3.4206799999999999</v>
      </c>
      <c r="C18" s="4">
        <v>3.1442990000000002</v>
      </c>
      <c r="D18" s="4">
        <v>2.5209899999999998</v>
      </c>
      <c r="E18" s="4">
        <v>2.7111540000000001</v>
      </c>
      <c r="F18" s="4">
        <f>AVERAGE(B18:E18)</f>
        <v>2.9492807500000002</v>
      </c>
      <c r="G18" s="10"/>
      <c r="H18" s="4" t="s">
        <v>2</v>
      </c>
      <c r="I18" s="4">
        <v>5.7437050000000003</v>
      </c>
      <c r="J18" s="4">
        <v>4.9177650000000002</v>
      </c>
      <c r="K18" s="4">
        <v>3.0279609999999999</v>
      </c>
      <c r="L18" s="4">
        <v>3.180647</v>
      </c>
      <c r="M18" s="4">
        <f>AVERAGE(I18:L18)</f>
        <v>4.2175194999999999</v>
      </c>
      <c r="O18" s="4" t="s">
        <v>2</v>
      </c>
      <c r="P18" s="4">
        <v>2.4951469999999998</v>
      </c>
      <c r="Q18" s="4">
        <v>6.1489399999999996</v>
      </c>
      <c r="R18" s="4">
        <v>3.9520729999999999</v>
      </c>
      <c r="S18" s="4">
        <v>4.5911010000000001</v>
      </c>
      <c r="T18" s="4">
        <f>AVERAGE(P18:S18)</f>
        <v>4.2968152499999999</v>
      </c>
      <c r="V18" s="4" t="s">
        <v>2</v>
      </c>
      <c r="W18" s="4">
        <v>2.86633</v>
      </c>
      <c r="X18" s="4">
        <v>4.2917949999999996</v>
      </c>
      <c r="Y18" s="4">
        <v>4.5153999999999996</v>
      </c>
      <c r="Z18" s="4">
        <v>5.3283160000000001</v>
      </c>
      <c r="AA18" s="4">
        <f>AVERAGE(W18:Z18)</f>
        <v>4.2504602499999997</v>
      </c>
      <c r="AC18" s="4" t="s">
        <v>2</v>
      </c>
      <c r="AD18" s="4">
        <v>5.1540319999999999</v>
      </c>
      <c r="AE18" s="4">
        <v>5.1494039999999996</v>
      </c>
      <c r="AF18" s="4">
        <v>4.7448290000000002</v>
      </c>
      <c r="AG18" s="4">
        <v>5.6461230000000002</v>
      </c>
      <c r="AH18" s="4">
        <f>AVERAGE(AD18:AG18)</f>
        <v>5.173597</v>
      </c>
      <c r="AJ18" s="4" t="s">
        <v>2</v>
      </c>
      <c r="AK18" s="2">
        <f t="shared" si="7"/>
        <v>4.1775345499999998</v>
      </c>
      <c r="AL18" s="8"/>
      <c r="AM18" s="8"/>
      <c r="AN18" s="8"/>
      <c r="AO18" s="8"/>
      <c r="AP18" s="8"/>
    </row>
    <row r="19" spans="1:4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C19" s="1"/>
      <c r="AD19" s="1"/>
      <c r="AE19" s="1"/>
      <c r="AF19" s="1"/>
      <c r="AG19" s="1"/>
      <c r="AH19" s="1"/>
      <c r="AL19" s="8"/>
      <c r="AM19" s="8"/>
      <c r="AN19" s="8"/>
      <c r="AO19" s="8"/>
      <c r="AP19" s="8"/>
    </row>
    <row r="20" spans="1:42" x14ac:dyDescent="0.2">
      <c r="A20" s="4"/>
      <c r="B20" s="3" t="s">
        <v>6</v>
      </c>
      <c r="C20" s="3"/>
      <c r="D20" s="3"/>
      <c r="E20" s="3"/>
      <c r="F20" s="3"/>
      <c r="G20" s="10"/>
      <c r="H20" s="4"/>
      <c r="I20" s="3" t="s">
        <v>6</v>
      </c>
      <c r="J20" s="3"/>
      <c r="K20" s="3"/>
      <c r="L20" s="3"/>
      <c r="M20" s="3"/>
      <c r="O20" s="4"/>
      <c r="P20" s="3" t="s">
        <v>6</v>
      </c>
      <c r="Q20" s="3"/>
      <c r="R20" s="3"/>
      <c r="S20" s="3"/>
      <c r="T20" s="3"/>
      <c r="V20" s="4"/>
      <c r="W20" s="3" t="s">
        <v>6</v>
      </c>
      <c r="X20" s="3"/>
      <c r="Y20" s="3"/>
      <c r="Z20" s="3"/>
      <c r="AA20" s="3"/>
      <c r="AC20" s="4"/>
      <c r="AD20" s="3" t="s">
        <v>6</v>
      </c>
      <c r="AE20" s="3"/>
      <c r="AF20" s="3"/>
      <c r="AG20" s="3"/>
      <c r="AH20" s="3"/>
      <c r="AJ20" s="3" t="s">
        <v>6</v>
      </c>
      <c r="AK20" s="3"/>
      <c r="AL20" s="8"/>
      <c r="AM20" s="9"/>
      <c r="AN20" s="9"/>
      <c r="AO20" s="8"/>
      <c r="AP20" s="8"/>
    </row>
    <row r="21" spans="1:42" x14ac:dyDescent="0.2">
      <c r="A21" s="4"/>
      <c r="B21" s="4">
        <v>700</v>
      </c>
      <c r="C21" s="4">
        <v>750</v>
      </c>
      <c r="D21" s="4">
        <v>800</v>
      </c>
      <c r="E21" s="4">
        <v>850</v>
      </c>
      <c r="F21" s="4" t="s">
        <v>3</v>
      </c>
      <c r="G21" s="10"/>
      <c r="H21" s="4"/>
      <c r="I21" s="4">
        <v>700</v>
      </c>
      <c r="J21" s="4">
        <v>750</v>
      </c>
      <c r="K21" s="4">
        <v>800</v>
      </c>
      <c r="L21" s="4">
        <v>850</v>
      </c>
      <c r="M21" s="4" t="s">
        <v>3</v>
      </c>
      <c r="O21" s="4"/>
      <c r="P21" s="4">
        <v>700</v>
      </c>
      <c r="Q21" s="4">
        <v>750</v>
      </c>
      <c r="R21" s="4">
        <v>800</v>
      </c>
      <c r="S21" s="4">
        <v>850</v>
      </c>
      <c r="T21" s="4" t="s">
        <v>3</v>
      </c>
      <c r="V21" s="4"/>
      <c r="W21" s="4">
        <v>700</v>
      </c>
      <c r="X21" s="4">
        <v>750</v>
      </c>
      <c r="Y21" s="4">
        <v>800</v>
      </c>
      <c r="Z21" s="4">
        <v>850</v>
      </c>
      <c r="AA21" s="4" t="s">
        <v>3</v>
      </c>
      <c r="AC21" s="4"/>
      <c r="AD21" s="4">
        <v>700</v>
      </c>
      <c r="AE21" s="4">
        <v>750</v>
      </c>
      <c r="AF21" s="4">
        <v>800</v>
      </c>
      <c r="AG21" s="4">
        <v>850</v>
      </c>
      <c r="AH21" s="4" t="s">
        <v>3</v>
      </c>
      <c r="AJ21" s="2"/>
      <c r="AK21" s="4" t="s">
        <v>3</v>
      </c>
      <c r="AL21" s="8"/>
      <c r="AM21" s="8"/>
      <c r="AN21" s="8"/>
      <c r="AO21" s="8"/>
      <c r="AP21" s="8"/>
    </row>
    <row r="22" spans="1:42" x14ac:dyDescent="0.2">
      <c r="A22" s="4" t="s">
        <v>1</v>
      </c>
      <c r="B22" s="4">
        <v>9.7694690000000008</v>
      </c>
      <c r="C22" s="4">
        <v>12.693389</v>
      </c>
      <c r="D22" s="4">
        <v>5.6102410000000003</v>
      </c>
      <c r="E22" s="4">
        <v>10.474498000000001</v>
      </c>
      <c r="F22" s="4">
        <f>AVERAGE(B22:E22)</f>
        <v>9.636899249999999</v>
      </c>
      <c r="G22" s="10"/>
      <c r="H22" s="4" t="s">
        <v>1</v>
      </c>
      <c r="I22" s="4">
        <v>10.065702999999999</v>
      </c>
      <c r="J22" s="4">
        <v>13.909131</v>
      </c>
      <c r="K22" s="4">
        <v>5.466494</v>
      </c>
      <c r="L22" s="4">
        <v>7.0235459999999996</v>
      </c>
      <c r="M22" s="4">
        <f>AVERAGE(I22:L22)</f>
        <v>9.1162185000000004</v>
      </c>
      <c r="O22" s="4" t="s">
        <v>1</v>
      </c>
      <c r="P22" s="4">
        <v>14.256558</v>
      </c>
      <c r="Q22" s="4">
        <v>10.000541</v>
      </c>
      <c r="R22" s="4">
        <v>8.8204980000000006</v>
      </c>
      <c r="S22" s="4">
        <v>7.8779649999999997</v>
      </c>
      <c r="T22" s="4">
        <f>AVERAGE(P22:S22)</f>
        <v>10.2388905</v>
      </c>
      <c r="V22" s="4" t="s">
        <v>1</v>
      </c>
      <c r="W22" s="4">
        <v>13.560995999999999</v>
      </c>
      <c r="X22" s="4">
        <v>10.238885</v>
      </c>
      <c r="Y22" s="4">
        <v>13.607449000000001</v>
      </c>
      <c r="Z22" s="4">
        <v>8.7682590000000005</v>
      </c>
      <c r="AA22" s="4">
        <f>AVERAGE(W22:Z22)</f>
        <v>11.543897250000001</v>
      </c>
      <c r="AC22" s="4" t="s">
        <v>1</v>
      </c>
      <c r="AD22" s="4">
        <v>14.681666</v>
      </c>
      <c r="AE22" s="4">
        <v>13.705587</v>
      </c>
      <c r="AF22" s="4">
        <v>11.874402999999999</v>
      </c>
      <c r="AG22" s="4">
        <v>10.089876</v>
      </c>
      <c r="AH22" s="4">
        <f>AVERAGE(AD22:AG22)</f>
        <v>12.587883000000001</v>
      </c>
      <c r="AJ22" s="4" t="s">
        <v>1</v>
      </c>
      <c r="AK22" s="2">
        <f>AVERAGE(F22,M22,T22,AA22,AH22)</f>
        <v>10.6247577</v>
      </c>
      <c r="AL22" s="8"/>
      <c r="AM22" s="8"/>
      <c r="AN22" s="8"/>
      <c r="AO22" s="8"/>
      <c r="AP22" s="8"/>
    </row>
    <row r="23" spans="1:42" x14ac:dyDescent="0.2">
      <c r="A23" s="4" t="s">
        <v>2</v>
      </c>
      <c r="B23" s="4">
        <v>0.94886999999999999</v>
      </c>
      <c r="C23" s="4">
        <v>1.2328589999999999</v>
      </c>
      <c r="D23" s="4">
        <v>0.54490099999999997</v>
      </c>
      <c r="E23" s="4">
        <v>1.017347</v>
      </c>
      <c r="F23" s="4">
        <f>AVERAGE(B23:E23)</f>
        <v>0.93599424999999992</v>
      </c>
      <c r="G23" s="10"/>
      <c r="H23" s="4" t="s">
        <v>2</v>
      </c>
      <c r="I23" s="4">
        <v>0.97764200000000001</v>
      </c>
      <c r="J23" s="4">
        <v>1.3509389999999999</v>
      </c>
      <c r="K23" s="4">
        <v>0.53093900000000005</v>
      </c>
      <c r="L23" s="4">
        <v>0.68216900000000003</v>
      </c>
      <c r="M23" s="4">
        <f>AVERAGE(I23:L23)</f>
        <v>0.88542224999999997</v>
      </c>
      <c r="O23" s="4" t="s">
        <v>2</v>
      </c>
      <c r="P23" s="4">
        <v>1.3846830000000001</v>
      </c>
      <c r="Q23" s="4">
        <v>0.97131299999999998</v>
      </c>
      <c r="R23" s="4">
        <v>0.85670000000000002</v>
      </c>
      <c r="S23" s="4">
        <v>0.76515599999999995</v>
      </c>
      <c r="T23" s="4">
        <f>AVERAGE(P23:S23)</f>
        <v>0.9944630000000001</v>
      </c>
      <c r="V23" s="4" t="s">
        <v>2</v>
      </c>
      <c r="W23" s="4">
        <v>1.317126</v>
      </c>
      <c r="X23" s="4">
        <v>0.99446299999999999</v>
      </c>
      <c r="Y23" s="4">
        <v>1.3216380000000001</v>
      </c>
      <c r="Z23" s="4">
        <v>0.85162700000000002</v>
      </c>
      <c r="AA23" s="4">
        <f t="shared" ref="AA23:AA24" si="8">AVERAGE(W23:Z23)</f>
        <v>1.1212135000000001</v>
      </c>
      <c r="AC23" s="4" t="s">
        <v>2</v>
      </c>
      <c r="AD23" s="4">
        <v>1.4259729999999999</v>
      </c>
      <c r="AE23" s="4">
        <v>1.33117</v>
      </c>
      <c r="AF23" s="4">
        <v>1.153314</v>
      </c>
      <c r="AG23" s="4">
        <v>0.97999000000000003</v>
      </c>
      <c r="AH23" s="4">
        <f t="shared" ref="AH23:AH24" si="9">AVERAGE(AD23:AG23)</f>
        <v>1.22261175</v>
      </c>
      <c r="AJ23" s="4" t="s">
        <v>2</v>
      </c>
      <c r="AK23" s="2">
        <f t="shared" ref="AK23:AK24" si="10">AVERAGE(F23,M23,T23,AA23,AH23)</f>
        <v>1.0319409499999999</v>
      </c>
      <c r="AL23" s="8"/>
      <c r="AM23" s="8"/>
      <c r="AN23" s="8"/>
      <c r="AO23" s="8"/>
      <c r="AP23" s="8"/>
    </row>
    <row r="24" spans="1:42" x14ac:dyDescent="0.2">
      <c r="A24" s="4" t="s">
        <v>2</v>
      </c>
      <c r="B24" s="4">
        <v>3.6795059999999999</v>
      </c>
      <c r="C24" s="4">
        <v>4.7807510000000004</v>
      </c>
      <c r="D24" s="4">
        <v>2.113003</v>
      </c>
      <c r="E24" s="4">
        <v>3.9450430000000001</v>
      </c>
      <c r="F24" s="4">
        <f t="shared" ref="F24" si="11">AVERAGE(B24:E24)</f>
        <v>3.6295757500000003</v>
      </c>
      <c r="G24" s="10"/>
      <c r="H24" s="4" t="s">
        <v>2</v>
      </c>
      <c r="I24" s="4">
        <v>3.791077</v>
      </c>
      <c r="J24" s="4">
        <v>5.2386400000000002</v>
      </c>
      <c r="K24" s="4">
        <v>2.0588630000000001</v>
      </c>
      <c r="L24" s="4">
        <v>2.6453000000000002</v>
      </c>
      <c r="M24" s="4">
        <f t="shared" ref="M24" si="12">AVERAGE(I24:L24)</f>
        <v>3.4334700000000002</v>
      </c>
      <c r="O24" s="4" t="s">
        <v>2</v>
      </c>
      <c r="P24" s="4">
        <v>5.3694920000000002</v>
      </c>
      <c r="Q24" s="4">
        <v>3.7665350000000002</v>
      </c>
      <c r="R24" s="4">
        <v>3.322092</v>
      </c>
      <c r="S24" s="4">
        <v>2.9671029999999998</v>
      </c>
      <c r="T24" s="4">
        <f t="shared" ref="T24" si="13">AVERAGE(P24:S24)</f>
        <v>3.8563054999999999</v>
      </c>
      <c r="V24" s="4" t="s">
        <v>2</v>
      </c>
      <c r="W24" s="4">
        <v>5.1075210000000002</v>
      </c>
      <c r="X24" s="4">
        <v>3.8563040000000002</v>
      </c>
      <c r="Y24" s="4">
        <v>5.1250169999999997</v>
      </c>
      <c r="Z24" s="4">
        <v>3.3024170000000002</v>
      </c>
      <c r="AA24" s="4">
        <f t="shared" si="8"/>
        <v>4.3478147499999995</v>
      </c>
      <c r="AC24" s="4" t="s">
        <v>2</v>
      </c>
      <c r="AD24" s="4">
        <v>5.5296029999999998</v>
      </c>
      <c r="AE24" s="4">
        <v>5.1619789999999997</v>
      </c>
      <c r="AF24" s="4">
        <v>4.4722939999999998</v>
      </c>
      <c r="AG24" s="4">
        <v>3.8001819999999999</v>
      </c>
      <c r="AH24" s="4">
        <f t="shared" si="9"/>
        <v>4.7410145000000004</v>
      </c>
      <c r="AJ24" s="4" t="s">
        <v>2</v>
      </c>
      <c r="AK24" s="2">
        <f t="shared" si="10"/>
        <v>4.0016361000000007</v>
      </c>
      <c r="AL24" s="8"/>
      <c r="AM24" s="8"/>
      <c r="AN24" s="8"/>
      <c r="AO24" s="8"/>
      <c r="AP24" s="8"/>
    </row>
    <row r="25" spans="1:42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AL25" s="8"/>
      <c r="AM25" s="8"/>
      <c r="AN25" s="8"/>
      <c r="AO25" s="8"/>
      <c r="AP25" s="8"/>
    </row>
    <row r="26" spans="1:42" x14ac:dyDescent="0.2">
      <c r="AL26" s="8"/>
      <c r="AM26" s="8"/>
      <c r="AN26" s="8"/>
      <c r="AO26" s="8"/>
      <c r="AP26" s="8"/>
    </row>
    <row r="27" spans="1:42" x14ac:dyDescent="0.2">
      <c r="AL27" s="8"/>
      <c r="AM27" s="8"/>
      <c r="AN27" s="8"/>
      <c r="AO27" s="8"/>
      <c r="AP27" s="8"/>
    </row>
    <row r="28" spans="1:42" x14ac:dyDescent="0.2">
      <c r="AL28" s="8"/>
      <c r="AM28" s="8"/>
      <c r="AN28" s="8"/>
      <c r="AO28" s="8"/>
      <c r="AP28" s="8"/>
    </row>
    <row r="29" spans="1:42" x14ac:dyDescent="0.2">
      <c r="AL29" s="8"/>
      <c r="AM29" s="8"/>
      <c r="AN29" s="8"/>
      <c r="AO29" s="8"/>
      <c r="AP29" s="8"/>
    </row>
    <row r="30" spans="1:42" x14ac:dyDescent="0.2">
      <c r="AL30" s="8"/>
      <c r="AM30" s="8"/>
      <c r="AN30" s="8"/>
      <c r="AO30" s="8"/>
      <c r="AP30" s="8"/>
    </row>
    <row r="31" spans="1:42" x14ac:dyDescent="0.2">
      <c r="AL31" s="8"/>
      <c r="AM31" s="8"/>
      <c r="AN31" s="8"/>
      <c r="AO31" s="8"/>
      <c r="AP31" s="8"/>
    </row>
    <row r="32" spans="1:42" x14ac:dyDescent="0.2">
      <c r="AL32" s="8"/>
      <c r="AM32" s="8"/>
      <c r="AN32" s="8"/>
      <c r="AO32" s="8"/>
      <c r="AP32" s="8"/>
    </row>
  </sheetData>
  <mergeCells count="25">
    <mergeCell ref="I14:M14"/>
    <mergeCell ref="I20:M20"/>
    <mergeCell ref="AJ1:AK1"/>
    <mergeCell ref="AJ2:AK2"/>
    <mergeCell ref="AJ8:AK8"/>
    <mergeCell ref="AJ14:AK14"/>
    <mergeCell ref="AJ20:AK20"/>
    <mergeCell ref="B2:F2"/>
    <mergeCell ref="B8:F8"/>
    <mergeCell ref="B14:F14"/>
    <mergeCell ref="B20:F20"/>
    <mergeCell ref="AD2:AH2"/>
    <mergeCell ref="AD8:AH8"/>
    <mergeCell ref="AD14:AH14"/>
    <mergeCell ref="AD20:AH20"/>
    <mergeCell ref="I2:M2"/>
    <mergeCell ref="I8:M8"/>
    <mergeCell ref="W2:AA2"/>
    <mergeCell ref="W8:AA8"/>
    <mergeCell ref="W14:AA14"/>
    <mergeCell ref="W20:AA20"/>
    <mergeCell ref="P2:T2"/>
    <mergeCell ref="P8:T8"/>
    <mergeCell ref="P14:T14"/>
    <mergeCell ref="P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Walker</dc:creator>
  <cp:lastModifiedBy>Max Walker</cp:lastModifiedBy>
  <dcterms:created xsi:type="dcterms:W3CDTF">2024-04-16T13:03:45Z</dcterms:created>
  <dcterms:modified xsi:type="dcterms:W3CDTF">2024-04-17T06:41:22Z</dcterms:modified>
</cp:coreProperties>
</file>