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065" yWindow="30" windowWidth="10170" windowHeight="9255"/>
  </bookViews>
  <sheets>
    <sheet name="1-way ANOVA-example" sheetId="1" r:id="rId1"/>
    <sheet name="1-way ANOVA-forJMP" sheetId="2" r:id="rId2"/>
    <sheet name="1-way ANOVA-resampling" sheetId="3" r:id="rId3"/>
    <sheet name="Optional ANOVA Dataset" sheetId="7" r:id="rId4"/>
    <sheet name="Optional n-way ANOVA" sheetId="8" r:id="rId5"/>
  </sheets>
  <definedNames>
    <definedName name="result1">#REF!</definedName>
  </definedNames>
  <calcPr calcId="145621"/>
</workbook>
</file>

<file path=xl/calcChain.xml><?xml version="1.0" encoding="utf-8"?>
<calcChain xmlns="http://schemas.openxmlformats.org/spreadsheetml/2006/main">
  <c r="D8" i="3" l="1"/>
  <c r="C8" i="3"/>
  <c r="B8" i="3"/>
  <c r="F7" i="3"/>
  <c r="D7" i="3"/>
  <c r="C7" i="3"/>
  <c r="B7" i="3"/>
  <c r="F6" i="3"/>
  <c r="D6" i="3"/>
  <c r="C6" i="3"/>
  <c r="B6" i="3"/>
  <c r="E8" i="3" s="1"/>
  <c r="F2" i="3"/>
  <c r="L7" i="1" l="1"/>
  <c r="F8" i="1"/>
</calcChain>
</file>

<file path=xl/sharedStrings.xml><?xml version="1.0" encoding="utf-8"?>
<sst xmlns="http://schemas.openxmlformats.org/spreadsheetml/2006/main" count="148" uniqueCount="72">
  <si>
    <t>Unmanipulated</t>
  </si>
  <si>
    <t>Control</t>
  </si>
  <si>
    <t>Treatment</t>
  </si>
  <si>
    <t>Ybar-i</t>
  </si>
  <si>
    <t xml:space="preserve">Ybar </t>
  </si>
  <si>
    <t>n-i</t>
  </si>
  <si>
    <t>SS among</t>
  </si>
  <si>
    <t>SS within</t>
  </si>
  <si>
    <t>SS within (residual Sum of Squares, residual variation, error variation)</t>
  </si>
  <si>
    <t>(Yij - Ybar-i)^2</t>
  </si>
  <si>
    <t>SS</t>
  </si>
  <si>
    <t xml:space="preserve"> </t>
  </si>
  <si>
    <t>SS total (residual Sum of Squares, residual variation, error variation)</t>
  </si>
  <si>
    <t>(Yij - Ybar)^2</t>
  </si>
  <si>
    <t>SS total</t>
  </si>
  <si>
    <t>Summary</t>
  </si>
  <si>
    <t>check</t>
  </si>
  <si>
    <t>SS total = SS within + SS among</t>
  </si>
  <si>
    <t>ANOVA Table for 1-way Layout</t>
  </si>
  <si>
    <t>Source</t>
  </si>
  <si>
    <t>DF</t>
  </si>
  <si>
    <t>MS</t>
  </si>
  <si>
    <t>Expected MS</t>
  </si>
  <si>
    <t>F-ratio</t>
  </si>
  <si>
    <t>p-value</t>
  </si>
  <si>
    <t>Data for Table 10.1, p 292 - 
Effects of early snowmelt on alpine plant growth</t>
  </si>
  <si>
    <t>Among groups</t>
  </si>
  <si>
    <t>Within (residual)</t>
  </si>
  <si>
    <t>Total</t>
  </si>
  <si>
    <t>N groups</t>
  </si>
  <si>
    <t>N samples</t>
  </si>
  <si>
    <t>Tail of the F-Distribution</t>
  </si>
  <si>
    <t>with (a-1), a(n-1) degrees of freedom</t>
  </si>
  <si>
    <t>http://www.sussex.ac.uk/Users/grahamh/RM1web/F-ratio%20table%202005.pdf</t>
  </si>
  <si>
    <t>My F ratio is smaller, so P &lt;&lt; .05 (according to Gotelli) and we reject H0 - and accept that there are differences</t>
  </si>
  <si>
    <t>Group</t>
  </si>
  <si>
    <t>Effects of early snowmelt on alpine plant growth</t>
  </si>
  <si>
    <t>no change to plots</t>
  </si>
  <si>
    <t>Explanation</t>
  </si>
  <si>
    <t>data</t>
  </si>
  <si>
    <t>Heating coils added</t>
  </si>
  <si>
    <t>Heating coils - but not heated</t>
  </si>
  <si>
    <t>length of flowering period for larkspur (Delphimium nuttalliuanum in each plot</t>
  </si>
  <si>
    <t>Flowering Period</t>
  </si>
  <si>
    <t>W value</t>
  </si>
  <si>
    <t>P value***</t>
  </si>
  <si>
    <t>Normal?</t>
  </si>
  <si>
    <t>Shapiro-Wilk</t>
  </si>
  <si>
    <t>ANOVA Summary of Fit</t>
  </si>
  <si>
    <t>Rsquare</t>
  </si>
  <si>
    <t>Sum of Squares</t>
  </si>
  <si>
    <t>Mean Square</t>
  </si>
  <si>
    <t>F Ratio</t>
  </si>
  <si>
    <t>Prob &gt; F</t>
  </si>
  <si>
    <t>Error</t>
  </si>
  <si>
    <t>C. Total</t>
  </si>
  <si>
    <t>Levene’s F statistic</t>
  </si>
  <si>
    <t xml:space="preserve"> equal variances?</t>
  </si>
  <si>
    <t>Group 1</t>
  </si>
  <si>
    <t>Group 2</t>
  </si>
  <si>
    <t>Group 3</t>
  </si>
  <si>
    <t>Groups are Different!</t>
  </si>
  <si>
    <t>Warning - small sample sizes</t>
  </si>
  <si>
    <t>resampling:</t>
  </si>
  <si>
    <t>Overall</t>
  </si>
  <si>
    <t xml:space="preserve">Which groups are different?  </t>
  </si>
  <si>
    <t>average within groups</t>
  </si>
  <si>
    <t>F-crit (?,?) = 19.385  - this is your F-Crit for the degrees of freedom of interest</t>
  </si>
  <si>
    <t>F-ratio (?,?) = ????   F ratio for this problem is what?</t>
  </si>
  <si>
    <t>reOrg of Data for JMP</t>
  </si>
  <si>
    <t>&gt;0.05?</t>
  </si>
  <si>
    <t>Tukey's HSD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</si>
</sst>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b/>
      <u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/>
    <xf numFmtId="0" fontId="5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3" borderId="6" xfId="0" applyFill="1" applyBorder="1"/>
    <xf numFmtId="0" fontId="2" fillId="3" borderId="0" xfId="0" applyFont="1" applyFill="1"/>
    <xf numFmtId="0" fontId="1" fillId="3" borderId="0" xfId="0" applyFont="1" applyFill="1"/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26" sqref="C26"/>
    </sheetView>
  </sheetViews>
  <sheetFormatPr defaultRowHeight="15" x14ac:dyDescent="0.25"/>
  <cols>
    <col min="6" max="6" width="20" customWidth="1"/>
    <col min="7" max="7" width="12.28515625" bestFit="1" customWidth="1"/>
    <col min="9" max="9" width="12.7109375" bestFit="1" customWidth="1"/>
    <col min="11" max="11" width="12.28515625" bestFit="1" customWidth="1"/>
    <col min="13" max="13" width="12.28515625" bestFit="1" customWidth="1"/>
  </cols>
  <sheetData>
    <row r="1" spans="1:15" ht="25.15" customHeight="1" x14ac:dyDescent="0.3">
      <c r="A1" s="30" t="s">
        <v>25</v>
      </c>
      <c r="B1" s="30"/>
      <c r="C1" s="30"/>
      <c r="D1" s="30"/>
      <c r="E1" s="30"/>
      <c r="F1" s="30"/>
      <c r="G1" s="1" t="s">
        <v>9</v>
      </c>
      <c r="H1" s="1" t="s">
        <v>8</v>
      </c>
    </row>
    <row r="2" spans="1:15" ht="14.45" x14ac:dyDescent="0.3">
      <c r="A2" s="3"/>
      <c r="B2" s="3" t="s">
        <v>0</v>
      </c>
      <c r="C2" s="3" t="s">
        <v>1</v>
      </c>
      <c r="D2" s="3" t="s">
        <v>2</v>
      </c>
      <c r="E2" s="3"/>
      <c r="F2" s="3"/>
      <c r="H2" t="s">
        <v>0</v>
      </c>
      <c r="I2" s="2" t="s">
        <v>9</v>
      </c>
      <c r="J2" t="s">
        <v>1</v>
      </c>
      <c r="K2" s="2" t="s">
        <v>9</v>
      </c>
      <c r="L2" t="s">
        <v>2</v>
      </c>
      <c r="M2" s="2" t="s">
        <v>9</v>
      </c>
    </row>
    <row r="3" spans="1:15" ht="14.45" x14ac:dyDescent="0.3">
      <c r="A3" s="3"/>
      <c r="B3" s="3">
        <v>10</v>
      </c>
      <c r="C3" s="3">
        <v>9</v>
      </c>
      <c r="D3" s="3">
        <v>12</v>
      </c>
      <c r="E3" s="3" t="s">
        <v>29</v>
      </c>
      <c r="F3" s="18"/>
      <c r="H3">
        <v>10</v>
      </c>
      <c r="I3" s="20"/>
      <c r="J3">
        <v>9</v>
      </c>
      <c r="K3" s="20"/>
      <c r="L3">
        <v>12</v>
      </c>
      <c r="M3" s="20"/>
    </row>
    <row r="4" spans="1:15" ht="14.45" x14ac:dyDescent="0.3">
      <c r="A4" s="3"/>
      <c r="B4" s="3">
        <v>12</v>
      </c>
      <c r="C4" s="3">
        <v>11</v>
      </c>
      <c r="D4" s="3">
        <v>13</v>
      </c>
      <c r="E4" s="3"/>
      <c r="F4" s="3"/>
      <c r="H4">
        <v>12</v>
      </c>
      <c r="I4" s="20"/>
      <c r="J4">
        <v>11</v>
      </c>
      <c r="K4" s="20"/>
      <c r="L4">
        <v>13</v>
      </c>
      <c r="M4" s="20"/>
    </row>
    <row r="5" spans="1:15" ht="14.45" x14ac:dyDescent="0.3">
      <c r="A5" s="3"/>
      <c r="B5" s="3">
        <v>12</v>
      </c>
      <c r="C5" s="3">
        <v>11</v>
      </c>
      <c r="D5" s="3">
        <v>15</v>
      </c>
      <c r="E5" s="3"/>
      <c r="F5" s="3"/>
      <c r="H5">
        <v>12</v>
      </c>
      <c r="I5" s="20"/>
      <c r="J5">
        <v>11</v>
      </c>
      <c r="K5" s="20"/>
      <c r="L5">
        <v>15</v>
      </c>
      <c r="M5" s="20"/>
    </row>
    <row r="6" spans="1:15" ht="14.45" x14ac:dyDescent="0.3">
      <c r="A6" s="3"/>
      <c r="B6" s="3">
        <v>13</v>
      </c>
      <c r="C6" s="3">
        <v>12</v>
      </c>
      <c r="D6" s="3">
        <v>16</v>
      </c>
      <c r="E6" s="3"/>
      <c r="F6" s="3"/>
      <c r="H6">
        <v>13</v>
      </c>
      <c r="I6" s="20"/>
      <c r="J6">
        <v>12</v>
      </c>
      <c r="K6" s="20"/>
      <c r="L6">
        <v>16</v>
      </c>
      <c r="M6" s="20"/>
      <c r="O6" t="s">
        <v>11</v>
      </c>
    </row>
    <row r="7" spans="1:15" ht="14.45" x14ac:dyDescent="0.3">
      <c r="A7" s="3" t="s">
        <v>3</v>
      </c>
      <c r="B7" s="19" t="s">
        <v>11</v>
      </c>
      <c r="C7" s="19" t="s">
        <v>11</v>
      </c>
      <c r="D7" s="19" t="s">
        <v>11</v>
      </c>
      <c r="E7" s="3" t="s">
        <v>4</v>
      </c>
      <c r="F7" s="18"/>
      <c r="G7" s="21" t="s">
        <v>66</v>
      </c>
      <c r="H7" t="s">
        <v>11</v>
      </c>
      <c r="I7" s="22" t="s">
        <v>11</v>
      </c>
      <c r="J7" t="s">
        <v>11</v>
      </c>
      <c r="K7" s="22" t="s">
        <v>11</v>
      </c>
      <c r="L7">
        <f>AVERAGE(L3:L6)</f>
        <v>14</v>
      </c>
      <c r="M7" s="22" t="s">
        <v>11</v>
      </c>
      <c r="N7" s="23" t="s">
        <v>11</v>
      </c>
      <c r="O7" s="1" t="s">
        <v>7</v>
      </c>
    </row>
    <row r="8" spans="1:15" ht="14.45" x14ac:dyDescent="0.3">
      <c r="A8" s="3" t="s">
        <v>5</v>
      </c>
      <c r="B8" s="20"/>
      <c r="C8" s="20"/>
      <c r="D8" s="20"/>
      <c r="E8" s="3" t="s">
        <v>30</v>
      </c>
      <c r="F8" s="15">
        <f>COUNT(B3:D6)</f>
        <v>12</v>
      </c>
    </row>
    <row r="9" spans="1:15" ht="14.45" x14ac:dyDescent="0.3">
      <c r="A9" s="3"/>
      <c r="B9" s="20"/>
      <c r="C9" s="20"/>
      <c r="D9" s="20"/>
      <c r="E9" s="20"/>
      <c r="F9" s="17" t="s">
        <v>6</v>
      </c>
    </row>
    <row r="10" spans="1:15" ht="14.45" x14ac:dyDescent="0.3">
      <c r="G10" s="1" t="s">
        <v>13</v>
      </c>
      <c r="H10" s="1" t="s">
        <v>12</v>
      </c>
    </row>
    <row r="11" spans="1:15" ht="14.45" x14ac:dyDescent="0.3">
      <c r="H11" t="s">
        <v>0</v>
      </c>
      <c r="I11" s="2" t="s">
        <v>9</v>
      </c>
      <c r="J11" t="s">
        <v>1</v>
      </c>
      <c r="K11" s="2" t="s">
        <v>9</v>
      </c>
      <c r="L11" t="s">
        <v>2</v>
      </c>
      <c r="M11" s="2" t="s">
        <v>9</v>
      </c>
    </row>
    <row r="12" spans="1:15" ht="14.45" x14ac:dyDescent="0.3">
      <c r="B12" s="29" t="s">
        <v>15</v>
      </c>
      <c r="C12" s="29"/>
      <c r="H12">
        <v>10</v>
      </c>
      <c r="I12" s="20"/>
      <c r="J12">
        <v>9</v>
      </c>
      <c r="K12" s="20"/>
      <c r="L12">
        <v>12</v>
      </c>
      <c r="M12" s="20"/>
    </row>
    <row r="13" spans="1:15" ht="14.45" x14ac:dyDescent="0.3">
      <c r="B13" s="20" t="s">
        <v>11</v>
      </c>
      <c r="C13" t="s">
        <v>7</v>
      </c>
      <c r="H13">
        <v>12</v>
      </c>
      <c r="I13" s="20"/>
      <c r="J13">
        <v>11</v>
      </c>
      <c r="K13" s="20"/>
      <c r="L13">
        <v>13</v>
      </c>
      <c r="M13" s="20"/>
    </row>
    <row r="14" spans="1:15" ht="14.45" x14ac:dyDescent="0.3">
      <c r="B14" s="20" t="s">
        <v>11</v>
      </c>
      <c r="C14" t="s">
        <v>6</v>
      </c>
      <c r="H14">
        <v>12</v>
      </c>
      <c r="I14" s="20"/>
      <c r="J14">
        <v>11</v>
      </c>
      <c r="K14" s="20"/>
      <c r="L14">
        <v>15</v>
      </c>
      <c r="M14" s="20"/>
    </row>
    <row r="15" spans="1:15" ht="14.45" x14ac:dyDescent="0.3">
      <c r="B15" s="20" t="s">
        <v>11</v>
      </c>
      <c r="C15" t="s">
        <v>14</v>
      </c>
      <c r="H15">
        <v>13</v>
      </c>
      <c r="I15" s="20"/>
      <c r="J15">
        <v>12</v>
      </c>
      <c r="K15" s="20"/>
      <c r="L15">
        <v>16</v>
      </c>
      <c r="M15" s="20"/>
    </row>
    <row r="16" spans="1:15" ht="14.45" x14ac:dyDescent="0.3">
      <c r="H16" t="s">
        <v>11</v>
      </c>
      <c r="I16" s="22" t="s">
        <v>11</v>
      </c>
      <c r="J16" s="2" t="s">
        <v>11</v>
      </c>
      <c r="K16" s="22" t="s">
        <v>11</v>
      </c>
      <c r="L16" s="2" t="s">
        <v>11</v>
      </c>
      <c r="M16" s="22" t="s">
        <v>11</v>
      </c>
      <c r="N16" s="23" t="s">
        <v>11</v>
      </c>
      <c r="O16" s="1" t="s">
        <v>14</v>
      </c>
    </row>
    <row r="17" spans="1:10" ht="14.45" x14ac:dyDescent="0.3">
      <c r="A17" t="s">
        <v>16</v>
      </c>
      <c r="B17" s="20" t="s">
        <v>11</v>
      </c>
      <c r="C17" t="s">
        <v>17</v>
      </c>
    </row>
    <row r="20" spans="1:10" ht="14.45" x14ac:dyDescent="0.3">
      <c r="A20" t="s">
        <v>18</v>
      </c>
    </row>
    <row r="21" spans="1:10" ht="14.45" x14ac:dyDescent="0.3">
      <c r="A21" t="s">
        <v>19</v>
      </c>
      <c r="B21" t="s">
        <v>20</v>
      </c>
      <c r="C21" t="s">
        <v>10</v>
      </c>
      <c r="D21" t="s">
        <v>21</v>
      </c>
      <c r="E21" t="s">
        <v>22</v>
      </c>
      <c r="F21" t="s">
        <v>23</v>
      </c>
      <c r="G21" t="s">
        <v>24</v>
      </c>
      <c r="H21" t="s">
        <v>31</v>
      </c>
      <c r="J21" t="s">
        <v>33</v>
      </c>
    </row>
    <row r="22" spans="1:10" ht="14.45" x14ac:dyDescent="0.3">
      <c r="A22" t="s">
        <v>26</v>
      </c>
      <c r="B22" s="19"/>
      <c r="C22" s="19"/>
      <c r="D22" s="19"/>
      <c r="E22" s="31"/>
      <c r="F22" s="19"/>
      <c r="G22" s="19"/>
      <c r="H22" t="s">
        <v>32</v>
      </c>
    </row>
    <row r="23" spans="1:10" ht="14.45" x14ac:dyDescent="0.3">
      <c r="A23" t="s">
        <v>27</v>
      </c>
      <c r="B23" s="19"/>
      <c r="C23" s="19"/>
      <c r="D23" s="19"/>
      <c r="E23" s="31"/>
      <c r="F23" s="31"/>
      <c r="G23" s="31"/>
    </row>
    <row r="24" spans="1:10" ht="14.45" x14ac:dyDescent="0.3">
      <c r="A24" t="s">
        <v>28</v>
      </c>
      <c r="B24" s="19"/>
      <c r="C24" s="19"/>
      <c r="D24" s="31"/>
      <c r="E24" s="31"/>
      <c r="F24" s="31"/>
      <c r="G24" s="31"/>
      <c r="H24" t="s">
        <v>67</v>
      </c>
    </row>
    <row r="25" spans="1:10" ht="14.45" x14ac:dyDescent="0.3">
      <c r="H25" t="s">
        <v>34</v>
      </c>
    </row>
    <row r="26" spans="1:10" ht="14.45" x14ac:dyDescent="0.3">
      <c r="H26" t="s">
        <v>68</v>
      </c>
    </row>
  </sheetData>
  <mergeCells count="2">
    <mergeCell ref="B12:C1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20" workbookViewId="0">
      <selection activeCell="A34" sqref="A34"/>
    </sheetView>
  </sheetViews>
  <sheetFormatPr defaultRowHeight="15" x14ac:dyDescent="0.25"/>
  <cols>
    <col min="5" max="5" width="13.5703125" bestFit="1" customWidth="1"/>
    <col min="6" max="6" width="14.7109375" bestFit="1" customWidth="1"/>
    <col min="10" max="10" width="25.28515625" bestFit="1" customWidth="1"/>
  </cols>
  <sheetData>
    <row r="1" spans="1:11" ht="14.45" x14ac:dyDescent="0.3">
      <c r="A1" t="s">
        <v>36</v>
      </c>
      <c r="E1" s="1" t="s">
        <v>69</v>
      </c>
      <c r="I1" s="1" t="s">
        <v>35</v>
      </c>
      <c r="J1" s="1" t="s">
        <v>38</v>
      </c>
      <c r="K1" s="1" t="s">
        <v>39</v>
      </c>
    </row>
    <row r="2" spans="1:11" ht="14.45" x14ac:dyDescent="0.3">
      <c r="A2" t="s">
        <v>0</v>
      </c>
      <c r="B2" t="s">
        <v>1</v>
      </c>
      <c r="C2" t="s">
        <v>2</v>
      </c>
      <c r="E2" s="3" t="s">
        <v>35</v>
      </c>
      <c r="F2" s="3" t="s">
        <v>43</v>
      </c>
      <c r="I2" t="s">
        <v>0</v>
      </c>
      <c r="J2" t="s">
        <v>37</v>
      </c>
      <c r="K2" t="s">
        <v>42</v>
      </c>
    </row>
    <row r="3" spans="1:11" ht="14.45" x14ac:dyDescent="0.3">
      <c r="A3">
        <v>10</v>
      </c>
      <c r="B3">
        <v>9</v>
      </c>
      <c r="C3">
        <v>12</v>
      </c>
      <c r="E3" s="3" t="s">
        <v>0</v>
      </c>
      <c r="F3" s="3">
        <v>10</v>
      </c>
      <c r="I3" t="s">
        <v>2</v>
      </c>
      <c r="J3" t="s">
        <v>40</v>
      </c>
    </row>
    <row r="4" spans="1:11" ht="14.45" x14ac:dyDescent="0.3">
      <c r="A4">
        <v>12</v>
      </c>
      <c r="B4">
        <v>11</v>
      </c>
      <c r="C4">
        <v>13</v>
      </c>
      <c r="E4" s="3" t="s">
        <v>0</v>
      </c>
      <c r="F4" s="3">
        <v>12</v>
      </c>
      <c r="I4" t="s">
        <v>1</v>
      </c>
      <c r="J4" t="s">
        <v>41</v>
      </c>
    </row>
    <row r="5" spans="1:11" ht="14.45" x14ac:dyDescent="0.3">
      <c r="A5">
        <v>12</v>
      </c>
      <c r="B5">
        <v>11</v>
      </c>
      <c r="C5">
        <v>15</v>
      </c>
      <c r="E5" s="3" t="s">
        <v>0</v>
      </c>
      <c r="F5" s="3">
        <v>12</v>
      </c>
    </row>
    <row r="6" spans="1:11" ht="14.45" x14ac:dyDescent="0.3">
      <c r="A6">
        <v>13</v>
      </c>
      <c r="B6">
        <v>12</v>
      </c>
      <c r="C6">
        <v>16</v>
      </c>
      <c r="E6" s="3" t="s">
        <v>0</v>
      </c>
      <c r="F6" s="3">
        <v>13</v>
      </c>
    </row>
    <row r="7" spans="1:11" ht="14.45" x14ac:dyDescent="0.3">
      <c r="E7" s="3" t="s">
        <v>1</v>
      </c>
      <c r="F7" s="3">
        <v>9</v>
      </c>
    </row>
    <row r="8" spans="1:11" ht="14.45" x14ac:dyDescent="0.3">
      <c r="E8" s="3" t="s">
        <v>1</v>
      </c>
      <c r="F8" s="3">
        <v>11</v>
      </c>
    </row>
    <row r="9" spans="1:11" ht="14.45" x14ac:dyDescent="0.3">
      <c r="E9" s="3" t="s">
        <v>1</v>
      </c>
      <c r="F9" s="3">
        <v>11</v>
      </c>
    </row>
    <row r="10" spans="1:11" ht="14.45" x14ac:dyDescent="0.3">
      <c r="E10" s="3" t="s">
        <v>1</v>
      </c>
      <c r="F10" s="3">
        <v>12</v>
      </c>
    </row>
    <row r="11" spans="1:11" ht="14.45" x14ac:dyDescent="0.3">
      <c r="E11" s="3" t="s">
        <v>2</v>
      </c>
      <c r="F11" s="3">
        <v>12</v>
      </c>
    </row>
    <row r="12" spans="1:11" ht="14.45" x14ac:dyDescent="0.3">
      <c r="E12" s="3" t="s">
        <v>2</v>
      </c>
      <c r="F12" s="3">
        <v>13</v>
      </c>
    </row>
    <row r="13" spans="1:11" ht="14.45" x14ac:dyDescent="0.3">
      <c r="E13" s="3" t="s">
        <v>2</v>
      </c>
      <c r="F13" s="3">
        <v>15</v>
      </c>
    </row>
    <row r="14" spans="1:11" ht="14.45" x14ac:dyDescent="0.3">
      <c r="E14" s="3" t="s">
        <v>2</v>
      </c>
      <c r="F14" s="3">
        <v>16</v>
      </c>
    </row>
    <row r="16" spans="1:11" thickBot="1" x14ac:dyDescent="0.35"/>
    <row r="17" spans="1:9" ht="30" x14ac:dyDescent="0.25">
      <c r="A17" s="24" t="s">
        <v>47</v>
      </c>
      <c r="B17" s="25" t="s">
        <v>35</v>
      </c>
      <c r="C17" s="25" t="s">
        <v>44</v>
      </c>
      <c r="D17" s="25" t="s">
        <v>45</v>
      </c>
      <c r="E17" s="25" t="s">
        <v>46</v>
      </c>
      <c r="G17" s="19"/>
      <c r="H17" s="27" t="s">
        <v>56</v>
      </c>
      <c r="I17" s="3"/>
    </row>
    <row r="18" spans="1:9" ht="27.6" x14ac:dyDescent="0.3">
      <c r="A18" s="3" t="s">
        <v>58</v>
      </c>
      <c r="B18" s="26" t="s">
        <v>0</v>
      </c>
      <c r="C18" s="19"/>
      <c r="D18" s="19"/>
      <c r="E18" s="19"/>
      <c r="G18" s="19"/>
      <c r="H18" s="27" t="s">
        <v>24</v>
      </c>
      <c r="I18" s="3" t="s">
        <v>70</v>
      </c>
    </row>
    <row r="19" spans="1:9" ht="14.45" x14ac:dyDescent="0.3">
      <c r="A19" s="3" t="s">
        <v>59</v>
      </c>
      <c r="B19" s="3" t="s">
        <v>1</v>
      </c>
      <c r="C19" s="19"/>
      <c r="D19" s="19"/>
      <c r="E19" s="19"/>
      <c r="F19" s="12" t="s">
        <v>11</v>
      </c>
      <c r="G19" s="19"/>
      <c r="H19" s="27" t="s">
        <v>57</v>
      </c>
      <c r="I19" s="3"/>
    </row>
    <row r="20" spans="1:9" ht="18" x14ac:dyDescent="0.35">
      <c r="A20" s="3" t="s">
        <v>60</v>
      </c>
      <c r="B20" s="3" t="s">
        <v>2</v>
      </c>
      <c r="C20" s="19"/>
      <c r="D20" s="19"/>
      <c r="E20" s="19"/>
      <c r="F20" s="13" t="s">
        <v>62</v>
      </c>
    </row>
    <row r="21" spans="1:9" ht="14.45" x14ac:dyDescent="0.3">
      <c r="A21" s="3"/>
      <c r="B21" s="3" t="s">
        <v>64</v>
      </c>
      <c r="C21" s="19"/>
      <c r="D21" s="19"/>
      <c r="E21" s="19"/>
    </row>
    <row r="23" spans="1:9" thickBot="1" x14ac:dyDescent="0.35">
      <c r="A23" s="4" t="s">
        <v>48</v>
      </c>
    </row>
    <row r="24" spans="1:9" thickBot="1" x14ac:dyDescent="0.35">
      <c r="A24" s="5" t="s">
        <v>49</v>
      </c>
      <c r="B24" s="6" t="s">
        <v>11</v>
      </c>
    </row>
    <row r="25" spans="1:9" ht="42" thickBot="1" x14ac:dyDescent="0.35">
      <c r="A25" s="7" t="s">
        <v>19</v>
      </c>
      <c r="B25" s="8" t="s">
        <v>20</v>
      </c>
      <c r="C25" s="8" t="s">
        <v>50</v>
      </c>
      <c r="D25" s="8" t="s">
        <v>51</v>
      </c>
      <c r="E25" s="8" t="s">
        <v>52</v>
      </c>
      <c r="F25" s="8" t="s">
        <v>53</v>
      </c>
    </row>
    <row r="26" spans="1:9" thickBot="1" x14ac:dyDescent="0.35">
      <c r="A26" s="9" t="s">
        <v>35</v>
      </c>
      <c r="B26" s="20"/>
      <c r="C26" s="20"/>
      <c r="D26" s="20"/>
      <c r="E26" s="20"/>
      <c r="F26" s="20"/>
      <c r="G26" t="s">
        <v>61</v>
      </c>
    </row>
    <row r="27" spans="1:9" thickBot="1" x14ac:dyDescent="0.35">
      <c r="A27" s="9" t="s">
        <v>54</v>
      </c>
      <c r="B27" s="20"/>
      <c r="C27" s="20"/>
      <c r="D27" s="20"/>
      <c r="E27" s="10"/>
      <c r="F27" s="10"/>
    </row>
    <row r="28" spans="1:9" thickBot="1" x14ac:dyDescent="0.35">
      <c r="A28" s="9" t="s">
        <v>55</v>
      </c>
      <c r="B28" s="20"/>
      <c r="C28" s="20"/>
      <c r="D28" s="10"/>
      <c r="E28" s="10"/>
      <c r="F28" s="10"/>
    </row>
    <row r="29" spans="1:9" ht="14.45" x14ac:dyDescent="0.3">
      <c r="A29" s="11"/>
    </row>
    <row r="30" spans="1:9" ht="27.6" x14ac:dyDescent="0.3">
      <c r="A30" s="28" t="s">
        <v>71</v>
      </c>
    </row>
    <row r="31" spans="1:9" ht="69" x14ac:dyDescent="0.3">
      <c r="A31" s="14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zoomScaleNormal="75" workbookViewId="0">
      <selection activeCell="A6" sqref="A6:A7"/>
    </sheetView>
  </sheetViews>
  <sheetFormatPr defaultRowHeight="15" x14ac:dyDescent="0.25"/>
  <cols>
    <col min="7" max="7" width="11.28515625" bestFit="1" customWidth="1"/>
  </cols>
  <sheetData>
    <row r="1" spans="1:11" x14ac:dyDescent="0.3">
      <c r="B1" s="17" t="s">
        <v>0</v>
      </c>
      <c r="C1" s="17" t="s">
        <v>1</v>
      </c>
      <c r="D1" s="17" t="s">
        <v>2</v>
      </c>
      <c r="G1" s="1" t="s">
        <v>63</v>
      </c>
      <c r="H1" s="1" t="s">
        <v>0</v>
      </c>
      <c r="I1" s="1" t="s">
        <v>1</v>
      </c>
      <c r="J1" s="1" t="s">
        <v>2</v>
      </c>
    </row>
    <row r="2" spans="1:11" x14ac:dyDescent="0.3">
      <c r="B2" s="3">
        <v>10</v>
      </c>
      <c r="C2" s="3">
        <v>9</v>
      </c>
      <c r="D2" s="3">
        <v>12</v>
      </c>
      <c r="E2" s="3" t="s">
        <v>29</v>
      </c>
      <c r="F2" s="15">
        <f>COUNT(B2:D2)</f>
        <v>3</v>
      </c>
      <c r="H2" s="3"/>
      <c r="I2" s="3"/>
      <c r="J2" s="3"/>
      <c r="K2" s="3"/>
    </row>
    <row r="3" spans="1:11" x14ac:dyDescent="0.3">
      <c r="B3" s="3">
        <v>12</v>
      </c>
      <c r="C3" s="3">
        <v>11</v>
      </c>
      <c r="D3" s="3">
        <v>13</v>
      </c>
      <c r="H3" s="3"/>
      <c r="I3" s="3"/>
      <c r="J3" s="3"/>
      <c r="K3" s="3"/>
    </row>
    <row r="4" spans="1:11" x14ac:dyDescent="0.3">
      <c r="B4" s="3">
        <v>12</v>
      </c>
      <c r="C4" s="3">
        <v>11</v>
      </c>
      <c r="D4" s="3">
        <v>15</v>
      </c>
      <c r="H4" s="3"/>
      <c r="I4" s="3"/>
      <c r="J4" s="3"/>
      <c r="K4" s="3"/>
    </row>
    <row r="5" spans="1:11" x14ac:dyDescent="0.3">
      <c r="B5" s="3">
        <v>13</v>
      </c>
      <c r="C5" s="3">
        <v>12</v>
      </c>
      <c r="D5" s="3">
        <v>16</v>
      </c>
      <c r="H5" s="3"/>
      <c r="I5" s="3"/>
      <c r="J5" s="3"/>
      <c r="K5" s="3"/>
    </row>
    <row r="6" spans="1:11" x14ac:dyDescent="0.3">
      <c r="A6" s="3" t="s">
        <v>3</v>
      </c>
      <c r="B6" s="3">
        <f>AVERAGE(B2:B5)</f>
        <v>11.75</v>
      </c>
      <c r="C6" s="3">
        <f>AVERAGE(C2:C5)</f>
        <v>10.75</v>
      </c>
      <c r="D6" s="3">
        <f>AVERAGE(D2:D5)</f>
        <v>14</v>
      </c>
      <c r="E6" s="3" t="s">
        <v>4</v>
      </c>
      <c r="F6" s="15">
        <f>AVERAGE(B2:D5)</f>
        <v>12.166666666666666</v>
      </c>
      <c r="H6" s="3"/>
      <c r="I6" s="3"/>
      <c r="J6" s="3"/>
      <c r="K6" s="3"/>
    </row>
    <row r="7" spans="1:11" x14ac:dyDescent="0.3">
      <c r="A7" s="3" t="s">
        <v>5</v>
      </c>
      <c r="B7" s="3">
        <f>COUNT(B2:B5)</f>
        <v>4</v>
      </c>
      <c r="C7" s="3">
        <f>COUNT(C2:C5)</f>
        <v>4</v>
      </c>
      <c r="D7" s="3">
        <f>COUNT(D2:D5)</f>
        <v>4</v>
      </c>
      <c r="E7" s="3" t="s">
        <v>30</v>
      </c>
      <c r="F7" s="15">
        <f>COUNT(B2:D5)</f>
        <v>12</v>
      </c>
      <c r="H7" s="3"/>
      <c r="I7" s="3"/>
      <c r="J7" s="3"/>
      <c r="K7" s="3"/>
    </row>
    <row r="8" spans="1:11" x14ac:dyDescent="0.3">
      <c r="B8" s="16">
        <f>(B6-$F$6)^2*B7</f>
        <v>0.69444444444444242</v>
      </c>
      <c r="C8" s="16">
        <f>(C6-$F$6)^2*C7</f>
        <v>8.0277777777777715</v>
      </c>
      <c r="D8" s="16">
        <f>(D6-$F$6)^2*D7</f>
        <v>13.444444444444454</v>
      </c>
      <c r="E8" s="17">
        <f>SUM(B8:D8)</f>
        <v>22.166666666666668</v>
      </c>
      <c r="F8" s="17" t="s">
        <v>6</v>
      </c>
      <c r="H8" s="3"/>
      <c r="I8" s="3"/>
      <c r="J8" s="3"/>
      <c r="K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1-way ANOVA-example</vt:lpstr>
      <vt:lpstr>1-way ANOVA-forJMP</vt:lpstr>
      <vt:lpstr>1-way ANOVA-resampling</vt:lpstr>
      <vt:lpstr>Optional ANOVA Dataset</vt:lpstr>
      <vt:lpstr>Optional n-way ANOVA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2013-04-30T16:56:28Z</dcterms:modified>
</cp:coreProperties>
</file>