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BirdBoxTreats\DataTables\"/>
    </mc:Choice>
  </mc:AlternateContent>
  <xr:revisionPtr revIDLastSave="0" documentId="13_ncr:1_{D7291F90-9493-4488-BE34-E1896F914E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" i="1" l="1"/>
  <c r="A82" i="1"/>
  <c r="A83" i="1"/>
  <c r="A84" i="1"/>
  <c r="A85" i="1"/>
  <c r="C85" i="1"/>
  <c r="A80" i="1" s="1"/>
  <c r="D84" i="1"/>
  <c r="A79" i="1" s="1"/>
  <c r="C83" i="1"/>
  <c r="A78" i="1" s="1"/>
  <c r="D82" i="1"/>
  <c r="A77" i="1" s="1"/>
  <c r="C81" i="1"/>
  <c r="A76" i="1" s="1"/>
  <c r="D80" i="1"/>
  <c r="A75" i="1" s="1"/>
  <c r="C79" i="1"/>
  <c r="A74" i="1" s="1"/>
  <c r="D78" i="1"/>
  <c r="A73" i="1" s="1"/>
  <c r="C77" i="1"/>
  <c r="A72" i="1" s="1"/>
  <c r="D76" i="1"/>
  <c r="A71" i="1" s="1"/>
  <c r="C75" i="1"/>
  <c r="A70" i="1" s="1"/>
  <c r="D74" i="1"/>
  <c r="A69" i="1" s="1"/>
  <c r="C73" i="1"/>
  <c r="A68" i="1" s="1"/>
  <c r="D72" i="1"/>
  <c r="A67" i="1" s="1"/>
  <c r="C71" i="1"/>
  <c r="A66" i="1" s="1"/>
  <c r="D70" i="1"/>
  <c r="A65" i="1" s="1"/>
  <c r="C69" i="1"/>
  <c r="A64" i="1" s="1"/>
  <c r="D68" i="1"/>
  <c r="A63" i="1" s="1"/>
  <c r="C67" i="1"/>
  <c r="A62" i="1" s="1"/>
  <c r="D66" i="1"/>
  <c r="A61" i="1" s="1"/>
  <c r="C65" i="1"/>
  <c r="A60" i="1" s="1"/>
  <c r="D64" i="1"/>
  <c r="A59" i="1" s="1"/>
  <c r="C63" i="1"/>
  <c r="A58" i="1" s="1"/>
  <c r="D62" i="1"/>
  <c r="A57" i="1" s="1"/>
  <c r="C61" i="1"/>
  <c r="A56" i="1" s="1"/>
  <c r="D60" i="1"/>
  <c r="A55" i="1" s="1"/>
  <c r="C59" i="1"/>
  <c r="A54" i="1" s="1"/>
  <c r="D58" i="1"/>
  <c r="A53" i="1" s="1"/>
  <c r="C57" i="1"/>
  <c r="A52" i="1" s="1"/>
  <c r="D56" i="1"/>
  <c r="A51" i="1" s="1"/>
  <c r="C55" i="1"/>
  <c r="A50" i="1" s="1"/>
  <c r="D54" i="1"/>
  <c r="A49" i="1" s="1"/>
  <c r="C53" i="1"/>
  <c r="A48" i="1" s="1"/>
  <c r="D52" i="1"/>
  <c r="A47" i="1" s="1"/>
  <c r="C51" i="1"/>
  <c r="A46" i="1" s="1"/>
  <c r="D50" i="1"/>
  <c r="A45" i="1" s="1"/>
  <c r="C49" i="1"/>
  <c r="A44" i="1" s="1"/>
  <c r="D48" i="1"/>
  <c r="A43" i="1" s="1"/>
  <c r="D8" i="1"/>
  <c r="D6" i="1"/>
  <c r="C4" i="1"/>
  <c r="A7" i="1" s="1"/>
  <c r="B6" i="1"/>
  <c r="F3" i="1"/>
  <c r="G5" i="1"/>
  <c r="D5" i="1" s="1"/>
  <c r="A8" i="1" s="1"/>
  <c r="F7" i="1"/>
  <c r="D7" i="1" s="1"/>
  <c r="A10" i="1" s="1"/>
  <c r="F11" i="1"/>
  <c r="D11" i="1" s="1"/>
  <c r="A14" i="1" s="1"/>
  <c r="G13" i="1"/>
  <c r="D13" i="1" s="1"/>
  <c r="A16" i="1" s="1"/>
  <c r="F15" i="1"/>
  <c r="D15" i="1" s="1"/>
  <c r="A18" i="1" s="1"/>
  <c r="G17" i="1"/>
  <c r="D17" i="1" s="1"/>
  <c r="A20" i="1" s="1"/>
  <c r="F19" i="1"/>
  <c r="D19" i="1" s="1"/>
  <c r="A22" i="1" s="1"/>
  <c r="G21" i="1"/>
  <c r="D21" i="1" s="1"/>
  <c r="A24" i="1" s="1"/>
  <c r="F23" i="1"/>
  <c r="D23" i="1" s="1"/>
  <c r="A26" i="1" s="1"/>
  <c r="G25" i="1"/>
  <c r="D25" i="1" s="1"/>
  <c r="A28" i="1" s="1"/>
  <c r="F27" i="1"/>
  <c r="D27" i="1" s="1"/>
  <c r="A30" i="1" s="1"/>
  <c r="G29" i="1"/>
  <c r="D29" i="1" s="1"/>
  <c r="A32" i="1" s="1"/>
  <c r="F31" i="1"/>
  <c r="D31" i="1" s="1"/>
  <c r="A34" i="1" s="1"/>
  <c r="G33" i="1"/>
  <c r="D33" i="1" s="1"/>
  <c r="A36" i="1" s="1"/>
  <c r="F35" i="1"/>
  <c r="D35" i="1" s="1"/>
  <c r="A38" i="1" s="1"/>
  <c r="G37" i="1"/>
  <c r="D37" i="1" s="1"/>
  <c r="A40" i="1" s="1"/>
  <c r="F39" i="1"/>
  <c r="D39" i="1" s="1"/>
  <c r="A42" i="1" s="1"/>
  <c r="B10" i="1"/>
  <c r="C12" i="1"/>
  <c r="A15" i="1" s="1"/>
  <c r="B14" i="1"/>
  <c r="C16" i="1"/>
  <c r="B18" i="1"/>
  <c r="C20" i="1"/>
  <c r="B22" i="1"/>
  <c r="C24" i="1"/>
  <c r="A27" i="1" s="1"/>
  <c r="B26" i="1"/>
  <c r="C28" i="1"/>
  <c r="B30" i="1"/>
  <c r="C32" i="1"/>
  <c r="B34" i="1"/>
  <c r="C36" i="1"/>
  <c r="A39" i="1" s="1"/>
  <c r="B38" i="1"/>
  <c r="A41" i="1" s="1"/>
  <c r="G9" i="1"/>
  <c r="D9" i="1" s="1"/>
  <c r="A12" i="1" s="1"/>
  <c r="C8" i="1"/>
  <c r="B53" i="1"/>
  <c r="A9" i="1" l="1"/>
  <c r="A25" i="1"/>
  <c r="A35" i="1"/>
  <c r="A23" i="1"/>
  <c r="A33" i="1"/>
  <c r="A13" i="1"/>
  <c r="A21" i="1"/>
  <c r="A31" i="1"/>
  <c r="A11" i="1"/>
  <c r="A19" i="1"/>
  <c r="A29" i="1"/>
  <c r="A17" i="1"/>
  <c r="A37" i="1"/>
</calcChain>
</file>

<file path=xl/sharedStrings.xml><?xml version="1.0" encoding="utf-8"?>
<sst xmlns="http://schemas.openxmlformats.org/spreadsheetml/2006/main" count="95" uniqueCount="56">
  <si>
    <t>RecipeDateType</t>
  </si>
  <si>
    <t>bobsRedMillwholeWheatPastryFlour</t>
  </si>
  <si>
    <t>allPuroseFlour</t>
  </si>
  <si>
    <t>wincoWholeWheatPastryFlour</t>
  </si>
  <si>
    <t>cakeFlour</t>
  </si>
  <si>
    <t>bobsRedMIllPastryFlour</t>
  </si>
  <si>
    <t>AlmondFlour</t>
  </si>
  <si>
    <t>PeaProteinPowder</t>
  </si>
  <si>
    <t>soyProteinPowder</t>
  </si>
  <si>
    <t>brownRiceProteinPowder</t>
  </si>
  <si>
    <t>wheyAndCaseinProteinPowder</t>
  </si>
  <si>
    <t>bakingSoda</t>
  </si>
  <si>
    <t>bakingPowder</t>
  </si>
  <si>
    <t>cinamon</t>
  </si>
  <si>
    <t>nutmeg</t>
  </si>
  <si>
    <t>xanthamGum</t>
  </si>
  <si>
    <t>guarGuam</t>
  </si>
  <si>
    <t>cornStarch</t>
  </si>
  <si>
    <t>cocoaPowder</t>
  </si>
  <si>
    <t>vanillaExtract</t>
  </si>
  <si>
    <t>naturesFlavorsButterExtract</t>
  </si>
  <si>
    <t>espressoPowder</t>
  </si>
  <si>
    <t>bobsRedMillEggReplacer</t>
  </si>
  <si>
    <t>flaxMeal</t>
  </si>
  <si>
    <t>chiaSeeds</t>
  </si>
  <si>
    <t>water</t>
  </si>
  <si>
    <t>whiteSugar</t>
  </si>
  <si>
    <t>lightBrownSugar</t>
  </si>
  <si>
    <t>darkBrownSugar</t>
  </si>
  <si>
    <t>erythritol</t>
  </si>
  <si>
    <t>xylitol</t>
  </si>
  <si>
    <t>splendaSucralose</t>
  </si>
  <si>
    <t>monkFruitAndAllulose</t>
  </si>
  <si>
    <t>allulose</t>
  </si>
  <si>
    <t>wincoMonkFruitAndErythritol</t>
  </si>
  <si>
    <t>inulin</t>
  </si>
  <si>
    <t>coconutOil</t>
  </si>
  <si>
    <t>vegtableOil</t>
  </si>
  <si>
    <t>canolaOil</t>
  </si>
  <si>
    <t>earthBalanceButter</t>
  </si>
  <si>
    <t>aquafabaButter</t>
  </si>
  <si>
    <t>1/2</t>
  </si>
  <si>
    <t>1/4</t>
  </si>
  <si>
    <t>1/8</t>
  </si>
  <si>
    <t>3</t>
  </si>
  <si>
    <t>0</t>
  </si>
  <si>
    <t>ErythritlInWater</t>
  </si>
  <si>
    <t>splendaInWater</t>
  </si>
  <si>
    <t>Salt</t>
  </si>
  <si>
    <t>3/8</t>
  </si>
  <si>
    <t>March 21 Traditional Chocolate</t>
  </si>
  <si>
    <t>March 21 Protein Chocolate</t>
  </si>
  <si>
    <t>March 20 Traditonal Chocolate</t>
  </si>
  <si>
    <t>march 20 Protein  Chocolate</t>
  </si>
  <si>
    <t>March 19 Traditonal Chocolate</t>
  </si>
  <si>
    <t>This sort with helper column works but only with the dropdown on click sort, not the home bar sort don't know why&gt;???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</si>
</sst>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1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9" fontId="0" fillId="0" borderId="0" xfId="0" applyNumberFormat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6"/>
  <sheetViews>
    <sheetView tabSelected="1" workbookViewId="0">
      <selection activeCell="O14" sqref="O14"/>
    </sheetView>
  </sheetViews>
  <sheetFormatPr defaultRowHeight="15" x14ac:dyDescent="0.25"/>
  <cols>
    <col min="1" max="1" width="28.7109375" bestFit="1" customWidth="1"/>
    <col min="2" max="4" width="28.7109375" hidden="1" customWidth="1"/>
    <col min="5" max="5" width="51.5703125" style="4" hidden="1" customWidth="1"/>
    <col min="6" max="8" width="28.7109375" hidden="1" customWidth="1"/>
    <col min="9" max="9" width="34.7109375" style="4" bestFit="1" customWidth="1"/>
    <col min="10" max="10" width="14" style="4" bestFit="1" customWidth="1"/>
    <col min="11" max="11" width="12.5703125" style="4" bestFit="1" customWidth="1"/>
    <col min="12" max="12" width="13" style="4" customWidth="1"/>
    <col min="13" max="13" width="28.85546875" style="4" bestFit="1" customWidth="1"/>
    <col min="14" max="14" width="9.5703125" style="4" bestFit="1" customWidth="1"/>
    <col min="15" max="15" width="22.7109375" style="4" bestFit="1" customWidth="1"/>
    <col min="16" max="16" width="18" style="4" bestFit="1" customWidth="1"/>
    <col min="17" max="17" width="17.7109375" style="4" bestFit="1" customWidth="1"/>
    <col min="18" max="18" width="24.28515625" style="4" bestFit="1" customWidth="1"/>
    <col min="19" max="19" width="29.28515625" style="4" bestFit="1" customWidth="1"/>
    <col min="20" max="20" width="11.140625" style="3" bestFit="1" customWidth="1"/>
    <col min="21" max="21" width="13.85546875" style="3" bestFit="1" customWidth="1"/>
    <col min="22" max="22" width="8.5703125" style="3" bestFit="1" customWidth="1"/>
    <col min="23" max="23" width="7.85546875" style="3" bestFit="1" customWidth="1"/>
    <col min="24" max="24" width="13.140625" style="3" bestFit="1" customWidth="1"/>
    <col min="25" max="25" width="10.140625" style="3" customWidth="1"/>
    <col min="26" max="26" width="10.28515625" style="3" customWidth="1"/>
    <col min="27" max="27" width="12.85546875" style="3" bestFit="1" customWidth="1"/>
    <col min="28" max="28" width="26.140625" style="3" bestFit="1" customWidth="1"/>
    <col min="29" max="29" width="15.85546875" style="3" customWidth="1"/>
    <col min="30" max="30" width="10.5703125" style="3" customWidth="1"/>
    <col min="31" max="31" width="23.42578125" style="3" bestFit="1" customWidth="1"/>
    <col min="32" max="32" width="8.85546875" style="4" bestFit="1" customWidth="1"/>
    <col min="33" max="33" width="9.85546875" style="4" bestFit="1" customWidth="1"/>
    <col min="34" max="34" width="6.140625" style="4" bestFit="1" customWidth="1"/>
    <col min="35" max="35" width="15.5703125" style="4" bestFit="1" customWidth="1"/>
    <col min="36" max="36" width="15.42578125" style="4" bestFit="1" customWidth="1"/>
    <col min="37" max="37" width="11" style="4" bestFit="1" customWidth="1"/>
    <col min="38" max="38" width="15.7109375" style="4" bestFit="1" customWidth="1"/>
    <col min="39" max="39" width="15.5703125" style="4" bestFit="1" customWidth="1"/>
    <col min="40" max="40" width="9.42578125" style="4" bestFit="1" customWidth="1"/>
    <col min="41" max="41" width="6.5703125" style="4" bestFit="1" customWidth="1"/>
    <col min="42" max="42" width="16.5703125" style="4" bestFit="1" customWidth="1"/>
    <col min="43" max="43" width="21.42578125" style="4" bestFit="1" customWidth="1"/>
    <col min="44" max="44" width="8" style="4" bestFit="1" customWidth="1"/>
    <col min="45" max="45" width="28" style="4" bestFit="1" customWidth="1"/>
    <col min="46" max="46" width="6.140625" style="4" bestFit="1" customWidth="1"/>
    <col min="47" max="47" width="10.5703125" style="4" bestFit="1" customWidth="1"/>
    <col min="48" max="48" width="11.28515625" style="4" bestFit="1" customWidth="1"/>
    <col min="49" max="49" width="9.28515625" style="4" bestFit="1" customWidth="1"/>
    <col min="50" max="50" width="18.42578125" style="4" bestFit="1" customWidth="1"/>
    <col min="51" max="51" width="14.85546875" style="4" bestFit="1" customWidth="1"/>
    <col min="52" max="16384" width="9.140625" style="4"/>
  </cols>
  <sheetData>
    <row r="1" spans="1:51" x14ac:dyDescent="0.25">
      <c r="A1" s="1" t="s">
        <v>0</v>
      </c>
      <c r="B1" s="1"/>
      <c r="C1" s="1"/>
      <c r="D1" s="1"/>
      <c r="E1" s="5"/>
      <c r="I1" s="5" t="s">
        <v>1</v>
      </c>
      <c r="J1" s="5" t="s">
        <v>2</v>
      </c>
      <c r="K1" s="5" t="s">
        <v>6</v>
      </c>
      <c r="L1" s="5" t="s">
        <v>18</v>
      </c>
      <c r="M1" s="5" t="s">
        <v>3</v>
      </c>
      <c r="N1" s="5" t="s">
        <v>4</v>
      </c>
      <c r="O1" s="5" t="s">
        <v>5</v>
      </c>
      <c r="P1" s="5" t="s">
        <v>7</v>
      </c>
      <c r="Q1" s="5" t="s">
        <v>8</v>
      </c>
      <c r="R1" s="5" t="s">
        <v>9</v>
      </c>
      <c r="S1" s="5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19</v>
      </c>
      <c r="AB1" s="2" t="s">
        <v>20</v>
      </c>
      <c r="AC1" s="2" t="s">
        <v>21</v>
      </c>
      <c r="AD1" s="7" t="s">
        <v>48</v>
      </c>
      <c r="AE1" s="2" t="s">
        <v>22</v>
      </c>
      <c r="AF1" s="5" t="s">
        <v>23</v>
      </c>
      <c r="AG1" s="5" t="s">
        <v>24</v>
      </c>
      <c r="AH1" s="5" t="s">
        <v>25</v>
      </c>
      <c r="AI1" s="6" t="s">
        <v>46</v>
      </c>
      <c r="AJ1" s="6" t="s">
        <v>47</v>
      </c>
      <c r="AK1" s="5" t="s">
        <v>26</v>
      </c>
      <c r="AL1" s="5" t="s">
        <v>27</v>
      </c>
      <c r="AM1" s="5" t="s">
        <v>28</v>
      </c>
      <c r="AN1" s="5" t="s">
        <v>29</v>
      </c>
      <c r="AO1" s="5" t="s">
        <v>30</v>
      </c>
      <c r="AP1" s="5" t="s">
        <v>31</v>
      </c>
      <c r="AQ1" s="5" t="s">
        <v>32</v>
      </c>
      <c r="AR1" s="5" t="s">
        <v>33</v>
      </c>
      <c r="AS1" s="5" t="s">
        <v>34</v>
      </c>
      <c r="AT1" s="5" t="s">
        <v>35</v>
      </c>
      <c r="AU1" s="5" t="s">
        <v>36</v>
      </c>
      <c r="AV1" s="5" t="s">
        <v>37</v>
      </c>
      <c r="AW1" s="5" t="s">
        <v>38</v>
      </c>
      <c r="AX1" s="5" t="s">
        <v>39</v>
      </c>
      <c r="AY1" s="5" t="s">
        <v>40</v>
      </c>
    </row>
    <row r="2" spans="1:51" x14ac:dyDescent="0.25">
      <c r="A2" t="s">
        <v>50</v>
      </c>
      <c r="F2" s="8"/>
      <c r="G2" s="8"/>
      <c r="H2" s="8"/>
      <c r="I2" s="4">
        <v>60</v>
      </c>
      <c r="J2" s="4">
        <v>65</v>
      </c>
      <c r="K2" s="4">
        <v>0</v>
      </c>
      <c r="L2" s="4">
        <v>30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3" t="s">
        <v>41</v>
      </c>
      <c r="U2" s="3">
        <v>0</v>
      </c>
      <c r="V2" s="3" t="s">
        <v>42</v>
      </c>
      <c r="W2" s="3" t="s">
        <v>43</v>
      </c>
      <c r="X2" s="3">
        <v>0</v>
      </c>
      <c r="Y2" s="3">
        <v>0</v>
      </c>
      <c r="Z2" s="3" t="s">
        <v>41</v>
      </c>
      <c r="AA2" s="3" t="s">
        <v>42</v>
      </c>
      <c r="AB2" s="3" t="s">
        <v>43</v>
      </c>
      <c r="AC2" s="3" t="s">
        <v>42</v>
      </c>
      <c r="AD2" s="3" t="s">
        <v>49</v>
      </c>
      <c r="AE2" s="3" t="s">
        <v>44</v>
      </c>
      <c r="AF2" s="4">
        <v>0</v>
      </c>
      <c r="AG2" s="4">
        <v>0</v>
      </c>
      <c r="AH2" s="4">
        <v>30</v>
      </c>
      <c r="AI2" s="4">
        <v>0</v>
      </c>
      <c r="AJ2" s="4">
        <v>0</v>
      </c>
      <c r="AK2" s="4">
        <v>62</v>
      </c>
      <c r="AL2" s="4">
        <v>0</v>
      </c>
      <c r="AM2" s="4">
        <v>0</v>
      </c>
      <c r="AN2" s="4">
        <v>0</v>
      </c>
      <c r="AO2" s="4">
        <v>0</v>
      </c>
      <c r="AP2" s="4">
        <v>6</v>
      </c>
      <c r="AQ2" s="4">
        <v>12</v>
      </c>
      <c r="AR2" s="4">
        <v>36</v>
      </c>
      <c r="AS2" s="4">
        <v>0</v>
      </c>
      <c r="AT2" s="4">
        <v>5</v>
      </c>
      <c r="AU2" s="4">
        <v>45</v>
      </c>
      <c r="AV2" s="4">
        <v>30</v>
      </c>
      <c r="AW2" s="4">
        <v>0</v>
      </c>
      <c r="AX2" s="4">
        <v>0</v>
      </c>
      <c r="AY2" s="4">
        <v>0</v>
      </c>
    </row>
    <row r="3" spans="1:51" x14ac:dyDescent="0.25">
      <c r="A3" t="s">
        <v>51</v>
      </c>
      <c r="B3" s="8"/>
      <c r="C3" s="4"/>
      <c r="E3" s="4">
        <v>1</v>
      </c>
      <c r="F3" s="8" t="str">
        <f t="shared" ref="F3:F8" si="0" xml:space="preserve"> "March " &amp; $H3 &amp; " Traditional Chocolate "</f>
        <v xml:space="preserve">March 19 Traditional Chocolate </v>
      </c>
      <c r="G3" s="8"/>
      <c r="H3" s="4">
        <v>19</v>
      </c>
      <c r="I3" s="4">
        <v>30</v>
      </c>
      <c r="J3" s="4">
        <v>0</v>
      </c>
      <c r="K3" s="4">
        <v>30</v>
      </c>
      <c r="L3" s="4">
        <v>20</v>
      </c>
      <c r="M3" s="4">
        <v>0</v>
      </c>
      <c r="N3" s="4">
        <v>0</v>
      </c>
      <c r="O3" s="4">
        <v>0</v>
      </c>
      <c r="P3" s="4">
        <v>26</v>
      </c>
      <c r="Q3" s="4">
        <v>0</v>
      </c>
      <c r="R3" s="4">
        <v>30</v>
      </c>
      <c r="S3" s="4">
        <v>0</v>
      </c>
      <c r="T3" s="3" t="s">
        <v>41</v>
      </c>
      <c r="U3" s="3" t="s">
        <v>45</v>
      </c>
      <c r="V3" s="3" t="s">
        <v>42</v>
      </c>
      <c r="W3" s="3" t="s">
        <v>43</v>
      </c>
      <c r="X3" s="3" t="s">
        <v>42</v>
      </c>
      <c r="Y3" s="3" t="s">
        <v>45</v>
      </c>
      <c r="Z3" s="3" t="s">
        <v>42</v>
      </c>
      <c r="AA3" s="3" t="s">
        <v>42</v>
      </c>
      <c r="AB3" s="3" t="s">
        <v>43</v>
      </c>
      <c r="AC3" s="3" t="s">
        <v>42</v>
      </c>
      <c r="AD3" s="3" t="s">
        <v>49</v>
      </c>
      <c r="AE3" s="3" t="s">
        <v>45</v>
      </c>
      <c r="AF3" s="4">
        <v>11</v>
      </c>
      <c r="AG3" s="4">
        <v>0</v>
      </c>
      <c r="AH3" s="4">
        <v>60</v>
      </c>
      <c r="AI3" s="4">
        <v>0</v>
      </c>
      <c r="AJ3" s="4">
        <v>0</v>
      </c>
      <c r="AK3" s="4">
        <v>24</v>
      </c>
      <c r="AL3" s="4">
        <v>0</v>
      </c>
      <c r="AM3" s="4">
        <v>0</v>
      </c>
      <c r="AN3" s="4">
        <v>32</v>
      </c>
      <c r="AO3" s="4">
        <v>0</v>
      </c>
      <c r="AP3" s="4">
        <v>0</v>
      </c>
      <c r="AQ3" s="4">
        <v>24</v>
      </c>
      <c r="AR3" s="4">
        <v>36</v>
      </c>
      <c r="AS3" s="4">
        <v>0</v>
      </c>
      <c r="AT3" s="4">
        <v>10</v>
      </c>
      <c r="AU3" s="4">
        <v>35</v>
      </c>
      <c r="AV3" s="4">
        <v>30</v>
      </c>
      <c r="AW3" s="4">
        <v>0</v>
      </c>
      <c r="AX3" s="4">
        <v>0</v>
      </c>
      <c r="AY3" s="4">
        <v>0</v>
      </c>
    </row>
    <row r="4" spans="1:51" x14ac:dyDescent="0.25">
      <c r="A4" t="s">
        <v>52</v>
      </c>
      <c r="B4" s="8"/>
      <c r="C4" s="8" t="str">
        <f xml:space="preserve"> "March " &amp; 18 &amp; " Protein Chocolate "</f>
        <v xml:space="preserve">March 18 Protein Chocolate </v>
      </c>
      <c r="D4" s="8"/>
      <c r="E4" s="4">
        <v>1</v>
      </c>
      <c r="I4" s="4">
        <v>60</v>
      </c>
      <c r="J4" s="4">
        <v>65</v>
      </c>
      <c r="K4" s="4">
        <v>0</v>
      </c>
      <c r="L4" s="4">
        <v>30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3" t="s">
        <v>41</v>
      </c>
      <c r="U4" s="3" t="s">
        <v>45</v>
      </c>
      <c r="V4" s="3" t="s">
        <v>42</v>
      </c>
      <c r="W4" s="3" t="s">
        <v>43</v>
      </c>
      <c r="X4" s="3" t="s">
        <v>45</v>
      </c>
      <c r="Y4" s="3" t="s">
        <v>45</v>
      </c>
      <c r="Z4" s="3" t="s">
        <v>41</v>
      </c>
      <c r="AA4" s="3" t="s">
        <v>42</v>
      </c>
      <c r="AB4" s="3" t="s">
        <v>43</v>
      </c>
      <c r="AC4" s="3" t="s">
        <v>42</v>
      </c>
      <c r="AD4" s="3" t="s">
        <v>49</v>
      </c>
      <c r="AE4" s="3" t="s">
        <v>45</v>
      </c>
      <c r="AF4" s="4">
        <v>7</v>
      </c>
      <c r="AG4" s="4">
        <v>0</v>
      </c>
      <c r="AH4" s="4">
        <v>45</v>
      </c>
      <c r="AI4" s="4">
        <v>0</v>
      </c>
      <c r="AJ4" s="4">
        <v>6</v>
      </c>
      <c r="AK4" s="4">
        <v>48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20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60</v>
      </c>
    </row>
    <row r="5" spans="1:51" x14ac:dyDescent="0.25">
      <c r="A5" t="s">
        <v>53</v>
      </c>
      <c r="B5" s="4"/>
      <c r="D5" s="8" t="str">
        <f t="shared" ref="D5:D8" si="1">_xlfn.CONCAT($F5,$G5)</f>
        <v xml:space="preserve">March 18 Traditional Chocolate </v>
      </c>
      <c r="E5" s="4">
        <v>2</v>
      </c>
      <c r="F5" s="3"/>
      <c r="G5" s="8" t="str">
        <f t="shared" ref="G5:G8" si="2" xml:space="preserve"> "March " &amp; $H5 &amp; " Traditional Chocolate "</f>
        <v xml:space="preserve">March 18 Traditional Chocolate </v>
      </c>
      <c r="H5" s="4">
        <v>18</v>
      </c>
      <c r="I5" s="4">
        <v>60</v>
      </c>
      <c r="J5" s="4">
        <v>0</v>
      </c>
      <c r="K5" s="4">
        <v>0</v>
      </c>
      <c r="L5" s="4">
        <v>20</v>
      </c>
      <c r="M5" s="4">
        <v>0</v>
      </c>
      <c r="N5" s="4">
        <v>0</v>
      </c>
      <c r="O5" s="4">
        <v>0</v>
      </c>
      <c r="P5" s="4">
        <v>26</v>
      </c>
      <c r="Q5" s="4">
        <v>0</v>
      </c>
      <c r="R5" s="4">
        <v>30</v>
      </c>
      <c r="S5" s="4">
        <v>0</v>
      </c>
      <c r="T5" s="3" t="s">
        <v>41</v>
      </c>
      <c r="U5" s="3" t="s">
        <v>45</v>
      </c>
      <c r="V5" s="3" t="s">
        <v>42</v>
      </c>
      <c r="W5" s="3" t="s">
        <v>43</v>
      </c>
      <c r="X5" s="3" t="s">
        <v>42</v>
      </c>
      <c r="Y5" s="3" t="s">
        <v>45</v>
      </c>
      <c r="Z5" s="3" t="s">
        <v>42</v>
      </c>
      <c r="AA5" s="3" t="s">
        <v>42</v>
      </c>
      <c r="AB5" s="3" t="s">
        <v>43</v>
      </c>
      <c r="AC5" s="3" t="s">
        <v>42</v>
      </c>
      <c r="AD5" s="3" t="s">
        <v>49</v>
      </c>
      <c r="AE5" s="3" t="s">
        <v>45</v>
      </c>
      <c r="AF5" s="4">
        <v>11</v>
      </c>
      <c r="AG5" s="4">
        <v>0</v>
      </c>
      <c r="AH5" s="4">
        <v>60</v>
      </c>
      <c r="AI5" s="4">
        <v>20</v>
      </c>
      <c r="AJ5" s="4">
        <v>0</v>
      </c>
      <c r="AK5" s="4">
        <v>19</v>
      </c>
      <c r="AL5" s="4">
        <v>9</v>
      </c>
      <c r="AM5" s="4">
        <v>9</v>
      </c>
      <c r="AN5" s="4">
        <v>50</v>
      </c>
      <c r="AO5" s="4">
        <v>0</v>
      </c>
      <c r="AP5" s="4">
        <v>0</v>
      </c>
      <c r="AQ5" s="4">
        <v>0</v>
      </c>
      <c r="AR5" s="4">
        <v>30</v>
      </c>
      <c r="AS5" s="4">
        <v>0</v>
      </c>
      <c r="AT5" s="4">
        <v>10</v>
      </c>
      <c r="AU5" s="4">
        <v>45</v>
      </c>
      <c r="AV5" s="4">
        <v>15</v>
      </c>
      <c r="AW5" s="4">
        <v>0</v>
      </c>
      <c r="AX5" s="4">
        <v>0</v>
      </c>
      <c r="AY5" s="4">
        <v>0</v>
      </c>
    </row>
    <row r="6" spans="1:51" x14ac:dyDescent="0.25">
      <c r="A6" t="s">
        <v>54</v>
      </c>
      <c r="B6" s="8" t="str">
        <f xml:space="preserve"> "March " &amp; 17 &amp; " Protein Chocolate "</f>
        <v xml:space="preserve">March 17 Protein Chocolate </v>
      </c>
      <c r="C6" s="4"/>
      <c r="D6" s="8" t="str">
        <f t="shared" si="1"/>
        <v/>
      </c>
      <c r="E6" s="4">
        <v>2</v>
      </c>
      <c r="F6" s="8"/>
      <c r="G6" s="8"/>
      <c r="H6" s="8"/>
    </row>
    <row r="7" spans="1:51" x14ac:dyDescent="0.25">
      <c r="A7" t="str">
        <f>_xlfn.CONCAT(B4,C4,D4)</f>
        <v xml:space="preserve">March 18 Protein Chocolate </v>
      </c>
      <c r="C7" s="4"/>
      <c r="D7" s="8" t="str">
        <f t="shared" si="1"/>
        <v xml:space="preserve">March 17 Traditional Chocolate </v>
      </c>
      <c r="E7" s="4">
        <v>3</v>
      </c>
      <c r="F7" s="8" t="str">
        <f t="shared" ref="F7:F8" si="3" xml:space="preserve"> "March " &amp; $H7 &amp; " Traditional Chocolate "</f>
        <v xml:space="preserve">March 17 Traditional Chocolate </v>
      </c>
      <c r="G7" s="8"/>
      <c r="H7" s="4">
        <v>17</v>
      </c>
    </row>
    <row r="8" spans="1:51" x14ac:dyDescent="0.25">
      <c r="A8" t="str">
        <f>_xlfn.CONCAT(B5,C5,D5)</f>
        <v xml:space="preserve">March 18 Traditional Chocolate </v>
      </c>
      <c r="B8" s="4"/>
      <c r="C8" s="8" t="str">
        <f xml:space="preserve"> "March " &amp; $H9 &amp; " Protein Chocolate "</f>
        <v xml:space="preserve">March 16 Protein Chocolate </v>
      </c>
      <c r="D8" s="8" t="str">
        <f t="shared" si="1"/>
        <v/>
      </c>
      <c r="E8" s="4">
        <v>3</v>
      </c>
    </row>
    <row r="9" spans="1:51" x14ac:dyDescent="0.25">
      <c r="A9" t="str">
        <f>_xlfn.CONCAT(B6,C6,D6)</f>
        <v xml:space="preserve">March 17 Protein Chocolate </v>
      </c>
      <c r="B9" s="8"/>
      <c r="C9" s="4"/>
      <c r="D9" s="8" t="str">
        <f>_xlfn.CONCAT($F9,$G9)</f>
        <v xml:space="preserve">March 16 Traditional Chocolate </v>
      </c>
      <c r="E9" s="4">
        <v>4</v>
      </c>
      <c r="F9" s="3"/>
      <c r="G9" s="8" t="str">
        <f xml:space="preserve"> "March " &amp; $H9 &amp; " Traditional Chocolate "</f>
        <v xml:space="preserve">March 16 Traditional Chocolate </v>
      </c>
      <c r="H9" s="4">
        <v>16</v>
      </c>
    </row>
    <row r="10" spans="1:51" x14ac:dyDescent="0.25">
      <c r="A10" t="str">
        <f>_xlfn.CONCAT(B7,C7,D7)</f>
        <v xml:space="preserve">March 17 Traditional Chocolate </v>
      </c>
      <c r="B10" s="8" t="str">
        <f xml:space="preserve"> "March " &amp; $H11 &amp; " Protein Chocolate "</f>
        <v xml:space="preserve">March 15 Protein Chocolate </v>
      </c>
      <c r="C10" s="4"/>
      <c r="D10" s="8"/>
      <c r="E10" s="4">
        <v>4</v>
      </c>
      <c r="F10" s="8"/>
      <c r="G10" s="8"/>
      <c r="H10" s="8"/>
    </row>
    <row r="11" spans="1:51" x14ac:dyDescent="0.25">
      <c r="A11" t="str">
        <f>_xlfn.CONCAT(B8,C8,D8)</f>
        <v xml:space="preserve">March 16 Protein Chocolate </v>
      </c>
      <c r="D11" s="8" t="str">
        <f>_xlfn.CONCAT($F11,$G11)</f>
        <v xml:space="preserve">March 15 Traditional Chocolate </v>
      </c>
      <c r="E11" s="4">
        <v>5</v>
      </c>
      <c r="F11" s="8" t="str">
        <f xml:space="preserve"> "March " &amp; $H11 &amp; " Traditional Chocolate "</f>
        <v xml:space="preserve">March 15 Traditional Chocolate </v>
      </c>
      <c r="G11" s="8"/>
      <c r="H11" s="4">
        <v>15</v>
      </c>
    </row>
    <row r="12" spans="1:51" x14ac:dyDescent="0.25">
      <c r="A12" t="str">
        <f>_xlfn.CONCAT(B9,C9,D9)</f>
        <v xml:space="preserve">March 16 Traditional Chocolate </v>
      </c>
      <c r="B12" s="4"/>
      <c r="C12" s="8" t="str">
        <f xml:space="preserve"> "March " &amp; $H13 &amp; " Protein Chocolate "</f>
        <v xml:space="preserve">March 14 Protein Chocolate </v>
      </c>
      <c r="E12" s="4">
        <v>5</v>
      </c>
    </row>
    <row r="13" spans="1:51" x14ac:dyDescent="0.25">
      <c r="A13" t="str">
        <f>_xlfn.CONCAT(B10,C10,D10)</f>
        <v xml:space="preserve">March 15 Protein Chocolate </v>
      </c>
      <c r="D13" s="8" t="str">
        <f>_xlfn.CONCAT($F13,$G13)</f>
        <v xml:space="preserve">March 14 Traditional Chocolate </v>
      </c>
      <c r="E13" s="4">
        <v>6</v>
      </c>
      <c r="F13" s="3"/>
      <c r="G13" s="8" t="str">
        <f xml:space="preserve"> "March " &amp; $H13 &amp; " Traditional Chocolate "</f>
        <v xml:space="preserve">March 14 Traditional Chocolate </v>
      </c>
      <c r="H13" s="4">
        <v>14</v>
      </c>
    </row>
    <row r="14" spans="1:51" x14ac:dyDescent="0.25">
      <c r="A14" t="str">
        <f>_xlfn.CONCAT(B11,C11,D11)</f>
        <v xml:space="preserve">March 15 Traditional Chocolate </v>
      </c>
      <c r="B14" s="8" t="str">
        <f xml:space="preserve"> "March " &amp; $H15 &amp; " Protein Chocolate "</f>
        <v xml:space="preserve">March 13 Protein Chocolate </v>
      </c>
      <c r="C14" s="4"/>
      <c r="E14" s="4">
        <v>6</v>
      </c>
    </row>
    <row r="15" spans="1:51" x14ac:dyDescent="0.25">
      <c r="A15" t="str">
        <f>_xlfn.CONCAT(B12,C12,D12)</f>
        <v xml:space="preserve">March 14 Protein Chocolate </v>
      </c>
      <c r="D15" s="8" t="str">
        <f>_xlfn.CONCAT($F15,$G15)</f>
        <v xml:space="preserve">March 13 Traditional Chocolate </v>
      </c>
      <c r="E15" s="4">
        <v>7</v>
      </c>
      <c r="F15" s="8" t="str">
        <f xml:space="preserve"> "March " &amp; $H15 &amp; " Traditional Chocolate "</f>
        <v xml:space="preserve">March 13 Traditional Chocolate </v>
      </c>
      <c r="G15" s="8"/>
      <c r="H15" s="4">
        <v>13</v>
      </c>
    </row>
    <row r="16" spans="1:51" x14ac:dyDescent="0.25">
      <c r="A16" t="str">
        <f>_xlfn.CONCAT(B13,C13,D13)</f>
        <v xml:space="preserve">March 14 Traditional Chocolate </v>
      </c>
      <c r="B16" s="4"/>
      <c r="C16" s="8" t="str">
        <f xml:space="preserve"> "March " &amp; $H17 &amp; " Protein Chocolate "</f>
        <v xml:space="preserve">March 12 Protein Chocolate </v>
      </c>
      <c r="E16" s="4">
        <v>7</v>
      </c>
    </row>
    <row r="17" spans="1:8" x14ac:dyDescent="0.25">
      <c r="A17" t="str">
        <f>_xlfn.CONCAT(B14,C14,D14)</f>
        <v xml:space="preserve">March 13 Protein Chocolate </v>
      </c>
      <c r="D17" s="8" t="str">
        <f>_xlfn.CONCAT($F17,$G17)</f>
        <v xml:space="preserve">March 12 Traditional Chocolate </v>
      </c>
      <c r="E17" s="4">
        <v>8</v>
      </c>
      <c r="F17" s="3"/>
      <c r="G17" s="8" t="str">
        <f xml:space="preserve"> "March " &amp; $H17 &amp; " Traditional Chocolate "</f>
        <v xml:space="preserve">March 12 Traditional Chocolate </v>
      </c>
      <c r="H17" s="4">
        <v>12</v>
      </c>
    </row>
    <row r="18" spans="1:8" x14ac:dyDescent="0.25">
      <c r="A18" t="str">
        <f>_xlfn.CONCAT(B15,C15,D15)</f>
        <v xml:space="preserve">March 13 Traditional Chocolate </v>
      </c>
      <c r="B18" s="8" t="str">
        <f xml:space="preserve"> "March " &amp; $H19 &amp; " Protein Chocolate "</f>
        <v xml:space="preserve">March 11 Protein Chocolate </v>
      </c>
      <c r="C18" s="4"/>
      <c r="E18" s="4">
        <v>8</v>
      </c>
    </row>
    <row r="19" spans="1:8" x14ac:dyDescent="0.25">
      <c r="A19" t="str">
        <f>_xlfn.CONCAT(B16,C16,D16)</f>
        <v xml:space="preserve">March 12 Protein Chocolate </v>
      </c>
      <c r="D19" s="8" t="str">
        <f>_xlfn.CONCAT($F19,$G19)</f>
        <v xml:space="preserve">March 11 Traditional Chocolate </v>
      </c>
      <c r="E19" s="4">
        <v>9</v>
      </c>
      <c r="F19" s="8" t="str">
        <f xml:space="preserve"> "March " &amp; $H19 &amp; " Traditional Chocolate "</f>
        <v xml:space="preserve">March 11 Traditional Chocolate </v>
      </c>
      <c r="G19" s="8"/>
      <c r="H19" s="4">
        <v>11</v>
      </c>
    </row>
    <row r="20" spans="1:8" x14ac:dyDescent="0.25">
      <c r="A20" t="str">
        <f>_xlfn.CONCAT(B17,C17,D17)</f>
        <v xml:space="preserve">March 12 Traditional Chocolate </v>
      </c>
      <c r="B20" s="4"/>
      <c r="C20" s="8" t="str">
        <f xml:space="preserve"> "March " &amp; $H21 &amp; " Protein Chocolate "</f>
        <v xml:space="preserve">March 10 Protein Chocolate </v>
      </c>
      <c r="E20" s="4">
        <v>9</v>
      </c>
    </row>
    <row r="21" spans="1:8" x14ac:dyDescent="0.25">
      <c r="A21" t="str">
        <f>_xlfn.CONCAT(B18,C18,D18)</f>
        <v xml:space="preserve">March 11 Protein Chocolate </v>
      </c>
      <c r="D21" s="8" t="str">
        <f>_xlfn.CONCAT($F21,$G21)</f>
        <v xml:space="preserve">March 10 Traditional Chocolate </v>
      </c>
      <c r="E21" s="4">
        <v>10</v>
      </c>
      <c r="F21" s="3"/>
      <c r="G21" s="8" t="str">
        <f xml:space="preserve"> "March " &amp; $H21 &amp; " Traditional Chocolate "</f>
        <v xml:space="preserve">March 10 Traditional Chocolate </v>
      </c>
      <c r="H21" s="4">
        <v>10</v>
      </c>
    </row>
    <row r="22" spans="1:8" x14ac:dyDescent="0.25">
      <c r="A22" t="str">
        <f>_xlfn.CONCAT(B19,C19,D19)</f>
        <v xml:space="preserve">March 11 Traditional Chocolate </v>
      </c>
      <c r="B22" s="8" t="str">
        <f xml:space="preserve"> "March " &amp; $H23 &amp; " Protein Chocolate "</f>
        <v xml:space="preserve">March 9 Protein Chocolate </v>
      </c>
      <c r="C22" s="4"/>
      <c r="E22" s="4">
        <v>10</v>
      </c>
    </row>
    <row r="23" spans="1:8" x14ac:dyDescent="0.25">
      <c r="A23" t="str">
        <f>_xlfn.CONCAT(B20,C20,D20)</f>
        <v xml:space="preserve">March 10 Protein Chocolate </v>
      </c>
      <c r="D23" s="8" t="str">
        <f>_xlfn.CONCAT($F23,$G23)</f>
        <v xml:space="preserve">March 9 Traditional Chocolate </v>
      </c>
      <c r="E23" s="4">
        <v>11</v>
      </c>
      <c r="F23" s="8" t="str">
        <f xml:space="preserve"> "March " &amp; $H23 &amp; " Traditional Chocolate "</f>
        <v xml:space="preserve">March 9 Traditional Chocolate </v>
      </c>
      <c r="G23" s="8"/>
      <c r="H23" s="4">
        <v>9</v>
      </c>
    </row>
    <row r="24" spans="1:8" x14ac:dyDescent="0.25">
      <c r="A24" t="str">
        <f>_xlfn.CONCAT(B21,C21,D21)</f>
        <v xml:space="preserve">March 10 Traditional Chocolate </v>
      </c>
      <c r="B24" s="4"/>
      <c r="C24" s="8" t="str">
        <f xml:space="preserve"> "March " &amp; $H25 &amp; " Protein Chocolate "</f>
        <v xml:space="preserve">March 8 Protein Chocolate </v>
      </c>
      <c r="E24" s="4">
        <v>11</v>
      </c>
    </row>
    <row r="25" spans="1:8" x14ac:dyDescent="0.25">
      <c r="A25" t="str">
        <f>_xlfn.CONCAT(B22,C22,D22)</f>
        <v xml:space="preserve">March 9 Protein Chocolate </v>
      </c>
      <c r="D25" s="8" t="str">
        <f>_xlfn.CONCAT($F25,$G25)</f>
        <v xml:space="preserve">March 8 Traditional Chocolate </v>
      </c>
      <c r="E25" s="4">
        <v>12</v>
      </c>
      <c r="F25" s="3"/>
      <c r="G25" s="8" t="str">
        <f xml:space="preserve"> "March " &amp; $H25 &amp; " Traditional Chocolate "</f>
        <v xml:space="preserve">March 8 Traditional Chocolate </v>
      </c>
      <c r="H25" s="4">
        <v>8</v>
      </c>
    </row>
    <row r="26" spans="1:8" x14ac:dyDescent="0.25">
      <c r="A26" t="str">
        <f>_xlfn.CONCAT(B23,C23,D23)</f>
        <v xml:space="preserve">March 9 Traditional Chocolate </v>
      </c>
      <c r="B26" s="8" t="str">
        <f xml:space="preserve"> "March " &amp; $H27 &amp; " Protein Chocolate "</f>
        <v xml:space="preserve">March 7 Protein Chocolate </v>
      </c>
      <c r="C26" s="4"/>
      <c r="E26" s="4">
        <v>12</v>
      </c>
    </row>
    <row r="27" spans="1:8" x14ac:dyDescent="0.25">
      <c r="A27" t="str">
        <f>_xlfn.CONCAT(B24,C24,D24)</f>
        <v xml:space="preserve">March 8 Protein Chocolate </v>
      </c>
      <c r="D27" s="8" t="str">
        <f>_xlfn.CONCAT($F27,$G27)</f>
        <v xml:space="preserve">March 7 Traditional Chocolate </v>
      </c>
      <c r="E27" s="4">
        <v>13</v>
      </c>
      <c r="F27" s="8" t="str">
        <f xml:space="preserve"> "March " &amp; $H27 &amp; " Traditional Chocolate "</f>
        <v xml:space="preserve">March 7 Traditional Chocolate </v>
      </c>
      <c r="G27" s="8"/>
      <c r="H27" s="4">
        <v>7</v>
      </c>
    </row>
    <row r="28" spans="1:8" x14ac:dyDescent="0.25">
      <c r="A28" t="str">
        <f>_xlfn.CONCAT(B25,C25,D25)</f>
        <v xml:space="preserve">March 8 Traditional Chocolate </v>
      </c>
      <c r="B28" s="4"/>
      <c r="C28" s="8" t="str">
        <f xml:space="preserve"> "March " &amp; $H29 &amp; " Protein Chocolate "</f>
        <v xml:space="preserve">March 6 Protein Chocolate </v>
      </c>
      <c r="E28" s="4">
        <v>13</v>
      </c>
    </row>
    <row r="29" spans="1:8" x14ac:dyDescent="0.25">
      <c r="A29" t="str">
        <f>_xlfn.CONCAT(B26,C26,D26)</f>
        <v xml:space="preserve">March 7 Protein Chocolate </v>
      </c>
      <c r="D29" s="8" t="str">
        <f>_xlfn.CONCAT($F29,$G29)</f>
        <v xml:space="preserve">March 6 Traditional Chocolate </v>
      </c>
      <c r="E29" s="4">
        <v>14</v>
      </c>
      <c r="F29" s="3"/>
      <c r="G29" s="8" t="str">
        <f xml:space="preserve"> "March " &amp; $H29 &amp; " Traditional Chocolate "</f>
        <v xml:space="preserve">March 6 Traditional Chocolate </v>
      </c>
      <c r="H29" s="4">
        <v>6</v>
      </c>
    </row>
    <row r="30" spans="1:8" x14ac:dyDescent="0.25">
      <c r="A30" t="str">
        <f>_xlfn.CONCAT(B27,C27,D27)</f>
        <v xml:space="preserve">March 7 Traditional Chocolate </v>
      </c>
      <c r="B30" s="8" t="str">
        <f xml:space="preserve"> "March " &amp; $H31 &amp; " Protein Chocolate "</f>
        <v xml:space="preserve">March 5 Protein Chocolate </v>
      </c>
      <c r="C30" s="4"/>
      <c r="E30" s="4">
        <v>14</v>
      </c>
    </row>
    <row r="31" spans="1:8" x14ac:dyDescent="0.25">
      <c r="A31" t="str">
        <f>_xlfn.CONCAT(B28,C28,D28)</f>
        <v xml:space="preserve">March 6 Protein Chocolate </v>
      </c>
      <c r="D31" s="8" t="str">
        <f>_xlfn.CONCAT($F31,$G31)</f>
        <v xml:space="preserve">March 5 Traditional Chocolate </v>
      </c>
      <c r="E31" s="4">
        <v>15</v>
      </c>
      <c r="F31" s="8" t="str">
        <f xml:space="preserve"> "March " &amp; $H31 &amp; " Traditional Chocolate "</f>
        <v xml:space="preserve">March 5 Traditional Chocolate </v>
      </c>
      <c r="G31" s="8"/>
      <c r="H31" s="4">
        <v>5</v>
      </c>
    </row>
    <row r="32" spans="1:8" x14ac:dyDescent="0.25">
      <c r="A32" t="str">
        <f>_xlfn.CONCAT(B29,C29,D29)</f>
        <v xml:space="preserve">March 6 Traditional Chocolate </v>
      </c>
      <c r="B32" s="4"/>
      <c r="C32" s="8" t="str">
        <f xml:space="preserve"> "March " &amp; $H33 &amp; " Protein Chocolate "</f>
        <v xml:space="preserve">March 4 Protein Chocolate </v>
      </c>
      <c r="E32" s="4">
        <v>15</v>
      </c>
    </row>
    <row r="33" spans="1:8" x14ac:dyDescent="0.25">
      <c r="A33" t="str">
        <f>_xlfn.CONCAT(B30,C30,D30)</f>
        <v xml:space="preserve">March 5 Protein Chocolate </v>
      </c>
      <c r="D33" s="8" t="str">
        <f>_xlfn.CONCAT($F33,$G33)</f>
        <v xml:space="preserve">March 4 Traditional Chocolate </v>
      </c>
      <c r="E33" s="4">
        <v>16</v>
      </c>
      <c r="F33" s="3"/>
      <c r="G33" s="8" t="str">
        <f xml:space="preserve"> "March " &amp; $H33 &amp; " Traditional Chocolate "</f>
        <v xml:space="preserve">March 4 Traditional Chocolate </v>
      </c>
      <c r="H33" s="4">
        <v>4</v>
      </c>
    </row>
    <row r="34" spans="1:8" x14ac:dyDescent="0.25">
      <c r="A34" t="str">
        <f>_xlfn.CONCAT(B31,C31,D31)</f>
        <v xml:space="preserve">March 5 Traditional Chocolate </v>
      </c>
      <c r="B34" s="8" t="str">
        <f xml:space="preserve"> "March " &amp; $H35 &amp; " Protein Chocolate "</f>
        <v xml:space="preserve">March 3 Protein Chocolate </v>
      </c>
      <c r="C34" s="4"/>
      <c r="E34" s="4">
        <v>16</v>
      </c>
    </row>
    <row r="35" spans="1:8" x14ac:dyDescent="0.25">
      <c r="A35" t="str">
        <f>_xlfn.CONCAT(B32,C32,D32)</f>
        <v xml:space="preserve">March 4 Protein Chocolate </v>
      </c>
      <c r="D35" s="8" t="str">
        <f>_xlfn.CONCAT($F35,$G35)</f>
        <v xml:space="preserve">March 3 Traditional Chocolate </v>
      </c>
      <c r="E35" s="4">
        <v>17</v>
      </c>
      <c r="F35" s="8" t="str">
        <f xml:space="preserve"> "March " &amp; $H35 &amp; " Traditional Chocolate "</f>
        <v xml:space="preserve">March 3 Traditional Chocolate </v>
      </c>
      <c r="G35" s="8"/>
      <c r="H35" s="4">
        <v>3</v>
      </c>
    </row>
    <row r="36" spans="1:8" x14ac:dyDescent="0.25">
      <c r="A36" t="str">
        <f>_xlfn.CONCAT(B33,C33,D33)</f>
        <v xml:space="preserve">March 4 Traditional Chocolate </v>
      </c>
      <c r="B36" s="4"/>
      <c r="C36" s="8" t="str">
        <f xml:space="preserve"> "March " &amp; $H37 &amp; " Protein Chocolate "</f>
        <v xml:space="preserve">March 2 Protein Chocolate </v>
      </c>
      <c r="E36" s="4">
        <v>17</v>
      </c>
    </row>
    <row r="37" spans="1:8" x14ac:dyDescent="0.25">
      <c r="A37" t="str">
        <f>_xlfn.CONCAT(B34,C34,D34)</f>
        <v xml:space="preserve">March 3 Protein Chocolate </v>
      </c>
      <c r="D37" s="8" t="str">
        <f>_xlfn.CONCAT($F37,$G37)</f>
        <v xml:space="preserve">March 2 Traditional Chocolate </v>
      </c>
      <c r="E37" s="4" t="s">
        <v>55</v>
      </c>
      <c r="F37" s="3"/>
      <c r="G37" s="8" t="str">
        <f xml:space="preserve"> "March " &amp; $H37 &amp; " Traditional Chocolate "</f>
        <v xml:space="preserve">March 2 Traditional Chocolate </v>
      </c>
      <c r="H37" s="4">
        <v>2</v>
      </c>
    </row>
    <row r="38" spans="1:8" x14ac:dyDescent="0.25">
      <c r="A38" t="str">
        <f>_xlfn.CONCAT(B35,C35,D35)</f>
        <v xml:space="preserve">March 3 Traditional Chocolate </v>
      </c>
      <c r="B38" s="8" t="str">
        <f xml:space="preserve"> "March " &amp; $H39 &amp; " Protein Chocolate "</f>
        <v xml:space="preserve">March 1 Protein Chocolate </v>
      </c>
      <c r="C38" s="4"/>
    </row>
    <row r="39" spans="1:8" x14ac:dyDescent="0.25">
      <c r="A39" t="str">
        <f>_xlfn.CONCAT(B36,C36,D36)</f>
        <v xml:space="preserve">March 2 Protein Chocolate </v>
      </c>
      <c r="D39" s="8" t="str">
        <f>_xlfn.CONCAT($F39,$G39)</f>
        <v xml:space="preserve">March 1 Traditional Chocolate </v>
      </c>
      <c r="F39" s="8" t="str">
        <f xml:space="preserve"> "March " &amp; $H39 &amp; " Traditional Chocolate "</f>
        <v xml:space="preserve">March 1 Traditional Chocolate </v>
      </c>
      <c r="G39" s="8"/>
      <c r="H39" s="9">
        <v>1</v>
      </c>
    </row>
    <row r="40" spans="1:8" x14ac:dyDescent="0.25">
      <c r="A40" t="str">
        <f>_xlfn.CONCAT(B37,C37,D37)</f>
        <v xml:space="preserve">March 2 Traditional Chocolate </v>
      </c>
    </row>
    <row r="41" spans="1:8" x14ac:dyDescent="0.25">
      <c r="A41" t="str">
        <f>_xlfn.CONCAT(B38,C38,D38)</f>
        <v xml:space="preserve">March 1 Protein Chocolate </v>
      </c>
      <c r="F41" s="8"/>
      <c r="G41" s="8"/>
      <c r="H41" s="8"/>
    </row>
    <row r="42" spans="1:8" x14ac:dyDescent="0.25">
      <c r="A42" t="str">
        <f>_xlfn.CONCAT(B39,C39,D39)</f>
        <v xml:space="preserve">March 1 Traditional Chocolate </v>
      </c>
      <c r="D42" s="4"/>
    </row>
    <row r="43" spans="1:8" x14ac:dyDescent="0.25">
      <c r="A43" t="str">
        <f>_xlfn.CONCAT($C48,$D48)</f>
        <v xml:space="preserve">February 28 Traditional </v>
      </c>
      <c r="C43" s="4"/>
      <c r="D43" s="4"/>
      <c r="E43" s="4">
        <v>1</v>
      </c>
      <c r="H43" s="9">
        <v>31</v>
      </c>
    </row>
    <row r="44" spans="1:8" x14ac:dyDescent="0.25">
      <c r="A44" t="str">
        <f>_xlfn.CONCAT($C49,$D49)</f>
        <v xml:space="preserve">February 28 Protein </v>
      </c>
      <c r="D44" s="4"/>
      <c r="H44" s="9">
        <v>31</v>
      </c>
    </row>
    <row r="45" spans="1:8" x14ac:dyDescent="0.25">
      <c r="A45" t="str">
        <f t="shared" ref="A45:A85" si="4">_xlfn.CONCAT($C50,$D50)</f>
        <v xml:space="preserve">February 27 Traditional </v>
      </c>
      <c r="C45" s="4"/>
      <c r="E45" s="4">
        <v>2</v>
      </c>
      <c r="H45" s="4">
        <v>30</v>
      </c>
    </row>
    <row r="46" spans="1:8" x14ac:dyDescent="0.25">
      <c r="A46" t="str">
        <f t="shared" si="4"/>
        <v xml:space="preserve">February 27 Protein </v>
      </c>
      <c r="B46" s="4"/>
      <c r="D46" s="4"/>
      <c r="H46" s="4">
        <v>30</v>
      </c>
    </row>
    <row r="47" spans="1:8" x14ac:dyDescent="0.25">
      <c r="A47" t="str">
        <f t="shared" si="4"/>
        <v xml:space="preserve">February 26 Traditional </v>
      </c>
      <c r="B47" s="4"/>
      <c r="C47" s="4"/>
      <c r="E47" s="4">
        <v>3</v>
      </c>
      <c r="H47" s="4">
        <v>29</v>
      </c>
    </row>
    <row r="48" spans="1:8" x14ac:dyDescent="0.25">
      <c r="A48" t="str">
        <f t="shared" si="4"/>
        <v xml:space="preserve">February 26 Protein </v>
      </c>
      <c r="D48" s="4" t="str">
        <f xml:space="preserve"> "February " &amp; $H49 &amp; " Traditional "</f>
        <v xml:space="preserve">February 28 Traditional </v>
      </c>
      <c r="H48" s="4">
        <v>29</v>
      </c>
    </row>
    <row r="49" spans="1:8" x14ac:dyDescent="0.25">
      <c r="A49" t="str">
        <f t="shared" si="4"/>
        <v xml:space="preserve">February 25 Traditional </v>
      </c>
      <c r="C49" s="4" t="str">
        <f xml:space="preserve"> "February " &amp; $H50 &amp; " Protein "</f>
        <v xml:space="preserve">February 28 Protein </v>
      </c>
      <c r="E49" s="4">
        <v>4</v>
      </c>
      <c r="H49" s="4">
        <v>28</v>
      </c>
    </row>
    <row r="50" spans="1:8" x14ac:dyDescent="0.25">
      <c r="A50" t="str">
        <f t="shared" si="4"/>
        <v xml:space="preserve">February 25 Protein </v>
      </c>
      <c r="B50" s="4"/>
      <c r="D50" s="4" t="str">
        <f xml:space="preserve"> "February " &amp; $H51 &amp; " Traditional "</f>
        <v xml:space="preserve">February 27 Traditional </v>
      </c>
      <c r="H50" s="4">
        <v>28</v>
      </c>
    </row>
    <row r="51" spans="1:8" x14ac:dyDescent="0.25">
      <c r="A51" t="str">
        <f t="shared" si="4"/>
        <v xml:space="preserve">February 24 Traditional </v>
      </c>
      <c r="B51" s="4"/>
      <c r="C51" s="4" t="str">
        <f xml:space="preserve"> "February " &amp; $H52 &amp; " Protein "</f>
        <v xml:space="preserve">February 27 Protein </v>
      </c>
      <c r="E51" s="4">
        <v>5</v>
      </c>
      <c r="H51" s="4">
        <v>27</v>
      </c>
    </row>
    <row r="52" spans="1:8" x14ac:dyDescent="0.25">
      <c r="A52" t="str">
        <f t="shared" si="4"/>
        <v xml:space="preserve">February 24 Protein </v>
      </c>
      <c r="D52" s="4" t="str">
        <f xml:space="preserve"> "February " &amp; $H53 &amp; " Traditional "</f>
        <v xml:space="preserve">February 26 Traditional </v>
      </c>
      <c r="H52" s="4">
        <v>27</v>
      </c>
    </row>
    <row r="53" spans="1:8" x14ac:dyDescent="0.25">
      <c r="A53" t="str">
        <f t="shared" si="4"/>
        <v xml:space="preserve">February 23 Traditional </v>
      </c>
      <c r="B53" s="8" t="str">
        <f xml:space="preserve"> "March " &amp; $H57 &amp; " Protein Chocolate "</f>
        <v xml:space="preserve">March 24 Protein Chocolate </v>
      </c>
      <c r="C53" s="4" t="str">
        <f xml:space="preserve"> "February " &amp; $H54 &amp; " Protein "</f>
        <v xml:space="preserve">February 26 Protein </v>
      </c>
      <c r="E53" s="4">
        <v>6</v>
      </c>
      <c r="H53" s="4">
        <v>26</v>
      </c>
    </row>
    <row r="54" spans="1:8" x14ac:dyDescent="0.25">
      <c r="A54" t="str">
        <f t="shared" si="4"/>
        <v xml:space="preserve">February 23 Protein </v>
      </c>
      <c r="D54" s="4" t="str">
        <f xml:space="preserve"> "February " &amp; $H55 &amp; " Traditional "</f>
        <v xml:space="preserve">February 25 Traditional </v>
      </c>
      <c r="H54" s="4">
        <v>26</v>
      </c>
    </row>
    <row r="55" spans="1:8" x14ac:dyDescent="0.25">
      <c r="A55" t="str">
        <f t="shared" si="4"/>
        <v xml:space="preserve">February 22 Traditional </v>
      </c>
      <c r="C55" s="4" t="str">
        <f xml:space="preserve"> "February " &amp; $H56 &amp; " Protein "</f>
        <v xml:space="preserve">February 25 Protein </v>
      </c>
      <c r="E55" s="4">
        <v>7</v>
      </c>
      <c r="F55" s="4"/>
      <c r="G55" s="4"/>
      <c r="H55" s="4">
        <v>25</v>
      </c>
    </row>
    <row r="56" spans="1:8" x14ac:dyDescent="0.25">
      <c r="A56" t="str">
        <f t="shared" si="4"/>
        <v xml:space="preserve">February 22 Protein </v>
      </c>
      <c r="D56" s="4" t="str">
        <f xml:space="preserve"> "February " &amp; $H57 &amp; " Traditional "</f>
        <v xml:space="preserve">February 24 Traditional </v>
      </c>
      <c r="H56" s="4">
        <v>25</v>
      </c>
    </row>
    <row r="57" spans="1:8" x14ac:dyDescent="0.25">
      <c r="A57" t="str">
        <f t="shared" si="4"/>
        <v xml:space="preserve">February 21 Traditional </v>
      </c>
      <c r="C57" s="4" t="str">
        <f xml:space="preserve"> "February " &amp; $H58 &amp; " Protein "</f>
        <v xml:space="preserve">February 24 Protein </v>
      </c>
      <c r="E57" s="4">
        <v>8</v>
      </c>
      <c r="F57" s="4"/>
      <c r="G57" s="4"/>
      <c r="H57" s="4">
        <v>24</v>
      </c>
    </row>
    <row r="58" spans="1:8" x14ac:dyDescent="0.25">
      <c r="A58" t="str">
        <f t="shared" si="4"/>
        <v xml:space="preserve">February 21 Protein </v>
      </c>
      <c r="D58" s="4" t="str">
        <f xml:space="preserve"> "February " &amp; $H59 &amp; " Traditional "</f>
        <v xml:space="preserve">February 23 Traditional </v>
      </c>
      <c r="H58" s="4">
        <v>24</v>
      </c>
    </row>
    <row r="59" spans="1:8" x14ac:dyDescent="0.25">
      <c r="A59" t="str">
        <f t="shared" si="4"/>
        <v xml:space="preserve">February 20 Traditional </v>
      </c>
      <c r="C59" s="4" t="str">
        <f xml:space="preserve"> "February " &amp; $H60 &amp; " Protein "</f>
        <v xml:space="preserve">February 23 Protein </v>
      </c>
      <c r="E59" s="4">
        <v>9</v>
      </c>
      <c r="F59" s="4"/>
      <c r="G59" s="4"/>
      <c r="H59" s="4">
        <v>23</v>
      </c>
    </row>
    <row r="60" spans="1:8" x14ac:dyDescent="0.25">
      <c r="A60" t="str">
        <f t="shared" si="4"/>
        <v xml:space="preserve">February 20 Protein </v>
      </c>
      <c r="D60" s="4" t="str">
        <f xml:space="preserve"> "February " &amp; $H61 &amp; " Traditional "</f>
        <v xml:space="preserve">February 22 Traditional </v>
      </c>
      <c r="H60" s="4">
        <v>23</v>
      </c>
    </row>
    <row r="61" spans="1:8" x14ac:dyDescent="0.25">
      <c r="A61" t="str">
        <f t="shared" si="4"/>
        <v xml:space="preserve">February 19 Traditional </v>
      </c>
      <c r="C61" s="4" t="str">
        <f xml:space="preserve"> "February " &amp; $H62 &amp; " Protein "</f>
        <v xml:space="preserve">February 22 Protein </v>
      </c>
      <c r="E61" s="4">
        <v>10</v>
      </c>
      <c r="F61" s="8"/>
      <c r="G61" s="8"/>
      <c r="H61" s="4">
        <v>22</v>
      </c>
    </row>
    <row r="62" spans="1:8" x14ac:dyDescent="0.25">
      <c r="A62" t="str">
        <f t="shared" si="4"/>
        <v xml:space="preserve">February 19 Protein </v>
      </c>
      <c r="D62" s="4" t="str">
        <f xml:space="preserve"> "February " &amp; $H63 &amp; " Traditional "</f>
        <v xml:space="preserve">February 21 Traditional </v>
      </c>
      <c r="H62" s="4">
        <v>22</v>
      </c>
    </row>
    <row r="63" spans="1:8" x14ac:dyDescent="0.25">
      <c r="A63" t="str">
        <f t="shared" si="4"/>
        <v xml:space="preserve">February 18 Traditional </v>
      </c>
      <c r="C63" s="4" t="str">
        <f xml:space="preserve"> "February " &amp; $H64 &amp; " Protein "</f>
        <v xml:space="preserve">February 21 Protein </v>
      </c>
      <c r="E63" s="4">
        <v>11</v>
      </c>
      <c r="F63" s="8"/>
      <c r="G63" s="8"/>
      <c r="H63" s="4">
        <v>21</v>
      </c>
    </row>
    <row r="64" spans="1:8" x14ac:dyDescent="0.25">
      <c r="A64" t="str">
        <f t="shared" si="4"/>
        <v xml:space="preserve">February 18 Protein </v>
      </c>
      <c r="D64" s="4" t="str">
        <f xml:space="preserve"> "February " &amp; $H65 &amp; " Traditional "</f>
        <v xml:space="preserve">February 20 Traditional </v>
      </c>
      <c r="H64" s="4">
        <v>21</v>
      </c>
    </row>
    <row r="65" spans="1:8" x14ac:dyDescent="0.25">
      <c r="A65" t="str">
        <f t="shared" si="4"/>
        <v xml:space="preserve">February 17 Traditional </v>
      </c>
      <c r="C65" s="4" t="str">
        <f xml:space="preserve"> "February " &amp; $H66 &amp; " Protein "</f>
        <v xml:space="preserve">February 20 Protein </v>
      </c>
      <c r="E65" s="4">
        <v>12</v>
      </c>
      <c r="F65" s="8"/>
      <c r="G65" s="8"/>
      <c r="H65" s="4">
        <v>20</v>
      </c>
    </row>
    <row r="66" spans="1:8" x14ac:dyDescent="0.25">
      <c r="A66" t="str">
        <f t="shared" si="4"/>
        <v xml:space="preserve">February 17 Protein </v>
      </c>
      <c r="D66" s="4" t="str">
        <f xml:space="preserve"> "February " &amp; $H67 &amp; " Traditional "</f>
        <v xml:space="preserve">February 19 Traditional </v>
      </c>
      <c r="H66" s="4">
        <v>20</v>
      </c>
    </row>
    <row r="67" spans="1:8" x14ac:dyDescent="0.25">
      <c r="A67" t="str">
        <f t="shared" si="4"/>
        <v xml:space="preserve">February 16 Traditional </v>
      </c>
      <c r="C67" s="4" t="str">
        <f xml:space="preserve"> "February " &amp; $H68 &amp; " Protein "</f>
        <v xml:space="preserve">February 19 Protein </v>
      </c>
      <c r="E67" s="4">
        <v>13</v>
      </c>
      <c r="F67" s="8"/>
      <c r="G67" s="8"/>
      <c r="H67" s="4">
        <v>19</v>
      </c>
    </row>
    <row r="68" spans="1:8" x14ac:dyDescent="0.25">
      <c r="A68" t="str">
        <f t="shared" si="4"/>
        <v xml:space="preserve">February 16 Protein </v>
      </c>
      <c r="D68" s="4" t="str">
        <f xml:space="preserve"> "February " &amp; $H69 &amp; " Traditional "</f>
        <v xml:space="preserve">February 18 Traditional </v>
      </c>
      <c r="H68" s="4">
        <v>19</v>
      </c>
    </row>
    <row r="69" spans="1:8" x14ac:dyDescent="0.25">
      <c r="A69" t="str">
        <f t="shared" si="4"/>
        <v xml:space="preserve">February 15 Traditional </v>
      </c>
      <c r="C69" s="4" t="str">
        <f xml:space="preserve"> "February " &amp; $H70 &amp; " Protein "</f>
        <v xml:space="preserve">February 18 Protein </v>
      </c>
      <c r="E69" s="4">
        <v>14</v>
      </c>
      <c r="F69" s="8"/>
      <c r="G69" s="8"/>
      <c r="H69" s="4">
        <v>18</v>
      </c>
    </row>
    <row r="70" spans="1:8" x14ac:dyDescent="0.25">
      <c r="A70" t="str">
        <f t="shared" si="4"/>
        <v xml:space="preserve">February 15 Protein </v>
      </c>
      <c r="D70" s="4" t="str">
        <f xml:space="preserve"> "February " &amp; $H71 &amp; " Traditional "</f>
        <v xml:space="preserve">February 17 Traditional </v>
      </c>
      <c r="H70" s="4">
        <v>18</v>
      </c>
    </row>
    <row r="71" spans="1:8" x14ac:dyDescent="0.25">
      <c r="A71" t="str">
        <f t="shared" si="4"/>
        <v xml:space="preserve">February 14 Traditional </v>
      </c>
      <c r="C71" s="4" t="str">
        <f xml:space="preserve"> "February " &amp; $H72 &amp; " Protein "</f>
        <v xml:space="preserve">February 17 Protein </v>
      </c>
      <c r="E71" s="4">
        <v>15</v>
      </c>
      <c r="F71" s="8"/>
      <c r="G71" s="8"/>
      <c r="H71" s="4">
        <v>17</v>
      </c>
    </row>
    <row r="72" spans="1:8" x14ac:dyDescent="0.25">
      <c r="A72" t="str">
        <f t="shared" si="4"/>
        <v xml:space="preserve">February 14 Protein </v>
      </c>
      <c r="D72" s="4" t="str">
        <f xml:space="preserve"> "February " &amp; $H73 &amp; " Traditional "</f>
        <v xml:space="preserve">February 16 Traditional </v>
      </c>
      <c r="H72" s="4">
        <v>17</v>
      </c>
    </row>
    <row r="73" spans="1:8" x14ac:dyDescent="0.25">
      <c r="A73" t="str">
        <f t="shared" si="4"/>
        <v xml:space="preserve">February 13 Traditional </v>
      </c>
      <c r="C73" s="4" t="str">
        <f xml:space="preserve"> "February " &amp; $H74 &amp; " Protein "</f>
        <v xml:space="preserve">February 16 Protein </v>
      </c>
      <c r="E73" s="4">
        <v>16</v>
      </c>
      <c r="F73" s="4"/>
      <c r="G73" s="4"/>
      <c r="H73" s="9">
        <v>16</v>
      </c>
    </row>
    <row r="74" spans="1:8" x14ac:dyDescent="0.25">
      <c r="A74" t="str">
        <f t="shared" si="4"/>
        <v xml:space="preserve">February 13 Protein </v>
      </c>
      <c r="D74" s="4" t="str">
        <f xml:space="preserve"> "February " &amp; $H75 &amp; " Traditional "</f>
        <v xml:space="preserve">February 15 Traditional </v>
      </c>
      <c r="H74" s="9">
        <v>16</v>
      </c>
    </row>
    <row r="75" spans="1:8" x14ac:dyDescent="0.25">
      <c r="A75" t="str">
        <f t="shared" si="4"/>
        <v xml:space="preserve">February 12 Traditional </v>
      </c>
      <c r="C75" s="4" t="str">
        <f xml:space="preserve"> "February " &amp; $H76 &amp; " Protein "</f>
        <v xml:space="preserve">February 15 Protein </v>
      </c>
      <c r="E75" s="4">
        <v>17</v>
      </c>
      <c r="F75" s="8"/>
      <c r="G75" s="8"/>
      <c r="H75" s="4">
        <v>15</v>
      </c>
    </row>
    <row r="76" spans="1:8" x14ac:dyDescent="0.25">
      <c r="A76" t="str">
        <f t="shared" si="4"/>
        <v xml:space="preserve">February 12 Protein </v>
      </c>
      <c r="D76" s="4" t="str">
        <f xml:space="preserve"> "February " &amp; $H77 &amp; " Traditional "</f>
        <v xml:space="preserve">February 14 Traditional </v>
      </c>
      <c r="H76" s="4">
        <v>15</v>
      </c>
    </row>
    <row r="77" spans="1:8" x14ac:dyDescent="0.25">
      <c r="A77" t="str">
        <f t="shared" si="4"/>
        <v xml:space="preserve">February 11 Traditional </v>
      </c>
      <c r="C77" s="4" t="str">
        <f xml:space="preserve"> "February " &amp; $H78 &amp; " Protein "</f>
        <v xml:space="preserve">February 14 Protein </v>
      </c>
      <c r="E77" s="4">
        <v>18</v>
      </c>
      <c r="H77" s="4">
        <v>14</v>
      </c>
    </row>
    <row r="78" spans="1:8" x14ac:dyDescent="0.25">
      <c r="A78" t="str">
        <f t="shared" si="4"/>
        <v xml:space="preserve">February 11 Protein </v>
      </c>
      <c r="D78" s="4" t="str">
        <f xml:space="preserve"> "February " &amp; $H79 &amp; " Traditional "</f>
        <v xml:space="preserve">February 13 Traditional </v>
      </c>
      <c r="H78" s="4">
        <v>14</v>
      </c>
    </row>
    <row r="79" spans="1:8" x14ac:dyDescent="0.25">
      <c r="A79" t="str">
        <f t="shared" si="4"/>
        <v xml:space="preserve">February 10 Traditional </v>
      </c>
      <c r="C79" s="4" t="str">
        <f xml:space="preserve"> "February " &amp; $H80 &amp; " Protein "</f>
        <v xml:space="preserve">February 13 Protein </v>
      </c>
      <c r="E79" s="4">
        <v>19</v>
      </c>
      <c r="H79" s="4">
        <v>13</v>
      </c>
    </row>
    <row r="80" spans="1:8" x14ac:dyDescent="0.25">
      <c r="A80" t="str">
        <f t="shared" si="4"/>
        <v xml:space="preserve">February 10 Protein </v>
      </c>
      <c r="D80" s="4" t="str">
        <f xml:space="preserve"> "February " &amp; $H81 &amp; " Traditional "</f>
        <v xml:space="preserve">February 12 Traditional </v>
      </c>
      <c r="H80" s="4">
        <v>13</v>
      </c>
    </row>
    <row r="81" spans="1:8" x14ac:dyDescent="0.25">
      <c r="A81" t="str">
        <f t="shared" si="4"/>
        <v/>
      </c>
      <c r="C81" s="4" t="str">
        <f xml:space="preserve"> "February " &amp; $H82 &amp; " Protein "</f>
        <v xml:space="preserve">February 12 Protein </v>
      </c>
      <c r="E81" s="4">
        <v>20</v>
      </c>
      <c r="H81" s="4">
        <v>12</v>
      </c>
    </row>
    <row r="82" spans="1:8" x14ac:dyDescent="0.25">
      <c r="A82" t="str">
        <f t="shared" si="4"/>
        <v/>
      </c>
      <c r="D82" s="4" t="str">
        <f xml:space="preserve"> "February " &amp; $H83 &amp; " Traditional "</f>
        <v xml:space="preserve">February 11 Traditional </v>
      </c>
      <c r="H82" s="4">
        <v>12</v>
      </c>
    </row>
    <row r="83" spans="1:8" x14ac:dyDescent="0.25">
      <c r="A83" t="str">
        <f t="shared" si="4"/>
        <v/>
      </c>
      <c r="C83" s="4" t="str">
        <f xml:space="preserve"> "February " &amp; $H84 &amp; " Protein "</f>
        <v xml:space="preserve">February 11 Protein </v>
      </c>
      <c r="E83" s="4">
        <v>21</v>
      </c>
      <c r="H83" s="4">
        <v>11</v>
      </c>
    </row>
    <row r="84" spans="1:8" x14ac:dyDescent="0.25">
      <c r="A84" t="str">
        <f t="shared" si="4"/>
        <v/>
      </c>
      <c r="D84" s="4" t="str">
        <f xml:space="preserve"> "February " &amp; $H85 &amp; " Traditional "</f>
        <v xml:space="preserve">February 10 Traditional </v>
      </c>
      <c r="H84" s="4">
        <v>11</v>
      </c>
    </row>
    <row r="85" spans="1:8" x14ac:dyDescent="0.25">
      <c r="A85" t="str">
        <f t="shared" si="4"/>
        <v/>
      </c>
      <c r="C85" s="4" t="str">
        <f xml:space="preserve"> "February " &amp; $H86 &amp; " Protein "</f>
        <v xml:space="preserve">February 10 Protein </v>
      </c>
      <c r="E85" s="4">
        <v>22</v>
      </c>
      <c r="H85" s="4">
        <v>10</v>
      </c>
    </row>
    <row r="86" spans="1:8" x14ac:dyDescent="0.25">
      <c r="H86" s="4">
        <v>10</v>
      </c>
    </row>
    <row r="87" spans="1:8" x14ac:dyDescent="0.25">
      <c r="H87" s="4"/>
    </row>
    <row r="88" spans="1:8" x14ac:dyDescent="0.25">
      <c r="H88" s="4"/>
    </row>
    <row r="89" spans="1:8" x14ac:dyDescent="0.25">
      <c r="H89" s="4"/>
    </row>
    <row r="90" spans="1:8" x14ac:dyDescent="0.25">
      <c r="H90" s="9"/>
    </row>
    <row r="91" spans="1:8" x14ac:dyDescent="0.25">
      <c r="H91" s="4"/>
    </row>
    <row r="92" spans="1:8" x14ac:dyDescent="0.25">
      <c r="H92" s="4"/>
    </row>
    <row r="93" spans="1:8" x14ac:dyDescent="0.25">
      <c r="H93" s="4"/>
    </row>
    <row r="94" spans="1:8" x14ac:dyDescent="0.25">
      <c r="H94" s="4"/>
    </row>
    <row r="95" spans="1:8" x14ac:dyDescent="0.25">
      <c r="H95" s="4"/>
    </row>
    <row r="96" spans="1:8" x14ac:dyDescent="0.25">
      <c r="H96" s="4"/>
    </row>
  </sheetData>
  <sortState xmlns:xlrd2="http://schemas.microsoft.com/office/spreadsheetml/2017/richdata2" ref="C43:H86">
    <sortCondition descending="1" ref="H43:H86"/>
  </sortState>
  <dataConsolidate>
    <dataRefs count="1">
      <dataRef ref="F13:G14" sheet="Sheet1"/>
    </dataRefs>
  </dataConsolidate>
  <phoneticPr fontId="3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Dick.</cp:lastModifiedBy>
  <dcterms:created xsi:type="dcterms:W3CDTF">2024-03-22T13:33:05Z</dcterms:created>
  <dcterms:modified xsi:type="dcterms:W3CDTF">2024-03-22T17:27:09Z</dcterms:modified>
</cp:coreProperties>
</file>