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309423/wip/rorac_envios/"/>
    </mc:Choice>
  </mc:AlternateContent>
  <xr:revisionPtr revIDLastSave="0" documentId="8_{C598EFBE-0607-2F4E-BD50-1C88EE679B8E}" xr6:coauthVersionLast="46" xr6:coauthVersionMax="46" xr10:uidLastSave="{00000000-0000-0000-0000-000000000000}"/>
  <bookViews>
    <workbookView xWindow="0" yWindow="500" windowWidth="24800" windowHeight="14500" xr2:uid="{00000000-000D-0000-FFFF-FFFF00000000}"/>
  </bookViews>
  <sheets>
    <sheet name="Hoja1" sheetId="2" r:id="rId1"/>
    <sheet name="Informe 1" sheetId="1" r:id="rId2"/>
  </sheets>
  <calcPr calcId="191029"/>
  <pivotCaches>
    <pivotCache cacheId="0" r:id="rId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<sst xmlns="http://schemas.openxmlformats.org/spreadsheetml/2006/main" count="376" uniqueCount="111">
  <si>
    <t>Fecha de Proceso</t>
  </si>
  <si>
    <t>Producto Gestión</t>
  </si>
  <si>
    <t>Cuenta Gestión</t>
  </si>
  <si>
    <t>Contenido</t>
  </si>
  <si>
    <t>Rdos Total ML</t>
  </si>
  <si>
    <t>20210228</t>
  </si>
  <si>
    <t>AC01PS013</t>
  </si>
  <si>
    <t>MFAC001</t>
  </si>
  <si>
    <t>CTB</t>
  </si>
  <si>
    <t>REND001</t>
  </si>
  <si>
    <t>OR01OR001</t>
  </si>
  <si>
    <t>OREX001</t>
  </si>
  <si>
    <t>CCL</t>
  </si>
  <si>
    <t>OREX002</t>
  </si>
  <si>
    <t>OREX010</t>
  </si>
  <si>
    <t>OREX011</t>
  </si>
  <si>
    <t>OREX012</t>
  </si>
  <si>
    <t>OREX014</t>
  </si>
  <si>
    <t>PROVE03</t>
  </si>
  <si>
    <t>PN01CA007</t>
  </si>
  <si>
    <t>99000</t>
  </si>
  <si>
    <t>IMPIB01</t>
  </si>
  <si>
    <t>MFPA001</t>
  </si>
  <si>
    <t>PN01CA024</t>
  </si>
  <si>
    <t>R-01AI003</t>
  </si>
  <si>
    <t>R-01AI004</t>
  </si>
  <si>
    <t>IMPGA01</t>
  </si>
  <si>
    <t>R-01AI009</t>
  </si>
  <si>
    <t>GA00021</t>
  </si>
  <si>
    <t>R-01AI011</t>
  </si>
  <si>
    <t>OTACT01</t>
  </si>
  <si>
    <t>R+01DC001</t>
  </si>
  <si>
    <t>R-01GA372</t>
  </si>
  <si>
    <t>R-01GA407</t>
  </si>
  <si>
    <t>R-01GA408</t>
  </si>
  <si>
    <t>R-01IM001</t>
  </si>
  <si>
    <t>R-01IM002</t>
  </si>
  <si>
    <t>COIIB001</t>
  </si>
  <si>
    <t>COIIB024</t>
  </si>
  <si>
    <t>COIIB027</t>
  </si>
  <si>
    <t>ROFFI01</t>
  </si>
  <si>
    <t>R-01MI001</t>
  </si>
  <si>
    <t>RAMIN001</t>
  </si>
  <si>
    <t>R+01PS001</t>
  </si>
  <si>
    <t>REVMP01</t>
  </si>
  <si>
    <t>R+01PS002</t>
  </si>
  <si>
    <t>R+01PS011</t>
  </si>
  <si>
    <t>Etiquetas de fila</t>
  </si>
  <si>
    <t>Total general</t>
  </si>
  <si>
    <t>Suma de Rdos Total ML</t>
  </si>
  <si>
    <t>IIBB de Comisiones</t>
  </si>
  <si>
    <t>deberían estar</t>
  </si>
  <si>
    <t>Costes de explotación</t>
  </si>
  <si>
    <t>fuera</t>
  </si>
  <si>
    <t>nivel 7</t>
  </si>
  <si>
    <t>nivel 5</t>
  </si>
  <si>
    <t>Impuesto sobre sociedades</t>
  </si>
  <si>
    <t xml:space="preserve">IIBB de Margen </t>
  </si>
  <si>
    <t>Margen pasivo</t>
  </si>
  <si>
    <t>Orex</t>
  </si>
  <si>
    <t>debería estar</t>
  </si>
  <si>
    <t>Deterioro de otros activos</t>
  </si>
  <si>
    <t>nivel 6</t>
  </si>
  <si>
    <t xml:space="preserve">Otros resultados y dotaciones </t>
  </si>
  <si>
    <t>Resultado atribuido a minoritarios</t>
  </si>
  <si>
    <t>nivel 3</t>
  </si>
  <si>
    <t>Rendimiento instrumentos de capital</t>
  </si>
  <si>
    <t>nivel 8</t>
  </si>
  <si>
    <t>Resultado por puesta en equivalencia</t>
  </si>
  <si>
    <t>ROF</t>
  </si>
  <si>
    <t xml:space="preserve">no corresponde a jerarquía </t>
  </si>
  <si>
    <t xml:space="preserve">qué es </t>
  </si>
  <si>
    <t>status</t>
  </si>
  <si>
    <t>código</t>
  </si>
  <si>
    <t>nivel código</t>
  </si>
  <si>
    <t>PN01CA007/024</t>
  </si>
  <si>
    <t>PG</t>
  </si>
  <si>
    <t>está en margen, pero no en los componentes cuando debería estar.</t>
  </si>
  <si>
    <t>comentario</t>
  </si>
  <si>
    <t>sacar en todo</t>
  </si>
  <si>
    <t>cod_ren_areanegociocorp</t>
  </si>
  <si>
    <t>AN01020210</t>
  </si>
  <si>
    <t>AN01040220</t>
  </si>
  <si>
    <t>AN01020410</t>
  </si>
  <si>
    <t>AN01020200</t>
  </si>
  <si>
    <t>AN01010500</t>
  </si>
  <si>
    <t>AN01010201</t>
  </si>
  <si>
    <t xml:space="preserve">id_ru ML </t>
  </si>
  <si>
    <t>id_ru MO</t>
  </si>
  <si>
    <t>Para el resto de los registros que no cuadren en esta clasificación se les asignará la IDRU por default, '9999999'.</t>
  </si>
  <si>
    <t>Revisar si para los componentes CCL y CCB se están enviando los importes parciales, en bbdd solo se visualiza la columna fc_ren_margen_mes (en verde ejemplos de PG de CCL y CTB sin importes)</t>
  </si>
  <si>
    <t xml:space="preserve">Eliminar de todos los contenidos los registros que correspondan, según el campo cod_ren_cta_resultados_niv_NN que se indica en la columna 'K' cuando el código sea igual al detallado en la columna 'J', ej: .cod_ren_cta_resultados_niv_3 = 99000 debe ignorarse </t>
  </si>
  <si>
    <t>Incorporar a la lógica del flag de neteo que,  si  el campo cod_ren_contenido = 'CCL' y el SdbSMV &lt;&gt; 0, el flag_ren_neteo= 1, si no, conservar la actual, si  cod_ren_contenido = 'CCL',   flag_ren_neteo = '2'  , sino flag_ren_neteo= '0' (cero).</t>
  </si>
  <si>
    <t>Para los conceptos CCL y CTB, se les aplicará la siguiente tabla para la asignación del IDRU (por cod_ren_areanegociocorp y moneda).  En caso de no conocer la moneda, se asignará la RU ML .</t>
  </si>
  <si>
    <t>Atributos (Campo BDR-Valor o Ejes)</t>
  </si>
  <si>
    <t>Vigentes al 23/3</t>
  </si>
  <si>
    <t>pesegcal  in ("A", "B","C" "S") and cod_baremo_global in (6)</t>
  </si>
  <si>
    <t>pesegcal  in ("A", "B","C" "S") and cod_baremo_global in (13, 182, 183)</t>
  </si>
  <si>
    <t>pesegcal in ("A", "B","C" "S") and cod_baremo_global = 17</t>
  </si>
  <si>
    <t>pesegcal in ("A", "B","C" "S") and cod_baremo_global Not  in (17, 6, 13, 182, 183)</t>
  </si>
  <si>
    <t>pesegcal  in (P1, C1)</t>
  </si>
  <si>
    <t>pesegcal = “P2” </t>
  </si>
  <si>
    <t>pesegcal  in (EM, G1, G2) </t>
  </si>
  <si>
    <t>pesegcal  in (IU, IP)</t>
  </si>
  <si>
    <t>cod_segmento_gest = 1 and pesegcal IN (F2,OF,GL,LA, LO, MU,OT, FI, F1)</t>
  </si>
  <si>
    <t>cod_segmento_gest = 11 and pesegcal in (F2 ,OF ,GL ,LA ,LO ,MU ,OT ,FI, F1)</t>
  </si>
  <si>
    <t>cod_segmento_gest = 17 and pesegcal in (F2 ,OF ,GL ,LA ,LO ,MU ,OT ,FI, F1)</t>
  </si>
  <si>
    <t>pesegcal = PU AND DIVISA = ARS</t>
  </si>
  <si>
    <t>pesegcal = PU AND DIVISA &lt;&gt; ARS</t>
  </si>
  <si>
    <t>ID_RU</t>
  </si>
  <si>
    <t>Validar los valores según la última tabla recibida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</si>
</sst>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7" x14ac:knownFonts="1">
    <font>
      <sz val="10"/>
      <color rgb="FF000000"/>
      <name val="Arial"/>
    </font>
    <font>
      <sz val="9"/>
      <color rgb="FF333333"/>
      <name val="Arial"/>
      <family val="2"/>
    </font>
    <font>
      <b/>
      <sz val="9"/>
      <color rgb="FFFFFFFF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0" fontId="1" fillId="4" borderId="2" xfId="0" applyFont="1" applyFill="1" applyBorder="1" applyAlignment="1">
      <alignment horizontal="right"/>
    </xf>
    <xf numFmtId="49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3" fillId="5" borderId="3" xfId="0" applyFont="1" applyFill="1" applyBorder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/>
    <xf numFmtId="0" fontId="0" fillId="6" borderId="0" xfId="0" applyFill="1" applyAlignment="1"/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/>
    <xf numFmtId="0" fontId="0" fillId="7" borderId="0" xfId="0" applyFill="1" applyAlignment="1">
      <alignment horizontal="left"/>
    </xf>
    <xf numFmtId="0" fontId="0" fillId="7" borderId="0" xfId="0" applyFill="1"/>
    <xf numFmtId="0" fontId="3" fillId="5" borderId="0" xfId="0" applyFont="1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8" borderId="4" xfId="0" applyFont="1" applyFill="1" applyBorder="1" applyAlignment="1">
      <alignment vertical="center" wrapText="1"/>
    </xf>
    <xf numFmtId="0" fontId="6" fillId="8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GLIARDI, ANDRES ANTONIO" refreshedDate="44273.660423032408" createdVersion="6" refreshedVersion="6" minRefreshableVersion="3" recordCount="50" xr:uid="{B651A578-9B1C-48A7-8722-B8374035243B}">
  <cacheSource type="worksheet">
    <worksheetSource ref="A1:E51" sheet="Informe 1"/>
  </cacheSource>
  <cacheFields count="5">
    <cacheField name="Fecha de Proceso" numFmtId="49">
      <sharedItems/>
    </cacheField>
    <cacheField name="Producto Gestión" numFmtId="49">
      <sharedItems count="18">
        <s v="AC01PS013"/>
        <s v="OR01OR001"/>
        <s v="PN01CA007"/>
        <s v="PN01CA024"/>
        <s v="R-01AI003"/>
        <s v="R-01AI004"/>
        <s v="R-01AI009"/>
        <s v="R-01AI011"/>
        <s v="R+01DC001"/>
        <s v="R-01GA372"/>
        <s v="R-01GA407"/>
        <s v="R-01GA408"/>
        <s v="R-01IM001"/>
        <s v="R-01IM002"/>
        <s v="R-01MI001"/>
        <s v="R+01PS001"/>
        <s v="R+01PS002"/>
        <s v="R+01PS011"/>
      </sharedItems>
    </cacheField>
    <cacheField name="Cuenta Gestión" numFmtId="49">
      <sharedItems count="21">
        <s v="MFAC001"/>
        <s v="REND001"/>
        <s v="OREX001"/>
        <s v="OREX002"/>
        <s v="OREX010"/>
        <s v="OREX011"/>
        <s v="OREX012"/>
        <s v="OREX014"/>
        <s v="PROVE03"/>
        <s v="99000"/>
        <s v="IMPIB01"/>
        <s v="MFPA001"/>
        <s v="IMPGA01"/>
        <s v="GA00021"/>
        <s v="OTACT01"/>
        <s v="COIIB001"/>
        <s v="COIIB024"/>
        <s v="COIIB027"/>
        <s v="ROFFI01"/>
        <s v="RAMIN001"/>
        <s v="REVMP01"/>
      </sharedItems>
    </cacheField>
    <cacheField name="Contenido" numFmtId="49">
      <sharedItems/>
    </cacheField>
    <cacheField name="Rdos Total ML" numFmtId="0">
      <sharedItems containsSemiMixedTypes="0" containsString="0" containsNumber="1" minValue="-6789750000" maxValue="67897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0228"/>
    <x v="0"/>
    <x v="0"/>
    <s v="CTB"/>
    <n v="0"/>
  </r>
  <r>
    <s v="20210228"/>
    <x v="0"/>
    <x v="1"/>
    <s v="CTB"/>
    <n v="422817192.69"/>
  </r>
  <r>
    <s v="20210228"/>
    <x v="1"/>
    <x v="2"/>
    <s v="CCL"/>
    <n v="-3795833160.0300002"/>
  </r>
  <r>
    <s v="20210228"/>
    <x v="1"/>
    <x v="2"/>
    <s v="CTB"/>
    <n v="3795833160.0300002"/>
  </r>
  <r>
    <s v="20210228"/>
    <x v="1"/>
    <x v="3"/>
    <s v="CCL"/>
    <n v="-1618654.9515"/>
  </r>
  <r>
    <s v="20210228"/>
    <x v="1"/>
    <x v="3"/>
    <s v="CTB"/>
    <n v="-20147122.8902"/>
  </r>
  <r>
    <s v="20210228"/>
    <x v="1"/>
    <x v="4"/>
    <s v="CCL"/>
    <n v="26911645.6525"/>
  </r>
  <r>
    <s v="20210228"/>
    <x v="1"/>
    <x v="4"/>
    <s v="CTB"/>
    <n v="10942241.0801"/>
  </r>
  <r>
    <s v="20210228"/>
    <x v="1"/>
    <x v="5"/>
    <s v="CCL"/>
    <n v="376674.0099"/>
  </r>
  <r>
    <s v="20210228"/>
    <x v="1"/>
    <x v="5"/>
    <s v="CTB"/>
    <n v="-15946497.930199999"/>
  </r>
  <r>
    <s v="20210228"/>
    <x v="1"/>
    <x v="6"/>
    <s v="CCL"/>
    <n v="-17362498.316599999"/>
  </r>
  <r>
    <s v="20210228"/>
    <x v="1"/>
    <x v="7"/>
    <s v="CCL"/>
    <n v="-67091.75"/>
  </r>
  <r>
    <s v="20210228"/>
    <x v="1"/>
    <x v="7"/>
    <s v="CTB"/>
    <n v="1354436.25"/>
  </r>
  <r>
    <s v="20210228"/>
    <x v="1"/>
    <x v="8"/>
    <s v="CCL"/>
    <n v="88766.19"/>
  </r>
  <r>
    <s v="20210228"/>
    <x v="1"/>
    <x v="8"/>
    <s v="CTB"/>
    <n v="-3992417.28"/>
  </r>
  <r>
    <s v="20210228"/>
    <x v="2"/>
    <x v="9"/>
    <s v="CCL"/>
    <n v="6789750000"/>
  </r>
  <r>
    <s v="20210228"/>
    <x v="2"/>
    <x v="9"/>
    <s v="CTB"/>
    <n v="-6789750000"/>
  </r>
  <r>
    <s v="20210228"/>
    <x v="2"/>
    <x v="10"/>
    <s v="CCL"/>
    <n v="-162334617.97279999"/>
  </r>
  <r>
    <s v="20210228"/>
    <x v="2"/>
    <x v="11"/>
    <s v="CCL"/>
    <n v="631001308.84300005"/>
  </r>
  <r>
    <s v="20210228"/>
    <x v="2"/>
    <x v="11"/>
    <s v="CTB"/>
    <n v="525228163.898"/>
  </r>
  <r>
    <s v="20210228"/>
    <x v="3"/>
    <x v="11"/>
    <s v="CCL"/>
    <n v="0"/>
  </r>
  <r>
    <s v="20210228"/>
    <x v="3"/>
    <x v="11"/>
    <s v="CTB"/>
    <n v="0"/>
  </r>
  <r>
    <s v="20210228"/>
    <x v="4"/>
    <x v="8"/>
    <s v="CCL"/>
    <n v="-42091223.200000003"/>
  </r>
  <r>
    <s v="20210228"/>
    <x v="5"/>
    <x v="12"/>
    <s v="CCL"/>
    <n v="361427331.5801"/>
  </r>
  <r>
    <s v="20210228"/>
    <x v="6"/>
    <x v="13"/>
    <s v="CCL"/>
    <n v="-18437.8033"/>
  </r>
  <r>
    <s v="20210228"/>
    <x v="7"/>
    <x v="14"/>
    <s v="CCL"/>
    <n v="98279100.900000006"/>
  </r>
  <r>
    <s v="20210228"/>
    <x v="7"/>
    <x v="14"/>
    <s v="CTB"/>
    <n v="0.12"/>
  </r>
  <r>
    <s v="20210228"/>
    <x v="8"/>
    <x v="1"/>
    <s v="CCL"/>
    <n v="105526200.91"/>
  </r>
  <r>
    <s v="20210228"/>
    <x v="9"/>
    <x v="13"/>
    <s v="CCL"/>
    <n v="55618.36"/>
  </r>
  <r>
    <s v="20210228"/>
    <x v="9"/>
    <x v="13"/>
    <s v="CTB"/>
    <n v="-1231505.82"/>
  </r>
  <r>
    <s v="20210228"/>
    <x v="10"/>
    <x v="13"/>
    <s v="CCL"/>
    <n v="260711.99"/>
  </r>
  <r>
    <s v="20210228"/>
    <x v="10"/>
    <x v="13"/>
    <s v="CTB"/>
    <n v="-7435095.9900000002"/>
  </r>
  <r>
    <s v="20210228"/>
    <x v="11"/>
    <x v="13"/>
    <s v="CTB"/>
    <n v="-261632.1"/>
  </r>
  <r>
    <s v="20210228"/>
    <x v="12"/>
    <x v="9"/>
    <s v="CCL"/>
    <n v="945794042.53999996"/>
  </r>
  <r>
    <s v="20210228"/>
    <x v="12"/>
    <x v="9"/>
    <s v="CTB"/>
    <n v="251495618.66999999"/>
  </r>
  <r>
    <s v="20210228"/>
    <x v="12"/>
    <x v="12"/>
    <s v="CCL"/>
    <n v="-160609664.15990001"/>
  </r>
  <r>
    <s v="20210228"/>
    <x v="12"/>
    <x v="12"/>
    <s v="CTB"/>
    <n v="93268.59"/>
  </r>
  <r>
    <s v="20210228"/>
    <x v="13"/>
    <x v="15"/>
    <s v="CCL"/>
    <n v="-113651353.5852"/>
  </r>
  <r>
    <s v="20210228"/>
    <x v="13"/>
    <x v="15"/>
    <s v="CTB"/>
    <n v="-6231423.0899999999"/>
  </r>
  <r>
    <s v="20210228"/>
    <x v="13"/>
    <x v="16"/>
    <s v="CCL"/>
    <n v="-555864.70600000001"/>
  </r>
  <r>
    <s v="20210228"/>
    <x v="13"/>
    <x v="17"/>
    <s v="CCL"/>
    <n v="102441.681"/>
  </r>
  <r>
    <s v="20210228"/>
    <x v="13"/>
    <x v="12"/>
    <s v="CTB"/>
    <n v="-38659.410000000003"/>
  </r>
  <r>
    <s v="20210228"/>
    <x v="13"/>
    <x v="10"/>
    <s v="CCL"/>
    <n v="43180578.272299998"/>
  </r>
  <r>
    <s v="20210228"/>
    <x v="13"/>
    <x v="10"/>
    <s v="CTB"/>
    <n v="-322792959.53060001"/>
  </r>
  <r>
    <s v="20210228"/>
    <x v="13"/>
    <x v="3"/>
    <s v="CCL"/>
    <n v="154972.29070000001"/>
  </r>
  <r>
    <s v="20210228"/>
    <x v="13"/>
    <x v="18"/>
    <s v="CTB"/>
    <n v="-816.45"/>
  </r>
  <r>
    <s v="20210228"/>
    <x v="14"/>
    <x v="19"/>
    <s v="CCL"/>
    <n v="-8656747.9974000007"/>
  </r>
  <r>
    <s v="20210228"/>
    <x v="15"/>
    <x v="20"/>
    <s v="CCL"/>
    <n v="-9.74"/>
  </r>
  <r>
    <s v="20210228"/>
    <x v="16"/>
    <x v="20"/>
    <s v="CCL"/>
    <n v="0.66"/>
  </r>
  <r>
    <s v="20210228"/>
    <x v="17"/>
    <x v="20"/>
    <s v="CCL"/>
    <n v="66593749.53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3A7A6-2E58-4CB7-8BD1-3ED720C71433}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43" firstHeaderRow="1" firstDataRow="1" firstDataCol="1"/>
  <pivotFields count="5">
    <pivotField showAll="0"/>
    <pivotField axis="axisRow" showAll="0">
      <items count="19">
        <item x="0"/>
        <item x="1"/>
        <item x="2"/>
        <item x="3"/>
        <item x="8"/>
        <item x="15"/>
        <item x="16"/>
        <item x="17"/>
        <item x="4"/>
        <item x="5"/>
        <item x="6"/>
        <item x="7"/>
        <item x="9"/>
        <item x="10"/>
        <item x="11"/>
        <item x="12"/>
        <item x="13"/>
        <item x="14"/>
        <item t="default"/>
      </items>
    </pivotField>
    <pivotField axis="axisRow" showAll="0">
      <items count="22">
        <item x="9"/>
        <item sd="0" x="15"/>
        <item sd="0" x="16"/>
        <item sd="0" x="17"/>
        <item x="13"/>
        <item x="12"/>
        <item sd="0" x="10"/>
        <item sd="0" x="0"/>
        <item sd="0" x="11"/>
        <item sd="0" x="2"/>
        <item sd="0" x="3"/>
        <item sd="0" x="4"/>
        <item sd="0" x="5"/>
        <item sd="0" x="6"/>
        <item sd="0" x="7"/>
        <item x="14"/>
        <item x="8"/>
        <item x="19"/>
        <item x="1"/>
        <item x="20"/>
        <item sd="0" x="18"/>
        <item t="default"/>
      </items>
    </pivotField>
    <pivotField showAll="0"/>
    <pivotField dataField="1" showAll="0"/>
  </pivotFields>
  <rowFields count="2">
    <field x="2"/>
    <field x="1"/>
  </rowFields>
  <rowItems count="40">
    <i>
      <x/>
    </i>
    <i r="1">
      <x v="2"/>
    </i>
    <i r="1">
      <x v="15"/>
    </i>
    <i>
      <x v="1"/>
    </i>
    <i>
      <x v="2"/>
    </i>
    <i>
      <x v="3"/>
    </i>
    <i>
      <x v="4"/>
    </i>
    <i r="1">
      <x v="10"/>
    </i>
    <i r="1">
      <x v="12"/>
    </i>
    <i r="1">
      <x v="13"/>
    </i>
    <i r="1">
      <x v="14"/>
    </i>
    <i>
      <x v="5"/>
    </i>
    <i r="1">
      <x v="9"/>
    </i>
    <i r="1">
      <x v="15"/>
    </i>
    <i r="1">
      <x v="16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r="1">
      <x v="11"/>
    </i>
    <i>
      <x v="16"/>
    </i>
    <i r="1">
      <x v="1"/>
    </i>
    <i r="1">
      <x v="8"/>
    </i>
    <i>
      <x v="17"/>
    </i>
    <i r="1">
      <x v="17"/>
    </i>
    <i>
      <x v="18"/>
    </i>
    <i r="1">
      <x/>
    </i>
    <i r="1">
      <x v="4"/>
    </i>
    <i>
      <x v="19"/>
    </i>
    <i r="1">
      <x v="5"/>
    </i>
    <i r="1">
      <x v="6"/>
    </i>
    <i r="1">
      <x v="7"/>
    </i>
    <i>
      <x v="20"/>
    </i>
    <i t="grand">
      <x/>
    </i>
  </rowItems>
  <colItems count="1">
    <i/>
  </colItems>
  <dataFields count="1">
    <dataField name="Suma de Rdos Total ML" fld="4" baseField="0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2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3273-14D6-4455-A96A-972C26BF29B8}">
  <dimension ref="A1:L59"/>
  <sheetViews>
    <sheetView tabSelected="1" topLeftCell="C90" workbookViewId="0">
      <selection activeCell="D34" sqref="D34:E36"/>
    </sheetView>
  </sheetViews>
  <sheetFormatPr baseColWidth="10" defaultRowHeight="13" x14ac:dyDescent="0.15"/>
  <cols>
    <col min="1" max="1" width="3.33203125" hidden="1" customWidth="1"/>
    <col min="2" max="2" width="2.1640625" hidden="1" customWidth="1"/>
    <col min="3" max="3" width="11.5" style="20"/>
    <col min="4" max="4" width="23.83203125" style="22" customWidth="1"/>
    <col min="6" max="6" width="11.5" style="12"/>
    <col min="7" max="7" width="15.5" bestFit="1" customWidth="1"/>
    <col min="8" max="8" width="32.33203125" bestFit="1" customWidth="1"/>
    <col min="9" max="9" width="12.6640625" bestFit="1" customWidth="1"/>
    <col min="10" max="10" width="10.6640625" customWidth="1"/>
    <col min="11" max="11" width="10.5" bestFit="1" customWidth="1"/>
    <col min="12" max="12" width="58.1640625" bestFit="1" customWidth="1"/>
  </cols>
  <sheetData>
    <row r="1" spans="1:12" x14ac:dyDescent="0.15">
      <c r="F1" s="9" t="s">
        <v>76</v>
      </c>
      <c r="G1" s="9" t="s">
        <v>47</v>
      </c>
      <c r="H1" s="9" t="s">
        <v>71</v>
      </c>
      <c r="I1" s="9" t="s">
        <v>72</v>
      </c>
      <c r="J1" s="9" t="s">
        <v>73</v>
      </c>
      <c r="K1" s="9" t="s">
        <v>74</v>
      </c>
      <c r="L1" s="19" t="s">
        <v>78</v>
      </c>
    </row>
    <row r="2" spans="1:12" x14ac:dyDescent="0.15">
      <c r="F2" s="13"/>
      <c r="G2" s="14" t="s">
        <v>20</v>
      </c>
      <c r="H2" s="15" t="s">
        <v>70</v>
      </c>
      <c r="I2" s="15" t="s">
        <v>53</v>
      </c>
      <c r="J2" s="15">
        <v>99000</v>
      </c>
      <c r="K2" s="15" t="s">
        <v>65</v>
      </c>
      <c r="L2" s="15" t="s">
        <v>79</v>
      </c>
    </row>
    <row r="3" spans="1:12" x14ac:dyDescent="0.15">
      <c r="A3" s="7" t="s">
        <v>47</v>
      </c>
      <c r="B3" s="10" t="s">
        <v>49</v>
      </c>
      <c r="F3" s="16" t="s">
        <v>36</v>
      </c>
      <c r="G3" s="17" t="s">
        <v>37</v>
      </c>
      <c r="H3" s="18" t="s">
        <v>50</v>
      </c>
      <c r="I3" s="18" t="s">
        <v>51</v>
      </c>
      <c r="J3" s="18"/>
      <c r="K3" s="18"/>
      <c r="L3" s="18" t="s">
        <v>77</v>
      </c>
    </row>
    <row r="4" spans="1:12" x14ac:dyDescent="0.15">
      <c r="A4" s="8" t="s">
        <v>20</v>
      </c>
      <c r="B4" s="10">
        <v>1197289661.21</v>
      </c>
      <c r="F4" s="16" t="s">
        <v>36</v>
      </c>
      <c r="G4" s="17" t="s">
        <v>38</v>
      </c>
      <c r="H4" s="18" t="s">
        <v>50</v>
      </c>
      <c r="I4" s="18" t="s">
        <v>51</v>
      </c>
      <c r="J4" s="18"/>
      <c r="K4" s="18"/>
      <c r="L4" s="18" t="s">
        <v>77</v>
      </c>
    </row>
    <row r="5" spans="1:12" x14ac:dyDescent="0.15">
      <c r="A5" s="11" t="s">
        <v>19</v>
      </c>
      <c r="B5" s="10">
        <v>0</v>
      </c>
      <c r="F5" s="16" t="s">
        <v>36</v>
      </c>
      <c r="G5" s="17" t="s">
        <v>39</v>
      </c>
      <c r="H5" s="18" t="s">
        <v>50</v>
      </c>
      <c r="I5" s="18" t="s">
        <v>51</v>
      </c>
      <c r="J5" s="18"/>
      <c r="K5" s="18"/>
      <c r="L5" s="18" t="s">
        <v>77</v>
      </c>
    </row>
    <row r="6" spans="1:12" x14ac:dyDescent="0.15">
      <c r="A6" s="11" t="s">
        <v>35</v>
      </c>
      <c r="B6" s="10">
        <v>1197289661.21</v>
      </c>
      <c r="F6" s="13"/>
      <c r="G6" s="14" t="s">
        <v>28</v>
      </c>
      <c r="H6" s="15" t="s">
        <v>52</v>
      </c>
      <c r="I6" s="15" t="s">
        <v>53</v>
      </c>
      <c r="J6" s="15">
        <v>1064</v>
      </c>
      <c r="K6" s="15" t="s">
        <v>54</v>
      </c>
      <c r="L6" s="15" t="s">
        <v>79</v>
      </c>
    </row>
    <row r="7" spans="1:12" x14ac:dyDescent="0.15">
      <c r="A7" s="8" t="s">
        <v>37</v>
      </c>
      <c r="B7" s="10">
        <v>-119882776.6752</v>
      </c>
      <c r="F7" s="13"/>
      <c r="G7" s="14" t="s">
        <v>26</v>
      </c>
      <c r="H7" s="15" t="s">
        <v>56</v>
      </c>
      <c r="I7" s="15" t="s">
        <v>53</v>
      </c>
      <c r="J7" s="15">
        <v>1081</v>
      </c>
      <c r="K7" s="15" t="s">
        <v>55</v>
      </c>
      <c r="L7" s="15" t="s">
        <v>79</v>
      </c>
    </row>
    <row r="8" spans="1:12" x14ac:dyDescent="0.15">
      <c r="A8" s="8" t="s">
        <v>38</v>
      </c>
      <c r="B8" s="10">
        <v>-555864.70600000001</v>
      </c>
      <c r="F8" s="16" t="s">
        <v>19</v>
      </c>
      <c r="G8" s="17" t="s">
        <v>21</v>
      </c>
      <c r="H8" s="18" t="s">
        <v>57</v>
      </c>
      <c r="I8" s="18" t="s">
        <v>51</v>
      </c>
      <c r="J8" s="18"/>
      <c r="K8" s="18"/>
      <c r="L8" s="18" t="s">
        <v>77</v>
      </c>
    </row>
    <row r="9" spans="1:12" x14ac:dyDescent="0.15">
      <c r="A9" s="8" t="s">
        <v>39</v>
      </c>
      <c r="B9" s="10">
        <v>102441.681</v>
      </c>
      <c r="F9" s="16" t="s">
        <v>75</v>
      </c>
      <c r="G9" s="17" t="s">
        <v>22</v>
      </c>
      <c r="H9" s="18" t="s">
        <v>58</v>
      </c>
      <c r="I9" s="18" t="s">
        <v>51</v>
      </c>
      <c r="J9" s="18"/>
      <c r="K9" s="18"/>
      <c r="L9" s="18" t="s">
        <v>77</v>
      </c>
    </row>
    <row r="10" spans="1:12" x14ac:dyDescent="0.15">
      <c r="A10" s="8" t="s">
        <v>28</v>
      </c>
      <c r="B10" s="10">
        <v>-8630341.3632999994</v>
      </c>
      <c r="F10" s="16"/>
      <c r="G10" s="17" t="s">
        <v>13</v>
      </c>
      <c r="H10" s="18" t="s">
        <v>59</v>
      </c>
      <c r="I10" s="18" t="s">
        <v>60</v>
      </c>
      <c r="J10" s="18"/>
      <c r="K10" s="18"/>
      <c r="L10" s="18" t="s">
        <v>77</v>
      </c>
    </row>
    <row r="11" spans="1:12" x14ac:dyDescent="0.15">
      <c r="A11" s="11" t="s">
        <v>27</v>
      </c>
      <c r="B11" s="10">
        <v>-18437.8033</v>
      </c>
      <c r="F11" s="16"/>
      <c r="G11" s="17" t="s">
        <v>14</v>
      </c>
      <c r="H11" s="18" t="s">
        <v>59</v>
      </c>
      <c r="I11" s="18" t="s">
        <v>60</v>
      </c>
      <c r="J11" s="18"/>
      <c r="K11" s="18"/>
      <c r="L11" s="18" t="s">
        <v>77</v>
      </c>
    </row>
    <row r="12" spans="1:12" x14ac:dyDescent="0.15">
      <c r="A12" s="11" t="s">
        <v>32</v>
      </c>
      <c r="B12" s="10">
        <v>-1175887.46</v>
      </c>
      <c r="F12" s="16"/>
      <c r="G12" s="17" t="s">
        <v>15</v>
      </c>
      <c r="H12" s="18" t="s">
        <v>59</v>
      </c>
      <c r="I12" s="18" t="s">
        <v>60</v>
      </c>
      <c r="J12" s="18"/>
      <c r="K12" s="18"/>
      <c r="L12" s="18" t="s">
        <v>77</v>
      </c>
    </row>
    <row r="13" spans="1:12" x14ac:dyDescent="0.15">
      <c r="A13" s="11" t="s">
        <v>33</v>
      </c>
      <c r="B13" s="10">
        <v>-7174384</v>
      </c>
      <c r="F13" s="16"/>
      <c r="G13" s="17" t="s">
        <v>16</v>
      </c>
      <c r="H13" s="18" t="s">
        <v>59</v>
      </c>
      <c r="I13" s="18" t="s">
        <v>60</v>
      </c>
      <c r="J13" s="18"/>
      <c r="K13" s="18"/>
      <c r="L13" s="18" t="s">
        <v>77</v>
      </c>
    </row>
    <row r="14" spans="1:12" x14ac:dyDescent="0.15">
      <c r="A14" s="11" t="s">
        <v>34</v>
      </c>
      <c r="B14" s="10">
        <v>-261632.1</v>
      </c>
      <c r="F14" s="16"/>
      <c r="G14" s="17" t="s">
        <v>17</v>
      </c>
      <c r="H14" s="18" t="s">
        <v>59</v>
      </c>
      <c r="I14" s="18" t="s">
        <v>60</v>
      </c>
      <c r="J14" s="18"/>
      <c r="K14" s="18"/>
      <c r="L14" s="18" t="s">
        <v>77</v>
      </c>
    </row>
    <row r="15" spans="1:12" x14ac:dyDescent="0.15">
      <c r="A15" s="8" t="s">
        <v>26</v>
      </c>
      <c r="B15" s="10">
        <v>200872276.6002</v>
      </c>
      <c r="F15" s="13"/>
      <c r="G15" s="14" t="s">
        <v>30</v>
      </c>
      <c r="H15" s="15" t="s">
        <v>61</v>
      </c>
      <c r="I15" s="15" t="s">
        <v>53</v>
      </c>
      <c r="J15" s="15">
        <v>1074</v>
      </c>
      <c r="K15" s="15" t="s">
        <v>62</v>
      </c>
      <c r="L15" s="15" t="s">
        <v>79</v>
      </c>
    </row>
    <row r="16" spans="1:12" x14ac:dyDescent="0.15">
      <c r="A16" s="11" t="s">
        <v>25</v>
      </c>
      <c r="B16" s="10">
        <v>361427331.5801</v>
      </c>
      <c r="F16" s="13"/>
      <c r="G16" s="14" t="s">
        <v>18</v>
      </c>
      <c r="H16" s="15" t="s">
        <v>63</v>
      </c>
      <c r="I16" s="15" t="s">
        <v>53</v>
      </c>
      <c r="J16" s="15">
        <v>1075</v>
      </c>
      <c r="K16" s="15" t="s">
        <v>62</v>
      </c>
      <c r="L16" s="15" t="s">
        <v>79</v>
      </c>
    </row>
    <row r="17" spans="1:12" x14ac:dyDescent="0.15">
      <c r="A17" s="11" t="s">
        <v>35</v>
      </c>
      <c r="B17" s="10">
        <v>-160516395.56990001</v>
      </c>
      <c r="F17" s="13"/>
      <c r="G17" s="14" t="s">
        <v>42</v>
      </c>
      <c r="H17" s="15" t="s">
        <v>64</v>
      </c>
      <c r="I17" s="15" t="s">
        <v>53</v>
      </c>
      <c r="J17" s="15">
        <v>1091</v>
      </c>
      <c r="K17" s="15" t="s">
        <v>65</v>
      </c>
      <c r="L17" s="15" t="s">
        <v>79</v>
      </c>
    </row>
    <row r="18" spans="1:12" x14ac:dyDescent="0.15">
      <c r="A18" s="11" t="s">
        <v>36</v>
      </c>
      <c r="B18" s="10">
        <v>-38659.410000000003</v>
      </c>
      <c r="F18" s="13"/>
      <c r="G18" s="14" t="s">
        <v>9</v>
      </c>
      <c r="H18" s="15" t="s">
        <v>66</v>
      </c>
      <c r="I18" s="15" t="s">
        <v>53</v>
      </c>
      <c r="J18" s="15">
        <v>104</v>
      </c>
      <c r="K18" s="15" t="s">
        <v>67</v>
      </c>
      <c r="L18" s="15" t="s">
        <v>79</v>
      </c>
    </row>
    <row r="19" spans="1:12" x14ac:dyDescent="0.15">
      <c r="A19" s="8" t="s">
        <v>21</v>
      </c>
      <c r="B19" s="10">
        <v>-441946999.23109996</v>
      </c>
      <c r="F19" s="13"/>
      <c r="G19" s="14" t="s">
        <v>44</v>
      </c>
      <c r="H19" s="15" t="s">
        <v>68</v>
      </c>
      <c r="I19" s="15" t="s">
        <v>53</v>
      </c>
      <c r="J19" s="15">
        <v>1050</v>
      </c>
      <c r="K19" s="15" t="s">
        <v>67</v>
      </c>
      <c r="L19" s="15" t="s">
        <v>79</v>
      </c>
    </row>
    <row r="20" spans="1:12" x14ac:dyDescent="0.15">
      <c r="A20" s="8" t="s">
        <v>7</v>
      </c>
      <c r="B20" s="10">
        <v>0</v>
      </c>
      <c r="F20" s="16" t="s">
        <v>36</v>
      </c>
      <c r="G20" s="17" t="s">
        <v>40</v>
      </c>
      <c r="H20" s="18" t="s">
        <v>69</v>
      </c>
      <c r="I20" s="18" t="s">
        <v>60</v>
      </c>
      <c r="J20" s="18"/>
      <c r="K20" s="18"/>
      <c r="L20" s="18" t="s">
        <v>77</v>
      </c>
    </row>
    <row r="21" spans="1:12" x14ac:dyDescent="0.15">
      <c r="A21" s="8" t="s">
        <v>22</v>
      </c>
      <c r="B21" s="10">
        <v>1156229472.7410002</v>
      </c>
    </row>
    <row r="22" spans="1:12" x14ac:dyDescent="0.15">
      <c r="A22" s="8" t="s">
        <v>11</v>
      </c>
      <c r="B22" s="10">
        <v>0</v>
      </c>
    </row>
    <row r="23" spans="1:12" x14ac:dyDescent="0.15">
      <c r="A23" s="8" t="s">
        <v>13</v>
      </c>
      <c r="B23" s="10">
        <v>-21610805.550999999</v>
      </c>
    </row>
    <row r="24" spans="1:12" x14ac:dyDescent="0.15">
      <c r="A24" s="8" t="s">
        <v>14</v>
      </c>
      <c r="B24" s="10">
        <v>37853886.732600003</v>
      </c>
      <c r="C24" s="20">
        <v>1</v>
      </c>
      <c r="D24" s="23" t="s">
        <v>90</v>
      </c>
    </row>
    <row r="25" spans="1:12" x14ac:dyDescent="0.15">
      <c r="A25" s="8" t="s">
        <v>15</v>
      </c>
      <c r="B25" s="10">
        <v>-15569823.920299999</v>
      </c>
    </row>
    <row r="26" spans="1:12" x14ac:dyDescent="0.15">
      <c r="A26" s="8" t="s">
        <v>16</v>
      </c>
      <c r="B26" s="10">
        <v>-17362498.316599999</v>
      </c>
      <c r="C26" s="21">
        <v>2</v>
      </c>
      <c r="D26" s="23" t="s">
        <v>91</v>
      </c>
    </row>
    <row r="27" spans="1:12" x14ac:dyDescent="0.15">
      <c r="A27" s="8" t="s">
        <v>17</v>
      </c>
      <c r="B27" s="10">
        <v>1287344.5</v>
      </c>
    </row>
    <row r="28" spans="1:12" x14ac:dyDescent="0.15">
      <c r="A28" s="8" t="s">
        <v>30</v>
      </c>
      <c r="B28" s="10">
        <v>98279101.020000011</v>
      </c>
      <c r="C28" s="20">
        <v>3</v>
      </c>
      <c r="D28" s="23" t="s">
        <v>92</v>
      </c>
    </row>
    <row r="29" spans="1:12" x14ac:dyDescent="0.15">
      <c r="A29" s="11" t="s">
        <v>29</v>
      </c>
      <c r="B29" s="10">
        <v>98279101.020000011</v>
      </c>
    </row>
    <row r="30" spans="1:12" x14ac:dyDescent="0.15">
      <c r="A30" s="8" t="s">
        <v>18</v>
      </c>
      <c r="B30" s="10">
        <v>-45994874.290000007</v>
      </c>
      <c r="C30" s="20">
        <v>4</v>
      </c>
      <c r="D30" s="23" t="s">
        <v>93</v>
      </c>
    </row>
    <row r="31" spans="1:12" x14ac:dyDescent="0.15">
      <c r="A31" s="11" t="s">
        <v>10</v>
      </c>
      <c r="B31" s="10">
        <v>-3903651.09</v>
      </c>
      <c r="D31" s="23" t="s">
        <v>89</v>
      </c>
    </row>
    <row r="32" spans="1:12" x14ac:dyDescent="0.15">
      <c r="A32" s="11" t="s">
        <v>24</v>
      </c>
      <c r="B32" s="10">
        <v>-42091223.200000003</v>
      </c>
    </row>
    <row r="33" spans="1:9" ht="15" x14ac:dyDescent="0.2">
      <c r="A33" s="8" t="s">
        <v>42</v>
      </c>
      <c r="B33" s="10">
        <v>-8656747.9974000007</v>
      </c>
      <c r="D33" s="24" t="s">
        <v>80</v>
      </c>
      <c r="E33" s="25" t="s">
        <v>87</v>
      </c>
      <c r="F33" s="25" t="s">
        <v>88</v>
      </c>
    </row>
    <row r="34" spans="1:9" x14ac:dyDescent="0.15">
      <c r="A34" s="11" t="s">
        <v>41</v>
      </c>
      <c r="B34" s="10">
        <v>-8656747.9974000007</v>
      </c>
      <c r="D34" t="s">
        <v>81</v>
      </c>
      <c r="E34">
        <v>1200201</v>
      </c>
      <c r="F34">
        <v>1200649</v>
      </c>
    </row>
    <row r="35" spans="1:9" x14ac:dyDescent="0.15">
      <c r="A35" s="8" t="s">
        <v>9</v>
      </c>
      <c r="B35" s="10">
        <v>528343393.60000002</v>
      </c>
      <c r="D35" t="s">
        <v>82</v>
      </c>
      <c r="E35">
        <v>1200233</v>
      </c>
      <c r="F35">
        <v>1200681</v>
      </c>
    </row>
    <row r="36" spans="1:9" x14ac:dyDescent="0.15">
      <c r="A36" s="11" t="s">
        <v>6</v>
      </c>
      <c r="B36" s="10">
        <v>422817192.69</v>
      </c>
      <c r="D36" t="s">
        <v>83</v>
      </c>
      <c r="E36">
        <v>1200137</v>
      </c>
      <c r="F36">
        <v>1200585</v>
      </c>
    </row>
    <row r="37" spans="1:9" x14ac:dyDescent="0.15">
      <c r="A37" s="11" t="s">
        <v>31</v>
      </c>
      <c r="B37" s="10">
        <v>105526200.91</v>
      </c>
      <c r="D37" t="s">
        <v>84</v>
      </c>
      <c r="E37">
        <v>1200169</v>
      </c>
      <c r="F37">
        <v>1200617</v>
      </c>
    </row>
    <row r="38" spans="1:9" x14ac:dyDescent="0.15">
      <c r="A38" s="8" t="s">
        <v>44</v>
      </c>
      <c r="B38" s="10">
        <v>66593740.460000001</v>
      </c>
      <c r="D38" t="s">
        <v>85</v>
      </c>
      <c r="E38">
        <v>1200425</v>
      </c>
      <c r="F38">
        <v>1200425</v>
      </c>
    </row>
    <row r="39" spans="1:9" x14ac:dyDescent="0.15">
      <c r="A39" s="11" t="s">
        <v>43</v>
      </c>
      <c r="B39" s="10">
        <v>-9.74</v>
      </c>
      <c r="D39" t="s">
        <v>86</v>
      </c>
      <c r="E39">
        <v>1200425</v>
      </c>
      <c r="F39">
        <v>1200425</v>
      </c>
    </row>
    <row r="40" spans="1:9" ht="12.75" customHeight="1" x14ac:dyDescent="0.15">
      <c r="A40" s="11" t="s">
        <v>45</v>
      </c>
      <c r="B40" s="10">
        <v>0.66</v>
      </c>
    </row>
    <row r="41" spans="1:9" x14ac:dyDescent="0.15">
      <c r="A41" s="11" t="s">
        <v>46</v>
      </c>
      <c r="B41" s="10">
        <v>66593749.539999999</v>
      </c>
      <c r="C41" s="20">
        <v>5</v>
      </c>
      <c r="D41" s="23" t="s">
        <v>110</v>
      </c>
      <c r="E41" s="23"/>
      <c r="F41" s="23"/>
    </row>
    <row r="42" spans="1:9" x14ac:dyDescent="0.15">
      <c r="A42" s="8" t="s">
        <v>40</v>
      </c>
      <c r="B42" s="10">
        <v>-816.45</v>
      </c>
      <c r="D42" s="23"/>
      <c r="E42" s="23"/>
      <c r="F42" s="23"/>
    </row>
    <row r="43" spans="1:9" x14ac:dyDescent="0.15">
      <c r="A43" s="8" t="s">
        <v>48</v>
      </c>
      <c r="B43" s="10">
        <v>2606639770.0438995</v>
      </c>
    </row>
    <row r="44" spans="1:9" ht="14" thickBot="1" x14ac:dyDescent="0.2">
      <c r="D44" t="s">
        <v>94</v>
      </c>
      <c r="F44"/>
      <c r="I44" t="s">
        <v>95</v>
      </c>
    </row>
    <row r="45" spans="1:9" ht="29" thickBot="1" x14ac:dyDescent="0.2">
      <c r="D45" s="26" t="s">
        <v>94</v>
      </c>
      <c r="F45"/>
      <c r="I45" s="27" t="s">
        <v>109</v>
      </c>
    </row>
    <row r="46" spans="1:9" ht="15.75" customHeight="1" x14ac:dyDescent="0.15">
      <c r="D46" t="s">
        <v>96</v>
      </c>
      <c r="F46"/>
      <c r="I46">
        <v>1200009</v>
      </c>
    </row>
    <row r="47" spans="1:9" ht="15.75" customHeight="1" x14ac:dyDescent="0.15">
      <c r="D47" t="s">
        <v>97</v>
      </c>
      <c r="F47"/>
      <c r="I47">
        <v>1200041</v>
      </c>
    </row>
    <row r="48" spans="1:9" ht="15.75" customHeight="1" x14ac:dyDescent="0.15">
      <c r="D48" t="s">
        <v>98</v>
      </c>
      <c r="F48"/>
      <c r="I48">
        <v>1200073</v>
      </c>
    </row>
    <row r="49" spans="4:9" ht="15.75" customHeight="1" x14ac:dyDescent="0.15">
      <c r="D49" t="s">
        <v>99</v>
      </c>
      <c r="F49"/>
      <c r="I49">
        <v>1200105</v>
      </c>
    </row>
    <row r="50" spans="4:9" x14ac:dyDescent="0.15">
      <c r="D50" t="s">
        <v>100</v>
      </c>
      <c r="F50"/>
      <c r="I50">
        <v>1200137</v>
      </c>
    </row>
    <row r="51" spans="4:9" x14ac:dyDescent="0.15">
      <c r="D51" t="s">
        <v>101</v>
      </c>
      <c r="F51"/>
      <c r="I51">
        <v>1200169</v>
      </c>
    </row>
    <row r="52" spans="4:9" ht="15.75" customHeight="1" x14ac:dyDescent="0.15">
      <c r="D52" t="s">
        <v>102</v>
      </c>
      <c r="F52"/>
      <c r="I52">
        <v>1200201</v>
      </c>
    </row>
    <row r="53" spans="4:9" x14ac:dyDescent="0.15">
      <c r="D53" t="s">
        <v>103</v>
      </c>
      <c r="F53"/>
      <c r="I53">
        <v>1200225</v>
      </c>
    </row>
    <row r="54" spans="4:9" ht="15.75" customHeight="1" x14ac:dyDescent="0.15">
      <c r="D54" t="s">
        <v>104</v>
      </c>
      <c r="F54"/>
      <c r="I54">
        <v>1200257</v>
      </c>
    </row>
    <row r="55" spans="4:9" ht="15.75" customHeight="1" x14ac:dyDescent="0.15">
      <c r="D55" t="s">
        <v>105</v>
      </c>
      <c r="F55"/>
      <c r="I55">
        <v>1200290</v>
      </c>
    </row>
    <row r="56" spans="4:9" ht="15.75" customHeight="1" x14ac:dyDescent="0.15">
      <c r="D56" t="s">
        <v>106</v>
      </c>
      <c r="F56"/>
      <c r="I56">
        <v>1200322</v>
      </c>
    </row>
    <row r="57" spans="4:9" ht="15.75" customHeight="1" x14ac:dyDescent="0.15">
      <c r="D57" t="s">
        <v>107</v>
      </c>
      <c r="F57"/>
      <c r="I57">
        <v>1200354</v>
      </c>
    </row>
    <row r="58" spans="4:9" ht="15.75" customHeight="1" x14ac:dyDescent="0.15">
      <c r="D58" t="s">
        <v>108</v>
      </c>
      <c r="F58"/>
      <c r="I58">
        <v>1200408</v>
      </c>
    </row>
    <row r="59" spans="4:9" x14ac:dyDescent="0.15">
      <c r="F59"/>
    </row>
  </sheetData>
  <conditionalFormatting pivot="1" sqref="B7:B10 B4 B15 B19:B28 B30 B33 B35 B38 B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workbookViewId="0">
      <selection activeCell="B2" sqref="B2"/>
    </sheetView>
  </sheetViews>
  <sheetFormatPr baseColWidth="10" defaultRowHeight="13" x14ac:dyDescent="0.15"/>
  <cols>
    <col min="1" max="1" width="15.5" bestFit="1" customWidth="1"/>
    <col min="2" max="2" width="15" bestFit="1" customWidth="1"/>
    <col min="3" max="3" width="13.33203125" bestFit="1" customWidth="1"/>
    <col min="4" max="4" width="9.1640625" bestFit="1" customWidth="1"/>
    <col min="5" max="5" width="12.5" bestFit="1" customWidth="1"/>
    <col min="6" max="6" width="19.5" customWidth="1"/>
    <col min="7" max="7" width="4.6640625" customWidth="1"/>
  </cols>
  <sheetData>
    <row r="1" spans="1:5" s="1" customFormat="1" ht="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1" customFormat="1" ht="12" x14ac:dyDescent="0.15">
      <c r="A2" s="3" t="s">
        <v>5</v>
      </c>
      <c r="B2" s="3" t="s">
        <v>6</v>
      </c>
      <c r="C2" s="3" t="s">
        <v>7</v>
      </c>
      <c r="D2" s="3" t="s">
        <v>8</v>
      </c>
      <c r="E2" s="4">
        <v>0</v>
      </c>
    </row>
    <row r="3" spans="1:5" s="1" customFormat="1" ht="12" x14ac:dyDescent="0.15">
      <c r="A3" s="5" t="s">
        <v>5</v>
      </c>
      <c r="B3" s="5" t="s">
        <v>6</v>
      </c>
      <c r="C3" s="5" t="s">
        <v>9</v>
      </c>
      <c r="D3" s="5" t="s">
        <v>8</v>
      </c>
      <c r="E3" s="6">
        <v>422817192.69</v>
      </c>
    </row>
    <row r="4" spans="1:5" s="1" customFormat="1" ht="12" x14ac:dyDescent="0.15">
      <c r="A4" s="3" t="s">
        <v>5</v>
      </c>
      <c r="B4" s="3" t="s">
        <v>10</v>
      </c>
      <c r="C4" s="3" t="s">
        <v>11</v>
      </c>
      <c r="D4" s="3" t="s">
        <v>12</v>
      </c>
      <c r="E4" s="4">
        <v>-3795833160.0300002</v>
      </c>
    </row>
    <row r="5" spans="1:5" s="1" customFormat="1" ht="12" x14ac:dyDescent="0.15">
      <c r="A5" s="5" t="s">
        <v>5</v>
      </c>
      <c r="B5" s="5" t="s">
        <v>10</v>
      </c>
      <c r="C5" s="5" t="s">
        <v>11</v>
      </c>
      <c r="D5" s="5" t="s">
        <v>8</v>
      </c>
      <c r="E5" s="6">
        <v>3795833160.0300002</v>
      </c>
    </row>
    <row r="6" spans="1:5" s="1" customFormat="1" ht="12" x14ac:dyDescent="0.15">
      <c r="A6" s="3" t="s">
        <v>5</v>
      </c>
      <c r="B6" s="3" t="s">
        <v>10</v>
      </c>
      <c r="C6" s="3" t="s">
        <v>13</v>
      </c>
      <c r="D6" s="3" t="s">
        <v>12</v>
      </c>
      <c r="E6" s="4">
        <v>-1618654.9515</v>
      </c>
    </row>
    <row r="7" spans="1:5" s="1" customFormat="1" ht="12" x14ac:dyDescent="0.15">
      <c r="A7" s="5" t="s">
        <v>5</v>
      </c>
      <c r="B7" s="5" t="s">
        <v>10</v>
      </c>
      <c r="C7" s="5" t="s">
        <v>13</v>
      </c>
      <c r="D7" s="5" t="s">
        <v>8</v>
      </c>
      <c r="E7" s="6">
        <v>-20147122.8902</v>
      </c>
    </row>
    <row r="8" spans="1:5" s="1" customFormat="1" ht="12" x14ac:dyDescent="0.15">
      <c r="A8" s="3" t="s">
        <v>5</v>
      </c>
      <c r="B8" s="3" t="s">
        <v>10</v>
      </c>
      <c r="C8" s="3" t="s">
        <v>14</v>
      </c>
      <c r="D8" s="3" t="s">
        <v>12</v>
      </c>
      <c r="E8" s="4">
        <v>26911645.6525</v>
      </c>
    </row>
    <row r="9" spans="1:5" s="1" customFormat="1" ht="12" x14ac:dyDescent="0.15">
      <c r="A9" s="5" t="s">
        <v>5</v>
      </c>
      <c r="B9" s="5" t="s">
        <v>10</v>
      </c>
      <c r="C9" s="5" t="s">
        <v>14</v>
      </c>
      <c r="D9" s="5" t="s">
        <v>8</v>
      </c>
      <c r="E9" s="6">
        <v>10942241.0801</v>
      </c>
    </row>
    <row r="10" spans="1:5" s="1" customFormat="1" ht="12" x14ac:dyDescent="0.15">
      <c r="A10" s="3" t="s">
        <v>5</v>
      </c>
      <c r="B10" s="3" t="s">
        <v>10</v>
      </c>
      <c r="C10" s="3" t="s">
        <v>15</v>
      </c>
      <c r="D10" s="3" t="s">
        <v>12</v>
      </c>
      <c r="E10" s="4">
        <v>376674.0099</v>
      </c>
    </row>
    <row r="11" spans="1:5" s="1" customFormat="1" ht="12" x14ac:dyDescent="0.15">
      <c r="A11" s="5" t="s">
        <v>5</v>
      </c>
      <c r="B11" s="5" t="s">
        <v>10</v>
      </c>
      <c r="C11" s="5" t="s">
        <v>15</v>
      </c>
      <c r="D11" s="5" t="s">
        <v>8</v>
      </c>
      <c r="E11" s="6">
        <v>-15946497.930199999</v>
      </c>
    </row>
    <row r="12" spans="1:5" s="1" customFormat="1" ht="12" x14ac:dyDescent="0.15">
      <c r="A12" s="3" t="s">
        <v>5</v>
      </c>
      <c r="B12" s="3" t="s">
        <v>10</v>
      </c>
      <c r="C12" s="3" t="s">
        <v>16</v>
      </c>
      <c r="D12" s="3" t="s">
        <v>12</v>
      </c>
      <c r="E12" s="4">
        <v>-17362498.316599999</v>
      </c>
    </row>
    <row r="13" spans="1:5" s="1" customFormat="1" ht="12" x14ac:dyDescent="0.15">
      <c r="A13" s="5" t="s">
        <v>5</v>
      </c>
      <c r="B13" s="5" t="s">
        <v>10</v>
      </c>
      <c r="C13" s="5" t="s">
        <v>17</v>
      </c>
      <c r="D13" s="5" t="s">
        <v>12</v>
      </c>
      <c r="E13" s="6">
        <v>-67091.75</v>
      </c>
    </row>
    <row r="14" spans="1:5" s="1" customFormat="1" ht="12" x14ac:dyDescent="0.15">
      <c r="A14" s="3" t="s">
        <v>5</v>
      </c>
      <c r="B14" s="3" t="s">
        <v>10</v>
      </c>
      <c r="C14" s="3" t="s">
        <v>17</v>
      </c>
      <c r="D14" s="3" t="s">
        <v>8</v>
      </c>
      <c r="E14" s="4">
        <v>1354436.25</v>
      </c>
    </row>
    <row r="15" spans="1:5" s="1" customFormat="1" ht="12" x14ac:dyDescent="0.15">
      <c r="A15" s="5" t="s">
        <v>5</v>
      </c>
      <c r="B15" s="5" t="s">
        <v>10</v>
      </c>
      <c r="C15" s="5" t="s">
        <v>18</v>
      </c>
      <c r="D15" s="5" t="s">
        <v>12</v>
      </c>
      <c r="E15" s="6">
        <v>88766.19</v>
      </c>
    </row>
    <row r="16" spans="1:5" s="1" customFormat="1" ht="12" x14ac:dyDescent="0.15">
      <c r="A16" s="3" t="s">
        <v>5</v>
      </c>
      <c r="B16" s="3" t="s">
        <v>10</v>
      </c>
      <c r="C16" s="3" t="s">
        <v>18</v>
      </c>
      <c r="D16" s="3" t="s">
        <v>8</v>
      </c>
      <c r="E16" s="4">
        <v>-3992417.28</v>
      </c>
    </row>
    <row r="17" spans="1:5" s="1" customFormat="1" ht="12" x14ac:dyDescent="0.15">
      <c r="A17" s="5" t="s">
        <v>5</v>
      </c>
      <c r="B17" s="5" t="s">
        <v>19</v>
      </c>
      <c r="C17" s="5" t="s">
        <v>20</v>
      </c>
      <c r="D17" s="5" t="s">
        <v>12</v>
      </c>
      <c r="E17" s="6">
        <v>6789750000</v>
      </c>
    </row>
    <row r="18" spans="1:5" s="1" customFormat="1" ht="12" x14ac:dyDescent="0.15">
      <c r="A18" s="3" t="s">
        <v>5</v>
      </c>
      <c r="B18" s="3" t="s">
        <v>19</v>
      </c>
      <c r="C18" s="3" t="s">
        <v>20</v>
      </c>
      <c r="D18" s="3" t="s">
        <v>8</v>
      </c>
      <c r="E18" s="4">
        <v>-6789750000</v>
      </c>
    </row>
    <row r="19" spans="1:5" s="1" customFormat="1" ht="12" x14ac:dyDescent="0.15">
      <c r="A19" s="5" t="s">
        <v>5</v>
      </c>
      <c r="B19" s="5" t="s">
        <v>19</v>
      </c>
      <c r="C19" s="5" t="s">
        <v>21</v>
      </c>
      <c r="D19" s="5" t="s">
        <v>12</v>
      </c>
      <c r="E19" s="6">
        <v>-162334617.97279999</v>
      </c>
    </row>
    <row r="20" spans="1:5" s="1" customFormat="1" ht="12" x14ac:dyDescent="0.15">
      <c r="A20" s="3" t="s">
        <v>5</v>
      </c>
      <c r="B20" s="3" t="s">
        <v>19</v>
      </c>
      <c r="C20" s="3" t="s">
        <v>22</v>
      </c>
      <c r="D20" s="3" t="s">
        <v>12</v>
      </c>
      <c r="E20" s="4">
        <v>631001308.84300005</v>
      </c>
    </row>
    <row r="21" spans="1:5" s="1" customFormat="1" ht="12" x14ac:dyDescent="0.15">
      <c r="A21" s="5" t="s">
        <v>5</v>
      </c>
      <c r="B21" s="5" t="s">
        <v>19</v>
      </c>
      <c r="C21" s="5" t="s">
        <v>22</v>
      </c>
      <c r="D21" s="5" t="s">
        <v>8</v>
      </c>
      <c r="E21" s="6">
        <v>525228163.898</v>
      </c>
    </row>
    <row r="22" spans="1:5" s="1" customFormat="1" ht="12" x14ac:dyDescent="0.15">
      <c r="A22" s="3" t="s">
        <v>5</v>
      </c>
      <c r="B22" s="3" t="s">
        <v>23</v>
      </c>
      <c r="C22" s="3" t="s">
        <v>22</v>
      </c>
      <c r="D22" s="3" t="s">
        <v>12</v>
      </c>
      <c r="E22" s="4">
        <v>0</v>
      </c>
    </row>
    <row r="23" spans="1:5" s="1" customFormat="1" ht="12" x14ac:dyDescent="0.15">
      <c r="A23" s="5" t="s">
        <v>5</v>
      </c>
      <c r="B23" s="5" t="s">
        <v>23</v>
      </c>
      <c r="C23" s="5" t="s">
        <v>22</v>
      </c>
      <c r="D23" s="5" t="s">
        <v>8</v>
      </c>
      <c r="E23" s="6">
        <v>0</v>
      </c>
    </row>
    <row r="24" spans="1:5" s="1" customFormat="1" ht="12" x14ac:dyDescent="0.15">
      <c r="A24" s="3" t="s">
        <v>5</v>
      </c>
      <c r="B24" s="3" t="s">
        <v>24</v>
      </c>
      <c r="C24" s="3" t="s">
        <v>18</v>
      </c>
      <c r="D24" s="3" t="s">
        <v>12</v>
      </c>
      <c r="E24" s="4">
        <v>-42091223.200000003</v>
      </c>
    </row>
    <row r="25" spans="1:5" s="1" customFormat="1" ht="12" x14ac:dyDescent="0.15">
      <c r="A25" s="5" t="s">
        <v>5</v>
      </c>
      <c r="B25" s="5" t="s">
        <v>25</v>
      </c>
      <c r="C25" s="5" t="s">
        <v>26</v>
      </c>
      <c r="D25" s="5" t="s">
        <v>12</v>
      </c>
      <c r="E25" s="6">
        <v>361427331.5801</v>
      </c>
    </row>
    <row r="26" spans="1:5" s="1" customFormat="1" ht="12" x14ac:dyDescent="0.15">
      <c r="A26" s="3" t="s">
        <v>5</v>
      </c>
      <c r="B26" s="3" t="s">
        <v>27</v>
      </c>
      <c r="C26" s="3" t="s">
        <v>28</v>
      </c>
      <c r="D26" s="3" t="s">
        <v>12</v>
      </c>
      <c r="E26" s="4">
        <v>-18437.8033</v>
      </c>
    </row>
    <row r="27" spans="1:5" s="1" customFormat="1" ht="12" x14ac:dyDescent="0.15">
      <c r="A27" s="5" t="s">
        <v>5</v>
      </c>
      <c r="B27" s="5" t="s">
        <v>29</v>
      </c>
      <c r="C27" s="5" t="s">
        <v>30</v>
      </c>
      <c r="D27" s="5" t="s">
        <v>12</v>
      </c>
      <c r="E27" s="6">
        <v>98279100.900000006</v>
      </c>
    </row>
    <row r="28" spans="1:5" s="1" customFormat="1" ht="12" x14ac:dyDescent="0.15">
      <c r="A28" s="3" t="s">
        <v>5</v>
      </c>
      <c r="B28" s="3" t="s">
        <v>29</v>
      </c>
      <c r="C28" s="3" t="s">
        <v>30</v>
      </c>
      <c r="D28" s="3" t="s">
        <v>8</v>
      </c>
      <c r="E28" s="4">
        <v>0.12</v>
      </c>
    </row>
    <row r="29" spans="1:5" s="1" customFormat="1" ht="12" x14ac:dyDescent="0.15">
      <c r="A29" s="5" t="s">
        <v>5</v>
      </c>
      <c r="B29" s="5" t="s">
        <v>31</v>
      </c>
      <c r="C29" s="5" t="s">
        <v>9</v>
      </c>
      <c r="D29" s="5" t="s">
        <v>12</v>
      </c>
      <c r="E29" s="6">
        <v>105526200.91</v>
      </c>
    </row>
    <row r="30" spans="1:5" s="1" customFormat="1" ht="12" x14ac:dyDescent="0.15">
      <c r="A30" s="3" t="s">
        <v>5</v>
      </c>
      <c r="B30" s="3" t="s">
        <v>32</v>
      </c>
      <c r="C30" s="3" t="s">
        <v>28</v>
      </c>
      <c r="D30" s="3" t="s">
        <v>12</v>
      </c>
      <c r="E30" s="4">
        <v>55618.36</v>
      </c>
    </row>
    <row r="31" spans="1:5" s="1" customFormat="1" ht="12" x14ac:dyDescent="0.15">
      <c r="A31" s="5" t="s">
        <v>5</v>
      </c>
      <c r="B31" s="5" t="s">
        <v>32</v>
      </c>
      <c r="C31" s="5" t="s">
        <v>28</v>
      </c>
      <c r="D31" s="5" t="s">
        <v>8</v>
      </c>
      <c r="E31" s="6">
        <v>-1231505.82</v>
      </c>
    </row>
    <row r="32" spans="1:5" s="1" customFormat="1" ht="12" x14ac:dyDescent="0.15">
      <c r="A32" s="3" t="s">
        <v>5</v>
      </c>
      <c r="B32" s="3" t="s">
        <v>33</v>
      </c>
      <c r="C32" s="3" t="s">
        <v>28</v>
      </c>
      <c r="D32" s="3" t="s">
        <v>12</v>
      </c>
      <c r="E32" s="4">
        <v>260711.99</v>
      </c>
    </row>
    <row r="33" spans="1:5" s="1" customFormat="1" ht="12" x14ac:dyDescent="0.15">
      <c r="A33" s="5" t="s">
        <v>5</v>
      </c>
      <c r="B33" s="5" t="s">
        <v>33</v>
      </c>
      <c r="C33" s="5" t="s">
        <v>28</v>
      </c>
      <c r="D33" s="5" t="s">
        <v>8</v>
      </c>
      <c r="E33" s="6">
        <v>-7435095.9900000002</v>
      </c>
    </row>
    <row r="34" spans="1:5" s="1" customFormat="1" ht="12" x14ac:dyDescent="0.15">
      <c r="A34" s="3" t="s">
        <v>5</v>
      </c>
      <c r="B34" s="3" t="s">
        <v>34</v>
      </c>
      <c r="C34" s="3" t="s">
        <v>28</v>
      </c>
      <c r="D34" s="3" t="s">
        <v>8</v>
      </c>
      <c r="E34" s="4">
        <v>-261632.1</v>
      </c>
    </row>
    <row r="35" spans="1:5" s="1" customFormat="1" ht="12" x14ac:dyDescent="0.15">
      <c r="A35" s="5" t="s">
        <v>5</v>
      </c>
      <c r="B35" s="5" t="s">
        <v>35</v>
      </c>
      <c r="C35" s="5" t="s">
        <v>20</v>
      </c>
      <c r="D35" s="5" t="s">
        <v>12</v>
      </c>
      <c r="E35" s="6">
        <v>945794042.53999996</v>
      </c>
    </row>
    <row r="36" spans="1:5" s="1" customFormat="1" ht="12" x14ac:dyDescent="0.15">
      <c r="A36" s="3" t="s">
        <v>5</v>
      </c>
      <c r="B36" s="3" t="s">
        <v>35</v>
      </c>
      <c r="C36" s="3" t="s">
        <v>20</v>
      </c>
      <c r="D36" s="3" t="s">
        <v>8</v>
      </c>
      <c r="E36" s="4">
        <v>251495618.66999999</v>
      </c>
    </row>
    <row r="37" spans="1:5" s="1" customFormat="1" ht="12" x14ac:dyDescent="0.15">
      <c r="A37" s="5" t="s">
        <v>5</v>
      </c>
      <c r="B37" s="5" t="s">
        <v>35</v>
      </c>
      <c r="C37" s="5" t="s">
        <v>26</v>
      </c>
      <c r="D37" s="5" t="s">
        <v>12</v>
      </c>
      <c r="E37" s="6">
        <v>-160609664.15990001</v>
      </c>
    </row>
    <row r="38" spans="1:5" s="1" customFormat="1" ht="12" x14ac:dyDescent="0.15">
      <c r="A38" s="3" t="s">
        <v>5</v>
      </c>
      <c r="B38" s="3" t="s">
        <v>35</v>
      </c>
      <c r="C38" s="3" t="s">
        <v>26</v>
      </c>
      <c r="D38" s="3" t="s">
        <v>8</v>
      </c>
      <c r="E38" s="4">
        <v>93268.59</v>
      </c>
    </row>
    <row r="39" spans="1:5" s="1" customFormat="1" ht="12" x14ac:dyDescent="0.15">
      <c r="A39" s="5" t="s">
        <v>5</v>
      </c>
      <c r="B39" s="5" t="s">
        <v>36</v>
      </c>
      <c r="C39" s="5" t="s">
        <v>37</v>
      </c>
      <c r="D39" s="5" t="s">
        <v>12</v>
      </c>
      <c r="E39" s="6">
        <v>-113651353.5852</v>
      </c>
    </row>
    <row r="40" spans="1:5" s="1" customFormat="1" ht="12" x14ac:dyDescent="0.15">
      <c r="A40" s="3" t="s">
        <v>5</v>
      </c>
      <c r="B40" s="3" t="s">
        <v>36</v>
      </c>
      <c r="C40" s="3" t="s">
        <v>37</v>
      </c>
      <c r="D40" s="3" t="s">
        <v>8</v>
      </c>
      <c r="E40" s="4">
        <v>-6231423.0899999999</v>
      </c>
    </row>
    <row r="41" spans="1:5" s="1" customFormat="1" ht="12" x14ac:dyDescent="0.15">
      <c r="A41" s="5" t="s">
        <v>5</v>
      </c>
      <c r="B41" s="5" t="s">
        <v>36</v>
      </c>
      <c r="C41" s="5" t="s">
        <v>38</v>
      </c>
      <c r="D41" s="5" t="s">
        <v>12</v>
      </c>
      <c r="E41" s="6">
        <v>-555864.70600000001</v>
      </c>
    </row>
    <row r="42" spans="1:5" s="1" customFormat="1" ht="12" x14ac:dyDescent="0.15">
      <c r="A42" s="3" t="s">
        <v>5</v>
      </c>
      <c r="B42" s="3" t="s">
        <v>36</v>
      </c>
      <c r="C42" s="3" t="s">
        <v>39</v>
      </c>
      <c r="D42" s="3" t="s">
        <v>12</v>
      </c>
      <c r="E42" s="4">
        <v>102441.681</v>
      </c>
    </row>
    <row r="43" spans="1:5" s="1" customFormat="1" ht="12" x14ac:dyDescent="0.15">
      <c r="A43" s="5" t="s">
        <v>5</v>
      </c>
      <c r="B43" s="5" t="s">
        <v>36</v>
      </c>
      <c r="C43" s="5" t="s">
        <v>26</v>
      </c>
      <c r="D43" s="5" t="s">
        <v>8</v>
      </c>
      <c r="E43" s="6">
        <v>-38659.410000000003</v>
      </c>
    </row>
    <row r="44" spans="1:5" s="1" customFormat="1" ht="12" x14ac:dyDescent="0.15">
      <c r="A44" s="3" t="s">
        <v>5</v>
      </c>
      <c r="B44" s="3" t="s">
        <v>36</v>
      </c>
      <c r="C44" s="3" t="s">
        <v>21</v>
      </c>
      <c r="D44" s="3" t="s">
        <v>12</v>
      </c>
      <c r="E44" s="4">
        <v>43180578.272299998</v>
      </c>
    </row>
    <row r="45" spans="1:5" s="1" customFormat="1" ht="12" x14ac:dyDescent="0.15">
      <c r="A45" s="5" t="s">
        <v>5</v>
      </c>
      <c r="B45" s="5" t="s">
        <v>36</v>
      </c>
      <c r="C45" s="5" t="s">
        <v>21</v>
      </c>
      <c r="D45" s="5" t="s">
        <v>8</v>
      </c>
      <c r="E45" s="6">
        <v>-322792959.53060001</v>
      </c>
    </row>
    <row r="46" spans="1:5" s="1" customFormat="1" ht="12" x14ac:dyDescent="0.15">
      <c r="A46" s="3" t="s">
        <v>5</v>
      </c>
      <c r="B46" s="3" t="s">
        <v>36</v>
      </c>
      <c r="C46" s="3" t="s">
        <v>13</v>
      </c>
      <c r="D46" s="3" t="s">
        <v>12</v>
      </c>
      <c r="E46" s="4">
        <v>154972.29070000001</v>
      </c>
    </row>
    <row r="47" spans="1:5" s="1" customFormat="1" ht="12" x14ac:dyDescent="0.15">
      <c r="A47" s="5" t="s">
        <v>5</v>
      </c>
      <c r="B47" s="5" t="s">
        <v>36</v>
      </c>
      <c r="C47" s="5" t="s">
        <v>40</v>
      </c>
      <c r="D47" s="5" t="s">
        <v>8</v>
      </c>
      <c r="E47" s="6">
        <v>-816.45</v>
      </c>
    </row>
    <row r="48" spans="1:5" s="1" customFormat="1" ht="12" x14ac:dyDescent="0.15">
      <c r="A48" s="3" t="s">
        <v>5</v>
      </c>
      <c r="B48" s="3" t="s">
        <v>41</v>
      </c>
      <c r="C48" s="3" t="s">
        <v>42</v>
      </c>
      <c r="D48" s="3" t="s">
        <v>12</v>
      </c>
      <c r="E48" s="4">
        <v>-8656747.9974000007</v>
      </c>
    </row>
    <row r="49" spans="1:5" s="1" customFormat="1" ht="12" x14ac:dyDescent="0.15">
      <c r="A49" s="5" t="s">
        <v>5</v>
      </c>
      <c r="B49" s="5" t="s">
        <v>43</v>
      </c>
      <c r="C49" s="5" t="s">
        <v>44</v>
      </c>
      <c r="D49" s="5" t="s">
        <v>12</v>
      </c>
      <c r="E49" s="6">
        <v>-9.74</v>
      </c>
    </row>
    <row r="50" spans="1:5" s="1" customFormat="1" ht="12" x14ac:dyDescent="0.15">
      <c r="A50" s="3" t="s">
        <v>5</v>
      </c>
      <c r="B50" s="3" t="s">
        <v>45</v>
      </c>
      <c r="C50" s="3" t="s">
        <v>44</v>
      </c>
      <c r="D50" s="3" t="s">
        <v>12</v>
      </c>
      <c r="E50" s="4">
        <v>0.66</v>
      </c>
    </row>
    <row r="51" spans="1:5" s="1" customFormat="1" ht="12" x14ac:dyDescent="0.15">
      <c r="A51" s="5" t="s">
        <v>5</v>
      </c>
      <c r="B51" s="5" t="s">
        <v>46</v>
      </c>
      <c r="C51" s="5" t="s">
        <v>44</v>
      </c>
      <c r="D51" s="5" t="s">
        <v>12</v>
      </c>
      <c r="E51" s="6">
        <v>66593749.539999999</v>
      </c>
    </row>
    <row r="52" spans="1:5" s="1" customFormat="1" ht="12" x14ac:dyDescent="0.15"/>
  </sheetData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Informe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Microsoft Office User</cp:lastModifiedBy>
  <dcterms:created xsi:type="dcterms:W3CDTF">2021-03-18T18:44:49Z</dcterms:created>
  <dcterms:modified xsi:type="dcterms:W3CDTF">2021-04-27T13:23:28Z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iteId">
    <vt:lpwstr>35595a02-4d6d-44ac-99e1-f9ab4cd872db</vt:lpwstr>
  </property>
  <property fmtid="{D5CDD505-2E9C-101B-9397-08002B2CF9AE}" pid="4" name="MSIP_Label_41b88ec2-a72b-4523-9e84-0458a1764731_Owner">
    <vt:lpwstr>A298246@santanderrio.com.ar</vt:lpwstr>
  </property>
  <property fmtid="{D5CDD505-2E9C-101B-9397-08002B2CF9AE}" pid="5" name="MSIP_Label_41b88ec2-a72b-4523-9e84-0458a1764731_SetDate">
    <vt:lpwstr>2021-03-18T19:26:20.1371072Z</vt:lpwstr>
  </property>
  <property fmtid="{D5CDD505-2E9C-101B-9397-08002B2CF9AE}" pid="6" name="MSIP_Label_41b88ec2-a72b-4523-9e84-0458a1764731_Name">
    <vt:lpwstr>Public</vt:lpwstr>
  </property>
  <property fmtid="{D5CDD505-2E9C-101B-9397-08002B2CF9AE}" pid="7" name="MSIP_Label_41b88ec2-a72b-4523-9e84-0458a1764731_Application">
    <vt:lpwstr>Microsoft Azure Information Protection</vt:lpwstr>
  </property>
  <property fmtid="{D5CDD505-2E9C-101B-9397-08002B2CF9AE}" pid="8" name="MSIP_Label_41b88ec2-a72b-4523-9e84-0458a1764731_ActionId">
    <vt:lpwstr>453ccdb1-4f9b-4761-bf7a-67b3c30a7430</vt:lpwstr>
  </property>
  <property fmtid="{D5CDD505-2E9C-101B-9397-08002B2CF9AE}" pid="9" name="MSIP_Label_41b88ec2-a72b-4523-9e84-0458a1764731_Extended_MSFT_Method">
    <vt:lpwstr>Manual</vt:lpwstr>
  </property>
  <property fmtid="{D5CDD505-2E9C-101B-9397-08002B2CF9AE}" pid="10" name="Sensitivity">
    <vt:lpwstr>Public</vt:lpwstr>
  </property>
</Properties>
</file>