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<sst xmlns="http://schemas.openxmlformats.org/spreadsheetml/2006/main" count="8" uniqueCount="8">
  <si>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Running the cell (varying the pot between measurements)</t>
  </si>
  <si>
    <t>V (V)</t>
  </si>
  <si>
    <t>I (mA)</t>
  </si>
  <si>
    <t>P (mW)</t>
  </si>
  <si>
    <t>Power output is higher at higher higher current runs</t>
  </si>
  <si>
    <t>4.5 (unloaded)</t>
  </si>
  <si>
    <t>flow rate = 98 cc/min</t>
  </si>
  <si>
    <t>Measurements after cutting MeOH supply (no pot changes, data collected over 5 mins)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</si>
</sst>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 (V) and I (mA)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Sheet1!$A$3:$A$9</c:f>
            </c:numRef>
          </c:xVal>
          <c:yVal>
            <c:numRef>
              <c:f>Sheet1!$B$3:$B$9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307423"/>
        <c:axId val="1014719029"/>
      </c:scatterChart>
      <c:valAx>
        <c:axId val="9453074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4719029"/>
      </c:valAx>
      <c:valAx>
        <c:axId val="1014719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3074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14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38"/>
    <col customWidth="1" min="3" max="3" width="34.13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4" t="s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3.94</v>
      </c>
      <c r="B4" s="3">
        <v>1.92</v>
      </c>
      <c r="C4" s="2">
        <f t="shared" ref="C4:C9" si="1">A4*B4</f>
        <v>7.5648</v>
      </c>
      <c r="D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3.89</v>
      </c>
      <c r="B5" s="3">
        <v>2.24</v>
      </c>
      <c r="C5" s="2">
        <f t="shared" si="1"/>
        <v>8.7136</v>
      </c>
      <c r="D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3.74</v>
      </c>
      <c r="B6" s="3">
        <v>3.33</v>
      </c>
      <c r="C6" s="2">
        <f t="shared" si="1"/>
        <v>12.4542</v>
      </c>
      <c r="D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3.68</v>
      </c>
      <c r="B7" s="3">
        <v>4.0</v>
      </c>
      <c r="C7" s="2">
        <f t="shared" si="1"/>
        <v>14.72</v>
      </c>
      <c r="D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3.29</v>
      </c>
      <c r="B8" s="3">
        <v>8.64</v>
      </c>
      <c r="C8" s="2">
        <f t="shared" si="1"/>
        <v>28.4256</v>
      </c>
      <c r="D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2.82</v>
      </c>
      <c r="B9" s="3">
        <v>17.5</v>
      </c>
      <c r="C9" s="2">
        <f t="shared" si="1"/>
        <v>49.35</v>
      </c>
      <c r="D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5</v>
      </c>
      <c r="B11" s="3" t="s">
        <v>6</v>
      </c>
      <c r="C11" s="2"/>
      <c r="D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7</v>
      </c>
      <c r="D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4.06</v>
      </c>
      <c r="B15" s="3">
        <v>3.28</v>
      </c>
      <c r="C15" s="2">
        <f t="shared" ref="C15:C18" si="2">A15*B15</f>
        <v>13.3168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3.94</v>
      </c>
      <c r="B16" s="3">
        <v>3.23</v>
      </c>
      <c r="C16" s="2">
        <f t="shared" si="2"/>
        <v>12.7262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3.91</v>
      </c>
      <c r="B17" s="3">
        <v>3.19</v>
      </c>
      <c r="C17" s="2">
        <f t="shared" si="2"/>
        <v>12.4729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3.9</v>
      </c>
      <c r="B18" s="3">
        <v>3.22</v>
      </c>
      <c r="C18" s="2">
        <f t="shared" si="2"/>
        <v>12.558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C1"/>
    <mergeCell ref="E3:H13"/>
    <mergeCell ref="A13:C13"/>
  </mergeCells>
  <drawing r:id="rId1"/>
</worksheet>
</file>