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<sst xmlns="http://schemas.openxmlformats.org/spreadsheetml/2006/main" count="5" uniqueCount="5">
  <si>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Voltage</t>
  </si>
  <si>
    <t>Volume (mL)</t>
  </si>
  <si>
    <t>Flowrate in mL/s</t>
  </si>
  <si>
    <t>Enter Volume</t>
  </si>
  <si>
    <t>Voltage: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</si>
</sst>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Flowrate in mL/s vs. Voltage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Sheet1!$A$2:$A$8</c:f>
            </c:numRef>
          </c:xVal>
          <c:yVal>
            <c:numRef>
              <c:f>Sheet1!$C$2:$C$8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032464"/>
        <c:axId val="1844552513"/>
      </c:scatterChart>
      <c:valAx>
        <c:axId val="1430324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Voltage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4552513"/>
      </c:valAx>
      <c:valAx>
        <c:axId val="18445525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Flowrate in mL/s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0324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Voltage and Volume (mL)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1"/>
          </c:trendline>
          <c:xVal>
            <c:numRef>
              <c:f>Sheet1!$A$2:$A$1000</c:f>
            </c:numRef>
          </c:xVal>
          <c:yVal>
            <c:numRef>
              <c:f>Sheet1!$B$2:$B$1000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274944"/>
        <c:axId val="1444435324"/>
      </c:scatterChart>
      <c:valAx>
        <c:axId val="156827494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4435324"/>
      </c:valAx>
      <c:valAx>
        <c:axId val="1444435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827494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47625</xdr:colOff>
      <xdr:row>21</xdr:row>
      <xdr:rowOff>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257175</xdr:colOff>
      <xdr:row>1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7.0</v>
      </c>
      <c r="B2" s="1">
        <v>75.0</v>
      </c>
      <c r="C2" s="2">
        <f t="shared" ref="C2:C8" si="1">B2/60</f>
        <v>1.25</v>
      </c>
    </row>
    <row r="3">
      <c r="A3" s="1">
        <v>8.0</v>
      </c>
      <c r="B3" s="1">
        <v>89.0</v>
      </c>
      <c r="C3" s="2">
        <f t="shared" si="1"/>
        <v>1.483333333</v>
      </c>
      <c r="I3" s="1" t="s">
        <v>3</v>
      </c>
      <c r="J3" s="1">
        <v>100.0</v>
      </c>
    </row>
    <row r="4">
      <c r="A4" s="1">
        <v>9.0</v>
      </c>
      <c r="B4" s="1">
        <v>106.5</v>
      </c>
      <c r="C4" s="2">
        <f t="shared" si="1"/>
        <v>1.775</v>
      </c>
      <c r="I4" s="1" t="s">
        <v>4</v>
      </c>
      <c r="J4" s="2">
        <f>(J3+42.2)/16.5</f>
        <v>8.618181818</v>
      </c>
    </row>
    <row r="5">
      <c r="A5" s="1">
        <v>10.0</v>
      </c>
      <c r="B5" s="1">
        <v>124.0</v>
      </c>
      <c r="C5" s="2">
        <f t="shared" si="1"/>
        <v>2.066666667</v>
      </c>
    </row>
    <row r="6">
      <c r="A6" s="1">
        <v>11.0</v>
      </c>
      <c r="B6" s="1">
        <v>142.0</v>
      </c>
      <c r="C6" s="2">
        <f t="shared" si="1"/>
        <v>2.366666667</v>
      </c>
    </row>
    <row r="7">
      <c r="A7" s="1">
        <v>12.0</v>
      </c>
      <c r="B7" s="1">
        <v>151.0</v>
      </c>
      <c r="C7" s="2">
        <f t="shared" si="1"/>
        <v>2.516666667</v>
      </c>
    </row>
    <row r="8">
      <c r="A8" s="1">
        <v>14.0</v>
      </c>
      <c r="B8" s="1">
        <v>192.0</v>
      </c>
      <c r="C8" s="2">
        <f t="shared" si="1"/>
        <v>3.2</v>
      </c>
    </row>
  </sheetData>
  <drawing r:id="rId1"/>
</worksheet>
</file>