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Sharapov\Downloads\"/>
    </mc:Choice>
  </mc:AlternateContent>
  <xr:revisionPtr revIDLastSave="0" documentId="13_ncr:1_{36E3FEDC-D560-44C4-A5D2-A51208DEEEA5}" xr6:coauthVersionLast="47" xr6:coauthVersionMax="47" xr10:uidLastSave="{00000000-0000-0000-0000-000000000000}"/>
  <bookViews>
    <workbookView xWindow="-108" yWindow="-108" windowWidth="23256" windowHeight="12576" xr2:uid="{DE853C66-BE90-4D32-876C-30959A59D1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  <c r="L5" i="1"/>
  <c r="L6" i="1"/>
  <c r="L3" i="1"/>
  <c r="K5" i="1"/>
  <c r="K6" i="1"/>
  <c r="K4" i="1"/>
  <c r="K3" i="1"/>
  <c r="J5" i="1"/>
  <c r="J6" i="1"/>
  <c r="J4" i="1"/>
  <c r="J3" i="1"/>
  <c r="I5" i="1"/>
  <c r="I6" i="1"/>
  <c r="I4" i="1"/>
  <c r="I3" i="1"/>
  <c r="H6" i="1"/>
  <c r="H4" i="1"/>
  <c r="H5" i="1"/>
  <c r="H3" i="1"/>
  <c r="K2" i="1"/>
  <c r="J2" i="1"/>
  <c r="I2" i="1"/>
  <c r="H2" i="1"/>
  <c r="F66" i="1"/>
  <c r="F67" i="1"/>
  <c r="F51" i="1"/>
  <c r="F52" i="1" s="1"/>
  <c r="F36" i="1"/>
  <c r="F37" i="1" s="1"/>
  <c r="F22" i="1"/>
  <c r="F23" i="1" s="1"/>
  <c r="F10" i="1"/>
  <c r="F9" i="1"/>
  <c r="F65" i="1"/>
  <c r="D66" i="1"/>
  <c r="D67" i="1"/>
  <c r="D68" i="1"/>
  <c r="D65" i="1"/>
  <c r="C66" i="1"/>
  <c r="C67" i="1"/>
  <c r="C68" i="1"/>
  <c r="C65" i="1"/>
  <c r="B66" i="1"/>
  <c r="B67" i="1"/>
  <c r="B68" i="1"/>
  <c r="B65" i="1"/>
  <c r="D63" i="1"/>
  <c r="C62" i="1"/>
  <c r="C63" i="1" s="1"/>
  <c r="B62" i="1"/>
  <c r="A62" i="1"/>
  <c r="A68" i="1" s="1"/>
  <c r="E68" i="1" s="1"/>
  <c r="B61" i="1"/>
  <c r="B63" i="1" s="1"/>
  <c r="A61" i="1"/>
  <c r="A67" i="1" s="1"/>
  <c r="E67" i="1" s="1"/>
  <c r="A60" i="1"/>
  <c r="A63" i="1" s="1"/>
  <c r="A65" i="1" s="1"/>
  <c r="B50" i="1"/>
  <c r="D48" i="1"/>
  <c r="D51" i="1" s="1"/>
  <c r="C47" i="1"/>
  <c r="C48" i="1" s="1"/>
  <c r="C51" i="1" s="1"/>
  <c r="B47" i="1"/>
  <c r="A47" i="1"/>
  <c r="B46" i="1"/>
  <c r="B48" i="1" s="1"/>
  <c r="B51" i="1" s="1"/>
  <c r="A46" i="1"/>
  <c r="A45" i="1"/>
  <c r="A48" i="1" s="1"/>
  <c r="D38" i="1"/>
  <c r="D35" i="1"/>
  <c r="C36" i="1"/>
  <c r="C37" i="1"/>
  <c r="C38" i="1"/>
  <c r="D33" i="1"/>
  <c r="D36" i="1" s="1"/>
  <c r="C32" i="1"/>
  <c r="C33" i="1" s="1"/>
  <c r="C35" i="1" s="1"/>
  <c r="B32" i="1"/>
  <c r="B38" i="1" s="1"/>
  <c r="A32" i="1"/>
  <c r="B31" i="1"/>
  <c r="B33" i="1" s="1"/>
  <c r="B36" i="1" s="1"/>
  <c r="A31" i="1"/>
  <c r="A30" i="1"/>
  <c r="D21" i="1"/>
  <c r="D19" i="1"/>
  <c r="D22" i="1" s="1"/>
  <c r="B17" i="1"/>
  <c r="C18" i="1"/>
  <c r="C19" i="1" s="1"/>
  <c r="B18" i="1"/>
  <c r="A18" i="1"/>
  <c r="A17" i="1"/>
  <c r="A16" i="1"/>
  <c r="D8" i="1"/>
  <c r="C8" i="1"/>
  <c r="B8" i="1"/>
  <c r="A8" i="1"/>
  <c r="D9" i="1"/>
  <c r="D10" i="1"/>
  <c r="D11" i="1"/>
  <c r="C9" i="1"/>
  <c r="C10" i="1"/>
  <c r="C11" i="1"/>
  <c r="B9" i="1"/>
  <c r="B10" i="1"/>
  <c r="B5" i="1"/>
  <c r="B11" i="1" s="1"/>
  <c r="C5" i="1"/>
  <c r="D5" i="1"/>
  <c r="A5" i="1"/>
  <c r="A9" i="1" s="1"/>
  <c r="C22" i="1" l="1"/>
  <c r="C23" i="1"/>
  <c r="C21" i="1"/>
  <c r="A23" i="1"/>
  <c r="A24" i="1"/>
  <c r="A53" i="1"/>
  <c r="A52" i="1"/>
  <c r="E52" i="1" s="1"/>
  <c r="A51" i="1"/>
  <c r="E51" i="1" s="1"/>
  <c r="A50" i="1"/>
  <c r="A38" i="1"/>
  <c r="E38" i="1" s="1"/>
  <c r="D24" i="1"/>
  <c r="B19" i="1"/>
  <c r="B23" i="1" s="1"/>
  <c r="E65" i="1"/>
  <c r="E69" i="1" s="1"/>
  <c r="C24" i="1"/>
  <c r="A19" i="1"/>
  <c r="D37" i="1"/>
  <c r="D23" i="1"/>
  <c r="E9" i="1"/>
  <c r="B35" i="1"/>
  <c r="B53" i="1"/>
  <c r="B37" i="1"/>
  <c r="A66" i="1"/>
  <c r="E66" i="1" s="1"/>
  <c r="D53" i="1"/>
  <c r="E53" i="1" s="1"/>
  <c r="D52" i="1"/>
  <c r="B52" i="1"/>
  <c r="C50" i="1"/>
  <c r="C53" i="1"/>
  <c r="C52" i="1"/>
  <c r="D50" i="1"/>
  <c r="A33" i="1"/>
  <c r="E8" i="1"/>
  <c r="A11" i="1"/>
  <c r="E11" i="1" s="1"/>
  <c r="A10" i="1"/>
  <c r="E10" i="1" s="1"/>
  <c r="F8" i="1" l="1"/>
  <c r="E12" i="1"/>
  <c r="B21" i="1"/>
  <c r="B22" i="1"/>
  <c r="B24" i="1"/>
  <c r="E24" i="1" s="1"/>
  <c r="A36" i="1"/>
  <c r="E36" i="1" s="1"/>
  <c r="A35" i="1"/>
  <c r="E35" i="1" s="1"/>
  <c r="E23" i="1"/>
  <c r="A21" i="1"/>
  <c r="E21" i="1" s="1"/>
  <c r="A22" i="1"/>
  <c r="E22" i="1" s="1"/>
  <c r="A37" i="1"/>
  <c r="E37" i="1" s="1"/>
  <c r="E50" i="1"/>
  <c r="F50" i="1" s="1"/>
  <c r="E54" i="1"/>
  <c r="E39" i="1"/>
  <c r="F35" i="1" l="1"/>
  <c r="F21" i="1"/>
  <c r="E25" i="1"/>
</calcChain>
</file>

<file path=xl/sharedStrings.xml><?xml version="1.0" encoding="utf-8"?>
<sst xmlns="http://schemas.openxmlformats.org/spreadsheetml/2006/main" count="1" uniqueCount="1">
  <si>
    <t>FINAL: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</si>
</sst>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&quot;???/???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0" fontId="0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B68-32CC-4712-9CDA-53D91FBF0A74}">
  <dimension ref="A1:N69"/>
  <sheetViews>
    <sheetView tabSelected="1" workbookViewId="0">
      <selection activeCell="I15" sqref="I15"/>
    </sheetView>
  </sheetViews>
  <sheetFormatPr defaultRowHeight="14.4" x14ac:dyDescent="0.3"/>
  <cols>
    <col min="1" max="3" width="9.21875" bestFit="1" customWidth="1"/>
    <col min="4" max="4" width="13.33203125" bestFit="1" customWidth="1"/>
    <col min="6" max="6" width="37.33203125" customWidth="1"/>
  </cols>
  <sheetData>
    <row r="1" spans="1:14" x14ac:dyDescent="0.3">
      <c r="A1" s="2">
        <v>1</v>
      </c>
      <c r="B1" s="2">
        <v>3</v>
      </c>
      <c r="C1" s="2">
        <v>2</v>
      </c>
      <c r="D1" s="2">
        <v>2</v>
      </c>
      <c r="G1" s="7" t="s">
        <v>0</v>
      </c>
      <c r="H1" s="7"/>
      <c r="I1" s="7"/>
      <c r="J1" s="7"/>
      <c r="K1" s="7"/>
      <c r="L1" s="7"/>
      <c r="M1" s="7"/>
      <c r="N1" s="7"/>
    </row>
    <row r="2" spans="1:14" x14ac:dyDescent="0.3">
      <c r="A2" s="2">
        <v>0.33333333333333331</v>
      </c>
      <c r="B2" s="2">
        <v>1</v>
      </c>
      <c r="C2" s="2">
        <v>0.33333333333333331</v>
      </c>
      <c r="D2" s="2">
        <v>0.2</v>
      </c>
      <c r="G2" s="7"/>
      <c r="H2" s="8">
        <f>E8</f>
        <v>0.39623148590539892</v>
      </c>
      <c r="I2" s="8">
        <f>E9</f>
        <v>8.7902134097786272E-2</v>
      </c>
      <c r="J2" s="8">
        <f>E10</f>
        <v>0.27744266602962253</v>
      </c>
      <c r="K2" s="8">
        <f>E11</f>
        <v>0.23842371396719222</v>
      </c>
      <c r="L2" s="7"/>
      <c r="M2" s="7"/>
      <c r="N2" s="7"/>
    </row>
    <row r="3" spans="1:14" x14ac:dyDescent="0.3">
      <c r="A3" s="2">
        <v>0.5</v>
      </c>
      <c r="B3" s="2">
        <v>3</v>
      </c>
      <c r="C3" s="2">
        <v>1</v>
      </c>
      <c r="D3" s="2">
        <v>2</v>
      </c>
      <c r="G3" s="7"/>
      <c r="H3" s="8">
        <f>E21</f>
        <v>0.17240936935845602</v>
      </c>
      <c r="I3" s="8">
        <f>E35</f>
        <v>0.19886363636363635</v>
      </c>
      <c r="J3" s="8">
        <f>E50</f>
        <v>8.5735210015015467E-2</v>
      </c>
      <c r="K3" s="8">
        <f>E65</f>
        <v>0.13965758717280016</v>
      </c>
      <c r="L3" s="7">
        <f>SUMPRODUCT(H3:K3,$H$2:$K$2)</f>
        <v>0.14287884449233496</v>
      </c>
      <c r="M3" s="7"/>
      <c r="N3" s="7"/>
    </row>
    <row r="4" spans="1:14" x14ac:dyDescent="0.3">
      <c r="A4" s="2">
        <v>0.5</v>
      </c>
      <c r="B4" s="2">
        <v>5</v>
      </c>
      <c r="C4" s="2">
        <v>0.5</v>
      </c>
      <c r="D4" s="2">
        <v>1</v>
      </c>
      <c r="G4" s="7"/>
      <c r="H4" s="8">
        <f>E22</f>
        <v>0.4914105521373302</v>
      </c>
      <c r="I4" s="8">
        <f>E36</f>
        <v>0.30113636363636365</v>
      </c>
      <c r="J4" s="8">
        <f>E51</f>
        <v>0.33620022346847256</v>
      </c>
      <c r="K4" s="8">
        <f>E66</f>
        <v>7.6415048778131947E-2</v>
      </c>
      <c r="L4" s="7">
        <f t="shared" ref="L4:L6" si="0">SUMPRODUCT(H4:K4,$H$2:$K$2)</f>
        <v>0.33267830833256445</v>
      </c>
      <c r="M4" s="7"/>
      <c r="N4" s="7"/>
    </row>
    <row r="5" spans="1:14" x14ac:dyDescent="0.3">
      <c r="A5" s="3">
        <f>SUM(A1:A4)</f>
        <v>2.333333333333333</v>
      </c>
      <c r="B5" s="3">
        <f t="shared" ref="B5:D5" si="1">SUM(B1:B4)</f>
        <v>12</v>
      </c>
      <c r="C5" s="3">
        <f t="shared" si="1"/>
        <v>3.8333333333333335</v>
      </c>
      <c r="D5" s="3">
        <f t="shared" si="1"/>
        <v>5.2</v>
      </c>
      <c r="G5" s="7"/>
      <c r="H5" s="8">
        <f>E23</f>
        <v>0.28745943135760471</v>
      </c>
      <c r="I5" s="8">
        <f>E37</f>
        <v>0.22443181818181818</v>
      </c>
      <c r="J5" s="8">
        <f>E52</f>
        <v>5.7635939121847002E-2</v>
      </c>
      <c r="K5" s="8">
        <f>E67</f>
        <v>0.21681517434560033</v>
      </c>
      <c r="L5" s="7">
        <f t="shared" si="0"/>
        <v>0.2013130611229815</v>
      </c>
      <c r="M5" s="7"/>
      <c r="N5" s="7"/>
    </row>
    <row r="6" spans="1:14" x14ac:dyDescent="0.3">
      <c r="A6" s="1"/>
      <c r="B6" s="1"/>
      <c r="C6" s="1"/>
      <c r="D6" s="1"/>
      <c r="G6" s="7"/>
      <c r="H6" s="8">
        <f>E24</f>
        <v>4.8720647146609057E-2</v>
      </c>
      <c r="I6" s="8">
        <f>E38</f>
        <v>0.27556818181818182</v>
      </c>
      <c r="J6" s="8">
        <f>E53</f>
        <v>0.520428627394665</v>
      </c>
      <c r="K6" s="8">
        <f>E68</f>
        <v>0.56711218970346766</v>
      </c>
      <c r="L6" s="7">
        <f t="shared" si="0"/>
        <v>0.32312978605211906</v>
      </c>
      <c r="M6" s="7"/>
      <c r="N6" s="7"/>
    </row>
    <row r="7" spans="1:14" x14ac:dyDescent="0.3">
      <c r="A7" s="1"/>
      <c r="B7" s="1"/>
      <c r="C7" s="1"/>
      <c r="D7" s="1"/>
      <c r="G7" s="7"/>
      <c r="H7" s="7"/>
      <c r="I7" s="7"/>
      <c r="J7" s="7"/>
      <c r="K7" s="7"/>
      <c r="L7" s="9">
        <f>SUM(L3:L6)</f>
        <v>1</v>
      </c>
      <c r="M7" s="7"/>
      <c r="N7" s="7"/>
    </row>
    <row r="8" spans="1:14" x14ac:dyDescent="0.3">
      <c r="A8" s="2">
        <f>A1/$A$5</f>
        <v>0.4285714285714286</v>
      </c>
      <c r="B8" s="2">
        <f>B1/$B$5</f>
        <v>0.25</v>
      </c>
      <c r="C8" s="2">
        <f>C1/$C$5</f>
        <v>0.52173913043478259</v>
      </c>
      <c r="D8" s="2">
        <f>D1/$D$5</f>
        <v>0.38461538461538458</v>
      </c>
      <c r="E8" s="2">
        <f>SUM(A8:D8)/4</f>
        <v>0.39623148590539892</v>
      </c>
      <c r="F8">
        <f>E8*A5+E9*B5+E10*C5+E11*D5</f>
        <v>4.2826992753623188</v>
      </c>
    </row>
    <row r="9" spans="1:14" x14ac:dyDescent="0.3">
      <c r="A9" s="2">
        <f t="shared" ref="A9:A11" si="2">A2/$A$5</f>
        <v>0.14285714285714288</v>
      </c>
      <c r="B9" s="2">
        <f t="shared" ref="B9:B11" si="3">B2/$B$5</f>
        <v>8.3333333333333329E-2</v>
      </c>
      <c r="C9" s="2">
        <f t="shared" ref="C9:C11" si="4">C2/$C$5</f>
        <v>8.6956521739130432E-2</v>
      </c>
      <c r="D9" s="2">
        <f t="shared" ref="D9:D11" si="5">D2/$D$5</f>
        <v>3.8461538461538464E-2</v>
      </c>
      <c r="E9" s="2">
        <f t="shared" ref="E9:E11" si="6">SUM(A9:D9)/4</f>
        <v>8.7902134097786272E-2</v>
      </c>
      <c r="F9">
        <f>(F8-4)/3</f>
        <v>9.4233091787439591E-2</v>
      </c>
    </row>
    <row r="10" spans="1:14" x14ac:dyDescent="0.3">
      <c r="A10" s="2">
        <f t="shared" si="2"/>
        <v>0.2142857142857143</v>
      </c>
      <c r="B10" s="2">
        <f t="shared" si="3"/>
        <v>0.25</v>
      </c>
      <c r="C10" s="2">
        <f t="shared" si="4"/>
        <v>0.2608695652173913</v>
      </c>
      <c r="D10" s="2">
        <f t="shared" si="5"/>
        <v>0.38461538461538458</v>
      </c>
      <c r="E10" s="2">
        <f t="shared" si="6"/>
        <v>0.27744266602962253</v>
      </c>
      <c r="F10">
        <f>F9/0.9</f>
        <v>0.10470343531937731</v>
      </c>
    </row>
    <row r="11" spans="1:14" x14ac:dyDescent="0.3">
      <c r="A11" s="2">
        <f t="shared" si="2"/>
        <v>0.2142857142857143</v>
      </c>
      <c r="B11" s="2">
        <f t="shared" si="3"/>
        <v>0.41666666666666669</v>
      </c>
      <c r="C11" s="2">
        <f t="shared" si="4"/>
        <v>0.13043478260869565</v>
      </c>
      <c r="D11" s="2">
        <f t="shared" si="5"/>
        <v>0.19230769230769229</v>
      </c>
      <c r="E11" s="2">
        <f t="shared" si="6"/>
        <v>0.23842371396719222</v>
      </c>
    </row>
    <row r="12" spans="1:14" x14ac:dyDescent="0.3">
      <c r="E12">
        <f>SUM(E8:E11)</f>
        <v>0.99999999999999989</v>
      </c>
    </row>
    <row r="13" spans="1:14" x14ac:dyDescent="0.3">
      <c r="A13" s="4"/>
      <c r="B13" s="4"/>
      <c r="C13" s="4"/>
      <c r="D13" s="4"/>
      <c r="E13" s="4"/>
      <c r="F13" s="4"/>
    </row>
    <row r="14" spans="1:14" x14ac:dyDescent="0.3">
      <c r="A14" s="4"/>
      <c r="B14" s="4"/>
      <c r="C14" s="4"/>
      <c r="D14" s="4"/>
      <c r="E14" s="4"/>
      <c r="F14" s="4"/>
    </row>
    <row r="15" spans="1:14" x14ac:dyDescent="0.3">
      <c r="A15" s="2">
        <v>1</v>
      </c>
      <c r="B15" s="2">
        <v>0.33333333333333331</v>
      </c>
      <c r="C15" s="2">
        <v>0.5</v>
      </c>
      <c r="D15" s="2">
        <v>5</v>
      </c>
      <c r="E15" s="2"/>
      <c r="F15" s="2"/>
    </row>
    <row r="16" spans="1:14" x14ac:dyDescent="0.3">
      <c r="A16" s="2">
        <f>1/B15</f>
        <v>3</v>
      </c>
      <c r="B16" s="2">
        <v>1</v>
      </c>
      <c r="C16" s="2">
        <v>3</v>
      </c>
      <c r="D16" s="2">
        <v>6</v>
      </c>
      <c r="E16" s="2"/>
      <c r="F16" s="2"/>
    </row>
    <row r="17" spans="1:6" x14ac:dyDescent="0.3">
      <c r="A17" s="2">
        <f>1/C15</f>
        <v>2</v>
      </c>
      <c r="B17" s="2">
        <f>1/C16</f>
        <v>0.33333333333333331</v>
      </c>
      <c r="C17" s="2">
        <v>1</v>
      </c>
      <c r="D17" s="2">
        <v>9</v>
      </c>
      <c r="E17" s="2"/>
      <c r="F17" s="2"/>
    </row>
    <row r="18" spans="1:6" x14ac:dyDescent="0.3">
      <c r="A18" s="2">
        <f>1/D15</f>
        <v>0.2</v>
      </c>
      <c r="B18" s="2">
        <f>1/D16</f>
        <v>0.16666666666666666</v>
      </c>
      <c r="C18" s="2">
        <f>1/D17</f>
        <v>0.1111111111111111</v>
      </c>
      <c r="D18" s="2">
        <v>1</v>
      </c>
      <c r="E18" s="2"/>
      <c r="F18" s="2"/>
    </row>
    <row r="19" spans="1:6" x14ac:dyDescent="0.3">
      <c r="A19" s="3">
        <f>SUM(A15:A18)</f>
        <v>6.2</v>
      </c>
      <c r="B19" s="3">
        <f t="shared" ref="B19:D19" si="7">SUM(B15:B18)</f>
        <v>1.8333333333333333</v>
      </c>
      <c r="C19" s="3">
        <f t="shared" si="7"/>
        <v>4.6111111111111107</v>
      </c>
      <c r="D19" s="3">
        <f t="shared" si="7"/>
        <v>21</v>
      </c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>
        <f>A15/$A$19</f>
        <v>0.16129032258064516</v>
      </c>
      <c r="B21" s="2">
        <f>B15/$B$19</f>
        <v>0.18181818181818182</v>
      </c>
      <c r="C21" s="2">
        <f>C15/$C$19</f>
        <v>0.10843373493975905</v>
      </c>
      <c r="D21" s="2">
        <f>D15/$D$19</f>
        <v>0.23809523809523808</v>
      </c>
      <c r="E21" s="2">
        <f>SUM(A21:D21)/4</f>
        <v>0.17240936935845602</v>
      </c>
      <c r="F21" s="2">
        <f>E21*A19+E22*B19+E23*C19+E24*D19</f>
        <v>4.3184984036130558</v>
      </c>
    </row>
    <row r="22" spans="1:6" x14ac:dyDescent="0.3">
      <c r="A22" s="2">
        <f t="shared" ref="A22:A23" si="8">A16/$A$19</f>
        <v>0.48387096774193544</v>
      </c>
      <c r="B22" s="2">
        <f t="shared" ref="B22:B24" si="9">B16/$B$19</f>
        <v>0.54545454545454553</v>
      </c>
      <c r="C22" s="2">
        <f t="shared" ref="C22:C24" si="10">C16/$C$19</f>
        <v>0.65060240963855431</v>
      </c>
      <c r="D22" s="2">
        <f t="shared" ref="D22:D24" si="11">D16/$D$19</f>
        <v>0.2857142857142857</v>
      </c>
      <c r="E22" s="2">
        <f t="shared" ref="E22:E24" si="12">SUM(A22:D22)/4</f>
        <v>0.4914105521373302</v>
      </c>
      <c r="F22">
        <f>(F21-4)/3</f>
        <v>0.10616613453768527</v>
      </c>
    </row>
    <row r="23" spans="1:6" x14ac:dyDescent="0.3">
      <c r="A23" s="2">
        <f t="shared" si="8"/>
        <v>0.32258064516129031</v>
      </c>
      <c r="B23" s="2">
        <f t="shared" si="9"/>
        <v>0.18181818181818182</v>
      </c>
      <c r="C23" s="2">
        <f t="shared" si="10"/>
        <v>0.2168674698795181</v>
      </c>
      <c r="D23" s="2">
        <f t="shared" si="11"/>
        <v>0.42857142857142855</v>
      </c>
      <c r="E23" s="2">
        <f t="shared" si="12"/>
        <v>0.28745943135760471</v>
      </c>
      <c r="F23">
        <f>F22/0.9</f>
        <v>0.11796237170853918</v>
      </c>
    </row>
    <row r="24" spans="1:6" x14ac:dyDescent="0.3">
      <c r="A24" s="2">
        <f>A18/$A$19</f>
        <v>3.2258064516129031E-2</v>
      </c>
      <c r="B24" s="2">
        <f t="shared" si="9"/>
        <v>9.0909090909090912E-2</v>
      </c>
      <c r="C24" s="2">
        <f t="shared" si="10"/>
        <v>2.4096385542168676E-2</v>
      </c>
      <c r="D24" s="2">
        <f t="shared" si="11"/>
        <v>4.7619047619047616E-2</v>
      </c>
      <c r="E24" s="2">
        <f t="shared" si="12"/>
        <v>4.8720647146609057E-2</v>
      </c>
      <c r="F24" s="2"/>
    </row>
    <row r="25" spans="1:6" x14ac:dyDescent="0.3">
      <c r="A25" s="2"/>
      <c r="B25" s="2"/>
      <c r="C25" s="2"/>
      <c r="D25" s="2"/>
      <c r="E25" s="2">
        <f>SUM(E21:E24)</f>
        <v>1</v>
      </c>
      <c r="F25" s="2"/>
    </row>
    <row r="26" spans="1:6" x14ac:dyDescent="0.3">
      <c r="A26" s="2"/>
      <c r="B26" s="2"/>
      <c r="C26" s="2"/>
      <c r="D26" s="2"/>
      <c r="E26" s="2"/>
      <c r="F26" s="2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2">
        <v>1</v>
      </c>
      <c r="B29" s="2">
        <v>0.5</v>
      </c>
      <c r="C29" s="2">
        <v>2</v>
      </c>
      <c r="D29" s="2">
        <v>0.5</v>
      </c>
      <c r="E29" s="2"/>
      <c r="F29" s="2"/>
    </row>
    <row r="30" spans="1:6" x14ac:dyDescent="0.3">
      <c r="A30" s="2">
        <f>1/B29</f>
        <v>2</v>
      </c>
      <c r="B30" s="2">
        <v>1</v>
      </c>
      <c r="C30" s="2">
        <v>0.5</v>
      </c>
      <c r="D30" s="2">
        <v>2</v>
      </c>
      <c r="E30" s="2"/>
      <c r="F30" s="2"/>
    </row>
    <row r="31" spans="1:6" x14ac:dyDescent="0.3">
      <c r="A31" s="2">
        <f>1/C29</f>
        <v>0.5</v>
      </c>
      <c r="B31" s="2">
        <f>1/C30</f>
        <v>2</v>
      </c>
      <c r="C31" s="2">
        <v>1</v>
      </c>
      <c r="D31" s="2">
        <v>0.5</v>
      </c>
      <c r="E31" s="2"/>
      <c r="F31" s="2"/>
    </row>
    <row r="32" spans="1:6" x14ac:dyDescent="0.3">
      <c r="A32" s="2">
        <f>1/D29</f>
        <v>2</v>
      </c>
      <c r="B32" s="2">
        <f>1/D30</f>
        <v>0.5</v>
      </c>
      <c r="C32" s="2">
        <f>1/D31</f>
        <v>2</v>
      </c>
      <c r="D32" s="2">
        <v>1</v>
      </c>
      <c r="E32" s="2"/>
      <c r="F32" s="2"/>
    </row>
    <row r="33" spans="1:6" x14ac:dyDescent="0.3">
      <c r="A33" s="3">
        <f>SUM(A29:A32)</f>
        <v>5.5</v>
      </c>
      <c r="B33" s="3">
        <f t="shared" ref="B33" si="13">SUM(B29:B32)</f>
        <v>4</v>
      </c>
      <c r="C33" s="3">
        <f t="shared" ref="C33" si="14">SUM(C29:C32)</f>
        <v>5.5</v>
      </c>
      <c r="D33" s="3">
        <f t="shared" ref="D33" si="15">SUM(D29:D32)</f>
        <v>4</v>
      </c>
      <c r="E33" s="2"/>
      <c r="F33" s="2"/>
    </row>
    <row r="34" spans="1:6" x14ac:dyDescent="0.3">
      <c r="A34" s="2"/>
      <c r="B34" s="2"/>
      <c r="C34" s="2"/>
      <c r="D34" s="2"/>
      <c r="E34" s="2"/>
      <c r="F34" s="2"/>
    </row>
    <row r="35" spans="1:6" x14ac:dyDescent="0.3">
      <c r="A35" s="2">
        <f>A29/$A$33</f>
        <v>0.18181818181818182</v>
      </c>
      <c r="B35" s="2">
        <f>B29/$B$33</f>
        <v>0.125</v>
      </c>
      <c r="C35" s="2">
        <f>C29/$C$33</f>
        <v>0.36363636363636365</v>
      </c>
      <c r="D35" s="2">
        <f>D29/$D$33</f>
        <v>0.125</v>
      </c>
      <c r="E35" s="2">
        <f>SUM(A35:D35)/4</f>
        <v>0.19886363636363635</v>
      </c>
      <c r="F35" s="2">
        <f>E35*A33+E36*B33+E37*C33+E38*D33</f>
        <v>4.6349431818181817</v>
      </c>
    </row>
    <row r="36" spans="1:6" x14ac:dyDescent="0.3">
      <c r="A36" s="2">
        <f t="shared" ref="A36:A38" si="16">A30/$A$33</f>
        <v>0.36363636363636365</v>
      </c>
      <c r="B36" s="2">
        <f t="shared" ref="B36:B38" si="17">B30/$B$33</f>
        <v>0.25</v>
      </c>
      <c r="C36" s="2">
        <f t="shared" ref="C36:C38" si="18">C30/$C$33</f>
        <v>9.0909090909090912E-2</v>
      </c>
      <c r="D36" s="2">
        <f t="shared" ref="D36:D38" si="19">D30/$D$33</f>
        <v>0.5</v>
      </c>
      <c r="E36" s="2">
        <f t="shared" ref="E36:E38" si="20">SUM(A36:D36)/4</f>
        <v>0.30113636363636365</v>
      </c>
      <c r="F36">
        <f>(F35-4)/3</f>
        <v>0.21164772727272721</v>
      </c>
    </row>
    <row r="37" spans="1:6" x14ac:dyDescent="0.3">
      <c r="A37" s="2">
        <f t="shared" si="16"/>
        <v>9.0909090909090912E-2</v>
      </c>
      <c r="B37" s="2">
        <f t="shared" si="17"/>
        <v>0.5</v>
      </c>
      <c r="C37" s="2">
        <f t="shared" si="18"/>
        <v>0.18181818181818182</v>
      </c>
      <c r="D37" s="2">
        <f t="shared" si="19"/>
        <v>0.125</v>
      </c>
      <c r="E37" s="2">
        <f t="shared" si="20"/>
        <v>0.22443181818181818</v>
      </c>
      <c r="F37">
        <f>F36/0.9</f>
        <v>0.23516414141414133</v>
      </c>
    </row>
    <row r="38" spans="1:6" x14ac:dyDescent="0.3">
      <c r="A38" s="2">
        <f t="shared" si="16"/>
        <v>0.36363636363636365</v>
      </c>
      <c r="B38" s="2">
        <f t="shared" si="17"/>
        <v>0.125</v>
      </c>
      <c r="C38" s="2">
        <f t="shared" si="18"/>
        <v>0.36363636363636365</v>
      </c>
      <c r="D38" s="2">
        <f t="shared" si="19"/>
        <v>0.25</v>
      </c>
      <c r="E38" s="2">
        <f t="shared" si="20"/>
        <v>0.27556818181818182</v>
      </c>
      <c r="F38" s="2"/>
    </row>
    <row r="39" spans="1:6" x14ac:dyDescent="0.3">
      <c r="A39" s="2"/>
      <c r="B39" s="2"/>
      <c r="C39" s="2"/>
      <c r="D39" s="2"/>
      <c r="E39" s="2">
        <f>SUM(E35:E38)</f>
        <v>1</v>
      </c>
      <c r="F39" s="2"/>
    </row>
    <row r="40" spans="1:6" x14ac:dyDescent="0.3">
      <c r="A40" s="2"/>
      <c r="B40" s="2"/>
      <c r="C40" s="2"/>
      <c r="D40" s="2"/>
      <c r="E40" s="2"/>
      <c r="F40" s="2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2"/>
      <c r="B43" s="2"/>
      <c r="C43" s="2"/>
      <c r="D43" s="2"/>
      <c r="E43" s="2"/>
      <c r="F43" s="2"/>
    </row>
    <row r="44" spans="1:6" x14ac:dyDescent="0.3">
      <c r="A44" s="2">
        <v>1</v>
      </c>
      <c r="B44" s="2">
        <v>0.1111111111111111</v>
      </c>
      <c r="C44" s="2">
        <v>2</v>
      </c>
      <c r="D44" s="2">
        <v>0.2</v>
      </c>
      <c r="E44" s="2"/>
      <c r="F44" s="2"/>
    </row>
    <row r="45" spans="1:6" x14ac:dyDescent="0.3">
      <c r="A45" s="2">
        <f>1/B44</f>
        <v>9</v>
      </c>
      <c r="B45" s="2">
        <v>1</v>
      </c>
      <c r="C45" s="2">
        <v>5</v>
      </c>
      <c r="D45" s="2">
        <v>0.33333333333333331</v>
      </c>
      <c r="E45" s="2"/>
      <c r="F45" s="2"/>
    </row>
    <row r="46" spans="1:6" x14ac:dyDescent="0.3">
      <c r="A46" s="2">
        <f>1/C44</f>
        <v>0.5</v>
      </c>
      <c r="B46" s="2">
        <f>1/C45</f>
        <v>0.2</v>
      </c>
      <c r="C46" s="2">
        <v>1</v>
      </c>
      <c r="D46" s="2">
        <v>0.14285714285714285</v>
      </c>
      <c r="E46" s="2"/>
      <c r="F46" s="2"/>
    </row>
    <row r="47" spans="1:6" x14ac:dyDescent="0.3">
      <c r="A47" s="2">
        <f>1/D44</f>
        <v>5</v>
      </c>
      <c r="B47" s="2">
        <f>1/D45</f>
        <v>3</v>
      </c>
      <c r="C47" s="2">
        <f>1/D46</f>
        <v>7</v>
      </c>
      <c r="D47" s="2">
        <v>1</v>
      </c>
      <c r="E47" s="2"/>
      <c r="F47" s="2"/>
    </row>
    <row r="48" spans="1:6" x14ac:dyDescent="0.3">
      <c r="A48" s="3">
        <f>SUM(A44:A47)</f>
        <v>15.5</v>
      </c>
      <c r="B48" s="3">
        <f t="shared" ref="B48" si="21">SUM(B44:B47)</f>
        <v>4.3111111111111109</v>
      </c>
      <c r="C48" s="3">
        <f t="shared" ref="C48" si="22">SUM(C44:C47)</f>
        <v>15</v>
      </c>
      <c r="D48" s="3">
        <f t="shared" ref="D48" si="23">SUM(D44:D47)</f>
        <v>1.6761904761904762</v>
      </c>
      <c r="E48" s="2"/>
      <c r="F48" s="2"/>
    </row>
    <row r="49" spans="1:6" x14ac:dyDescent="0.3">
      <c r="A49" s="2"/>
      <c r="B49" s="2"/>
      <c r="C49" s="2"/>
      <c r="D49" s="2"/>
      <c r="E49" s="2"/>
      <c r="F49" s="2"/>
    </row>
    <row r="50" spans="1:6" x14ac:dyDescent="0.3">
      <c r="A50" s="2">
        <f>A44/$A$48</f>
        <v>6.4516129032258063E-2</v>
      </c>
      <c r="B50" s="2">
        <f>B44/$B$48</f>
        <v>2.5773195876288658E-2</v>
      </c>
      <c r="C50" s="2">
        <f>C44/$C$48</f>
        <v>0.13333333333333333</v>
      </c>
      <c r="D50" s="2">
        <f>D44/$D$48</f>
        <v>0.11931818181818182</v>
      </c>
      <c r="E50" s="2">
        <f>SUM(A50:D50)/4</f>
        <v>8.5735210015015467E-2</v>
      </c>
      <c r="F50" s="2">
        <f>E50*A48+E51*B48+E52*C48+E53*D48</f>
        <v>4.5151688697892345</v>
      </c>
    </row>
    <row r="51" spans="1:6" x14ac:dyDescent="0.3">
      <c r="A51" s="2">
        <f>A45/$A$48</f>
        <v>0.58064516129032262</v>
      </c>
      <c r="B51" s="2">
        <f t="shared" ref="B51:B53" si="24">B45/$B$48</f>
        <v>0.23195876288659795</v>
      </c>
      <c r="C51" s="2">
        <f t="shared" ref="C51:C53" si="25">C45/$C$48</f>
        <v>0.33333333333333331</v>
      </c>
      <c r="D51" s="2">
        <f t="shared" ref="D51:D53" si="26">D45/$D$48</f>
        <v>0.19886363636363635</v>
      </c>
      <c r="E51" s="2">
        <f t="shared" ref="E51:E53" si="27">SUM(A51:D51)/4</f>
        <v>0.33620022346847256</v>
      </c>
      <c r="F51">
        <f>(F50-4)/3</f>
        <v>0.17172295659641149</v>
      </c>
    </row>
    <row r="52" spans="1:6" x14ac:dyDescent="0.3">
      <c r="A52" s="2">
        <f>A46/$A$48</f>
        <v>3.2258064516129031E-2</v>
      </c>
      <c r="B52" s="2">
        <f t="shared" si="24"/>
        <v>4.6391752577319589E-2</v>
      </c>
      <c r="C52" s="2">
        <f t="shared" si="25"/>
        <v>6.6666666666666666E-2</v>
      </c>
      <c r="D52" s="2">
        <f t="shared" si="26"/>
        <v>8.5227272727272721E-2</v>
      </c>
      <c r="E52" s="2">
        <f t="shared" si="27"/>
        <v>5.7635939121847002E-2</v>
      </c>
      <c r="F52">
        <f>F51/0.9</f>
        <v>0.19080328510712385</v>
      </c>
    </row>
    <row r="53" spans="1:6" x14ac:dyDescent="0.3">
      <c r="A53" s="2">
        <f>A47/$A$48</f>
        <v>0.32258064516129031</v>
      </c>
      <c r="B53" s="2">
        <f t="shared" si="24"/>
        <v>0.6958762886597939</v>
      </c>
      <c r="C53" s="2">
        <f t="shared" si="25"/>
        <v>0.46666666666666667</v>
      </c>
      <c r="D53" s="2">
        <f t="shared" si="26"/>
        <v>0.59659090909090906</v>
      </c>
      <c r="E53" s="2">
        <f t="shared" si="27"/>
        <v>0.520428627394665</v>
      </c>
      <c r="F53" s="2"/>
    </row>
    <row r="54" spans="1:6" x14ac:dyDescent="0.3">
      <c r="A54" s="2"/>
      <c r="B54" s="2"/>
      <c r="C54" s="2"/>
      <c r="D54" s="2"/>
      <c r="E54" s="2">
        <f>SUM(E50:E53)</f>
        <v>1</v>
      </c>
      <c r="F54" s="2"/>
    </row>
    <row r="55" spans="1:6" x14ac:dyDescent="0.3">
      <c r="A55" s="2"/>
      <c r="B55" s="2"/>
      <c r="C55" s="2"/>
      <c r="D55" s="2"/>
      <c r="E55" s="2"/>
      <c r="F55" s="2"/>
    </row>
    <row r="56" spans="1:6" x14ac:dyDescent="0.3">
      <c r="A56" s="5"/>
      <c r="B56" s="5"/>
      <c r="C56" s="5"/>
      <c r="D56" s="5"/>
      <c r="E56" s="5"/>
      <c r="F56" s="5"/>
    </row>
    <row r="57" spans="1:6" x14ac:dyDescent="0.3">
      <c r="A57" s="6"/>
      <c r="B57" s="6"/>
      <c r="C57" s="6"/>
      <c r="D57" s="6"/>
      <c r="E57" s="6"/>
      <c r="F57" s="6"/>
    </row>
    <row r="59" spans="1:6" x14ac:dyDescent="0.3">
      <c r="A59" s="2">
        <v>1</v>
      </c>
      <c r="B59" s="2">
        <v>3</v>
      </c>
      <c r="C59" s="2">
        <v>0.5</v>
      </c>
      <c r="D59" s="2">
        <v>0.16666666666666666</v>
      </c>
    </row>
    <row r="60" spans="1:6" x14ac:dyDescent="0.3">
      <c r="A60" s="2">
        <f>1/B59</f>
        <v>0.33333333333333331</v>
      </c>
      <c r="B60" s="2">
        <v>1</v>
      </c>
      <c r="C60" s="2">
        <v>0.33333333333333331</v>
      </c>
      <c r="D60" s="2">
        <v>0.2</v>
      </c>
    </row>
    <row r="61" spans="1:6" x14ac:dyDescent="0.3">
      <c r="A61" s="2">
        <f>1/C59</f>
        <v>2</v>
      </c>
      <c r="B61" s="2">
        <f>1/C60</f>
        <v>3</v>
      </c>
      <c r="C61" s="2">
        <v>1</v>
      </c>
      <c r="D61" s="2">
        <v>0.33333333333333331</v>
      </c>
    </row>
    <row r="62" spans="1:6" x14ac:dyDescent="0.3">
      <c r="A62" s="2">
        <f>1/D59</f>
        <v>6</v>
      </c>
      <c r="B62" s="2">
        <f>1/D60</f>
        <v>5</v>
      </c>
      <c r="C62" s="2">
        <f>1/D61</f>
        <v>3</v>
      </c>
      <c r="D62" s="2">
        <v>1</v>
      </c>
    </row>
    <row r="63" spans="1:6" x14ac:dyDescent="0.3">
      <c r="A63" s="3">
        <f>SUM(A59:A62)</f>
        <v>9.3333333333333321</v>
      </c>
      <c r="B63" s="3">
        <f t="shared" ref="B63" si="28">SUM(B59:B62)</f>
        <v>12</v>
      </c>
      <c r="C63" s="3">
        <f t="shared" ref="C63" si="29">SUM(C59:C62)</f>
        <v>4.833333333333333</v>
      </c>
      <c r="D63" s="3">
        <f t="shared" ref="D63" si="30">SUM(D59:D62)</f>
        <v>1.7</v>
      </c>
    </row>
    <row r="65" spans="1:6" x14ac:dyDescent="0.3">
      <c r="A65" s="2">
        <f>A59/$A$63</f>
        <v>0.10714285714285715</v>
      </c>
      <c r="B65" s="2">
        <f>B59/$B$63</f>
        <v>0.25</v>
      </c>
      <c r="C65" s="2">
        <f>C59/$C$63</f>
        <v>0.10344827586206898</v>
      </c>
      <c r="D65" s="2">
        <f>D59/$D$63</f>
        <v>9.8039215686274508E-2</v>
      </c>
      <c r="E65" s="2">
        <f>SUM(A65:D65)/4</f>
        <v>0.13965758717280016</v>
      </c>
      <c r="F65">
        <f>E65*A63+E66*B63+E67*C63+E68*D63</f>
        <v>4.2324821307833478</v>
      </c>
    </row>
    <row r="66" spans="1:6" x14ac:dyDescent="0.3">
      <c r="A66" s="2">
        <f>A60/$A$63</f>
        <v>3.5714285714285719E-2</v>
      </c>
      <c r="B66" s="2">
        <f t="shared" ref="B66:B68" si="31">B60/$B$63</f>
        <v>8.3333333333333329E-2</v>
      </c>
      <c r="C66" s="2">
        <f t="shared" ref="C66:C68" si="32">C60/$C$63</f>
        <v>6.8965517241379309E-2</v>
      </c>
      <c r="D66" s="2">
        <f t="shared" ref="D66:D68" si="33">D60/$D$63</f>
        <v>0.11764705882352942</v>
      </c>
      <c r="E66" s="2">
        <f t="shared" ref="E66:E68" si="34">SUM(A66:D66)/4</f>
        <v>7.6415048778131947E-2</v>
      </c>
      <c r="F66">
        <f>(F65-4)/3</f>
        <v>7.7494043594449266E-2</v>
      </c>
    </row>
    <row r="67" spans="1:6" x14ac:dyDescent="0.3">
      <c r="A67" s="2">
        <f>A61/$A$63</f>
        <v>0.2142857142857143</v>
      </c>
      <c r="B67" s="2">
        <f t="shared" si="31"/>
        <v>0.25</v>
      </c>
      <c r="C67" s="2">
        <f t="shared" si="32"/>
        <v>0.20689655172413796</v>
      </c>
      <c r="D67" s="2">
        <f t="shared" si="33"/>
        <v>0.19607843137254902</v>
      </c>
      <c r="E67" s="2">
        <f t="shared" si="34"/>
        <v>0.21681517434560033</v>
      </c>
      <c r="F67">
        <f>F66/0.9</f>
        <v>8.6104492882721401E-2</v>
      </c>
    </row>
    <row r="68" spans="1:6" x14ac:dyDescent="0.3">
      <c r="A68" s="2">
        <f>A62/$A$63</f>
        <v>0.6428571428571429</v>
      </c>
      <c r="B68" s="2">
        <f t="shared" si="31"/>
        <v>0.41666666666666669</v>
      </c>
      <c r="C68" s="2">
        <f t="shared" si="32"/>
        <v>0.62068965517241381</v>
      </c>
      <c r="D68" s="2">
        <f t="shared" si="33"/>
        <v>0.58823529411764708</v>
      </c>
      <c r="E68" s="2">
        <f t="shared" si="34"/>
        <v>0.56711218970346766</v>
      </c>
    </row>
    <row r="69" spans="1:6" x14ac:dyDescent="0.3">
      <c r="A69" s="2"/>
      <c r="B69" s="2"/>
      <c r="C69" s="2"/>
      <c r="D69" s="2"/>
      <c r="E69" s="2">
        <f>SUM(E65:E68)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Шарапов Максим Алексеевич</dc:creator>
  <cp:lastModifiedBy>Шарапов Максим Алексеевич</cp:lastModifiedBy>
  <dcterms:created xsi:type="dcterms:W3CDTF">2023-11-23T06:54:03Z</dcterms:created>
  <dcterms:modified xsi:type="dcterms:W3CDTF">2023-11-28T19:29:34Z</dcterms:modified>
</cp:coreProperties>
</file>