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Maxi\Downloads\"/>
    </mc:Choice>
  </mc:AlternateContent>
  <xr:revisionPtr revIDLastSave="0" documentId="13_ncr:1_{E158A640-917E-4EF4-9D8C-3DB4B37BDD84}" xr6:coauthVersionLast="47" xr6:coauthVersionMax="47" xr10:uidLastSave="{00000000-0000-0000-0000-000000000000}"/>
  <bookViews>
    <workbookView xWindow="-120" yWindow="-120" windowWidth="20730" windowHeight="11310" xr2:uid="{00000000-000D-0000-FFFF-FFFF00000000}"/>
  </bookViews>
  <sheets>
    <sheet name="Dashboard" sheetId="2" r:id="rId1"/>
    <sheet name="Sales" sheetId="1" r:id="rId2"/>
    <sheet name="Pivot Tables" sheetId="3" r:id="rId3"/>
  </sheets>
  <definedNames>
    <definedName name="_xlchart.v5.0" hidden="1">'Pivot Tables'!$E$34</definedName>
    <definedName name="_xlchart.v5.1" hidden="1">'Pivot Tables'!$E$35:$E$85</definedName>
    <definedName name="_xlchart.v5.10" hidden="1">'Pivot Tables'!$F$34</definedName>
    <definedName name="_xlchart.v5.11" hidden="1">'Pivot Tables'!$F$35:$F$85</definedName>
    <definedName name="_xlchart.v5.2" hidden="1">'Pivot Tables'!$F$34</definedName>
    <definedName name="_xlchart.v5.3" hidden="1">'Pivot Tables'!$F$35:$F$85</definedName>
    <definedName name="_xlchart.v5.4" hidden="1">'Pivot Tables'!$E$34</definedName>
    <definedName name="_xlchart.v5.5" hidden="1">'Pivot Tables'!$E$35:$E$85</definedName>
    <definedName name="_xlchart.v5.6" hidden="1">'Pivot Tables'!$F$34</definedName>
    <definedName name="_xlchart.v5.7" hidden="1">'Pivot Tables'!$F$35:$F$85</definedName>
    <definedName name="_xlchart.v5.8" hidden="1">'Pivot Tables'!$E$34</definedName>
    <definedName name="_xlchart.v5.9" hidden="1">'Pivot Tables'!$E$35:$E$85</definedName>
    <definedName name="NativeTimeline_dates">#N/A</definedName>
    <definedName name="Slicer_brands">#N/A</definedName>
    <definedName name="Slicer_regions">#N/A</definedName>
    <definedName name="Slicer_retailer">#N/A</definedName>
  </definedNames>
  <calcPr calcId="181029"/>
  <pivotCaches>
    <pivotCache cacheId="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calcChain.xml><?xml version="1.0" encoding="utf-8"?>
<calcChain xmlns="http://schemas.openxmlformats.org/spreadsheetml/2006/main">
  <c r="F36" i="3" l="1"/>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35" i="3"/>
  <c r="N1" i="2"/>
  <c r="J1" i="2"/>
  <c r="L1" i="2"/>
</calcChain>
</file>

<file path=xl/sharedStrings.xml><?xml version="1.0" encoding="utf-8"?>
<sst xmlns="http://schemas.openxmlformats.org/spreadsheetml/2006/main" count="4106" uniqueCount="102">
  <si>
    <t>retailer_id</t>
  </si>
  <si>
    <t>retailer</t>
  </si>
  <si>
    <t>dates</t>
  </si>
  <si>
    <t>state</t>
  </si>
  <si>
    <t>regions</t>
  </si>
  <si>
    <t>brands</t>
  </si>
  <si>
    <t>prices</t>
  </si>
  <si>
    <t>units_sold</t>
  </si>
  <si>
    <t>total_sales</t>
  </si>
  <si>
    <t>cost_per_unit</t>
  </si>
  <si>
    <t>total_cost</t>
  </si>
  <si>
    <t>profit</t>
  </si>
  <si>
    <t>FizzySip</t>
  </si>
  <si>
    <t>Alaska</t>
  </si>
  <si>
    <t>West</t>
  </si>
  <si>
    <t>DreamCo</t>
  </si>
  <si>
    <t>Vermont</t>
  </si>
  <si>
    <t>Maine</t>
  </si>
  <si>
    <t>Hawaii</t>
  </si>
  <si>
    <t>New Jersey</t>
  </si>
  <si>
    <t>SodaPop</t>
  </si>
  <si>
    <t>North Carolina</t>
  </si>
  <si>
    <t>South</t>
  </si>
  <si>
    <t>BevCo</t>
  </si>
  <si>
    <t>Wyoming</t>
  </si>
  <si>
    <t>Connecticut</t>
  </si>
  <si>
    <t>Florida</t>
  </si>
  <si>
    <t>Nevada</t>
  </si>
  <si>
    <t>Delaware</t>
  </si>
  <si>
    <t>Missouri</t>
  </si>
  <si>
    <t>Midwest</t>
  </si>
  <si>
    <t>Louisiana</t>
  </si>
  <si>
    <t>Oklahoma</t>
  </si>
  <si>
    <t>Arkansas</t>
  </si>
  <si>
    <t>Iowa</t>
  </si>
  <si>
    <t>West Virginia</t>
  </si>
  <si>
    <t>South Carolina</t>
  </si>
  <si>
    <t>Washington</t>
  </si>
  <si>
    <t>Tennessee</t>
  </si>
  <si>
    <t>Minnesota</t>
  </si>
  <si>
    <t>Michigan</t>
  </si>
  <si>
    <t>Texas</t>
  </si>
  <si>
    <t>Wisconsin</t>
  </si>
  <si>
    <t>Idaho</t>
  </si>
  <si>
    <t>Colorado</t>
  </si>
  <si>
    <t>New Hampshire</t>
  </si>
  <si>
    <t>Arizona</t>
  </si>
  <si>
    <t>South Dakota</t>
  </si>
  <si>
    <t>Virginia</t>
  </si>
  <si>
    <t>Rhode Island</t>
  </si>
  <si>
    <t>Mississippi</t>
  </si>
  <si>
    <t>California</t>
  </si>
  <si>
    <t>Ohio</t>
  </si>
  <si>
    <t>Oregon</t>
  </si>
  <si>
    <t>New York</t>
  </si>
  <si>
    <t>New Mexico</t>
  </si>
  <si>
    <t>Maryland</t>
  </si>
  <si>
    <t>Washington DC</t>
  </si>
  <si>
    <t>Georgia</t>
  </si>
  <si>
    <t>Indiana</t>
  </si>
  <si>
    <t>Massachusetts</t>
  </si>
  <si>
    <t>Illinois</t>
  </si>
  <si>
    <t>Kansas</t>
  </si>
  <si>
    <t>Utah</t>
  </si>
  <si>
    <t>Montana</t>
  </si>
  <si>
    <t>Kentucky</t>
  </si>
  <si>
    <t>Alabama</t>
  </si>
  <si>
    <t>Nebraska</t>
  </si>
  <si>
    <t>North Dakota</t>
  </si>
  <si>
    <t>Pennsylvania</t>
  </si>
  <si>
    <t>| Profits</t>
  </si>
  <si>
    <t>| Total Cost</t>
  </si>
  <si>
    <t>| Total Sales</t>
  </si>
  <si>
    <t>Sum of total_sales</t>
  </si>
  <si>
    <t>Sum of total_cost</t>
  </si>
  <si>
    <t>Sum of profit</t>
  </si>
  <si>
    <t>|</t>
  </si>
  <si>
    <t>Row Labels</t>
  </si>
  <si>
    <t>Grand Total</t>
  </si>
  <si>
    <t>ene</t>
  </si>
  <si>
    <t>feb</t>
  </si>
  <si>
    <t>mar</t>
  </si>
  <si>
    <t>abr</t>
  </si>
  <si>
    <t>may</t>
  </si>
  <si>
    <t>jun</t>
  </si>
  <si>
    <t>jul</t>
  </si>
  <si>
    <t>ago</t>
  </si>
  <si>
    <t>sep</t>
  </si>
  <si>
    <t>oct</t>
  </si>
  <si>
    <t>nov</t>
  </si>
  <si>
    <t>dic</t>
  </si>
  <si>
    <t>State</t>
  </si>
  <si>
    <t>Profits</t>
  </si>
  <si>
    <t>Average of profit</t>
  </si>
  <si>
    <t>Sales database</t>
  </si>
  <si>
    <t>North East</t>
  </si>
  <si>
    <t>Pepsi</t>
  </si>
  <si>
    <t>Pepsi Diet</t>
  </si>
  <si>
    <t>7 up</t>
  </si>
  <si>
    <t>Gatorade</t>
  </si>
  <si>
    <t>Mirinda</t>
  </si>
  <si>
    <t>Aquafina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</si>
</sst>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quot;$&quot;\ #,##0"/>
  </numFmts>
  <fonts count="6" x14ac:knownFonts="1">
    <font>
      <sz val="11"/>
      <color theme="1"/>
      <name val="Calibri"/>
      <family val="2"/>
      <scheme val="minor"/>
    </font>
    <font>
      <b/>
      <sz val="11"/>
      <name val="Calibri"/>
    </font>
    <font>
      <sz val="28"/>
      <color theme="0"/>
      <name val="Calibri"/>
      <family val="2"/>
      <scheme val="minor"/>
    </font>
    <font>
      <sz val="22"/>
      <color theme="0"/>
      <name val="Calibri"/>
      <family val="2"/>
      <scheme val="minor"/>
    </font>
    <font>
      <sz val="24"/>
      <color theme="1"/>
      <name val="Cambria"/>
      <family val="1"/>
      <scheme val="major"/>
    </font>
    <font>
      <sz val="11"/>
      <color theme="1"/>
      <name val="Cambria"/>
      <family val="1"/>
      <scheme val="major"/>
    </font>
  </fonts>
  <fills count="4">
    <fill>
      <patternFill patternType="none"/>
    </fill>
    <fill>
      <patternFill patternType="gray125"/>
    </fill>
    <fill>
      <patternFill patternType="solid">
        <fgColor rgb="FF002060"/>
        <bgColor indexed="64"/>
      </patternFill>
    </fill>
    <fill>
      <patternFill patternType="solid">
        <fgColor theme="3" tint="0.59999389629810485"/>
        <bgColor indexed="64"/>
      </patternFill>
    </fill>
  </fills>
  <borders count="3">
    <border>
      <left/>
      <right/>
      <top/>
      <bottom/>
      <diagonal/>
    </border>
    <border>
      <left style="thin">
        <color auto="1"/>
      </left>
      <right style="thin">
        <color auto="1"/>
      </right>
      <top/>
      <bottom style="thin">
        <color auto="1"/>
      </bottom>
      <diagonal/>
    </border>
    <border>
      <left/>
      <right/>
      <top/>
      <bottom style="medium">
        <color theme="0" tint="-0.24994659260841701"/>
      </bottom>
      <diagonal/>
    </border>
  </borders>
  <cellStyleXfs count="1">
    <xf numFmtId="0" fontId="0" fillId="0" borderId="0"/>
  </cellStyleXfs>
  <cellXfs count="14">
    <xf numFmtId="0" fontId="0" fillId="0" borderId="0" xfId="0"/>
    <xf numFmtId="164" fontId="0" fillId="0" borderId="0" xfId="0" applyNumberFormat="1"/>
    <xf numFmtId="0" fontId="0" fillId="2" borderId="0" xfId="0" applyFill="1"/>
    <xf numFmtId="0" fontId="2" fillId="2" borderId="0" xfId="0" applyFont="1" applyFill="1"/>
    <xf numFmtId="0" fontId="1" fillId="0" borderId="1" xfId="0" applyFont="1" applyBorder="1" applyAlignment="1">
      <alignment horizontal="center" vertical="top"/>
    </xf>
    <xf numFmtId="165" fontId="3" fillId="2" borderId="0" xfId="0" applyNumberFormat="1" applyFont="1" applyFill="1" applyAlignment="1">
      <alignment vertical="center"/>
    </xf>
    <xf numFmtId="0" fontId="3" fillId="2" borderId="0" xfId="0" applyFont="1" applyFill="1" applyAlignment="1">
      <alignment vertical="center"/>
    </xf>
    <xf numFmtId="0" fontId="0" fillId="0" borderId="0" xfId="0" pivotButton="1"/>
    <xf numFmtId="0" fontId="0" fillId="0" borderId="0" xfId="0" applyAlignment="1">
      <alignment horizontal="left"/>
    </xf>
    <xf numFmtId="0" fontId="0" fillId="3" borderId="0" xfId="0" applyFill="1"/>
    <xf numFmtId="0" fontId="5" fillId="0" borderId="0" xfId="0" applyFont="1"/>
    <xf numFmtId="0" fontId="0" fillId="0" borderId="2" xfId="0" applyBorder="1"/>
    <xf numFmtId="0" fontId="4" fillId="0" borderId="2" xfId="0" applyFont="1" applyBorder="1"/>
    <xf numFmtId="0" fontId="0" fillId="0" borderId="0" xfId="0" applyNumberFormat="1"/>
  </cellXfs>
  <cellStyles count="1">
    <cellStyle name="Normal" xfId="0" builtinId="0"/>
  </cellStyles>
  <dxfs count="10">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diagonalUp="0" diagonalDown="0">
        <left/>
        <right/>
        <top/>
        <bottom/>
        <vertical/>
        <horizontal/>
      </border>
    </dxf>
    <dxf>
      <fill>
        <patternFill>
          <bgColor theme="3" tint="0.59996337778862885"/>
        </patternFill>
      </fill>
    </dxf>
    <dxf>
      <border diagonalUp="0" diagonalDown="0">
        <left/>
        <right/>
        <top/>
        <bottom/>
        <vertical/>
        <horizontal/>
      </border>
    </dxf>
  </dxfs>
  <tableStyles count="3" defaultTableStyle="TableStyleMedium9" defaultPivotStyle="PivotStyleLight16">
    <tableStyle name="Coca Cola slicer" pivot="0" table="0" count="4" xr9:uid="{379AED45-17DD-4BCF-8BEF-3084E64DB980}">
      <tableStyleElement type="wholeTable" dxfId="9"/>
      <tableStyleElement type="headerRow" dxfId="8"/>
    </tableStyle>
    <tableStyle name="Timeline Style 1" pivot="0" table="0" count="8" xr9:uid="{083B24C2-022F-4DCC-B71C-09B6B9F1F805}">
      <tableStyleElement type="wholeTable" dxfId="7"/>
      <tableStyleElement type="headerRow" dxfId="6"/>
    </tableStyle>
    <tableStyle name="Timeline Style 2" pivot="0" table="0" count="8" xr9:uid="{4B31F15B-CEED-43BC-BB26-6D5BB227F407}">
      <tableStyleElement type="wholeTable" dxfId="5"/>
      <tableStyleElement type="headerRow" dxfId="4"/>
    </tableStyle>
  </tableStyles>
  <extLst>
    <ext xmlns:x14="http://schemas.microsoft.com/office/spreadsheetml/2009/9/main" uri="{46F421CA-312F-682f-3DD2-61675219B42D}">
      <x14:dxfs count="2">
        <dxf>
          <fill>
            <patternFill>
              <bgColor theme="3" tint="0.39994506668294322"/>
            </patternFill>
          </fill>
        </dxf>
        <dxf>
          <fill>
            <patternFill>
              <bgColor theme="3" tint="0.79998168889431442"/>
            </patternFill>
          </fill>
        </dxf>
      </x14:dxfs>
    </ext>
    <ext xmlns:x14="http://schemas.microsoft.com/office/spreadsheetml/2009/9/main" uri="{EB79DEF2-80B8-43e5-95BD-54CBDDF9020C}">
      <x14:slicerStyles defaultSlicerStyle="SlicerStyleLight1">
        <x14:slicerStyle name="Coca Cola slicer">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0"/>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3" tint="0.59996337778862885"/>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sales.xlsx]Pivot Tables!PivotTable3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c:f>
              <c:strCache>
                <c:ptCount val="1"/>
                <c:pt idx="0">
                  <c:v>Total</c:v>
                </c:pt>
              </c:strCache>
            </c:strRef>
          </c:tx>
          <c:spPr>
            <a:solidFill>
              <a:schemeClr val="tx2">
                <a:lumMod val="40000"/>
                <a:lumOff val="60000"/>
              </a:schemeClr>
            </a:solidFill>
            <a:ln>
              <a:noFill/>
            </a:ln>
            <a:effectLst/>
          </c:spPr>
          <c:invertIfNegative val="0"/>
          <c:cat>
            <c:strRef>
              <c:f>'Pivot Tables'!$A$12:$A$24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'Pivot Tables'!$B$12:$B$24</c:f>
              <c:numCache>
                <c:formatCode>General</c:formatCode>
                <c:ptCount val="12"/>
                <c:pt idx="0">
                  <c:v>388869.44999999995</c:v>
                </c:pt>
                <c:pt idx="1">
                  <c:v>372102.39999999991</c:v>
                </c:pt>
                <c:pt idx="2">
                  <c:v>352980.75000000006</c:v>
                </c:pt>
                <c:pt idx="3">
                  <c:v>405912.09999999992</c:v>
                </c:pt>
                <c:pt idx="4">
                  <c:v>374554.75000000006</c:v>
                </c:pt>
                <c:pt idx="5">
                  <c:v>363391.14999999997</c:v>
                </c:pt>
                <c:pt idx="6">
                  <c:v>437576.45000000019</c:v>
                </c:pt>
                <c:pt idx="7">
                  <c:v>373246.69999999995</c:v>
                </c:pt>
                <c:pt idx="8">
                  <c:v>327274.05000000005</c:v>
                </c:pt>
                <c:pt idx="9">
                  <c:v>391326.85000000003</c:v>
                </c:pt>
                <c:pt idx="10">
                  <c:v>367326.34999999986</c:v>
                </c:pt>
                <c:pt idx="11">
                  <c:v>334209.0500000001</c:v>
                </c:pt>
              </c:numCache>
            </c:numRef>
          </c:val>
          <c:extLst>
            <c:ext xmlns:c16="http://schemas.microsoft.com/office/drawing/2014/chart" uri="{C3380CC4-5D6E-409C-BE32-E72D297353CC}">
              <c16:uniqueId val="{00000000-B718-4BD0-A341-0FFC1C4BB70E}"/>
            </c:ext>
          </c:extLst>
        </c:ser>
        <c:dLbls>
          <c:showLegendKey val="0"/>
          <c:showVal val="0"/>
          <c:showCatName val="0"/>
          <c:showSerName val="0"/>
          <c:showPercent val="0"/>
          <c:showBubbleSize val="0"/>
        </c:dLbls>
        <c:gapWidth val="50"/>
        <c:overlap val="-27"/>
        <c:axId val="405566272"/>
        <c:axId val="405569880"/>
      </c:barChart>
      <c:catAx>
        <c:axId val="40556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5569880"/>
        <c:crosses val="autoZero"/>
        <c:auto val="1"/>
        <c:lblAlgn val="ctr"/>
        <c:lblOffset val="100"/>
        <c:noMultiLvlLbl val="0"/>
      </c:catAx>
      <c:valAx>
        <c:axId val="405569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556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sales.xlsx]Pivot 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c:f>
              <c:strCache>
                <c:ptCount val="1"/>
                <c:pt idx="0">
                  <c:v>Total</c:v>
                </c:pt>
              </c:strCache>
            </c:strRef>
          </c:tx>
          <c:spPr>
            <a:solidFill>
              <a:schemeClr val="accent1"/>
            </a:solidFill>
            <a:ln>
              <a:noFill/>
            </a:ln>
            <a:effectLst/>
          </c:spPr>
          <c:invertIfNegative val="0"/>
          <c:cat>
            <c:strRef>
              <c:f>'Pivot Tables'!$A$12:$A$24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'Pivot Tables'!$B$12:$B$24</c:f>
              <c:numCache>
                <c:formatCode>General</c:formatCode>
                <c:ptCount val="12"/>
                <c:pt idx="0">
                  <c:v>388869.44999999995</c:v>
                </c:pt>
                <c:pt idx="1">
                  <c:v>372102.39999999991</c:v>
                </c:pt>
                <c:pt idx="2">
                  <c:v>352980.75000000006</c:v>
                </c:pt>
                <c:pt idx="3">
                  <c:v>405912.09999999992</c:v>
                </c:pt>
                <c:pt idx="4">
                  <c:v>374554.75000000006</c:v>
                </c:pt>
                <c:pt idx="5">
                  <c:v>363391.14999999997</c:v>
                </c:pt>
                <c:pt idx="6">
                  <c:v>437576.45000000019</c:v>
                </c:pt>
                <c:pt idx="7">
                  <c:v>373246.69999999995</c:v>
                </c:pt>
                <c:pt idx="8">
                  <c:v>327274.05000000005</c:v>
                </c:pt>
                <c:pt idx="9">
                  <c:v>391326.85000000003</c:v>
                </c:pt>
                <c:pt idx="10">
                  <c:v>367326.34999999986</c:v>
                </c:pt>
                <c:pt idx="11">
                  <c:v>334209.0500000001</c:v>
                </c:pt>
              </c:numCache>
            </c:numRef>
          </c:val>
          <c:extLst>
            <c:ext xmlns:c16="http://schemas.microsoft.com/office/drawing/2014/chart" uri="{C3380CC4-5D6E-409C-BE32-E72D297353CC}">
              <c16:uniqueId val="{00000000-9E61-4DB9-9DE1-8670A5E5FB1A}"/>
            </c:ext>
          </c:extLst>
        </c:ser>
        <c:dLbls>
          <c:showLegendKey val="0"/>
          <c:showVal val="0"/>
          <c:showCatName val="0"/>
          <c:showSerName val="0"/>
          <c:showPercent val="0"/>
          <c:showBubbleSize val="0"/>
        </c:dLbls>
        <c:gapWidth val="219"/>
        <c:overlap val="-27"/>
        <c:axId val="405566272"/>
        <c:axId val="405569880"/>
      </c:barChart>
      <c:catAx>
        <c:axId val="40556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69880"/>
        <c:crosses val="autoZero"/>
        <c:auto val="1"/>
        <c:lblAlgn val="ctr"/>
        <c:lblOffset val="100"/>
        <c:noMultiLvlLbl val="0"/>
      </c:catAx>
      <c:valAx>
        <c:axId val="405569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6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States Sales</cx:v>
        </cx:txData>
      </cx:tx>
      <cx:txPr>
        <a:bodyPr spcFirstLastPara="1" vertOverflow="ellipsis" horzOverflow="overflow" wrap="square" lIns="0" tIns="0" rIns="0" bIns="0" anchor="ctr" anchorCtr="1"/>
        <a:lstStyle/>
        <a:p>
          <a:pPr algn="ctr" rtl="0">
            <a:defRPr sz="1600"/>
          </a:pPr>
          <a:r>
            <a:rPr lang="en-US" sz="1600" b="1" i="0" u="none" strike="noStrike" baseline="0">
              <a:solidFill>
                <a:sysClr val="windowText" lastClr="000000">
                  <a:lumMod val="65000"/>
                  <a:lumOff val="35000"/>
                </a:sysClr>
              </a:solidFill>
              <a:latin typeface="Calibri"/>
            </a:rPr>
            <a:t>States Sales</a:t>
          </a:r>
        </a:p>
      </cx:txPr>
    </cx:title>
    <cx:plotArea>
      <cx:plotAreaRegion>
        <cx:series layoutId="regionMap" uniqueId="{DAFB358D-6470-45BF-B05C-DA7CECC22AE0}">
          <cx:tx>
            <cx:txData>
              <cx:f>_xlchart.v5.2</cx:f>
              <cx:v>Profits</cx:v>
            </cx:txData>
          </cx:tx>
          <cx:spPr>
            <a:noFill/>
          </cx:spPr>
          <cx:dataId val="0"/>
          <cx:layoutPr>
            <cx:geography cultureLanguage="en-US" cultureRegion="AR" attribution="Powered by Bing">
              <cx:geoCache provider="{E9337A44-BEBE-4D9F-B70C-5C5E7DAFC167}">
                <cx:binary>1H1pc9w20+1fcfnzpUICJAg89eatCslZtNuSJdv5whpr4U5wAddffw9Hki3R41hPRbduzSRRHM1g
0MDp5XSjifzPTf+fm/RuU73rszSv/3PT//k+VKr4zx9/1DfhXbapD7LoppK1vFcHNzL7Q97fRzd3
f9xWmy7Kgz+Ibph/3ISbSt317//3f/BtwZ08kTcbFcn8Y3NXDRd3dZOq+h/e2/nWu81tFuVeVKsq
ulHGn++voyqI8mjz/t1driI1fBqKuz/fv/jU+3d/zL/rp3nfpRBNNbcYS+0DyyBC58LUty/6/l0q
8+Dxbc3mB0zYjJjEeHjfeJr7bJNh/Gsk2sqzub2t7uoaS9r++/nIF/Ljjb/ev7uRTa6mfQuwhX++
v8ojdXf77lJt1F39/l1US/fhA66cFnF1uV31Hy93/n//Z/YL7MPsN8/AmW/a7976CZu/0s23TfaW
0JADmzGTMF3shIazA27qlBKdiIfXS2heIdBuZL4PnAHz18leAuPKVFabW/m0O29gNPxACG5Zukm+
G8VzozF068AybU4ZrOnBUh+s5TWi7Mbkx8gZKO75XoLyV5Vs8noDY34zT2YecKCiU8N6sAb+0pMJ
cmBSYViWxR9As57mfsDmNRLtxubHyBk2f13sJzbppk7e0JEx88AwTWvC5WHnyUtkDIscEFtwqouZ
vcAT/UaSXyDyOG6Ox/F+4lFFo8zfEBBqHhBBCeGG+WAq9gwQwzhA5LEEs9gWMWNuKr8V6Be4PK1k
DszfewnM4e0mfMOwYpoHlAvdJqax04MZhnnALEFtxJ2XgPxWkN1wPA6bgXHo7SUY7iaN7mX11uyY
WCZjwnj0XDCEF4HeEAfMsOG89EdLeonL62TaDc7zsTOE3L/2EqHTKM/vaqne0JOZ7ICawkBgfwzq
M4AEQs8UWODsXiLzKll2A/Ns6AyX07O9xMWVwOVGRTeNetqkf8+RTePAshHzKbV2cmQb2Q3lCEFk
xsNeKc1ubF4MnqHjftpLdC5C5LjvDut0k9++KTyMcCIscObta8aWbcBncK5PLGD7mjGz10q1G6aX
o2c4XRzuJU7nSQo28KYFAGSRnJome7Qgfe7cULvR4dx0237ASDzpx0NG8xqJduPzY+QMm/P9ZNDe
XbrpNtXd0/78e/dGxYGucxTG6KN9YO+fMwPbOjAZZyY1Hg1s5uVeI9FubH6MnGHjLfbSbpaozkS3
b8gJCD+whIWqJp1hwlEB4DY1yWQz02vm014hyW5Ivg+cIbLcz4LZ6k6izPyGiFBywEzEem4/Vipn
+SanB6ZpUtvUH1ncDJhXCLQbmO8DZ8Cs/tpLU1nDiUXR2zmxbfYyebGnfZ8FGBTLDixim4JR82nW
h9Dye0l2A/I0bobH+nAv8ThM0yiXUf20N/8+rJj6gYH030Rt+SGkz2gZFyilcUYt/iPsPC8wv0ai
3cj8GDnD5nA/ndhhfhtt3rRoJg5QBhBI9R/J1jy6sANkM2DM4pGuzUzmFQL9ApmnlcyB2c9s81B2
bxhaTHKg22DItrn7/FJQcGRdZ4b++D57MtYHR/Y7aX4ByXYNczz2M6h83tQhTrGVzJ925g3cmH1g
Gga1qfG46/OKP9EPLItRZP+zUP86aXaj8nzsDJvP+4nN8VufkXEwYBMszLa3BPinjJKjAq3DiT1l
NSBqz8PL7+XZjczTuBkqx5d7GfaPsSXNTTI87c2/t5epC4PYlHBz9wkZtxBbgBlqAQ/BZxZbXiPR
L5D5vpY5Nl/3EpsT2UT1Gwd+/UBwdL9wC77qeY4vDJw4GxznaI+UYIbKq2TZDcuzoTNcTvbTk324
y/N6SNvNm57PgC5zgeOZx7RRn/sz2z7glPPJ3X2n08/92Wul2g3Sy9EznD7sJ06nmyh/wzKZaeF8
ZjpKfhZQnpsQEwfEYGAJSDK3r5kJ/Vac3cg8DptBcrqfBbKzu+7d6V0f3bzhUTM6ANDRR23DfDjg
n0phz3ExdHZgoLaMxkDjKcw9EObXSbMbludjZ9icne5luDndVMPbHsxQ9JZNXMCapZc2O7B1dGpS
8WgpM+L8Gkl2o/Jj5AyTU28vMTmTlQrfuZtKojqzedLeNyBpKIZRdF9Y6FPavmZVTBu1GW6Zhg3+
vH3NjpxfL9dunObjZ2iduXuJ1ummrjc3YVPfKVW/HVioC6AvgyLJxMHLc8+Gg02moySAc+kHFFFh
e04JXi3PbpBmw2cYne4pKYhuwijYvGWBAM2atmkLm+9udULCY8PMcK75+P6sbHP6Col+AdD3kXNs
DvfTfqK6nv4uiuhJkd/A1aE5g+Bg4HuVeRaMUIZGayBBH9pjA/RP8LxKqF8h9GzwHKTLvQVJNtVb
IoRKDbPRymw+Ppcxq7BN3c62jQb0pwaPHQj9TqJfw/Mwco7Nfnai/6gavvMQQh9iwRuYEHicDghs
a/eZJ1JT3UALDrcf4xDi1PM49PTUzzt5/w7N/0327Z9PZHeDtftbZsBNy97DB26u76pM5upp2/49
ZOi/1QEX/qIzzoDza0aYYEiItq8ZVq+QZDc83wfOELn+tJeInAKONz1zM2EkIGqGQGvA9jUDxtAR
iPBkAfnpgPoVouyG5PvAGSSn+wnJ2d236nfPUPx3TwxOjZ3ERu0AbQNPac5zgi3EAaqlU6fHYxo0
M5bXSLQbmh8jZ9icLfbSXM7u2s1bNj6hJ41azEQ/9GN/E0o3z5ExDAbahhwWzVFb5H4q7fxOnl/h
8jBujsr1nqLSvVtvsgKnom/ZMGjSA8YtZoinfuiZK5sabmFSeBT3xxHQcz4w1c5eJdavMHoxfA7V
em+hOrqr6rvhDUkAOnBQ9hQW3U2sbTyDg7wIz3w/UAFhPs39oz76e5l+DdLT2DlCR3uL0FdZJU97
9AYkjRygBkrQVzsvv1kHyEh1k4MubF+zs+vJgH4nyq9heRg5B+XrXoJyHkZveJSAMzgTjYJ4DOex
p2Dm2NB1i9M35KHkyWKelOHBYH4nzW5MHkbN8DjfUze2LVh7m+RtH41CD47JKA5wHpOWWQ0H7g0t
6tNjoLtxeSg3/16q3fi8HD3D6czbT7up7oI37ZKicGUcTwnQx66OOULbLimORqoZUTv/rSC7QXka
N4Pj/GIv4biUzf+bcx7AouOYjRiPDGDu0KamA7SqG8aj4cxKa6+XazdK8/EztC7dvUTrc1TfyLyO
3vYQgcG3WRQ3pDy8XuY7qFKjpwrZjtj9vMerRNqN0bOhM3g+H+4lPA9K93tv/1/WCtBmQNHegczm
Oyd7kZEiBhGKZ6cNNqPRr5VnNzwvR88QutzP6PMJHVS4QOnu7ok+/XsuTS3cIIRCDZ5Ue4Bn/rTB
9HQ1xRPwv8hJXyXSboSeDZ3B82k/29o/3fVvepuNAXJGuYko81Blm9VyUGWjuPoJnW2PxwuzY+zf
ivMrWLarmEPyZS992pXahG9oLNhxQm0UNR8PbGb5J+jAVBkghLAZIfidHLuheBg1Q+Lq014i8fmu
Vu9ec1Xcfxde0CuF+9EsNBHsPmPjOm7nwFMIQv/B5J7X1F4t1m6EZsNnUH3ej/LnzT/etPf8NPTF
J//bawYFHsNBcZoBjO1rZjxwZ3jsgOImu92cenYB4K/F2o3UbPiLlezH7YKfB4mrIIO3c2dokAIQ
ONX8xXVpOMLBIzrTvV36I7t+mvuhbPMKgXZj8X3g3F7+PxXTfn0l5Pd7M72N2iy2F24+uxXyn9/d
rh3XgM6G/lN7wYNSH97++Z7olomk8/tFntOXvGgOmHWZ/TTyblOrP99r6K4WhOGhRDzzM/Xr4CSu
gyfGO/b0WBxjaGZEhoRMl4M+5FMZ6s/3UAyOrgR7KkxYBPwPb9VTqo23DLB1UEV9utoQt+7o7Pt1
px9kOqA48n1THv/7Xd5kH2SUq/rP9zD54uFT0xotk3MDhUF0uhr4M05y0cFS3GwuoOX4sPF/BB2Y
lhRasdar7kyauudXpmOHBV1qXPpOxPXOebZJr5xxKhFT3WYU7c+zGdPczM2xN4p1t6h92jojL64I
O+nMtnM6P2yQeX/HZMd0CPs/LRATIfvEI1cmCtMvFxgozR+rIinWRro0kRa5mj1cF2OyYeWI4PFf
ToUHHYipW5hwukHs5VStnRpCVmOxHurkPkmTe1+L7iO64Enw7Z9nmoSeoYaZLI4+V+jAT6gpFo51
aPXF2tc6sRC8LJ06ZKmb9NHv9s+Azv80F07McGmDmIK8MW3wMw0JCj0zZYhV0aQibkv1a15WXsHZ
ca83icNKvXUkPzQqlThyKJd2a5/RoFyMJEe7+T/tLypxP0tCCM4dBEWuymf7a7cZ15ToirUQ2lJP
/FPWDBdD0F8b2nDdF/1Fbdp3fhT8RoO2K5zvNsqDiJsc/SfCmu2AZlgSTfwSKqQlh7GuDondOrHs
LkrVX1SNFjl5cBLn43XMS9+RWrSpzGpZDB3sx6yo03P2KWYJWOU/7cZusUyKo2QbD9+yuemySjYk
DfNircy6dILUWjMbsynaJY7O1W2jnzZViV/EfurqTLlKph+HJCudomkvuTU4w9gsOxZs/lmwnTBZ
Ni74YDiMgHt5qTBjEzdDJLNirTVltS5aIr2qab1h6GDgJizCVq5N1NeCyPI3vsVAQvazijybe3r/
mbLiKSSz1Zq0WPcWPe/0OHaaIKFO0GsOqfrrXhfYirhfd4x9i6KrvPLVb7Rlh7+By/6x+pl765Is
lG0OCcaQJA6x+2vWx5tRaqkbwyX881ZPB54/rVggQeXQSxvVUmLPlFP6mcUzWWRrqRdLu7SPmUzu
O31MnEFvjaVZZqsy99o0umqUbzlDqCk35d2FVdG1Em3iNPpwzDFmSIdj4UN3qCaO+k4si1q/LoLI
FUl7FujNhUmbCxkve0t+7uHgRBRvmFFTp2776zFdilyeFMGqYVnmjhLfM32+YUPitNQlnVzJgV4O
g+8WkoxuzU+CfDwuGRQ0SfAhSzW6Q5uzfKxKB3eaQVcsV/ptvTWovu0ucNBy2BLmhka4To0oc0La
ukA0P7XDKHM105BeOWy6uv8QlaarBfTIl/2hFJAx15k7JvkHZfedo4e55mZZQx0WJodZGawHny7r
eLxWpb4269ukiTeprR8nNKBuK5aRmSin6NoFEfF9ZqX3ksT3kz4RARU2cqwhyj9Sq77hkyuedkZP
OuKGpF4WXeHYPbnR7NZ39Da8Z2G0IrZ9Wte173RYl9Gzdde3n1LVLCyr9irs59Z5KNYfh5UqHa0q
NLcfso2BOc0KG0Tg8TpR4QuG4cKIOMBuNp2GxfGx8UisnKZVoePb0INOCeVKo0+czAYsss8XQyaP
Gh8ObNp+34rvuyRZEKl9slSAnZTZfZXVS1GF98oOTpGQh445ZJobh/qx3xY3IlSO2WOpWgfXY436
dRu1Z7G463lBHYt312GHOEHGzlECfrEQR2VonBey6RzfhCQ+Hz/2lENhx2vB2wshxnWWWcdh0mK8
qMXiY1JLRJci2AgLW5D7pZdHt2XbH5t6upmmyMfuIuwmRYua5TRfNJR/13HgCC3d0FE/tqadAvk5
6wt2Zif6tdalnmZq94lMNkacbVrbSh3aX5fl0Dlt6HAZfKSSdM5QGRcxrzxTV9CpwFKuHzQfk0zi
y2mduYOAfpq1ny1SedLmunQED49NlpaeD3oxQiI3D9WyLCLNrct4Eyeh5iI6nrOgveMRpiMUYFVM
DKsyOZN3mbEwPli28l2VsyPY1clWejvB+nqjvZjiblzW0ok2pODOWJabLoONDOaJUHbq9kaauyah
Thrq15Mqd1Nwpjo70xqjckY/W8cGsIlAVFdmGbjEb69pFRfLGnfuHybxcGVEeXVi9pCtScMGP5yJ
wzC/Kpal7vfQD0qcgMbnW3UsreA+ngx3zKAHlZZ+oST4aKucuL6NqbeuhEfpfcf6a5HCVuQa7tYJ
6u6ahohThgZfXPol97RxWAbSjx0mwo1qwSPMRMI4RbIahst6BCfcuq12CvVhQ9yuhwoVgen2fcqc
WA3XxgSUKwP9xh+dNrI/6mOfOo3dXLhNEt7bsiidVIfrU1WwsIvkysbV2FpprstI/W1FR+0AG2ih
LkaQbLhWKEfX+xVrELJEBwrccyNzulKjq+0HRLMKyg5GZrfXfPKZSoNYPYPolGIqA7P4iENepdGz
mpeay4fjflAnxehIe3Qq3KSxHKv+WK8izUuEf6o32Bsxas2q09eWaBd9ZRMvp1G/7FL4bU0E0dKq
+lNuNdIbenLN0sm6mCzwRaXDVDO4VgFL76swcytD+U6hDLGIlO/J0k89/3S0Ausk0bAxBeftQrVQ
eLM7Kkidu3rYHVFaHtoKXrQupjApe9/RdEzLdO0TbCtaxUxbDprGXaLq03LQaoeHeeYGhXkZtixy
tL4Qi7SIr/qgzRwrN7OFSLFxqaEvYg12lYbYK9YN13racW+rkFvywpr4fgoHepbeWwFbazq2Bi5O
qbx0BqXflr5+GYe52+rGx84Xx0MTL9OulZ7PuHIfIBrU50Zkqz4LjrbK32Sd9PgRbTTuaBEUKo/z
jWEkw8JIZerUQ7Icyi53Lah12LdyIYfmrvFbsbAkuyxzMRx2fnyIZrJ8GWWj7qRDwZy+8eslDaqr
ssGOBHW05GV2ooRme1VpfGNNbXn+mOiOIRLl1YqULotL4ukddJ4G2qpkMgKATetaRFtwO4NRFiNx
i56FTkWDI7uD+Vga7ND0ldcGKXWaeJReIQuPDOM6Ho0e6lkPXmlw5Yy5OMSdr9QJVdl7mR26MGTi
Vkye5gULXd6CtvPhruTqjDTwWwNipuO3d0zP8kVWYpPapHGKlIZuw/tiSS1M1sKZlzEtHR61Cysp
1QN2MoUNtaO6z83rumrO+x7qorLK9tAutEnCgXuJHmlOO5YeqXjqhilgt21jg4FnxKyjVW53a9MM
NGfLiUzS34jYQpIkYuENGnNEQpVbpGPsSCsMHCtEfhF21DMzpbnNxGX9Jozd5q7Xs97tOG4jxaJi
U17kil3nPUwg9JvLMe8+ksmXW+xs1K3ItWqYaNDRL3aulLN1QVaTRU5sZIuw8GHLxI0Q24rauu5t
fpf2MFtc1HFld7bujXlsOXQsdFdGonXTDn8CKqmneH9SIj1YmkV2hERTedQMiJsE3VI1zUnAieWp
IP+kWBEtbF81HouzamEiLnrjwOR6DE5qmxiwcBCDBrbs5WVvnTR5FDr5JVG8vcxLBt8u61My8psh
6z4aNu++xQF3w4QdBcHA/g4WjW4va6V1n2JpnrQtLdZIviMv7qIvvG7140zE3YnGreMkSv0VlfEx
KdtV6RfRaVD2uidYVLiKBKZnpuHg0lDeRGIoEWriZJVrCz0yrkUAJz1EwiV9ehUhlHp6tLT7sTwc
ygpBUE9XejmWCyh05Kg+j1Z1xqVTVprusagcvIEMC5mwwyqkp3pNLvOO6Y799zYnN6H2XZ4sVGOv
eO0byyDrKzelJ3nE4DIt8sHqq9wzpDxPmIpWlsbXRVh4YmjzRZiG2SIa+LURDfJQJYVXJmp0g6z5
oBstPmyXTkbq4NjMyuPSbMplw4wUbnNoF7nggROX6lbr2FmTx43bE7WMaCRWfZEdW8IsYRTJhUih
Rdk174LMKSbKUPWIqIlea27ha6kTSrbI/JZ7BmieZd+oHuFDbzpjqbqkcVN5XlHjxLfN3I20SrpG
7OkcfKvtzS+mpo3OEMCTa0ECohUgMSmpgukz2P8gzHWbJdzpZbiyKSYUpSWcsbAaN0oQAlrS9E4X
8dyNbejlsLBEVUO/BF/ZQ1Q4etR4QZXoXqNkh5zPypwq1q112FfLzh7Kk9Coj+QQNIhI/bIZ6nbF
RXWedG3iWrIYvFyZnqESe1HbgwUe236tI1jaOHatk7YVaBRPvZxHyUqQfG3zQvdsO6zWXRsvaj1x
y7orXBFU0aprrLXUfN+tEGE8FfqDxwrddDTNcKIAzM/Q/G9tnUCdsKmuOc3OlFopq4wWFgvvaWUf
wQbT1TbS5VQiyTQjV7HacP0+MA/HakxWAeoEcGdi5ef5BSlNshqz8CjiAV03gnohosKq1wIv6El4
KljjUD+4Sv0yWw5t/S0tNX85BFnoZST5W6ZKLGj6pWS55uikXSZGDVKkomBlaoHDFfvE7SRaIntj
Sz9qT9lQXwkeS3fI2tIJo1B6tt97OgE3GBu+5n0AgpiDphsNdXMDSjBOlBJnLO2qbcSxhfTBwb0n
1zlJfIcPoOkaaLIVUfjvIt1MAfOhuqRGJ5BuEoH/xBLqA1s3Hd383FrkaJAkAIUGTok9to4xasdS
KxHfCXgW05GZ8dzRuwROMArFaktbk5AugmKAZPXnVA2IsMhm4lYVyyrrPvSC1a5ui5Vm9JCUAqBO
cxJwPHe7JyPln2QuP8AnfZY8ONtSXRUjzeRE9U4dxdeEg7wlgbownEqSOzVg3ZVebkSxmpiy9Ml1
nuqOSYrAZbneriK9yp1I+2rBd8AJ+k7vB/lipNZ6+kcQLDqp4vuxanyQ+DhfBKl/rqUhd0SOXxWd
5F5WNksCalflIBqZlXhGyaO15lFeVSchX5hITJdFVLmx2Yduazb4frAL3iC/y3xt4YcZDLfOHc0o
F6kGGOMp2WqmWksz7ULIK+41kX3l1/G3UerXVlxpbkCTDTGx/91YI+NEnoZycXxUAjEVp7GTIiNZ
kRybK9MPdtufjbZ1mXF2JlA5LMwCbkktWl6eSX8yMWu8thCn3SIqPRkXtTs05aU1pSFdn3wq9Lxc
a2WaLg1ejx6r5TFt8xPNNrNlUPJ+4Uf518E8swjyS9tyjMRHrod0JeBITem0s1qCHw+USuUf7Rh+
LkfyNZT64BS174oRAXVKS5kSfxO11swImJrGg4YGTZ04lRiP4yz1eOH3TpUB60nshrPCkUbgtgay
hVZP1+hIOWcdlR7jSF9YNOgOYfZllIp1UiBSG1l7QTPROVlorAPaXdBuOI4qkOPGxsaD2SNBW2ZR
dK8J0S/ipr1ISvCeLA2OgkyeMtkgM63b45GQ6y0GTZT5C5qP67CZZJj8ai6n3GLKj/Vw+GyyYdNk
jXSKKhoW3BeGY9OhcrZZMk3HdW9rZ7oFqsV0FKtH2KHRplCuSQhSS09MqW3OstOJTGGfQMSnZLWI
x+PGurJjUTmaHI5yQk5YCZuoreFjqeUntj0cp4k6JyhDDMZ4pA0YmeT4xPTVU0HRCtpvnbwyWeUW
zZB6MXQkp+EHgZIeJWwtG/530VqRUxj9iTGC7A52tKFTit4FoGT+5235bSu8McWcwoS+kgyFihhB
yojIvWK510mM1JIMdV7RHKLyPOW70hlrKHwSsTM/Qy3F6I95ZnzsjYihBNOf0hgRU7POtTbzsPNX
k8No8uJLqruJDm9j9wZzIlpBSbE9WolEh6f1CYgGSDByvYaDWZWX22pyGcDTVdbfGmconhGkl4k5
HE9xmajAUWN+V7Ww6SmpbyUoe2PgtMKW4gRHaIgAKnSVLwenDPgCFEMsFDJhaDBGBDRaZMHK0Ht3
a7XjVB0r9fS2UMpytzrPaXlcPBjakvdHeVP/nfRIQCZHW3zOo/a2KtuLyZVMqIZjs2bS2vRpuImN
mzhP3KBmiZumOdyMdj5QcqoLOXhjhGVPJYi2hvUEfX9h2Z+SJrwpjeWYo6pSMRIgqh/6DVzGOO1J
63/sx/7LtEymTTVlOMVCsTOLo5hpa8B+Klw2NUE2SaZAckVgHSVDoaIzzWTRZ4hc27MBqkrb8VWP
Vfi0dDVjvC61+r4v0otSyOXY9Z4IYf49iLoThPlhX0rNnQ4wYmMInKomR7GOolebfxlYPLpmirxj
KvhYQXg/mKhqsA5Sh7V2iKOelQGSaE+qvf0R4X8uZ0ROlMnGKfWodvQhXLOUnfU9VLAuccCEA4sF
6/oPNkuHxbawEH5KraFwfMJrt+ygeEGEBFyJrHYLKLgxLCVJU9D68L5pDAPMDHX2BFWPLK0eKh5U
ZJu8as7alCxb1E6YNeXW0ErSZ6taY6uoRnGu35bP4lUkaOKE3D/tVIGFw6sLbE5MsEwssa+6byge
LsqqW6SNnzmNAeKXGdkX1RqnW3tQvgkIK2T2ERKqQeMey9itNSrkQuWAmRO1DHovsPhnysiaqxEq
vjW/2v5E/Ra54ZRq+1Hp9DQ9MlBjbCVytqFPU5dAoaf0HvG+LYN7FsBxW+m4aDqkRYwnh1XXXKRd
vxoKQhcaiv/OYJiBG7a9U0yM2kIVdptpBVOpLO3hGfIidZTKuMen+IgDF2dbI800RN0IRbfcOuk0
ZKtxCG/AArC3XJhuWwQoToUAxEqhkuVI4EhRucvCAQynWCM91Vzf6CQqg+GqbFrkoEIJpxyiy5qV
YhUfdjTMl1WSap6BBFmn8mPIwCZz1WqOX5+RGN9dwr228ZUKZO20NVxMaqW3edUaZ9vcMx/ZIop5
6KU1tkjZ2VWlhpMu7hCl/EZzU5UZLg5cN7aRgTGcBdQ8M/vsflul0TQsukojrywYuL/O+cqKdNcK
EdpylCa3wQ5UMVmUJdTWQmqMa4LEIo5BTwf71g55DTixj5lvQmlifscTpLxVpiFShtTdVrJxSQQK
MBR7l4gUZSdwZCcXH2Sc2cvJlQzTWUAhcIYUGvlns2f3TW+igCgkSt22F9HwPi4+ZANCSDyiojTK
L/WozgsNqbcvEyRRqQWHivBGg0FzkOQdb3PmnEKrt7EtYaDRymZ3Za11zlSsHqfSFLFgmDlNbDDG
c1QZHBxWZw6rG68KxFKrQUiIFSNmNdmmaiMUDZahxpvTrS3XGkGOWoznWza3XSio1+AVlgnfjCQP
ldlMTKBThS81tVUbkOhjYJQXNS++of+Rr9Ly1Bj0r74Ful3gEMAP0r/tqOAeDamPkoPxUBNgJth1
Vx7i/5CZupPW98lFmSQgXzyFVZb5qs6Hr5oPrlLY0dkoPnZ2YAAAXx3TFHmoYiQ/ak5rxFK40oqs
ozw7irG0I7M/1HmBpKAabn1qf9bMvFgiPV9ZQQPnJobGLUX2pSjVUVBky7TCsjhUy8rTZZa3blje
FKnGlqF17rfyUNOLr2PAbXewkev6qj6pzaA4zBNbc+AuW88a0uOOROS019vmctCzqyxpHS2z+nWS
ol6nieVo9ReFCLWFjfKdG+la4TRDYbmN1KrrelyOvXUk/Zp7cqTliUHT+NyX5nGG2kPTk2apt+VZ
m6Sdo6VtsUxIy5es4XRRBI3llmVaL1MDtCFu+vM6ovoJyXMnbMNxqXOczBW+366DuPtUNZQdZlHt
dqDbSI82eUdNz+dXlpksrax27LrQ/lZSTDXSIF6PBReLQk8+Z2VirrrGSk4MvyMr08o/5B0PDJdb
+gUrG7XMSa+Ospqpo2T6YY1WeRi3sROQ3j7a/vAN/Kn5KvPWOIIusMcflrSPVDyA/utCQ6Ejp/ay
HYqPaZmyo+0PljbsyILldEEgD+ugwNen+XkasWAxtNoi4RSLMTrUD0LUi1kIT2OUgUKFEN7OTwTx
mNTrZZ2mN7WukaMm07/mBQ4U0jgyFlmYh47sjOxo+yNK/K+iGsSC/F/KvqxJTh3o8hcxAQKxREzM
A1XU3tWb2273C+HlWgsIxL78+jmo2l12+37XMxEdCimVQHUVSJknTyZuRQ9jyH9tjExqWB68yr7i
jarxlJfTHt+md2jV4B1M793Q5Z27ZbQ+iLIqjp7XjYkfaSCphbQP10YPLAegqGXSVykgnGoUzV4W
NQwDnVCr73aulZV4+quhUnGAVcAVp4y5j2rg4WaIus3ojmNic3FS7UQOpul45h7qZnmuAPgn1wmZ
4kJ5BkTDsVznYBrA/eTS67LMVfG8zATDgk3axMPTKqq7yLIR3NP2Q5M59kNZSbbJCkCDPPX3vCiC
U0bEk+vX1clr2xqOo1A7K7fZAb/SQ9mylRpt/Wj79QnT49l3Or5ys1zuo7zvAEQWYgUOdbEKi9q9
p45F7gW3deJLLpIoKop169Bm48EiwKIzRQ2Cv2GLG2oZAmiv7gZcw4zGgToJEH5rPURFuO06fBw2
TPphdpV+mDwvADQOnMLIArhhbdT5d551O2Z2eT9XZ4Bi0yaYxWfPLvNbsR7hGvouIKAe6P7sZR42
InzPTWf5gL+XLi34d2dkJPGDxoUL4LgH0+uXX+EXme03m555z+Ew81U2pN16IMFnyw7azRhl1dEr
AnZUNB4jMR76pTG9seePAM7muNHYwYPGHg/Mz39IBNqTDGHDgxGZxs6i16GuWxkHuc4TLHr5niDO
QIBJHih/wQe8z3rc5aRsNXZ87zzdR23aI9qEJpymb9iOvNgP5vRxIttyqB+p1cZpXU670HMTsjzF
wfJ0tlNkbztPnirVMNx+aRJaRbsB4n6ikwMJYQT2P7WTdjwHXZ0dqQs43K2jeiWw1Kx5tdindTK1
DjvUyyPeiNoCdKe91SBsZ++JeyVkd+gzP7RXallt8mWhKdNyK7Iu2rpeJZ0Vy1K+1oT7sQ2fcpuP
5MxDmSCUSHZpu9FBFm5StzlC14dB10dxtpzKtyndSBXedrLlxyx35pWYxxIouGXDiCi+VRWuPW29
zsZH8OruUC4fhpEMNobp2qHXx03IZAIoYlwVqfAOwWx7B9MzTerVr0NBNdmoKMTO2e2nQE/bvKj6
A/c9XGTgrz0jo+xpYOm8B3ocYZ8bAY9zMRe4BUQZkzRsE2JRL26c5mVy8LWKAFv01N9pLp5zXjUr
d6zXXNfTzmHtE8kC/PJjzKfJTjLczAAeBnZKRXggnTuu/DbVJx1RgHQ+23tweYpcZmuh7a9p6G1l
cGykvePl+BJV+uNM20/ZCIvRmdzdALsUni+Rh4nAhGeT+0TlgPicqCVWEn5rF8AwGssC7uG92KQG
TtA33ysY5W2dd9ucEZ38cLUVC4fimR1CuucT8RMnAI3MydahH+h1maV1HAXNs6Tqa+OHX+GYxNQJ
mph27OtYpV8mr16NQfNQMIplfaaIh4wbZvH98g/YZNjCLgvxSIzc3c4ZbD05wbjtQg3DiAQfWj6s
AbKsdM82AgtyLUesbVW0Av35nHOsdrX/InL3cz3jJPXMf4QjtrmhEyvBATU6VH1impWIaYQfSMS+
ukH71S0c4F73IvPHOGew4CiF+z2r+nmwstPsHuaKIBhHEO/1Vb2hcwFndmrJSZXiGavQTWbzem85
CE8Fld6SrrsjlVarcOym3Zy3saotL3H7tAE+jA1uLsUKsbg+ru/Hgg4JrNn6NPtAwBGK+iFJP15Q
Hs/q1kVpH5d/gy+OQC4/9EGtYhASYVHnJl6XRi1ZyXKn0vresft9F8B9MoiejNiPBQoajUNlA2EJ
VbFqSXqw+kytJB0+1pFdxNTWsQTdwm5TOJDuisLRIRb8Fk9WAEiC+i6rhsT1sy8ish9dGIvADuEz
h6pdiaCIwx64ADUQEqgEHWChXORfSBVa8c6rIiT0/xfnylsoZr9RwVAXArxMsHERFURh/Xf8omae
mdc1gK/cku6KCb6KdmyeOHMdj4iRBFp9haWXwo3JsZ0p4BML1BQhoNYRFUdc0qSB1Q2AQjixWjwD
81UywIxeuM7dYc8I3FmYPAss3JxH6SPKTOFcdin8bU3BGJl++C5ugk7CJrSDnSipjgegPaX0nU1T
ffZD8mWk0lpZwwId5JsZyzVMfrlWnXXyQWP57y/FWQhdf3wp4JA6AUoMg//4npfHCJvwkvR8Vyvn
Ywc6UZ3BZV0+khjDGyc4zsOORfV6HLtw/d/XJv9ybZTJJbgo6hOBFAue7K+Er8brqQLUn+/0EvFW
KRAjXMjhHylgBovQc0mmBx9skWl0PuLVSPtoGA6LF4aw6EMasQmuuB3DjkBIub2p82g/eoB8/vtT
Lrkn778hULlphHf5RcgYCt9R4op6LDLPz3DbhPiUvIWDGDbNEGMZhjM5LfBa4WQr7XdRzCLwqkAZ
q4bsx0LmEAK/oioQHenycFPCIwbX4Iu7+HJhDvZngLcWy1rhxaziB+6JjUdglDHJX8pGwLi9MxRE
Zi9++wIHtpV3rp7lFATxyOAUGp4G3IQfCAT76yDnMenhyJMs11uJDZfN4zFbPmXocrJqeoTixjq/
GaW3GyaarxTtHybF/xHFcPs58vOHxWEDzvPFr4eHvG76lTd+IgvIKPxqTwvYt/xLOSP0WLvTYz7y
3X9/1477BzkWmSbLi8eoj4rj/h+EVT2K0goBfeyEn9EV6sMl4KjC+134JvWyknnNwopSeg+Mpo+z
YlJrmfvk7PTexh/tEtsBEOUwELCMc90cQUofdk1vbfNl554G4DmzygN14Az4SR31D16KALB2ytPc
RGrT2/MPNVs9Fre23PjVtDFgM+NALFzGV4p/YY0FIpwDvFrgp1sCioUASCYHrP01fBQbHJXYVbC6
CABRV5KdDoC+AWYoa8BtPrbQRLZ3A0dgKnMGEasyfw5meMSIaX9RRIMoNHcrPWHlqdPgJW8DWIXL
PM/RmHhrZ/2Ty0FvgDlYTqsTWbTfVGTgeqUILAU3yQex5XbxpSOAG5Vrb0PeIuRlq6Rgvb2SbrCE
RgTbDIX9BEMPeBUQHw/QXEbqkwWQCxwG/Nc0ah8M1q6t8uwF2Z5r65+S4PYpCuasy5R+dnqYe6k3
IzCSwcGywStrWAMiS1nGRTNsLUX8uJKV3iBcImNL6r3+Qlw5HQbQplZZTj9STCJCcGDl8NUbeA3j
bJN63Y2rg71eSAK+QKihjvydW1svTOE5Xz5qtWcl/8caxocuK/vbyc/D2OlskAG68aObUpA1Ko0Y
V1sf8rJ5+svt+i87Cl697iM3ysdrpemSA/DrAsY6cEw8q8l27vIvL7tBABlsuOi71R6LQMJp5UCX
EHyO03IJ3i0Bs3Jh0nkLjapq87/wd/9kfKO2CzYJiueIAJEk7z5SO/mDr4Ujdjlln7WSdzCf9wv0
nQ8TuIjTPl0YZ+XQf1yoVyrMv6R29ckN6V++m39Z3JdEJXw7eCsdKJHvqeed6PrUx7u/di0fNZg3
eKq62JaNXoHZ0q7AFP9Ww1XrZ/rNrxF/YaCcNwu+4S/8MfApVs00F2uVhh/sTnwgHp8SIGHpSujx
L0zc6A+aPKoRYM1ZaumiVoT3nocLA9tDGHzguzGT6dpCFB3MirXdN3IVpmQJZsOtn3M/SCh+tmNh
HzlJhwNeN1InBAcCoD5NmRiSToQqAX8iWJEFjRIqx9LriTVwVje2GxDzyi76GDcISSb2oOA8FqUV
6z5q9kM2PqlJlmt7BiuWqJoB4vDWkUWjjxF8IWI/kPrRyvI6MZg4swR2n3rekcxdA+mLkn4AsJZ/
0rTNdnlVdInuBN/gsVi1YFY++YpsfBWdfT7NN1E/x2JC3MJyhzXztH+QNR4bt9LFijjOvBGR9anW
Tb4WoO/iDrafpxxkXcvdLZijoYoWwNTCyPrAEcC1sUdwwu96HwvyXBSPEQc3irlqWivX2kc2vSs6
9oOWdrf13V0q83pXNiEA7XKUm8qv+cqfq1MVaf2QTwWc0wyrlZracVcL8U87iPJifbwmI91dbJxL
Ns030AxqwXj7bvh/PpQKf/97OeZNx+QdXUeokwwOZfmj/U8tvCZxSepq3iv9dmZc/fXTLelIvw3+
yI36H7KfHv5purz9HyZ/S436LUPvZ+KZSY1aTLw3u/mPxKh3iX6/JEYtx/1Mi/L/F2oVIXcBpfSR
+hRgF7+kRaFi+P/yIi+IUFkXT3Dkg/H+mhWF8mwu9QIU1H19ZfVrSpSDMq/IkEfWooOiiFFAgv+f
lCiY8b+Za0jEB8/CjpC1Cjo9isO8XwBzR9bYLjL6T+WWN7Sw3aexysla8znaOr1PngYPjD4119HW
zNqh5VxmCQz3y2yeZ6+z/3asOZVR/rdjneiLwJ60Zr2ujqYJ8xx70HUcjVN1DJbmnUyyWf9UtJqT
X+DuZ95cI9z6s8l19OtQeAq0kGwXVZEL9zRXJ6QcsZW1DKupsJNh4MGW+JX3iQTt96xoh1s2zrHD
eVIGtdxk8zC9UF2tCvBNP4Gku6GRbGHn2sHsrfN0To/TVKVH0wMbJT0WKfPr+DrOUqBhPVzlbLJZ
4gXpFLe1K9kaIJhzHHMnqDZ4I6NzNGPud7dWmdpfdSbkbpJecZIzL0/50vB0DFa5DWjo3YQZmsYX
dXnKdGY1MAjQRT4RG7KTmcvH0UoYH2UCBksP1HQOz7Kp+w3TaXjmS28eRxAbIgrs3NmWjdt8jOzK
umvzMttmFi8R6u3Lc780KUDZcxpUU0x1Ace4HVinY0/5aq0rBlyqbc+AXuYz05b36OAllwnpU7ap
x5o+cqaHG6abp0qpdG1zG4Z2lsnmAIJK4NPmobPz9gH/R78rhBAXmZlYnpUl3sn2ZujPhD3810Hm
RDntYRaV5X4YXXijVHTTcUB065fGyDRSWt7Lek8/vf7moXueZL/znCEH203wxzS16LbxfGdVw9h6
HGG+xD1yNNaSDC247617dBzSHXQw9LvQqcSZwulNinAuH8gYAhGwMv4py+HrD2PUH3VR2esS/MOV
HBr50fTyt14DUPkiu/aQfEl2MueAi/JarJygoNsIFFEQZZfxUPR0y1TEdr0zdet+5uDgNQN/DMas
2M11X+3YaIcPuukRDbKU/M7HIWkrrl7adHLW3LPEDQWycQLbBxGTFkyisvNorHSKqBSq4lDsfWm5
0Tkpz3zi5dkO6vI8LU0VDAuUC4q9majDiTt4bjBj8ZbGYaW/Bd14A/72C5EA8xE3rKzDMsTO2fMV
yOQWGM7lCx5P/ENvQwQd6vtmBqQyqyOwOBB5AUo7R1nkGVu3KIKWuANACyO8zMsG7GWt+C5QVCQl
t/xV11sSIVLrm9Wq8SYLUvesxmgVyiCfP/Y5EDy7EgwcspC1CBZQDZiBZtNdhJjWpSm8NY4Qv0rY
GMZlVc9bhFCnuzEfV6NHgHIGTNwDsSUxmWr1TQxsNyJm9Yk29Tkoqm22rCOmwaqXHhErex0qs5hc
x/gBb9O5EHFQO/KEKL264bAS19hu5meW2ie/If53AKWP3kzFJxVGQ2LTVJ7KuVY3AnlWF9W+mE/S
U+WnX7bCV5Ph14RbGIPvdpclX9NDFiHe6Iv8XdTv/93iR2BadNzn4T+ZL/K9iDKZxyQS+mBpvzy0
GcHYdN+P36v+Mv6j+/5YGMLZympHL/GQGvPUVeyhotN4C4KRfCqHFZgMCtHlKU3y5Wc2jePPHtYw
lZ2KvL3IFSk5oMBFJVyOGK06TYze9bC3I65ySmbmxuaIv1+jKuqbqhiKxykEoaPpy+FeEND0Up/L
NQXs/4Vl/YGNLvuowJPbe2EKglsd6i/9EZTM7EujymbTijIE1yRrPiLqv1cSHv/cPo5sLu4sv6UP
inc3bAq654lSvpvx+iygyW33XPSIoKm64beKNmxXs8BZOTWSGBD44y+AUaeVQuQIWT/h9Kiy6i5Y
5E048sRWc7qvBC0+zbCDjbyLZLCZWkm2qcr4i9PeDtMYPKdTYe36rvYSI2a9t2+lFk8sCttj683Z
Oh2YeHGJXP/l7guX/MMrWIdag3ghAVY8ZJTDyXP+SB2epRs2vu2L79LJ3EyssHVJO5tfPHv2V8NE
YDPo1H3o5hBbeTm92HnkI5cOoe25mdwHzqxPEx7YDYgeEkyENDvVrp2dlK5fe0ZmheouK2a2eyc3
umPnjw2iozj2Oi396q52a3zj/3I6I7MbudW8uw+oVyZj1w0nu1VIaKkRxFHlzJ5bX94Gy8NNU3pX
+Z79yagS7r2q9jP5RbUM8uB7abl3Uivnk59OZeJoh69r3jKPx2C3z7q4C7thj0dyM0gPqWVLz869
jMWs46+932ff61mj2IxIOLsce50tw8Y5kLrzEM6M7JM1zb82kXb2EqHS/Tv5VTdLtX0yQ5+Wp3ZU
6U5k04Q46b+czshoWdySIQfzYDnUnNjI3x+mIvvBysiwHstsk8759AGbp1w5oVM/+1MLYkyL7APE
4W7mjCFDQyI5UgirAwgFpnkL5jlIX6oGJbB4cuQobwm3ydPbaI6Y+wRQ84n0St46y2iZMyOCneqq
+f903Lxc4e0s1+sxXMGM3uau11vmrqO3TwaSR7DPEPxHTojgN6HJMKMgSajAYzdGZnrXJjMTLAez
wBlf9f5NmY9p+hecM/i9coMH38l18RbyaCnthoItwbtE45EjmgMkwfoupP3YznV4HwZS3jRZ2q/M
Ew2T4FtXuOE9TB9xU73JQ8ibN3k/i2FVVmRaTIhvYyCiX/SN3GXBtzz9IuroIWpzIDB4uJHG8Hab
XXqLzJ6bKpHCB5uJNzYUl5vaTJvG3G2mZxSxO8JHdz2c0QgvJw+dtFhVM7fXVgmjuMozHRd9VIDz
AKNYlQAhuY28FjO0izC/b5FHYUblogEav47FqMqjoC9zmwN9megxr9rmdiDIQWhFpr5VlK9k6o8v
CmYymL4/NXz6PaWHpg/9feCCFtg6Poys61i7f7EGTO2A0lTpWBxp8ysuzi4hFGV3Qvf9rwgybxlg
DQq/WyxHbBPxyooAD4IXWSJE3RHrgxlk2W4AW+iDFn75KKYvvQqOYJqzGx8wOwjrP4c6RYoxLOP0
MhuJoL5HkGNtY7+hc0VOrpezXaNtcqJLz11kpmdk19kSGS3bq57pDQLJysUsTkMQwQdB6tamrerm
NpvZa2MmAE+NcAp/yozKjE12ZSY0zUca18txKGj8ehqjbRSjbIr+Fn3580kJ4Bx6IYk8FED+I0We
0V4goZC732kBAkgjhHPq3hq/EbhTzbhtPViHmiVuK5rDVVQV+GFy0bvJLMB2A2jmnbMmj6XLmxtv
6kCAWxojF9LLkwgUzNW7CTM7RmBe1kQkbRdZ7b4Eypef7bKXa0HUM1g9zp6WtLltxq65RYixuV3k
JYjpu4tuJr3sFrGNY+/15GkmZXQXBOJYD9p9ckFFvFvmKjC7rnPNMvK84UOJ+zIpiVXtkYsjj6Yn
h+m1B2z3tXedvfbYEMhjRpp6+xd7xP09NLY8ACGq3ODl8QiNLQVf34XGeMDTXE52/T1ri7nxEEKN
NjWfrJs8rO60NfbIFcPoIgocpPfWRTetGUrkrPLL+G1eZgLhgKDeT0Vo3biK0347ReUvpzET5lzC
J94ayVDgrOhaIog9LxkmxUOpawe85xObkPoe18y9G0lRvQwp0lHytrAfbT6PCSDX9KbSttwTUVT7
0Ec+W4ZNM3EGWT+6qpCgEnP2spyRZwF49EitTln2gChajQgK8sZaULW+4Y0r22ocpmfRIzlhtoLh
4OR+emc08tofzrlEEYvW3K7L7TmCZnIKzD07VKBJU5flm+5t5qpYEqQfu6wvViDyNffRWMZ5NfJH
BMX5Ixk6shZRCG7gInvTAE8cqTFj+lAt/iOdQdclaSrWzTI0MoG41wbMcbkOjMfJ3sYFPLV7o2hk
ViTlenZkc28mrucCjRJLVEE8ZBhZ7cGreFK1YXHu2Ah/eOkFRJVnTQt6BFUveSc3GmZyOdKoXg+i
y5H1cuTbaY2GkRs1IsbLaY3o3eG/n7aJyr/s2eEfNztiGShBRFEhBHEVUAh+d/1aX9hyyor0WzYh
kdEJ/DLu5goeug033XdCdTTDiqZOTGs5g/MJnzA20+8UwYEOkOq3HF0ZpXE5h9G8qptTmqE5Zajp
bU5ctREI3JyF52oSt2nenfXRSObBnc6ZEQdaphs22CClYFMn8XUeqG2HnIs8287ItTxfpl/P4gBF
iuta0aRkia7DrgVi0tUnR5aVWpuuaRorT4+KJWZgD159+kX5qjYtM9wOo6OVI6dU43RGdOmmHZLj
28BNN2mTlzdNUUwbDZs9DoC93RiZaSiQhRH8cuiEQ3DS9lTvfY6Q0kV2VeRR+3oGI4s0/Rt/xFkq
iP3qfgU2omqo5rr4/1ih/mACsGiWNNKt9TVrkOkK7ALEqDqskNXajWuzR1z3krCPxnP4YgSi0FA1
e8qk3GqdzfOrvpGZI2fw0s79N6wky1mXXepyrt/Pf7mokMGPADdBNqrmXi1NHzxw26vuLjbDYjjA
Bb9KWKiyOy1P3lLoAL/Lfdbm9DGyerZuvNLbsjSij2Dny6NfEWQLLbOjM9LH5QAvxTpgREBccQD4
uHnTFFtj21hR1q3xzJQ7M2RIsFmT3ClRkgxmEE9/zhrk/TprkHczay/K745FgkHxVKpB7WfE+tKJ
qDuOui+XxmL991lnzt6IzGQX5v1ekvqHcpriLrfJvB5RiAr/CV5/1m2ky9b9YjlKZKaukMVMbyuU
XDkGDQUBt0nZSxMgkSfl7vM8p2vGqnKbjh2ScHTNH/vK5Y9ONiYRa61bIxrFWMKQ1Xw9UIk9rhtI
ErVdAca9QGUAp4xuKy8Kb1F3KrrVlLEYaEq+v06MWeTdVNa8MmpXuTlJ1yKudp0AVjjHrm3B2FhC
7Me+roBuZLDmpC7vbMv/1k7B+Dz1ZbEJHDptfa2n57Qrb8EkHx4y/jeSRvB71SIvACpme56Nt4YF
CNu4S+HpX6PeCHqHNTLFx69jDaTfjovRQtTWG+kN7LT7kqpUr4LW++H2PDrO0u4fAds2uyxQw8oM
TdPrD34xVw9mQATuGy8I0o0ZIreC3jBJ782oS4v+sRcpyrJV3ZH0lj4DW/UuONc0WUk5DNbRYFgX
rCoPI77hfZ6trnquQbGiLgVdlq6tHGxPGGEKacrbTOf22thd5e/DaIrUug30BmEveuPm5aMB902j
M3XH+lqfzSjFT5DkbuAj/XaJBsjav+qXoFGuehioB0+O7tr0lD+GH6qpPg0LTmPk3pR5BzB0ww9t
qN/LXaQMbSeJJNfBsVn6N0uOLrSAX10ZMG1QhwwlZVCQyvWAb/7+m4YVadqp8cuvzYTiHkWa1vtW
dWc5TtkEdhwfb1iJAiamV2ZFs0fM/gx/rqEgwkJ5GSqwISbkHD7kdh7cRMio2uko4gfUNVA3YMD4
SVCo8RE7SxQjqKu+BAr0pE43MLBA2wj6jHwPpkmi4BPYncAEbwDiF0C4wglxJVgk1Qx+X4xkM2Qp
gBITBfO2UykKgPQkE/+QQrTrYsm+nJet59qgaFNzCpfmKusL5NWD0h2jOrSTRDDv2oey9/dFWu9A
QnY/uUigWk/ao3uaW+6n1g9PKYn0Q5dPw4Ns0yOWwOyjDm4DlGk64aNkyAT92YRzPYGA2rfHssmd
nZkA1QgRIsJsxL8XtxmBpw8gKKXbq6NtfPPr0DjWxu9+0zUio+FbOklp3+4bzabjtZl7PR1VrlCR
qSU712Xgjl1nL+OA4xb1QT4Gkde7nf1h3RWqQi4oRkbUYtc52u14Y0ZYY17lfYmSEZO0h9VVZlQQ
w3lxUHlgOwDjrb9K1y6SoR39vVv4cL/0xD4rF7RIYJfTsZxU8ckBe9jIyzQt9xOXMgEyxz8jlRlY
lO9Et54q/HvHa5/8RQ6aKKKV0ZiinEVQIIg0cRAw02p0pmM/Dv4jagmIJ1C2DPDkNY4ZGPzI4yFf
ZswgX9RY/4saiuRUMuLJfztHro0g+LtHCmtjgLznkMBy8P13TJzRHQodFbP7FYkozR7vZwxPprHC
GYyHCezeq8zjqGUREwDhF50iz+0Tnjz6dpTRfTc0+tSeijhX+JeCqn3kqMd0kH0EYHRpJmqvPA+W
yFXki8ZGUjgKPVSk9C5q4PtnqBTUhCsjQ2K8g1StqNrYETjvemzU3hmr6EPlW3biuxoR3WWoZ6/e
ZS0S+sxQglJ7RKlFlB9YZpEa7Nz2tndjRhmfyw+MXg40EuX34IHI4I5F4ptEPZuj8gE6dx7yKU0I
bFockHcye5Flv+tdZRZF5PoSa3t3XOeiiBMdUNVvttjnLlPZx6ZHjpFDOLaUiaEeJZKK1znN7M/2
zPa20/nff1fNAuw+3qJKq74HL2YctmHNA0Reen4Ol6ayAefaNl9xkfOzTyuFPKVlwoyHcDzD2fP2
Vk1QJMHIop7yc21lLWq2TKiEcj2uskiwzUPwACrO81t3bl/mIEIhMR9mGurp5CszrPXgbYOMo6jC
MtuQXCRuOKTbi3Ke8hVBjY+jGTKreg4o71DJrHY+8qxZhS5F2aQOwUTq0scJZTputO88m13MiBCb
O8K/FbdI1A5OLPMevKlEnNM4ZM5SWUk7wJKuntrVLTOzpAKg9M5fs1LwNJGCHh6iOcXqg/JXqKsg
vD1HWaBYkhAh96k5ukvD8J5BBAzRm8sMWWI6Qp76T5HpGTWjYYamsdugOaap02wRdUeFDNaFW5IG
blKWQjz7JdLMxQwaVIYcjI/RdMuDXjzbKU2PM0qOrMyQRMpb4xWeam+GZVsc+8JJH2QtP6eN/yVz
pmDN/HQ8RLxUTy3Pj3XeTy9GLhY58ZAz+C/yAJj6QVgu2LhLOHREsbTEDE2I1ERDzcQ1bHqVdXO7
07O9txrbvUltXm6w+dkIemN4baK3YWojTZRWntiaWQbsAzzAZbquiLyZxT7VlXsjI1klDPTpxEUZ
kJsRbniMpOPqM4AD5MxwPz32QCafdJfiYRfVZy+zkDdC8nbTzEikrIh3I7CzP4Yejy6Hz4vau8NB
Yl8bOUwlL6FCngTY/r/QH9wS/FAk27oHQ3+AJeDcNrOD3wGkiakAWZTOsBJDVAa9DbonMaYB6icu
ZgJHsHE9CqtOeokAlpHhbZKIYARPUVf+plbQ52yA5xODyhrde9PDDHAPNX2iAgXdiItibW7HH+2o
SpfJauE+pL2Pt3e/8aruLsbVb8Fk+i6ch73BCUGR8m3woBf+6II4/FLwNFAWsoOKXr/o1OtXCvbX
0e5RyC92hYP20vdTSo99gJJVyH7yVtRMXRTM1KWpKRjfg0BeS8Orba+K/AJE4yWd1TbEPZgYlyst
fb0tkS2cGIfM78vXWdmr8h61ODaGv2D4DKbXNd1THXRif5VfqRDDz0mjbzgRV7XIHp7k3DyUpECZ
s0w8ZXJMgl7Nz8TJ8UwJhQourJ6eo2EeYQ2N/JxFw0XNmoP+Ro0WyhEukQpYF/YmpahGcI1CXC2h
dxGNq/I7c+rd8Hpm7FOg5y4Xup6UIMOtdWV4G43t2cQllUDpLisbPnk1rRJP5u0psrLoZLGJJ5Yl
1XPj1mfRAODvDEBcsJY9pEuRGUe31a1HYfsOxD5g156e3YaqXTPViBcsQ6OGrKLhpJ2+QGYoancB
IVF313uZTeqp16N9uNzMrq/Hnavg4xoV0/xfyr6suU6c6/oXUcUscXvmefLsGypObIRAIAYh4Ne/
Czkdp9P99VPfDcXWcOLYByHtvYZ2+uKzsHxQurR3X+1fY81nfj40VlB+fh4vB2BtR1YDgZlnN2Si
HVAiAxCEo4DfzMUV6esoIOZholg79BJnzyYwcxiJ3a3XRg3AMpjzb58DEoX9P7ZYsBX/Y4vlAkwI
6ChAuy5s4P5xasn6rBExK+Vry1yxQ16OHXM/So59M0CDBYePRdAERbMwjf/WbTpaGbw0jS/35qDZ
RmcFoc+bCbIaSlxg47G1Ca1eOUfIad4+D7lZZr9XJUkOXU2DzeBAqC7u+0AveKSSBbC05ULXQ7gB
x/AJLPZ+WaYMAJ5xjM6Brx2C/KH3RAuf70xbOKUL+GChFhdXaxONg68mrB2wTbqTWAHLsvGhpxr5
V8ogJDGdjIWLzIOdhWxpTstxqdgVpep5WCb6zoyoIQoHpb283JqwIiHd6SnRY0Kw0v1ZBfTyOvfH
4iB9CHtht3QK5TCAK9siz+gwWy8TBQ0DRlURLkxXY9mvkaT+ZogSiLUlCduUQ9FBlKt3bow03WJE
cueWZEO36Kc7PrWVMXWPltm2k8yJ8I5MUUrP2SWA4O4ZNBUUUCrUl0w7Dn0XE42pvUQdO9pDWoZc
QM94MUtHUybjCowXsXZqnexVyyeycnxt8745Gsha6xYgLExqIeG0pJuLJeJrlpHmaKKvEQbyZmb9
+gwzIk36YebhiZ99rYtmsXOdhh3b+McfzSYkHaTJkKoywdeSadZH0xerH1+Lpbmr/GPX0Do8TS8r
SXl28FCr2+HcCDAMSHdH2ykBlqF5j3wfA2/ZDvijYuCnirYqv1WivUS5H3+E7VtXDBCktBy5LIEg
/NG0zmsRRsVLkoXJvEDBYyddHKhdyyPHweXkyElLjmnQlFtwma40K7xxwaY201HQO+ghpdjNW9MB
vE/4vOige/OVmuuhsVBG3RHfgitNmP/9102e8M8W/tfN1NU65GyxLtuHdk6PFmvUONM1UosqsGoc
RdAYOUBwLiowV1cF+GjXlAfBTtp9OmOqtfN54wfJwgIhemU2B1h96isfzjm04SqA2A5f6x/Bb2OF
/Z6Yfy59XXNrGQXjzwHMUqdZfo/xzw7oJm8qBee7g07sLfCjBgh/6S2rGjUkIpqZGVEqJ120dZ0d
hVKQ+Il9Oc8qkNPguYCXLo2CvcTJdV9PFxN+XerKXmsvZ9uvJhVmeg2hqnR8dOpGrZHwXiL5xk4u
qpGXHpXsC7V4iCPVSNYd8S2wAinvVqwK7bnp9qeBac84Th4JCpkVX1Mocc28zoNuS16PO0cUxQEa
Vc5KgU1+7XzfnzdBTJ4qEnzvx6B4l5M0UQQY32xMBuiQ1f1bZgFL4aomXgxIioOrWdZ3pcVmkeuG
17yh1V3JVbqEUnG2Mp1e2pJzDFEM02maEgeaey0SklsTWlCO3UPHFgd88LAk8jT5Q869/DiCdrCQ
AfC4q6oBQQmKrWLPcpRHbIjnY5s23ZpGc8mm7s872w0g+VWg+PI1xoRYbsM19XtrB+a4C76cX6c7
lvLnvuyjM6QCo3M33VUuVJ7tTA5L06Gzst/EdQKlCTGSeQZHgr2i/fDsuqic9eRJdm68T3rotxVI
8VTCh0jVWNg2vrguv5lLYj2ouIovFpLOtzYo+r0z1K9f/V7t06WWvbswbaBLfaNgQWCjQAAwW+dD
ikpJIr+1gQih7OmWh1Tb5ORAvGiOb4r4/i8jZGI7Ky39Zw/Hs1uC/KeHQ8aDiXiQ/BZNfdhpoOQ8
jSwda/kVTX1DGGbvAkncfV4qflHAzH0+b1AjKdY9MqGf23UDPC6g0Rb7AOzFUpzA8bceAyg/1fXY
3cdW091sp9jmeWk9+kUwSa3mzkxPo7jUZM0rJpemN+esWbBGAl0sASEwH+2WeX5xWvXb4aCDaPC6
jvnPn4CDXrJuk4zPGohQHPrRvSlBRvDShhQE+BClXkfT5mYuqJdCSrwMlm3cnAOTgashtIBTeIvk
/bT5+2zMh6Bcdy5KqXECDZgRDivL1M2Ki4QeH6Cwlj5ztjUtX81fQ5kTiIvpyIXTT0NtYkXrToIb
Abav7S6RI4cOURjm75AfhgJv/E4EhTQWZDIfgjwCZN9R46GXjrOHEE0PibvataACDZCPl6e7KBy7
Bzsh9a5L6G/tfu/xYzmWbyIR3g0vn7mde9G9ybSUFOp/qZY3E/GYPDtdHH/mZVwkQeedqsqd6eyS
NlqgEJevTZh6YbvmKdSszaeFQz3siGsRsLahpNw5JUdKM0KtOK6Dg+2jslKDCQYrmJa94dm7dk6W
PPgeXmDSFd7KhlLKcZgqXDhNr5vaSn+QHIIkWILVXTxCYFlBwWADFBL4aiNVMzOEZ8i2AAXymmsL
f5GOAbzmiu5/5MD9f9lMEhtENRCy8MKAScnfT2MecJ0JZFry1xTEqrCr1MXxrOaWtW62k01WzYBT
gvDl1CYJ5EqzCuoGJjQdo0f+nNVbzmYoo9a6C8JuVozg9UdiEs37ugG2Qlw9G9IiyEYBEkC8ttmb
SyyCalUG9rfRskBjTQhYdC5xmz3Ma34OMaFftJhnbr8m/zbHfE4/1C//4/RqwB3lb+gnFzrnNtg/
wEFPLth//r6a2m6YFp5+cbtCrETi8Jk37ScgOUOO5k6yHK/11G5vdUr41rTBQIQcdRWgA3WAZg1G
GZ+ZRpWl9CjgV3DIOoIjUJngMBo65z/uOjd3P9v6X3f//+O0W6/aIBnXpk4ZABA8Yz4Sa+ZYbMLE
59neFCZNmPk9RJenouZX79fgr7lt2UHl4O+Dv8KkAauW5eAP271DDrSEHjIdso2YkBzmgny9Nxcg
oq+RgGV3OciAZ3jCzX3Xrt7qDJphwCi3V/A0QCvOcIhk1M9wLvAg+dZ34Q8ozjb4a/8IM2XNRN7z
nYSi6DyUjZzRPi+ekwFLvsV6Z23Coif3VkmKa+GiGAd03gkGPuI5BVt2wywFqoEJ+TjOQh0PR827
4dEr3rkYi2edF8Xe8+n0zcZHg2mQLkpqNzvTO/iQOmZFDcCoDUWg6ScwH2YLkI7NT/AZ+tF9Sbvi
qqICemNdcBIJC5ZBwNOtArBuUfckQElDxpeUTxjZrErf8HC8pLT07jybe9swddiqgWrrKyVvVkvY
2x8TY+U8/ff33w3/rl4AJhsJQ5cACxK4UEmiBhz1W/Zm9LBqWlEoHsMee5FH36H+qmE8hB8C1L2g
dLm3Qi/es666siTx1yYy7aisEaiJTr0mBpsGmXfAwDZa+2IL8TGc8ZhfCljtKOiYxmOz9TpIjVVV
KC9lqOZJnQ8301SUfbfqIMqzMKHp8N3oLqwVAIPTJAJyzqFh44OJzKWPHQlyF7IqHSC/S+6CtwSC
OVmXKh6XPQdUEptMBpXnNj8EACM89SlQCVQMD0DSJduKg9rMui6YCOVynLs+oQvzEH8+8uZRhqrx
2vfrfaJsdwahB7Hm0dicfRS9Pi8y892ZD4nA3zrYNMTMINMMMxh84TfHi8O5BDtUzrpEoTg1ySm1
v+5q02NiFHopnUMH5HsvIwC+p4FWb59aO7z8kQcw4VdbOsxGoNgOpqXE6+j4lTKAtnqFKlvsQ22y
YDswQKzHhMevPtb+s4lUe879kj4INxZXm7Azyk7Wo6sY3BBsSFzXgbIeQVJK17AUWDYa6NQbCDjF
DWs1vzb4g7DMDu4sKHvfVQxKjFAMq+CpglBA9K5sxbCOuez2Fswp9pCi7fZR7lI5+4rN3dcYOo02
IY59J4Yks9s5/ebzEMeQvNixWD4YGIUBTpg7HyKEUCqPgDQfJA57CVLJX+OCEgywxuIjtgeOf3bS
IJiHNXZQ3hSai90mwbnw5XVC9O6GGspFs7aD4Vc9CRX/fRiv2gGOPhM7zh5jf581NTubS9HX2YkO
FxMgG4i0MzLLj3DNGrfwjhH+zPSQdCo++Q7SttPUCF+mPW35ESsOv/UNmeWlzi8mkmEmUL9Ip9WI
38xF5ChxjeBXYXvxV5svGfbyks6h9ceOBaQGm7jzHrJQUhPJlHsP3Bp/i1Bz+4wa4boPWRb/1teB
FLVA6hXqujIcIc4FaThz1+p+/LwzbeBhgiCuoROQqrzakYDKnVc6McptRBWQjzb3jg+eouB5AZe/
zt3Sahi2vVD5waUx+HjWEJ+UFuPSQqnzBhevdOHDyeahCCroyGrULfoufec4T34PCgdf5x76Ozzl
M79Lceho6npGINCTgN6hDqKy6FvImo84bOlzEZXQhpCOeCjBEoO0IMhI/72g/oO5SydtFRwesahi
MUX3H2jSLIxZoauGPLA2hqD09K7VUlXwa+D5zqSve4h3z6VtQ2i1C8HknXohe/iz13byn71fc02v
G/Rb5Zby+m/zzceZCQwyxfOgrt1hDxcH4FpaVsB26W/0gVABco/DcOdCDHmqPVMe6YPvQnsR52X9
IOsYanRRqB98HNoVwK6W5Z59P5VPI03HXU/KqSKLEJlCewlFe4iPTSHEYQGlr9rqOMLF5SkIynk1
VPlaBVAJSVoG3QvaVOsAJloPagxu5iA4tCOMjwB4vuM6CDZNYlfrpOXkweq8Wwqq1AZiWf4GUtI7
uymLl8ACNB/2kc7R9wp3zyI3WEZl2D1C4PHRZLl/DRVN8XMovK+cz6FQVnkqtbQWYEySo09BS144
UB+0ean2bcSwp1NDQo8uSrBHr9X0zRXjLcRD+WZ71TthffjiSQHsg4jHJ7DWQIkMw+6hJyBhiMhV
dzkv4IyikKSwrbZb0or556KwOvgc1OwU19Je98pvIYTkk41r9dEugvLVzrPgFUa0tve0qsrNEIIM
GKVlula9JCfJA2sZ0mG8uIAFowSo1a3gJYS4U9reQ4oWZ3m30I9YuKCIKHrnOSXQT2yktl7JOD7j
f1J/xwbgSMaKvAdarHxVsl2Cos2m0vjvdH6Rnwc4RF0LWb313HNenAR2nE3iVJDNBBHSgUaEaRd9
S9Y1sG2rPiH2C0tg45BTdq9hx4KHeztGA99IUKXBlGpSSDN32Xe/UjPIUqr3oYLSlwqVfEjjPFm5
geXt26pIjjQJ4GZlV8kT1PwfdTSqdyvjK6UCiOKUEKAZcKaZl16mbqKETrmn7G5PgGbFgpjIlaqZ
vGsEx3LJPPEWVOPKgbzgPivTfE4ySaFObZHPiwmhhtJgDxKwhelwiKMnpXWMsQXHrRn0eRtN0z2I
f8O65LePMYNp2uo5sUuoF1pRs+i1XZ9iO4WQZ1i4qwSoxXsAHqGJB6XXd4+9QFVx/F7gxQyfpMK+
utVYbCzu0w2MHNyLBRn/eVKR6q1J6rmZU1D6oVy7fJACQqgKXz3oE4KZbTkFAYSX9UhH1zZei1CX
xWp4l5rdx3Txpl2Kaa/VeAfk58+mr3ZUJe9MpGMXpIg8bT4/4//ZZj7E/At9lz9DkAeSFykNFkDZ
J/eqq5oTZJ0vrsXZvWmCIPgOYpzD2Z6aaFQLEChTe206OYwDASdDMcCEkTsgHxeufQKFlXnTd0vQ
606QvW/PYWu1dy1L90meIY0F0ftN5cCzp5uyWqBO81nnRs258jx156rkt2FqANJSRE8QHR42Emk6
KPoDxQt9tvrQB8CumYsJRTbg7xcExQLpI+8SO2Vy4ekO1FzkK02TpYNXD1JyP9vGEA86YADV0vRi
lyH3//0+QZ7h79UhCsIIBcoTpVU8nI7zp7xY5RViLHnhPqD+iWLMCmut3OmRrkPk3a7V9CIfo2gN
2ubPaOr7iqY+M7KdXuv930b+c54ZCYsMvLP++hd+zUszq17ruhjh3BSjnBIrjfJKdLCbDphJGg4n
02IuA0BRa4vnkCL4e0cT5jgFmEQxpQKWP3WxY1kAJsNUcsMDXp4glb4xkbnArylYY6Go504ADTAg
EKmadxEd1qxw5iNwS+AAqugMj5l4l3r8mhY8Opsmc2elKNeoZLTwxvirA9mtelWIZDjxqFn6YnQv
ybRDHUQlF2FmVYCdFMEdc7i9x/4BAjXCfauR571PHfo+ti57qJ1Or4YihjZtnAUn3/cYEMNJs5Ul
BNGQjQJ7qw1uUOOTd5ks1pkIy6ew0PwQKOQGTQhZZxerVtCuIM4mn4bRTaGOvwtLqU5WXogFclIu
8PdliMdcB+UpqZej0wAyCp1K6JjZMOYQIMGuh3H8FrgldNezrl0iM00flHRv0OYW30WHEkpfghIC
aFC4gSsEXq7/HIHsJly0Ysddg8gDUwDZoqjhCnHEGVguBRx4H/Eu+wGiSPzuui+qVc0lB7PY38QE
WpmuD11Al+TBReelAxWelCxBugiebWmtWB+I746V/xyBn97eTaSzJYHo7LGRfjNnAjppBvKLlDp8
imqclV0JkAswp6lF9f4TIhczlRzSoT/0dlIlSBHA4slqwAdtYI2VDdr9SBz/hDRz9laD2zvrAIV9
orKCuZzOs/uhS51FjP/MJYdz0KoAdPwYMDFs+hZQliHt2D6Gt+impCU9It2Yr3gNSQD8xSDK4KGg
DDseaONiDz4evWoAN8ItvW0Cm7jnrMc7QPYRcuZxfezBP5iZdj+GD4rHegybFq6+6n8bZmdVMIN7
1/BsDQU+rQ1+DoO2OXbu0Qde7dmTj18hRBTqlwRyB8s8pOzQ8qo+5XBPmScg6L1B9S1P7PB7atvl
fGyzCMioCNK/bZ3ih3Wrp6wUJxFm4XeR5++Fpet7UlXyf219gz+YBViqIuhOuQ7SaXbgg+7299xj
22cOyVU5PACtE91q/5F6Cgsv5DJ2QReBMZBn1Qt0cuUstFp17nTlXXvXgbQG2rMxW3aDntRg6dyT
fbY1BxETpk3we2h6w7LdV6m8RiPND7GT6hWre8guQfkR5lmB++KJ8ZoaXG5EtxLuWx9NKL95Q06f
LFA850I7Yoviz0fbNvbeshsUb5QcXhkpbg0Ug+7qqR2uVAWkpbzhtTtUPC5h6YvUuznRl9lor/RY
wupgerOavAAKXP0xdWWwDXPit2tIRRWzKvD4mkBBegQUskStEvLRP5PpRDsLo2dMeJFgg2T3+lPf
OIaE3CHpA4WqRM//7DBTQhliihnYRnW/FLR/aP3wYpCEBnsIlnt+mJoskAauTJIcEhN0kpB17SMl
bbUk9nQYsm1om0HI+UebgrnqJsEHodWNx9R6hqBAMM947VxGkNWx/jvIxf2ansbAjJnp+M19Tg+D
xP+o0w5C1kNyVn6sNyTti3MDWsGsTMLiua7TdkVJKNZW3RTPjIQvKvY1LHPH9C4CbdY0D1FBNxBP
gMTPNKkYcPrz3To++Mxun9Jy43uxeI5KGe5RJa7nJuyt4Q78mzOfBIHgUHIiPKjuE91CA9/xuoVp
T4rkDFBdde+1cBWLRmdm53IFQXBswbGTPwA8/vvlq80mrV76JSTvzJCvDhMCKaqX4CyRRaHhUNK7
Ir9G8HBcYrth40WZduuUi+qQVLCHy7At3AkgF/aQv6s2HlcKGiHCWdlJRwFfHgUccnl/y/MIKo20
aB6ydvIqcRz1bDOYHAk+eN/ceKoBy/IdGmerIYtjNhuDNQ2ARZ158P1QWZImM7tEESYm7XeVpHde
Bx/Bjw5giq2pmMFHeSdjlV3tqZpW0nQXY327mj5UdD77vIkU/6vP1OT+OS/KarbodOF+sgciPw0B
Ko3YxiAwwY31dqVkIGdNHOk2IdbK17kE1BXfSHUHo58ttvHJB5iKWxaX6QtyIQ4Wij475VHu7WxI
26wEd8kdrVHFTiHN8s5hqUwhoVA7lT2D27t1o3AeWrfYDOyg/ExPSYX9JtSLh5eySvZplLdHWMF5
a4JM3gyJz+QDkFNR+N4HDFdfShSXn+AcC+c+qsazRyT0iz1Xbr1Y+asMhl57KKWkq5w1zt6rnfRo
t1W+BOgre/J0/ggdAPUOlMtKZT77NmTQ7ZDhwC4gRmClqQq2SerOuxKWMRyL3eCN6FdsmUE3yOGc
cUwNTSHspd5P9Uk98RVMBxBBP+98Z+ihb1COM3sIwkun25daRv1zB33dFSl85BonIFbr+AtbWdH9
kOvqAF5TOrdbP31WJQdcDV+PjQmjsT6qJtE3WPm0V11m8HrEqKj08g20+CFKM4VI3iHzabHv0GpW
J9QT8KuQICN9gaRGaPCh0pwil/8LbDXAb92C5NTZNJGCpJs6Z2vUCjwYTfUgXCTwcPNlg5XBhh1L
4yh1DwVqSKPXnX5tE3nl+HYkMwkLhSwr4UTJ5X7wuuStHR0Q+5PUf7DH0+fGwMq+Y6F+jFvfe4Ln
7LhRomBLE0ZRB28oC0/aZy/+W7pIwtN/79PDf7z7Qs9DgtgFgt+J7H8wvOHvAIp0WFn3kPN3gG2C
kPRQjd3Z1iLbNbqOV6BLlvdxiW2J7wryQwIXmLR4iL/GDuA1bofshG0BhqeyuJcVg1Vu6YVfw4UN
RSrz0TkIrrvPsdNHBxObpIkhh/1J1C5GBUh9nu9bZHzfa9gQ9KrMXtum8+dpy4uLn8GXpMS5Y5OU
Dr8kYI3OQ6tMXiHguE+wKTeTOk0yZEGB04BMOtxZsBLIQKT3BEac7lSdZxC8us8gAGuYCabvVzRk
45990zygXMj/kJUBZO7PgxIYJx40DGzA6WxIq/xB/kH6JvYBJ4ShEUq7i0wNmXzKAzh9MXgxAijW
7Kmtwc00t7VCObKdLp89hT9Ec9OoYS8lZ+NA4dwZAEkajkeDczFwGHP3Bybmj1DrYIB6RBv6G5Cl
oA2kug4b8I7eEQeengXt1N6xKnJos7CDFLfjP0CqJJlNp6B3IQ8QYwh+mEnCSjGJcBiseDjzm0kN
XF1hokG9B5gmYKufn11Xsh9K6yWF/xuDrHc5h6NR8Q523zfShuNz5LQNdHLt4GYPGWixcFE7thB8
hX9KZm8zO2PHAHCBlT9qaxcx/5HFSKjlANkckKKL9sCH8pUlRn1fgBOHd6Ue3uGUzVsfXxDg8YD3
gFuSzqJgmUb1z0lIhKefk3BsrX5NGgxSoIZUV53DicNM4tO/NB2bPv+l2LX0vR3DrK8DAGjd+RGk
fgHsTB/HNvnmBNQ5aC/ju1HyCJtdZBmbGHvZBoZeG3/KQVYezNCDaog+c5CQl4LAaDo+yDxYaBv4
Tdh8hs+y+2gmnHur2n5VI5+yoQEnU3PlcbhH+tmzICKGPBq4uk3jPkHGMD6ZJnMxYSTyFRLv/PBH
u9+47hzmz/WyGG6Z8oY9m7QPUQEBmXi6+7qYtizp5CYrDlihYLHpJfZdkU2AY9huH5wpg0xC4Gld
WoQHd0oZm95B2cGhju6Sum+2rsi8p2yMVijShXd2T9i1Zvoun0hgpd9EG0dk4cIaJ4cuBT2gUtbF
RiP/vjBPrUOHYhMNVH2GpleEchs7wzqQ7UcgwcbsAdRfIY0TogmhxZ1jBfznLS5/eAOxDk00kKPZ
4DJnlRK7On7ueV0awiLU79xugeQ0tjMZ1N20zaGe1jCgq7FVwykzWUCugB0kZ+IuGPnv7SNOfXAK
EHfT+ECJ6MV3D/kAhL9owbGFkd3SNz9RCkVtbP3pQnudvQnHAH8AwcaZaFt6bDNWPlhtsjTnzKFQ
ciuQH57rzFV3Q8/kWlKPr0yhMM6g+yoyPzpk+JU9FfwibWd4BPrs/hMEA6yXtxg9y15hb0x2IlbW
EUYAOF7ytnqGdu0lmXKdHZe7UBTBC3RxOYDiUXqu4jTeRlbTrNMk8m95Adc7CqzKj9Zd+VnzUYDr
8FKUNySDS5AI/7qxrD9bfu8qgF6AIvVvY4qqJS82yH2m5ADsy1QjIki3Tl+nokHJyIW1ycr0dqBJ
VuXwRsmsGHBWj/HnnINK0J7ylGQHFZQptNca8qJgG93krfMddnr2LHKy8ZpjkwQgYEhXeaqjB9F2
92ZELVIcWNP8oZV5tVa0SLdOrqqbmpJvZgQsDtYy6IajxJq2aCe9kXq6aBtkGpsJZ0EdBm+2LORo
JKE3zxXhD6JPT56bVxfz8ikRYYK8mK/x1PcVtV7yW/RrXhzji/jfb//IJv98/09wG1R+HBTq/qmF
5AVWYyV2P9yP0a62HK22qQAmCaZj3aKDLwLEzEGMMHeQbMcByAfHacGb2AKWrItXqoDsD8gp4OEj
N7Gv/J6iem7fZwRa5CGWqvXgt3wVxgWywhO02ICM+aRx05bQJ6pAWEsharQPsbI+Ej96LGjmnk1k
J/3MK/h9liJr44RFvMO6XS+SggQvYFz/IADKXWXUWKdshGmfAMPsNEQWqlJZf2Vt14D8p34EUKqF
r0g2YRe64Yl7k6lInV+yIdGnkoOFnlJanuqIxBvu6GZb43QK4WtrCY/Y7q537fGQp+rVGd3ubqgg
PM9b2JiEEaoKEu+6HzD2nUEW3dlkDrc2Vdy+DTV04IQvJH4fibfQTlR/gyXTsnAlefIHP16DDlys
w0oq+PjJYw4o70suvIWpK9ktdIkGXbIL4dVVW4xv+z4N93EBLoq54PUJhGJZQW5t4glNvKruQ7t4
36JCk1bRMytjCG16dr2nZGjPKInhVapgzerByWBVZ7F/rrE6zXVc0RXVQBTMwNqGapPKyI3G9tkD
DO6bA8DMrJTw44qJhM/7CANJmz6xoOjeKIVTTqXrZslHxddhbcNC2g70UxSGKZwhWPc9AR2+TirN
Zsq77wo/+gg664pD8aZFdX4xEDAWhgxWhK3TzrRgdJ3B231fwvhkE1JrF49lsXQGsNjzppvZQFc/
jQVsZzrg4lZlrHACL9qzK4Hfg6td+qYyfaEotr6j5IScDYnmSQwPL8gFwdUIsBjD9sOAv2iBxTB2
oC3khz5h/GouVWU7eysDhG9qyiwLyvqCBksZlM5RkwH8Ay2fob99qcJC3gOVe+/UUX6GiJL9UFrO
Y5k4BG6MsjkOQX0BEQCQfsE5jnDv3FbFwU6TWwRe9zYhIvVBxIbjvIUEdLQcWShedIissVR2vTKh
NYRnKnE8DN1On1QIH+jEKooX3+LporYV27uROgKmSYF/hoqYYdCwCHcVNJsyyRKIeOuf7aYzQxIT
6ZppiImhNgYL+bJYdPHwgMpIca5yWEg6ZXMaeo4nadTOTuume7QpVmpAw8UaSZIfeO/qq6Cdd+x7
sglyH4rxENRCQs8HBH3qtIdYX7uekJ0cszfUGDFCQyFhG6XQJfuMUyjiwsPDzWdxX3RLiczyI7Yx
agnoPV5rUxh6YTS3Izg6FdBnhjC6HOa6bSzIv4Resf+8Jb7CMQk7LjrXU2uW4AVFXZir6pPULNoV
zXCpBh6cYX6zxulz6Ufej1I72OHx9k37QXcZWyHnbgln5Dp9GWsAfeH1A5to3nxo/05Toh+ajEWH
Kh7BHa5y0CoyBRIJx5IOCb94Y+t0srLEmi4sJS/FdEd85yKw6O9Nk+nsykastfaSuQkBbhIny6nf
MpSEy4YE93UGOyDdwHjQhCRNRmTesm/cKsJ7aAvrG4yW5/kUyRKMzTTp1LKHI9thnC5Ak/28yzMP
RuMs/PbV9DXsa2wERjFKG/jXf80kYbMHivejiiXd9VXDt1TFESihvdikvpMcdZo2a1Z72QmlxGHl
Sa86j7Qmy0hA2kPr5BLhzbwpRSn20CNudwyP/0alJT14UEpduYM9nvuqLeGsndo3NWaQnva1fS/z
a10HQB3QUVyha803nV/XW55E7XlIVYq8V16/uHFxtCs86VkObIFTNK+8hhs8kHri4qHsugGQyt50
UmXzCpa3SwdZ1K0T4tN0YE2vDF3NKfGcb7A5Wbp2Hb5TKe4c7CHmDbKCF+1ZS4iLyA8fpDKGtfAl
6fATapaVl6BI1aYe2hPFo7TOXKrXfQCsjE0ocgshc5/soHlzQ8E/ivAIlCYEFvAwX0LUnl8I8+S8
6pzmBrkXtarytjzQvt5HHDXBOLGaCxhG8LdvUAmoyn7Oyjp/h0sVzKQL7ElC6hcr0AvL/Th6wdEF
jmTBIu08+3o4IgdCUaiMHCzZq8YOq28pC8alpna1Q5qS3OAF8g5uBRZKVO1xIm7Cq2gU33sp/NWo
6IaTiKbjSxC8cUcmoGW08DdjLTwDEmyRIFn0f7SdWXPcxhKlfxEisC+vvZJNNldJlPSCkCVf7PuO
Xz8fsmmC5rU9vjExLxWozKxCi+oFlZnnnMeOLt2fHm1yGy3PJtRrzIEO81o91HnfvZCeoEBCRLQ8
OLtVkT3qQ1PQB9BcqU6QXjuzZ19rc1zc8n+ZHCe1te89s/J20bDQVY2xdzXp0XSbl7Tjj5Hnf7JM
s3lwEOFLQKYOxrAxKsq9wdim5wgCviMV5HYvzV0Bf8udPUTVtbR+dRCb0ynitpBa0frVdO6mg9P0
k6r2+ZPqF6RMW+vGqvt0a5j9cI0gcrCfXS3/BhDjd6ou40PlAe0ojPBXtHznWomHVIRSbiOdPOzk
qfZ1H/XTceyT/CnQB498Zdf8tFEqh6VY+12hZIFys/O5Us15r2nJN3eqkVrLDe8hWwYA9sNGj3mj
+raiK0jaNtpurp1yH/o1ordLjOfZ5tGNTW+z2mB2A99i8cWyREhYao32AzKni+GyWWprx4Cuhn6Y
XyYlCPduUeZnJSABCD6Q5+feSG+92PvuJIZ3jgzO12HzPBtGtNVnfRHjAeVe+yfHc7VzCUBlO8Ov
TesJpPhe2ujXeZ9O9+UyRKh5ZYgTt2l0VXJS2Jl2p79Ad/rDqMfxP9TnZjqVeVDhtF0rabZpWq/Y
D+S++bpMAzTbU76oTcV6HPkeuVInJd6lla19tuPAufITJYekEelKR0u/0jOT7mYEoODkKafb2ad7
JENa5BDbxggfUFIcXHVybouq69AnartnhFCzK7Gtg9a4f4Q0rk5ezaH9i6cRGAmb5sVthmaTO2b0
pYfUfddnlvGQeCFHVHoh6Oc+xsYMRABAAv09EEEOeoWifdSeh9rgCEiG6jmjzrQBlD1ei03LDBup
lRZQseI+xEbk/E4tChUEFKoD9ykweEpGYeSHqijTic7T+WQqIE02PtzJ0bSkJipl4EEw+ao0Ufpt
UEMa1mkHWhqXXRLg4Ymu9B4CNMPeJqOLRAk99FYYUZAMsuhWLcf8GnVDPg+lquwqZ9Yp7Xn+0+QM
TygSnsFGo600xwoJlqQ7+lpdPJJPA5KsVAg5aS2wcZunJiC19We7mOLzSF6DVEhbf07Kwr3zEvMT
7x/70zyB5gEO/gdC3FnYYlYoWMUpblf1FIAFIC6OuGr8u7b8KRMEe9R94QzJznHq+SGBGmtjaO0I
MsGYHy422D6OeurSe7GEiIPTAhwpChwwWMohTraqlfMAvBCojZ5T3XZd+nqVGmWyhzbSguZraFrq
sMRcLvkm4n2Vqv0Bynx4Ey0oJxUVaHemef5ZBt4G3nUH0sqAW+Rs1TY/AFn82FZKwsefr0WeYJ1H
bUbLz+cvc23VlvMoNnSeT3rSzFdF7OoQTIHs6pDi1fwRNjgVBdaimu6oOhkP6jRZW8MPg8eQV32c
nCm9UjhaVnowg0ablhTCPR2su95STX6m6dz0Sh0sTmx+6wH1ncP+12QUFFoRQz54LonbMkqcU+M3
PIstV1oCfc7FKHMZWueOKi+CW13U7kmbUqIoQUIOSvrNT8LkO2ICCyOK0n7h+15Da8oPnulFifZm
XPv3tsqbIkp+cLiiAL9IkeqdxU/LMpVh8HS6atEbhk1RXCgY26d82ClDqj8YzVNkNgAbVRvqFUSS
qErGMCerXp1e+7aODPisKdG2nMkHmImFMM6sGI8yVCGQQJ62uoMWqK+2uu06CjZ6dT2mtXmJGzTt
joKefZsUlnco46VP3NHMUxuRafHgsP6khXbzNDTDRoUE95Pp9HsvURUUUk2aRhrtxaBj9ZYEAYrz
y9QqM+QYpyE+ZHoZ13DtooBRQv9/hIIppRZb/HT9uEA5YBhOfNYiTszm+GjBpLFF8Gs+Wp7v3iS1
8iWMi+RpACFpdnXzKZimGuEcF9BTq92VgVJ/8ozB2vZwVPMNyxQVFv+o9aRm/Na/swqaqoBu+Xd5
bP/S5jl+CbK4vo7UkIqQFyQvNmiZvTk00ZV4QUTA3RmaJd0reJGZgOU2UZ5RW1Wf+P2gjQXz6PTg
FsPC3tgcNG8cBVXdsreMK8tAmAgWERvEVNJA2ET3GDhw+3NGKgH9ClfdkdfHO6nasSz4eVcSxyLF
EsLfSZvoXtbqXh8cS63skEFb1nY0nfFrT55vCeYJrzkUM53x4k16cn/mNFeXKW1a/GBNo3qQ4HxI
qW+OJnSGy1ZqkOT7uiMxdlk7jv7OoaB9lGCjb/VdHbr+xZsugkrUdKury9pooPDWUxKSf0Iyh8qW
CmtyRIznynK8/r6H+v6QRXN56yY3dJ9En5Rm22vq8EnRnP5TVo9fQFF558LMx6uqB7ypGONw37VQ
0EW9B7xIWYQIF1ur/ahm+NQuph6ygjuTYrOvlvDcxpyYaTQPT+7gDvcSn9dRCucJeuluPm4zJx94
xIvQvVfj9CYIAH6DevuZk5z6UZYhchCFYd1nvhVfoSZ5ats5e0Bs/HOnJsELeGT9hK4FjNfeGLzU
SdseyLVPB/HSPNBsqRF6J/EWZv2cNUX/EESu8aX70VRZcKWHhborB6uGMcSudw241WMTU+RE0wIa
JK9EHWQfW84fl+lyaWpZpW/fBby7NDMNFfaJ9EFgPfmAML/Y/POePZM23tELvhi82x79tDjJTLEG
8z4OpieZxXMOBWo+/JRZzT8a+HZUUW6twi9zDXeQO1Kjk13jdjaQK57rXWwrxv3kq6+DqVw7yhDc
r2Ye+MtT6gefJWi1p2an7cOJSvEHRxHE6qbyQQuswRJCPoKzDjxmw9vt/J4Do1Vr2mfw8IdoaKdv
7mz7u7mlqXnScvWs6qS76J3euXC9gH9HpytaVFBkQFfp9So1LJePd85vuIP+iXi1t6u0yLw9arqv
a1eHBIt36JTgsrN4Afsgv2IPDVkJcq+XXZvG3aTNTONeB6iYBAv6cCfowl6HmEeFU7oMcrU61rjV
8SHuX4Ss26NCR2eb7L+uk+kas97pX4R82Gpd+7ev8m/vtr6CNeTD9k2wNOZ9cH+407rN+mI+bLOG
/G9/j7/d5p/vJMvkVWr9VB26MHpa/wliX6d/e4u/DVkdH/4Q//tW6z/jw1brH+x/utuHV/A/rf3n
v8vfbvXPrxR6h5qnQ6PYQhDCo120fAxl+If5OxelKFblqfu66jLvzKS47HKZXxa8W/aXdxCjbPV+
1d+/ovWua4xK3Xner573O/2/3p/DDEfvwYx5Ol/veNn1cp/1vu+t/6/3vdzx/b9E7t6CgbCqoT+s
d11f1QfbOv34Qv92iTjevfR1C/Gky3/5B5s4/oXtX4T871vRU9/tJhR+ECyfmrtuDJ19TUf8VqZh
v1AGmHlD5w5eerSsrYqs/U5xm0I/pg2ifk3t8US5uCVwnAJ64mheuQWkXp/0As2mnbiDfm+aqXem
5xcEnZj62UtvKo+nwFIv9aM+Gc7OpKi0Bfe3pcxA6+Ui13YRcxNdN5F0A7MHpadcWuOcKNtV6E13
XheuplUKzvcNZMXrBsHXqFGuTSift3mWJUdqUuSj1Kx4oisT3fW8vYNsKX9SyL7cIv77ID6Jqvjk
Hjy7HnfAwvMnCdMTpMRCki0nCdF9lUeknEdTdpWAtCzo4TJjmgWXm4jjX95dd/sHx9J9kqh/cWdv
gnlJ938LcoMMXO4O55lOrAnlYATPZI7YZLgdU+/VvTrMtxDbVAgpRkKK4XWZrJVB4ry3XawqCQ+F
CXhXK0G0GHVMFUAuZSBLCEnpOn8XlLjume7L6fhuDZ2nf4S/s0KumLrb0VAHaPrg8Eflzb7rtci5
k6sU7Yq+z7vzBzsPRNGO51PeQx8WjG142ycBbA1/7CERMpQcb2GBsvvjapOrMHX6K2CQv3+wyyZl
497U5WyfxCkmJx0OmToN1xX99vRMUidEyMniT+Rsc7v2LnZxil2u1oH2OvtGprMQ4MmlSzHFr+PX
tbKsMSN/Fxl1i+ZZNh5oAei3UTzr3gZ+veZhU2kkSRA1UnjX0kJN2s4eD7FXtA9DoLYPtVY6J6d3
P4lptUO/9cnKWpezBqEyZLQjH2wz6LfTslJsl3vITqtR7uM6wXS5jzjUcv6aFXVzFJiuXMED9fiK
1/0A3YWEzys3F9/lWjC7gt6FFpZuh3bnwcsZUsM9qa1hpPCaV1lzUirF5tpX1PpP161m1OpWwv22
7sebVkN+O2j6bNfExit2OlE6zyW7ATp6HYyygayTbL6Y3oV8RF6LP4hd4NjvQg3FH2S5ALGhL9hE
8PwjnEbO2jQASjepa9+ES1MECpHq9wztY1HSWCNCW9MgDR6yrX79oeknyWg+P4jRWdRCwb9aJEB2
xVtvEJxGN7kdUDlaMoB8Up4iqqgQV0KLJwOE7Bm6cgjHy7QUPuklrqUadomj1WLYw3rSQB1XNo8L
Q8Ehaut4F0L1jvSFk+S0g2TxbvC9+rEcpvpRbNpi6wB1IzlEjvYgc3F/2GdU4/um84Pr3m6G2x7s
8603UCHeyDyGhf7G1e+Krhjz3cVB8ol+gNHpfgsRt6Fwr/fwLwflbt2hy+PXvT7YwmU/X7/7YLbV
SDkq+vjYvamEvvtdeVURrf15Sw5Be/cLc/nZoQR4c4mR+buVlx+ZwY/UbUDT0xaEH/y4ChXTLI1e
BnBhx3wRm5MhfbuaRFRunYu7H5LLig92mXKC7o90/n9ths6dNyQ+QU15gJgzM1LO65D7zevUDNpN
R5vIrTjFflnbg8bZBnM979dlZNX9XV9W2vbCdmsCOAQGNUAGaBpRRBOwVu0Vp/lmTF0WnNrcGW7z
OOdgGjXVdTyn1XVipK76NFjkDtTRzbcSUy+BiUAVJo/O6I6q240+3onJDfViy8PoAD1Io6nZ1tNt
+IpHZ77iZ067B8yq38tVhg6oPkfdebXrSLfdZroFdxGhnkpT7UYbS+vo8LKB+GFcB9J6/Evo+t5F
irdUBhZ3ZHpQVb7dTWzNcsuxUCjJcLf1BYR13tz2jXm52zt7nlZ0x6CLN8z69ZxG1ZE8tfrsdRlE
lYpv/9KR8wi7bPjNbfNhWwPqf/DfYiPDmT/EDs7XmtukFXzKgUYJoGsgR0u9hnRSHlwZ8DUNF3dl
R2Qk6XR4tRUAq4qxQmFnWXFZLPsM4ZLUq0J30yyeGh4zbSc72mN4JSEflyx7A62NYH1nhXgLq9ql
uuOM9j096/nebSAa5r/O/mWH4ES0pPoR2jG8HlaT3ld1gvYvYoYHC5zLJ4kVupY/x6r9bFGmofVB
0Wtl42j8JAlmoEH1ADBMwnRpI1YNeNXEK2gD8ToujQ7ilbVFRx1S9QzTq7c++2xN6uSbetGTIl9P
Br6if2qdirdalKjEmxWoytQmDU2NBsuv121MPwWoQzH1Xq5Wx2oLFy8dHNrRjkErSJwMA2zMFwfY
jV8zFb55GCiirgvkFh92kltMsJ3ACM3GErzeO11eFN1XzbmirclwzHJvT7TjRfYYfwMHhRyM+i3g
D0CxMIJqeOi0b5Wl0WRVTs9TMYDPU5KUSnigfXNy1aH4qfrnIJ1VBBB5wy7LZde8zevrkXzvv9vV
H3W4MRQFfR8eHq+twbWOmt+DzKY/awN/WH8b6VHwEpbzdVCR7W/deP5UVMV2XIjRwM8Vd3qHbFSw
RAFa5NnZRmNGvF6iV/xT2FK8siWovOFWvJGpvtsyn3IKxezhtsUvSgopFQavoIPe6Z5UCMevOze0
D4hd2V+UObqT3+E1IqXx87qMHOsQNhakyybsVMOmnq3qKM/JcxwZN6aTbz88KwOq5Al8VlXjxopf
va828URN/c4zjfz8bC6P6hR8royieU4W+UYjTWHRMZtTqw7KcPc2pSganGWYc+cacHR5thX07Nio
uGo0N3qSwaPBo0zoxZMZ3Bb6uTLbG6M3EYDJpmw8Zt3Q8yXLgpnP/5OTpe120d86FlDRIRLTqqey
7ZyzhEy6P9zZ7nxcF+j2nFzxDQqqXhb4amFtW+jTLzGX+87JfVkU4WUTA3rH+3Ci8CmvwqENH9l2
39pIrAx0Tac7epuGg7lsPytuuR1RRXhW0p0ao6NSdM3wPAW1vo0GhG/FNtJxe0tX1C9v4XsVU1WY
UAVl6tlZTAPd6YektnmKXKYlh74nw/oqPgk3Y3CkXgZkp1V98zRl/je4Q4YbLwiGm8kf6UKXSxn4
elcUdC3eAj5GVW8eiZGpX7RBtZE5VGfRXrfm/rLnGpMV8eRv19Wyr1VPr6/jsoXMy8z5pA51cPwQ
Yjcqv6iB9zm0apRUOs88ub0S0Ts4q1zKsM7FL5HidqDKeo2Uub1GXlwSSkFi2moBPCMSJHvI1XpL
tAkUY/uXd5NIzqghrIN0Jqp6M947EAzu4lFL9jLtvRBbb4z3vTs7mwEOisMHhz+kv0LqLdcf7cV4
CstMu6nzOrWRU2GT0X3Wp3K4C/SgpTkpcw4eJ8tHSO3rjV/Pw7VMZUg690k1+/hWZlUca4+dNe5y
BITui2XmmUHwCDBzXVLBwnHuOuvKn5o52npdC8uAl/3QgH9HWzheZj4iOmR/sny58WiGw6GJMvqU
qnpLe8/wWDtq+AwQgL5K/1kGI7ZbOogs/5QuNrehUXWeFcRdlinV+u4+D/RTZXqvC/SeFgYLoUEx
AUXL9s7cQxu7xNN7m9/2hfOfNR5oIO1dNup2S0DVV9M26MPpSqZzW3Y0o9nRVqaKmxpPefklS9LX
u8GKVJG+tJ1rI20Tum4Kg6SNu+iWwSUa8y+Lgx0U6yiWLbaosGgiXufmtQFQDq5+AvwlQKJkKoMR
2TF9NEWw++BYp2i3mIfQsukR/GJoLjo5kxEgleJSbBrhsbdofNy1QzMfqMJDXe9G4aMauZt4KrP/
8spaE0keiU0NN3iW9YD7P66XiBBy2kvEeoe3+4tz3YOmYLh8aUL3oPo/WCEcXkmNhN7GBrxzdpV2
DzIjgEjAGn7WbRyc4qXHeiPRnR052yk0xgcZWlhTz6XfQGvfTg+5Dcgji/3sKK8JimkkGaz69jJz
KaM1ijVuEvlzvHnl1WV/4U1Jib1b2y1rh+VPl6uJdUWtOgDhlAK9Scr6RLsg3FI0wD6N4TaNloL/
YinU2DvZY/4fcV2Car/bp5Ub7dc1wVCkm6kPXvcRB2TG/x/3We89/t9fT9fP6tawYCirUsu4LRr9
2Me6dd36Bs9bad8bt1PFNjx6pcZtahvxaQQCjCykcSumQbyXGAmvAOXstdYDS7IskUjZW6bKiHrE
rgogfGqTatqLUdyXO0r4CAhpD/iq3kRulLx+S5cTfT6b0jSmKzQx9qjfReaWpIZ5iqrMonWb7/w2
4CcPiQnmnny/i59czuTuy6ptr16fa/wxuibLp9zxAQnu3S51D2PRGnAd/2FTFwf6dyBzav1iz2He
QSx5CUHB/GuvW+W1rBeTLNB4++x4p0CLsqwXx9Bn7q2tT8ohzkbwHEN5S69EdTtrVnn7V1NxSMgE
q7Vdz0Br/++xslMaBT8cG0a02n4uFUPZypVJ08rlKl9sZaog/vfm/ec49GAVuoJJZrrp/gM3lkx1
2niVPKJhdnmOE5MMddgH72S4U1oLUt+Ati0LzpoTAD6jvmyaGT3Oo2nQwBw/G4vZz7rkNHGW3srU
qoDew5Gk0MA8Fy+6RhKeLBCEo0swT/SXPWaeaR5iJ3wOACu9MCR8bE2eY1C4sDP03o5F6Tw1vo1y
2ToFHHLdBxCaHJXGu3gDyMoeY9u0bqEIHx9maFKsyehuIEGbHnyToYkUWLCrSN85fcmX1xjbye3s
vi6QVTK4RnpZKjNZP1pJvHdopdmVbpWS6+ymY6FFxmMJ0GrfleTJTMtCUm+x+YrZbsvCbi4h4pjY
YAMzW34q9en3LrC0E6lh4xFS05Mah+pZ61o32hYvE1ixx3ZxTV2rnDV7vGoNx4sQ0s6mU6Lo/7lE
moC16E43i63cc30xaQDXd0xbTEkP+43Y09ZrtxUSH8fLVuuLEbe8wNhJLy9k3a540bzEuc5jPYAw
gYOdsZws3Ujpr2j1B7elcKTfrEZtmum7lfOihNPzTSSk9ZeYdYvVsdrWbVD7iTczn1O07scvpNBe
AFQqn9piso5FZ5ZXbVann2Dy+02n8fHnnwPGCMGLOiAtI1RAkwpOxoDIS8gA1dA2dnaVvZ+ay1SC
xSvB61S8H9YWNu3pLT3W26GzjHOW0A80+u5X+ls1/xRo0KUD4oHlqy6ViTRNbJ7J7RpniW7GdpfU
xnBTtP9JC8s8hVA83YAk5b+qUtCpBBla1JCIYUXHfLwhJSTeaQmRKxnqBpDUxfNxbketcbL7n0ia
2eCilzjZTuYkkTqg0NUpngLo2oOkz4BBMxizFipXY0XCfuZ3ZNtbVe7+J03N7IZu4JLUZ5RlNw0d
UdvE8bWtLGrc1NtHXRfxbJU7inlGqxnU+jCBAFwU0pcprFHTvRf6HSLk3qvXUvv6cUYa4AwA74VT
Z/G1y+J5oxWR/9J1tCNpfTG9+FVkbby2yV98B9nBogg8VBQaZaNYYHY7A0QTZQPvpKFOe8Fpm3Hs
X6aaUD3AVvNuunoFV/dv16ZpEG2dgSN5u6A/jY72GKOONJ4VPOdsL2wnlM/oYp+oGd4MQbUX20jL
5by7uJclWV9o+3rZwQTQtfc0vd67tVJeQZ/i7hNgu9/0JP7SADF4VPtKvx+yKt2IPc96c5eptJF7
S1Mv8GcezbSv/ly1J/4ADUolWfINdFuzaQLPv6MXcH4qlfZR7IGeVYfUNy0SY9wkatpDZ9JO1MKz
+RJ9N8J4/DXMAXIFfK099mU7X6F+Ul2pZhY8cRykh97O7V/Rd72F/0QioTebHu0YWpjXJ2v4JkE+
oem4g8IiBQP1Jj8vRqAG6X6anPRMN55zn1eKslUCi1+zt6sgJ1UqtujtavVeruKxOHc55FhRYD+G
PL1e81407mQAxG7eWbGPaiPKgZsPDplOsf9Ylpl7LbFrBDzvZMIsek77NHiC3C9/1uo03vsqbf9F
A3AsVspya/VO+rMd4+1sTuP3AHWx/Vwn7yOaRWz8HyOEJyqNI8gwQ9REAwXARw7V5hF2m4xPkaKG
9/5y4GhCz9lZKpxgFxHlUA4nznIMEb8fgG9QIuvGgzO023mLQ7xe6vKhSevzpJQ1oJDlTPNu2bI3
NeDxpqnP7SK1q/ckfI3KK58mGhOvB1fRD+NcKl/IYF0iDEA/m2yCeMiOgUTl1Ie1hVsdFfAflJ61
G5h12yd4FKc7uM+vjJyXvVWLqThYkz7sJFYGQ01/QGGn3cis6qIZTGV/BZ9788DhctvPNWVJHzE3
EcptG/JwhUF2ZG7a6bOj5zuBQEOPynEYOZWdoJxd3dE2rm2rZwCK2zTUeuU58qdpD+t+YYOUgRZX
htBW1ZNiLQO95hnfIlzSW2vqQAq63zK+G6kULB4JXzDtf3eZB4hA1sBhwb1W0/gYLd/XkH1Z1HBS
i2M9wIX899lv88Mq6TnTd4u6X4VW4ORcif2j6qeE5LEx3qRTaG5mWDh2EiiOdSu5CpLmGL9t9SEs
ce8VT8ua6Ajlih7v2szata2dP1hlykHTTOJjrbfprtEjTppqCnC+U9EZNevfhjLzDnqvzkgRoE8t
2tVia71+3o7K2DyK429t6rIWhB/Q1DVGlqR1M2y7adR2UnhcCaIvZct3dcwQ9aKDPwyfpWp5cV+4
o//7+lLeNA0k6S6c013R2Ye+6D670Q7yy42lj+l5mPo+3CcKUE8n/69psqCM84EMXdq3R5m9hbYL
Frlehje77CgzsUvEW7zYzUUg6S1ebimh3ne7goCpXFirZShK3943fT1vVptcLfyZZ73woLGVGMuF
lxC8/uu61h0ABUnkkFRIaQ2Jsy+q5H3MumML8dqRatQv9BLsU1VZd5e/h0xhvQIWzR9g/RdRZbuE
icnNHaoAb0svU/F8sJHx/eEHdbXR9EHdNy3fbMIuUDbGLxrq+/uA1mJ6WLWNcBA0QZXdmiY8oRIl
i5ygh31hoTL/70Vtk5xfSyVapKH0bebA3cpkQkMKeeZNUtrjWeYB8jiHfqKUKDZliXkfCOp6z7eV
c1ktbnLCGpVF8m/0XhsQD8W/m1TerpV8Mh5kmNve2TlDE+xXWw28jhKiGmyyXDU5FiPVPizCYTKQ
rYZvtSbnnY8+DI6LcFhoJwZi1N8l4J2567UDdLbZVmzrHuTk6HtqHOeyhzjsXPPOesCj5nKr7u1+
dAGlh3k2h48Onjl+Unrtr9fNK4+PQWl2vPk8/QoGJShhFtFWSA3rR0MvwFk75n2To0KPOGT9uASI
SQJkiJ33JgldFtKsbF0W/nmvdfs/7zUV7VcvirWTq4cbx7aaJxlirUDxXvO7V12btoAUSZ8987pT
0/ap7zPvoc/CJUeFlswQoK/qq0Rf5iSuqMXn2mu0AxznoeAo8zF6vZ+sUJf9xTaZo/cwsr/MulJ7
ibLwZUwi53EceNyrEiO8lqlAd7zZuQGF1pwFw5PFXvAYazcykaAQZnqwjOanaMH9iJ1o/5j0dE3V
FmCwbYd03k5r+OTICokBgfx6q3Wr5VYOSVxkt3kxWluEj34Nzm/ZQwV5dTtwm8xbKluqnx8CNaTJ
gj79hzDr7+o5nW7EJEMJq9MRPWwdMkfCyDzCJR8Tp1o0DySKU52q0YwdlISR3b6So0QiP3FyKQMc
jv6u1TRtI8cUscmxRK5W27rig002MKn6bVS36PYhAFBahuALe0caBljUua7VFCWGhU4MuOsrYVgx
1XvL0qHI7BEXPCjgJw/1UiCdkzI7ADNIDtVSTV29U6D/HDU6aCjpRVtwSs7+Q5u8TMVbUnK8eNdu
eGmnp0obXtZ+cFy2WrzJzDsZbUOyW6CI0DT6MpcwdfkajP5ur1lf/E7/jiBTfi/OrtU3kOTpn6qs
9p4mPTyKOcwQ4jMGcLijHtlfxkJtrnO1THbitYJG2QdeTB1tuYGP9vHlBpctR+fDDSgmvrtB5Dbu
ASpTul6BubS3VphsmZJ2kWlm0dA3afo2TfoTBJ7ubedP0a6xoui3CiDHrMN/ihCceRj0wobUokg+
j0r9KAE0UDqQXQTG/boSecDwt0rjEOz55td0zqwD4i68rSxY69Mxgx9m6Vnpl2aXdRBbjvAK9Lb5
cbV7UT0cKholyXMhDvZhqUwVaaZc1oLTRS/qbePpKY54M1ldUJebbtGnkMEuOhJVclnHtGC1y7C6
xTbNQbibBxJB4vi4xWWfsqZQTBZ6Z+i1fbsOQ9c3p76kdenNHtCNdGuMEO3t/rgEctjPzbuYoo3G
Y9J6v/XBWNzBlayfa+UgE6ihkXm2eRy/2KvsKHaxyFW7rBmSRj/zbLOaAwQl4bSjyPqnTd/tt9r/
tGmAIFafN5HrbHWQU8uZQg4glu/ax3FMvl+OKFI4WYYP5w+Awl8R/aKfdnHSX6YfongkW/znWGfZ
rQqj75cTkHgv55m+GnY0NLk3sZFVpHTy+rlJAfCpygwYJasceIQr59Nkg0yHsOY/SNi5nzW+P8nh
af7tHNf1jW7QCIl+kfHM33zYhEqr/lLae9H5WtZYlf66xtcU/7YJIqS5k2Laa8O0nbKCUzEZ7e8t
38+bHhKX+7rpofNQA05fYTZ/bxy4H+CLnLZpA5ejM0zFjopKfE/r8Xhtu5Ny1J2meHQ1r+LkAw7L
8KBbXsjDpmh4GPtG//phkdbWCmyrZvHY1vAeuJPuXJuDN2WoTvAACT6odg6JlRtfknq8Syc3/ZkY
CUhKnt6e4NeswZgSESqq8aUe+jvJn/1VxNsefxsBiM3d5qCAd26XfIaXInuQRodur1Ld+mJNTQ0A
LPwkDRVFqNqnEY6tS5tDVhq0eqKGcTBG2Ks6+HaPpZH326IwUdteOiHiPLpsKuvbnWw60S0pm0oP
BcBO57Jpp03dPka0hNZiHlNUZ3gI1Cq/RduAEwjiZJepiNQLb6yGidwJDCvL447YF1Mdq/mtbPG2
j5gQ9Nw6saLxZ4a+36bpEeAVJB/B7WzryX2zCOl1YZj/7EI6plrP+z7Nqr9LOWhdIqxW7TchTToe
nXYHu4kBUL3lU6EDaO6LMtVwICM3Sf50NVrwYCNzqXB0kdUUbaqNDufD8oMc2LtinEmvTVl2n5Vw
iYqueVfFIw1V/+2obYWzxOIIyKhdViS9x7t4cQRxad7qBjzE55FUVVY0avP8mt8ZDCc7jBSoRe9u
5/eT+qNNXlAKzX6S6VO3kTfNdxr9TbcA2KEIew3I+2hfpwr9fErsHqe2O1hq69zYk285O9IlySGH
SJEuIzTmxR0punMT8e+Bfgi9yhTo3XWqA2KXfxlt1nuD7v+XboTpY7XDjbM30yR8+Yt4e7HrkVfQ
2djARVZA75EmNZ/SJScpc9UN6g1lYwtBO3IXXqmNG9POWiRjK+OlofJStyQhSQ7chXVXboRlE54V
KK0U+A5latrmPy+qNJPmvHw6k6QqoL9dBgWeStoL0c9o5z9siyNGpgxFmIG2J9XeT7Abl5pb3cbN
ND2Gy5CP1r4pC9jdl5kMNPybUcND52Lxsk6976gVywxKR/g46OxDEjm4WU3xWGc3Q69+E5MMducV
166qt5eVTVSH13lt/Y5ET3cD9ycyRt2Y9IiDFt0WInSLGtNQkm9fjOKRSLm6hMvcDLLf81RV6ZdJ
xluOTNq+mvthI72W2gD6hudyPDKXGLmSAZY0eAuS29UMfS8NnGXXvS6oGyS2q1m9T3QHKSOl9Ry+
kxWdv1xX+/upCtxdnBjTp6YPyaNa3qOu0ssVjiXsobam3IhzHlQVQCVC6+J1oX+6QrTa34rX5afm
bE/OD5DF0ycLLuhn5ACKuq67bVEr99UAt5hEFhbo7GrK1WvZR6/56DTWMO3FqzfdcNLAu8KGySui
jyN+iPXyJNtKBJ2QEPYp1ZPMohwiSo6c1a3sRs6qg8S+mqDRstEbNdHDs7SeY9gc6p99wKwUPCJo
olAivRp4I18b0OieQWXz1VwH5acKcoyNOqDMVvBH80n4BMgFNTs1iMer7v+wdmVLcurK9ouIAInx
tea558H9QtjeNmIeBAj4+ruUtLva3j73xI24LwRKpUS5XYWkzJVrRQUAFzqmiuO0tYxjUYMVD82c
lYIvgGZIz1iUwNdS2Si2MWxvlbSJtczC/DdH4UEEIKzzjVnUUAHWKThDp+BCnZrLEAMK+qG9kIk6
XQkCGzOw1YY8qMPtQORE48l2ncRyOmB08+5CdlMaCpI00MxCvb51arq62FUivAsnwwb1F1FaRTkD
kZUFjtQpTL7nWMtBrqJ7hAxwCy2YdONCO3hBRnA3w51uZ1dQVxbrrkNaCvLUqyB4EWU73lxDAKNh
oywgjI0dBQ6oI5b2ACFs2azwguW31JExiZx3ab2AICM7eGVZ4MUXsK2dd8GlaqFrkDsxBBXCaVqa
jZe8tMovF96Uh19rv74ohYD8YpjeKhz48FctW1SQ9PWP1M6fHZUWb52B/1rUL49POA/kK1Fk8q7r
SwQEbMc6+2KYdmPkdYfaDBRUedm/nlwO9ucnO/rJhqgu1VgizlJmb0jaf35y36XPSZWby6Sw+5sp
LjYgMQMb92QbW7scja9c4XsedCkDGXbjr0HxH5xQ898fkEe3tlwl5m0KQrOlJ+vq1ZHdiwZtY/xP
UBsh0zmlXw3LMF+i3ktXDD/62ygLjS3qt5NDnCbyPLTJtHaCqXz0RAjCaGFb3yCk8f4xLHwMI4yi
bx1HEPCPjzFOwb8+Rmz75W8fo8HG5syxT152A37PtYJ8BZIQ+SNYXcs73uK1olt2YOICLF/hjcWF
TNhtyVUgebelJg0XE7BK1Gz5MA9HXbcnl3ooCgNQYw5SZG+y41XPhfMQllZ+h6MWgAmt8wA9Aeeh
j3QQBiJIR7I1UaRRv5rrCiTHD0AY5Xdu+D4ckmDIJ8YOogl2Z5661n6/SH2XAv7uGj3Qpbrlxv2E
2ErGETjVPSDngWqPZe5NsFSuSNfBthBdQApkOoENFpp65ncyQ10UUjHai3RqyKuYxvFU1eYd9i3h
Mq4q8GGOym5OvWZQoQtr+x77Y5BBx6B/3F87II0Ab/PDexyaddmGO8h1dkuO+NmekndZCu4rMEz4
IEMFzpp6wXkd7Cnxl7MJcrw+6GXdMFzPwIFJCbEIQ+Vvy9hq+Ir03i1thKaCvyVhdxKLpzvqZWBx
W7S6t26BnelUC9V1kITdTII/MmKp1a3RNR+Jwpb6dOvapz3ND8/fx0FgePaseMNRSAZYWKiccZ22
4FCiLeC8GyTjEFfQCdGbRUqV02X2tluOKl+k5q+XYDTG9Vhh96uEu0tsgwOkEI9vAHatqixIX8a4
qVDqBztx06ZxACaLOpvt/qgZxvxwfNP2q7/F7B/Yvim8wxB7GTRjO13alKFaRHUxwm2wXXsj7Zd7
7QSwA50WiywXl8jCwtW2CpUWoze8BkEYrQaeswNld7zydppG+fKHl/ISnVs8ZDjB3xn4T+u4i8SF
H3v2yi8EEpxamFVxOdzVI/5LKa3RM5zZKL02cMO7y2yTP4BlZ21gvYFmitOdjAznNVKqYZmF7RwT
KCLSOjaQfSkATRfySL1t5hxG0FbcR5GwaQ4y95AWPYkcc9CUHHEw4JHSfJGLMoWCVSceqrGuQb8D
oFLNY/FQgrgfZC3+chrAPruseQ9NwzD0NrXtvvemOFbTUDL9bbz2oE4PBXZrB5o0qB1ovLbS/xQ5
E5h7pV2f8E+RM2e56YjmRL2TzoxTL7LjcBbgN7/20q+JmsJjn8f+zZl+a3irpSd1LGJvWBZuYDwa
0fivu3Fg7zb1cfeHn5FAy32QzbCVRcqPYvBBuqO/tMBB3I/VMD44fcuPVTdmUDXEl7MB3TfH6eWT
nb7M4S9/lYALdOpL5ZrryvUQIAKJyXGSgh1H1rorSMLzBdmuHX9rIpbA6gWNu3bzYnJXrYBC9h8d
lp4/w4q7an0OiS/DEjd0ycvsEfWrHhCPv0x0B163YAlO+Wxdkl4mGatEgjbF9UGB9rt3LAB2z9xv
VzMfo/j6hNwr35/gOcBuada4YMkika1pxNXZNfKHSOV7wwDLJqqXkkWdD8mmhcontOR8tm8ns76Y
OtNriDw4mh0gBjrTi5VW3kvEnCCzUEO3VXtQRy7tvYUasnkQyou7lYS42WhN4QVypO3CyILqS1sh
HemwXBzzsK9eoEc225sRKkUQJLLXddrUXyrsVS2rLO95EYKtKB+BNNb2Xg9HBVR0HV5DcvUhcrtn
iFyUK2jvpQ/KRLiF7simtG3UNrr7//EzSoQXChNc08MgrGXAJ9Dt6zeas536sX21mRiPownMMlnT
LLeWg8IbpRIc+hXrbgIJdgARHgMEeZtGJtaWhC4mj18cqzTv03xIb2PJ/iEzefmxb24L2x5ftZcZ
eFueAw9TGvYD9prF0XLwEkA+3nkgWynEakCR4x13uPOQQKh55QF1vSUPGmCPCHdqAdgHsukBvQv2
1jkO4LMoBogvXYO1W7wALt3sw75ha6FDXx7sTut8tpc4Fr1p/7/Z1ZRBfbYOF2IQ3SUtlL9JWV+u
y0LkT6Ax5DvoUgZLEbb5kxINipa9yFsYAZrJFCIoUYEek5wtDj6fPlcX6kyrZLpPQUIWYeukoLO1
yqOSPbJOxXfKa9WuT13fRBjObQ8VFstsoawo3Nt8azlS9v9Qh1GC7uqYs6E9zO6Q7YPeDESogJ6q
wcIyVcPFjsvupV25g61eTEO2EJwasgU1o6rTDJMGZGB1L1RJK4groJSFmvkABbPIUQ/ITAd3fuee
yYy/LhiKIoDcq7TBlD5U0HIIweyo17PGt9Ae202a4Xx3XW4RHcnGRYwICbQAPi3DtNpeF99wWOui
3k8O1CdIgQWdE2Re5rWaBjLEoGOQIZ1ssLvjDGmpTa+zbHk3tPfxFG7aTkQ3ZOpMH3rHovmH+sh0
HXS1/T6oHab6aHXqH/L/vw6KO6DFwPaAj9ZJH3FSb7gJkghQj0oqXn8bm+hoJNhtPhRhWz4WafjT
0ruu2mvihY/N5Bl0gnxuur83qffqjIiVPF+bKkXFmZVF9Sow9qGtK4sH7k+3aEVUZ9z/tcW9olio
zK3vAQlhSycX7M5n1riBrHRzAhFcf1ASYjmB58sbxJf5ygBg4mmqIaQxlnXzza/FXlrA2y5KwLnB
TwCh0Jx/g/KOeHWZx5Yp0m3zlL2haR+94n1KNQGw1CnnfUqUlJ8ifHfjVqpXo2Q9qBlxN6IGbwGd
A/VaSDyT7pS2/dWv5BNoYgMQli6HNhcb0gYLEVY5ux4oLmoQJ6+p2XQNhMKhyElKYaQZVuXMO3/Y
SVrMRQADi3GaYC949gvIBi9wY4dYfxaQ6phvPnf9Lz4mAD+Hfor5Jup4txKTF+7jIBhfPchZd6qs
nqVVJucMDNGLAboer+QWx6mxB0cwdDZtb1GxPtglKQu3AsWKKxQm2+tYVfi/rrKpW/Eyg+4HtcfW
7kArYtvrAaJC0AV1pzU3vS2wTP+EzhjtibceoKv2hu4+7FcT2SfHmv2J4p5MjgaMDLBjVY32ZCcT
df5X+x/z4zv+6fP8Pj99zoAQHR9zK+ZsAlS1bSzDtfGF/HXpQWQ7su6mK1LwvtfKR+qiSL413AvT
NbDtiP80HUhG9IDZh08JhF4SD6owCd7S/57qavmYbh6egNLXHXIohGs1BLt09LdIVsvA8rMN2Ug7
oQPz6UVl5oL3DLzYWEq5HVl7pEbNGTem/MxeONLvzh5Y5p/imr8vwEn17jbDyLRb0JbdGawh7lP6
y21qh3/N9rsbDS/DCP/FLr79fMLBGApMN23lQJOe195dLGP7DmhPhfphfNFL85S1YLYgT2nzdue6
3AdXIsOhRPs3UwyqQ9GA65Z8RsNxF40Emo4hxzL76CeAfdn59ARzNbtnKpxOoI24JW+adgjw3uJz
csiUw2HwgFqxQyPfZdDBfDYrpCRCL4zO1ATV37bJ2/jBgCLdQz7y1ahrXNOMM1Q9yXJBzWmy+A5k
zObcmw0CQJihKHbUS1MKCG6cqamnHDNw8tGUBeh1si5qz04UghbFCBCsEEtGcRN9kU0OmDjk4E4U
S+miaoImXhxtqGmlQh2ZCc2ivhbFY4S80YOdzaEUcmhqUD5fh0tZm8vA69ZWy6FSGCXB3VCjVI1p
tdBK9aCd8FoAjbse7A//9lB+e2wGLPV/eAA5hbC4Tnn8ZQ4P5/fVEHPow2PPkrM1kDgIqbjcxnXS
tPt9YmyISH+2zf0g1QfJft2ABdYpDGvr1DayEgyspsiD1SePmkiZzE1C2BCmRihnNl0xNR+DCK1D
Xh8mapHrx0CGcoSTiFBKnbDypsvSI+QHvQdAg70Hj7FnlHE1Z5DEepAsr/014tvDmjpbzwjOI0JW
re4kU1Fkl9LLGFhpMTqNnWSNkvpmQ8N9U1o4iTbf5tF6EKQ0toD3x7dkMv0emyoQP2/pEwy93x0F
9IAX1EtzMOTgCpP1d2RSlYEKIuWlO/oIUNeuDw5zTQBAfn0ikP5A9cu4J0tr5lB9mr6FSdzvKQAn
QZC7nequmgN4KubtBQvtHXXSlwzZWIi+J+KOvmAibVH28ftwmVfVSrgM9M1F6u9jrAPA7vr7Nqjz
R4clxWOOfRIf0uEmqjm+4w6zlw4TckedQEhPOw6ihCUN+BiO91UOEtfRW/tumVw4fyDQBMMitAKk
dwL7Dvju0xpJ5UYN8TfQ4H51O+j7gGgk2OcCaoxelllvGEj9NHCsDH/lJADNFCvDTNje0RB8y6jH
HdLiloZeyDvkhZ1FWDXZxgdrgYIM0muXxhxspxkyGJlWktJSLtoOZC37ZP/dHznDMwsa0e1RujwA
wpoCqaAjf3/EACsvrpY8RkLj2vEpWNhQJNBTYNUsYrzD+74El4YK76DiFd65FrIs2B4H2x4ytnfg
CEDM30Xpl/KDE3mwMLFuh+7rNDpOsswC4Wr68B+hp9xk6Wh24EZPSb40B03p1A00+/QT6p4heNtB
vTvsUfSmT3Z4L7mQ8YvaPTUbZq4EWGGfYpw8sG35txstFb0DBe0gb//qVuvZCMj84abPMfNsZKeH
Gp0trw+l2boejMp9qgCcgDDZtp3S9AhdsOyYW4a9HYFCuBGqBIy9tPyHLkToumZO+YXF4kssVPWj
TqB3l3qDWPABEOhGlD+6oP4yGqL4ktdFAmmc1HsYGX7MlSGyGwhUvD+ltobPT3HtOFkjD9aA/vit
5uY7awyUptURmC3iiPlkhjbkTCvzNxsN0hQcfmRBYiPw1xlibw8QiSkPDlI2EOZx7AeyRfK1VXZ/
rywsB4ED2eFmAhfW1R/SV4A0ShO71MZq7ubLS99OEC0t7VtnHNwD15tVF9iNjZWOCdLYk7xBsn0A
2vV34yweT0auPZO1fRik7/9TpubJBMvJ9cZzrdkS/Lr5zadMgvE5bus32iPTbpk2ymMPsXkZmnuy
q8C/EdwH9iGbvnQRZAeu4V0KA2u7zSB2brvRhioPRvVcRVCqgFSEtYqRZ4TkXDJdeCjNJTk4wXPa
1vZSFChWb2SULeVkRpspduyLAcTtfLECJk6BtNd9HiK8RR3koiC3tCzwI9uQrUf938p04gjCdJ28
6RXoQlonHTZlIfH3q0sDAUg5HrBpHF/BnutBotIxDp1uMrapg8F7qUBec3R8qPcJrR1t5ZO37CQo
/CfPKMCEVf2oRm686Rs/rd5vLPDjphKCII6F7GJhZdZz7bftSnTSvlEWtAXSJs4PSBiA0SGcgnXF
oIqQWGGxzCqQ70Ranq7Qd50PtDeAPGibFpJ+yWBa6//sQ450SRKwnQjtfZ2M7kT+tSjaAMctfqIj
Z1+K6ZYZ04lkyNKEjbe6j06Y1NcwfFv04fSj738bBz4UsNwP9lsDWYYFiI/Eg+Chvxl9YGwUaAzP
LAnidVdL67k0uq95OUDNPAYPHnZ130H3zBeDHmSwX4MAvh3OKOhJwKxpmM/TMMyDIKs6D2pKBLQA
NzHCPj3GtWMss0klS8Sc0mMUDiBpp542TMb3W+qaUhMBFCefDnxAAq3QZZWlgULw2ILwOrTA4lMQ
gkHDyGVzb9hJtSwrKd7GXN14Dmq9Fr362ku//YGSqZ/Cd/xnL+PgYfYH+yb1zBS6T1Ic8JetzunI
2VravvfAEvkSh9F20vkjuqhyDICtEagbp3bGkS5OneFgUQbqk89Ht/DFeKBWa0Jxvh2DaUuQoHKA
TnnfIKI3I4Q0fAiULH+3SRcMFCRKTc7kN3yMJdQRzUd+/3E+p8Ee3U/bE/g3UJ5iesbqGmHpbfMR
LOnA3OggTWEDFFg6LqjKNDpaX2hQCG2n9dU2JcHFMt5qHLsPsR9UOCWbxoC/YbSam4PK3ZtR5Qkq
d+MA4QIQJ8X6Qh1gsgsX3CnE9pM3dsurZsz689XZ8TSxd1o9fHKDkHu8Hpy8ARf4CwhigrMsK4cv
WsQD9gEPXyrGwssocW5ZAX6/cTkYyGYX1FxNiyQODbxdxnwFPBFEDa7vp4FlFcis1/Riasluj519
KbI2XyntTD1hhgzcwpQACCZydv7j5Uez54xbIFtEWbpmO3Q1PWLECtRl0q1JxIfXLjIqK7GB6gM2
Qw8hDbxPfqK3SrEiRye2UB7EK4/vma1m2zwDH6tdA5k2WyzyKofchGXZt3E61TsnbrN9wZ3xZoIQ
JDTikvrLALlHz4iMH76qd27JvLfWy4clDcrdpN6pzALzSNCNNxxTzoNy0z3TG8Eu2h1iRO48KASu
7TZIxjWDQt8i15UKrq5UoEs11EsErYIzt5UFXI0+2oNrQ4D+CqUHIGR898OpCcwlsqqBN0fIZ/Ex
2CxjtYU+GuSNkc65AWZ4uMlTVZ+ZC4V6yXIX4jugQDHjZjyUgXlHLVeb6A68Jdmuc3V5gh5Kk1BH
YUTpxqwAv/PCpnifJciydsU6RFJjyw/jdWHjoDmkDISE10cht4RPAwTNjmYbxmQXJom8SJAqrH1f
xWv6RZX6Z2XGxQOU3NiJWk0YtOei7sD7hz66BLWp1i4QF+ukDN5tqFy9C0vDn3+LqKotztXEb8if
foogj5frSKh6fZ1IhfKWQ7b4TPMgOAz6jdFLEGQCpUql+a+sNP4pVeLdOj3Eu2UI1nqyS9fxllZj
sWMTFcMTS8S2HX3rS6YsKFkXzbgltxQp9MzCwb6Zenb4T9NOzKgWrgINF02bh6o4cIIFNkbHd6ga
DNe5M7UbYiGjZoLY+qem0E2iLDObOlxfe0OFoIRZ/IywLDz10BQ6yBT/SmraAtHy0vVRiKB7E0dz
RIoKuETdNBNgD6Wm6acmUgbxOa3adG5GozLPUWX8mGdCxuOSRMVXakXScS59az570zQ9tYVsbwzo
iFGfsLi4bbLgQn0DkIu3zcjBGYAnglGjvsMGaxeCYOUpNiYDmKJxQ315z6x7F4SBNK5zuuZhbOMl
9VVTFD+6+c8K37ytSoB178Kif1B5kYKWK+uPriZ3AmyY7xJmV9DSAV/U7IJqmpo7zh21kiJjwADG
1oaavQUMd5EGF2rRoAIb9AUCBP2RmjSl53d3Xpo8jpr2JOub9N7QUduiEvYWG4wecjei2g+o3b+Q
C5Iy4gINiv11QJtLc4tCACAo9CR06fJYzpNEed3vOaDLCzBMBEhlV+4iqQOgmSvbNhbMcAREtmSw
srspvK2yMrxFtWS2iyFvtDDJp2Yosyuq7kK9dCHn8VAEkXs7O6UNXi4NvgPzvGkApiTTSaPdddD1
WYV+jJWAwjZIC2eFgitgSILIZEcHf5yPvUCuYqC1qf1p9R/iMVt3HoLgVWtuky7rdy6qhR4i4fwj
kin/XpgBMgde+ZSDLu1vDmnjPQVjWc0OWHj7XTXi0KVnyHBYuvfAI7OIXWjaF1ZUnb3M4C9MbqYw
j1+qeqgvQxwBp63NXaHENgVwfINkFH+5DnpvYreeIJI1TeVxXhkHFuA3EosS5X2QR/p06UIA3kQ/
QuUXHY1eW+kOMu/eBQeemA/BiiwBY9jnpGW5DbMCaniOHUDWNZNrR7LkSebYCsZt1P5TIlZlMNv+
KZHGqrwx+eK0CGpkwGfjpN3heIjt98GqGhTb6eEhxG7m4ZNvNk9IefTrJMNuv9FYCFfjI2RjY7n0
ugu1PBNsClObyqU1WsB36N7OV++9UYRy+dopgZjSQz/GB/5QbMwADKYxKKwRC0AhfK9rVDIOWhX8
QB6Qt/fBFYWzQO8x861Tj9QfgtttxXgwHWlgpge2VNwyDY91Fo8HT5dV1K1fXBx9R83IDfE7DfuT
NUFrGywc4GesS3UiN/KYjKjcth3IYvcAH3VL38lrZDxHY64NCLOkXMSWqW6t3q8uwL4YQLMideqq
qsT3s9LipL9G8CgN7kAICA7zzP7uSV8eaXHqmji4QAZt2wqs9MuGRf0GTHrN6rrV0wNclbVHMinQ
9G1MnwMkjfCoTNzhLcyqPYh3jB+WY50gXDp9kWAWWHqo978Bb5axczqz36G8FKhNPchzULeYmPV+
GkR5M4V2sUjHQpwzXZWaxoBHK0gCza0PuyOdQq5ylR8KDi7FK8kMYKHQ9TE6D+yqZnGgjgxfr3WZ
2cjxsxBKrp05nmswpL10PytldS8RGyJw5IIVLagD/iLB/7VJLDVsyAmsre9jmFvbL9Z3O8p2qi7i
u67m4oHlHMD4zAR9VZPED5ksmxPeOF+ocxKiOoOi+lwMbnbiY5qtoIwLgUXdDDqsgAu6pUtoJHiF
6Z5xSNHjQbhTC/W4azL2zjdA4rI7e/TqSwb86KLtA/NVNIOxKmtW7KmZImMBdUz1lFr6CAac7UKA
GeY1TOoB2ArT33vCT46oOnWX2A4tulTK5ymPxNk0xgAEuoABQEi2XRmlHx1K3dRuUruZUS3OiFdC
Ey1qkAwDCmsFKhtxoOaHm6VnA1gM3GgEKpiab6jsAMNWVX4NXMTUdcQ8MRsFpFXnX4agKE+oiHNX
Hx5ISaAEIFFq6WqPsAWlPHlAk6j8GtXvc5CHAcU5cBGBIxkvJPO+RTJtPdWoARnK2rpHKb11n8lg
0yBKeUMeeZxwIA6CYYHoFHh2vcSdFnjbjHtytjlqsuXYAHOFoTSi0XMiHNms7VJN+bJyjc3QO18Y
NLX2KeiYFq1mhnGmsDpSEyI1/Mnp5HszGsZ4E6NUeTXU0t1VBQTD6Kzu4l+9k6WKV3SQp15q0mn9
6my3KjwiqJMsKKvV2i2ogpOi38SNbwCknHcHaXP/aAK1NWfH0hCUXAMyrDSA7JQ6a8Yh3o7AAM0z
XQf8OSciRVAlXKUC2x6WAegm8j69DVKsaMPk3dVhARMwBMeB+W9XU5+4kESwc7WM2qxLlp7I5Sox
2nQzt6to0pzlMd/PbSvE4luXxYWmKHM3vR2HDudDPRh4u3n+DCW2IKkbDll8zCOVnrDbeb9MfgKw
z59tUVb9MW+OZKcRbRhw0KiaRDXDL54Gm099CMFgD7WUPDTYgmyO7sB/f7ksAIpaX2lA6A5hdKRR
gbQTcf4wOaPzOEjAZMb4ppOG80gWbkx70Ed0t1Kbem7Wi6TqvCN5FMhIrBoJJbTGaFzsqFAqKWtw
SNFQASnZA4qxggU1URJrXf7Lkzxed7cxIC4NsvBBlzmolJ7q/NjqSzxwtLtR5MAMTfmR7qi7tLsB
5MR8AG/jx5iI3KmfPKupAp/Pn7fUbzR9vYaUVry1syhdkW74PtfVYRW+JyvWmOrcAYB/drIsXWUm
48fBLX/IMO1OlureL1FidyeyuT749Rw7O1LnpD06sDUgjvbhQj0DKuhA6Qxetdy4u6appt4TR3Os
v8iPynIbaQYyUZqKLkYLikrtRS1ypYGTaOeBc0br11zX6X+fi+wfT7zOxX49kWZmRcGPqMXG6xMv
ozpF5S0heP2PJo477Clp8Vq59mI78blJvUiIi4w1Z9sx1HlgMtxjaTu0LAFih2zzrQ+Ayj6xrAPZ
6FK4FeqZ9QVlBiApfREtThDg7ZLe+GQAfu8nxkvV1uW3gvsvPr4I30AFPd8ATzrf/NZlhoP3DKmM
g+4u9Mj/MsX/uw8kwFDlBf7utdM5zqkeXHtBRA+5yMSmgU7tzA7BPSi7VJXpXFr8k5+Z/xhPjL/8
bVDos2Zmh/j3oCGp+EvE7fikChRfdrkx3NKljb0MWpnLq2VCIO7WjfWGPBVa9NXUbJZFZW2tGGdU
V1njp6FZtzTCugznKXsLXB3moIMS+gk6pndbh8LapiGIYMlmI0O5aFqvADVoUa171NTvQ09mz6Mx
bYuaAdSq7SZPg6tdReW73QNj274Gvu7ZKXGG/LBf/X+3lzXq1yh7NSe+dPYKlJfQZB7nZFkN2tpT
FzSP1/xZ1rN62zv+sLzmzxRSmIjCxv7mmhTr7OhLFtnDkUyzXSzLEBVllHObjDA9CV49Xh/d4YWz
rWsxLq/TNGH/eWrqGK1snpomMkHlfNu5bDlZqBCU7oTAYAZIyiWrXHdpNDJHHcAQXuYevKHGPepa
nnJtI7+GhVBQBIJkSzPMY2mCj1kU2H1Q0KQn/bhgezrPdDVd56zjdIv1xjtSJ3Bg94mTdaceZfyr
Ifew49YbmXnngYWvGm2kZrXJB8/0rsxGUHXpJm1XnCJCrk2F6ZFsrg+CA4DCb6hzdtPzukiFb662
gv28TmuM/udpaVBgIJiVKJniHIVtEE3bg9GaOunSfkwbShwVxgq7qqE1nH3VYmdH+xk/Ag6CmrSf
oabr9wqFSEhNXJvUi1o2/F7Skx/h1NOjgngbDtPXoMWRKPLM/gRCcezxqO1pI93RJQ4LSMSmzZaG
hmBZx7Khh1D7OkNYguCf9839H/Z55k8PGbMgXnh+oTYIcfT7wYsemN2bbx6EWIPQib/nXdIvmyHx
LxD8bU+g8UA54VgGX636TA4OVImXpQdO+XqoqnMBHZEVdbhbDo2pb1B2rldureJzIKL8IiZgD5Da
ir+77LGvrOkrR1H6Cjq2hd42h1ukiBF7kBDuxJo7vuWmLRdxyqPbonDtC3XgCIDaCt1hoMRu7qgM
8C+HDHUUQ33wLAFqRUdDoAap7smmWgcou7Ef72tEBjc8MtRNmAl2YzXmndSb2gSpJGqp1hAbA4z5
UASGyGPkeeyAqMqeilquhS7UhLqzcwD5+dxJ/mSny4jU0sGJ3d2fdj0t2KGNQ2m1u0/+2k4PSCdD
HFGQM3f+MRzVu8gfm2r+eNd6G3IDJLI4TlW2vU7LgKk/J75a1oYczq6LhM4ATP5NH2K5RqFZfC/T
ALDfEooNQxMUS8u2qhdPNijjU0325vtAAShVfA9SkCcVbvezs4tVmuYe9EPvkQxKcErJ5LIKePgT
qTPAuLP02xD/gxq9+snuunEt8Go81WZRHi1kVzeTb2NTCfKBRZT77XfOoqUxZflPcHA/d85ovwTG
gOA+Iu8X1zDNfWmjdN/DmewuKfx+qVrTehvtfq9cK/tpetOhG4P6DaBNCHSB/dDr5EKofnowWZFs
Q7tOD7Un0xvbF9HKCnr1BiT9dqzS7Ic5itcuS8bnXg0jTp9WcQqszj7hl12uvd4rX7wO4UDtyttp
H3u+ONZN7CyrKOlAge3IY+xb00MrrQfwdDhv0GiGmlNotyfoh1X3oGn7Rnb8YxCV6Wt1LkBbd9dI
ASB17K+MAMV1IMCMLkZexOfaEjjsc95/a5y1m8TFd4BrIJOlHZh0xy1qKMU6YWlxi+KX4rYMUeCF
gEOFeL2T31rQXvMXVY5PPGU3ZEINl4HMtAq4WAxGuYuMNtkoDfrAf7Vxx/wsXiBsrA5cr3tzR4hq
gSksb6kl3LA850ycr4OyEqv+KGKQeH5MVCBhvMKPKdkYBBHBhvp9YvLxhCUXud98J7K3SfNxVmk3
Htt8UTia8m0mfpuv5EOXT+1qiKajBNa1s/wDJGwWjgsWjzLjlxmzMEEaA8GBZEMYh6hg8owCjWfq
JJMrrDPj/bu/BMIdabLIORqN7yyJjsIum9cytq17hqDZ6S/2vi4+2xPWvjqZfPevAQBaEnsFvjev
QZiw+yFCNdUcySrCXr7zuyIJcvJccIMSJoFK1XLwL7RNC+6J0L7FH6Z86iHJtGtRwr1pR269Tnjx
Rp0nvmEJA32KTI3T2DnTDVSqfRBloCBZj0ROt3wa9EhZIjAUudU8khycEEVgNJIDUXHTJRAd936N
pGeaHiCKNNIRvvkqAT4iB+z0UHsRrfOose+BEE82+M8ITiqNwTcM8eodl7xCXkBwqIV3JvSoOehV
OUu/Q7poM1beFKEmUazB0WV9T2xUFgIxmzw7k6lWAVPsplSRse2nvj24dTuekGeH+LhX1vc1XvMo
z+uLL9hGPIYpwL0LcT91DRjDKq/SqiL2F2mYxfJvn23q+L8+W1SZnz5bbBgQ2dW1X1S6JQaZLyUX
7WEuztJNoObbA5V9SWbco45E7iuVpmqByCoo5Chc5zdeveYxGANmo4u07dofhLFAGrvAqbX1NgPE
zJZiCPFXJ6MsY6zRkXOatIrXoC9FZ3obGUHs3KuGLR+84mAAEnJWbjec6Y4uXVKCoSx03dW1o67D
b7E0w0XeeP9D2Zctx40r2/7Kjv18GRckARI8cc95qHmWSiVZll8YsmVzBkdw+vq7mKXukt3e3XE6
OhhEIoGiykUSyMy1Vr+y48DeSrcIH+QwQdoGUP2i8uQAiGfxTB4Dty3kN+0noH+6OfTYg12PR4l9
S+t/iPFfT8lphBOlANw4EquuD7HtBxvdgOCucCUwKH66LKey4tqum5nZoDKwRVnQoyNQIs2T8TO5
+Qw0p6IoEIFrsdeIoqY5NZNbGwDLNw3/nVuPO3+tUIoIGStXP1VZtgaUG3k93HkrS4TjOpuaXVrM
Y+iGPCeqZLvEciA7bozshYn++xB78h6J5v4ObNpArE/+tuk581q7yFxN00IffU3+Q+y+T5sjbrwZ
MyDbQa0Nht2VRM3YHNnFaEtbW2oWLI63143v1AvERvShiVhmtI1Lhkx0CXSppMLVIBLtzDRbsfSU
xw6Cql3xkmidFeAZ9++fCHWafdAgTpOOVnMAyAT0EhmIqg8Q6PStVVAAVJ67fbeifjoYbvQaO4W1
7pWlgWHBIVJBe8zrMgeUPxVgkJFOPyNjlNfvPraj9byoa2R/J2/q0G7Qg/8SSgtJgeQttNb1UXc+
igmhLzVvckg0dgmq+ZG6xylWXs0KjG/NTCI02c/IWE09dCZRKbPNS/fuZi9MC9Qf115tL8wChYY9
VgYCr/F9TTcabqHw2CQc9xydhvJS2GkMhTPEzemAHFXaIaT7R7sBv5ACrz9ZPoyk9phEJjTL5zTX
bQyEhBCKnw5W5tpL3qdOegI9WLNi4AI/FaZvH5l+MqdyLzqQmc7GsLPnTjyoZYSVios9iC8PY5DN
ySUh2+CpCvo9IV/eZqgi9oTdSQiaPqnVzIAq2c6bDnQWJKJRYFJwYMR+zluStRkrjvLdyUu4HErn
9bAhHzJxkf8xmqa8tcmHmnmeCT6/9Timmy9MB4KSVYeEUaei90OMaGQFvDzaaS9LEA4F36+2lHrI
XVRuvmoz4wdFID8EKZMogspPCPL0BtXsB+wdP0Yzfwlu0mApgicjMj6hCto+Wgb4ATs7HKAUP8TH
ckgVuJe0cQYIzZqXTWghxpMGMzBGqrc+SJYoUlSo/YggXCP88LuOy6954DSfqwF5e8MJ2QMWPBLc
kzXDv2OebPHSasGCUwHN7yZLBy9X3A9C4buIu+FwPTVsbezMCmsqlZRAEk09dHA6VGYNoMXrsRts
IgugPdBhvKDw8gyxzuoix8I7ACxYzcluaJAv5lVY3iW+Pd57osf6ZRoQgisAGaNc7DnwxY8yh5xu
x9RTkI/VrAcj34EOQ2dkBzYdbjZq6k7Xc5Faq3xEQXin6mPtBPmThyrYh1r6c2ZVIepaFpWj0ifR
N/kTIq8obyz0AzkGeXpClZS8o1YVV2+9KofrJNCrA61qGuI+nObMpw0tHkTdlprpKMYFaoH4mpqN
LJAeRIB7Rc0h8mvsxiq5sKcPBVdotEV2w55TLzLxxq7MQW9BvdJpo2PTYIVKvay3qjuEDM7UiaVr
NCvEwDaZYdgj2JaTCoCMatdgcYBQUpb4R/y2/COdGV3xGXzZ3cYyczHOrNJvEYAfwARvZtgYZlBm
ns7oEEAVYOdHONyav/O7DaMR5ELDbs3//VS3j/xlql+u4PYZv/hRh1t3etuaFz+EyLIBlZB8Rqe3
A4g/xCK3i34GoYR0f+twI1DSl3n2xxBq37rlNOOtSWe/fkDaICNpumA5/PtpwvLPC6NPoSu5Gm+f
SkanKnk+c7h5HnWEvdt0Ebch1Ly60CkNKYr4Gcqb5dawo/y+gTSkQCrooCbGTjoUg0AViOEX88Gy
320dncXJyoCo0XGY7gDURut6VekEWIk/x9KIPEa1XO9ax5t9ZMBujymeRPSpt44B9Dqd0yUnJUOs
zHXYOsukiLz59RP/nBhRKgC3weHd0WenWmGXXJrx4joVDQ71S+p24d11qlSbxTKMjPLq4hneyQYJ
0RoME3rnaKZ31zM3bd/PfmMjl15yN8WNjXF0UH+e3WzONM1tVuq42UqwhM5jjjse9G7eQ9G64KYK
waROTV8k3oO2IKHdJdZdOHmUkFfbhI1o59RZcuk95Ii3ZGXHjtdBnYZSIEA8iHyhRFTpWt1J2z6B
JqV8K0ZxMhxWvHHtnkIXJwoW6cf1wY1ScDN5zN+6Vf9EBelUhh5MteiIBFztNxN5kD0rxzugzGds
wIYgFfE9CPT4OY5i94QH0pJadDBGsDmndvPWDkGCTF+DirzCK+u5dHywGLhZsK9SPu3nS+el+fMs
ic13G521KXdewnBIZyzP3Jdrb7BmpndJtE7OQojkDN5r51A3455MEIdIzg0K8e98PMugmtcHc3Jr
23MIMqZ78qJDU9WbxM67I7X6KE7Olcqfc1eBSWOamUx9Dc4Kx7CC7c3W5nY1lzFL1uRCHanOALrI
AeIhG80ZlpATDRqeLG6fGrjaXic9GKhv8wV2am1ds0e9lilxwXE+yj13mjMNoz8JdREllEqLD7Ob
JWh44+sl3P6EBDvKDuxfp5tJ+dV977nh4XZl2vWjmQmaRGBS8YWRb+1U/swwHPfDX1VaPspILdBV
kQsdvBEcILVZm9e/iiZ1Ww+ie1mm57ePZY2SG6NE3frtL22r1tgx2X2+fXEIkIL3X6fb29X1Snh3
efBCc13/Db2+mKKuw921ORZ8B4aNbgLTdFvXgkiCkWf9a1w3j1aaJY8xJBt3LmOo0J3s0LOzjbw5
jViHo/hT1qsGVEZbmRX8SYPojpyYY5nzxmHVMbKFsTBEns00BPgubW9+6ppBHbup5RTeuEKtCJiT
S8+8VE5f3UuQXjUyMS9kak1QewVZEO3J1rdBscminM2vA4QVXHpz5WttgokTJXpYV7fxliYHJ26y
Q1TEnFGTBnj4sRiO2Z/J1I4IJaZ9W61pcqBNskNsq+/USZdrROYeKdzg7vrpjd2h2ixyljSZdJPu
xHhxIn86eHH8mieueaBWj+Xh2netFnQi+INGow/OqFRZUCeZckhkznjl9ztqJmNhb9wIwTpyoUvo
gIxj44UMhguNF68c2YYuALQebBfoHltJ7Km66JlFdnseuavvi7F78zvP+wxp92EJRcBhE/RohtpY
gHQLNZqx5x2KKoMCHxDUn8FTyEGJmzX7oo1Qumadr+YWCny6LMEXghjN/H3HDQq1zbVO71abnyD1
sW9VMftQqGfHNcTETfvBwGUXgf9M+euAqa+61vljgSTbRteQ+EGU1nucHCi1jTXgV15/MRDk/BoL
FEAmHf+R2Oldkw7Wi46bAXqgljo7dtSuZWn1O790EsQpEgbWQN4/JgOUcRUEOr9Nw6FRyn9EGO5m
CAbjJ+qvfDvFTyNlgCRMOPJIGmC2MBOAz9Kw/wSNCnA5w35z6yb0eeq5SCMioHZ1c4C9JzegI95n
Gya322xR/M0nogNIHg+g+Qa8w5hlw1vmhqgu9axnyA6XKEo0s03dN8mnsuUHtzDDr8DzpPMC5dEn
7VrsmJsDUmv2EH39c2SXQoyCRuZOgLJt22YLI46RIApU+onOVOAk17PuN7bf+QXMZHhuFumHPJvh
2MMezGCbD1m9a45NDBdDjM6W0mvXXhdZsqUwSsBM/szRkTPNkpb1hux9nM7UiMTuqWiLYu2AfuDZ
yoorn5WTSnOZ2LLaogoJ4rxpfuWzwloa9rgBgbblGZ8mf4k4GVBqKFMQQw4eZavorOVUOz8PHQ88
2GWY/Id2N4/1zI+0v/cSyI6gVCbJT9kokHAxuwV1IE+YnyJoCNqLeOwXqKHy9zc3fxDhaghSd95z
oDk7FGrsdda2j2FnqSVYyvrVtTmCiI07FS7JcttH3ZkjCFzTA3XSoXNBGAZQ15laNFufmO+zcbN7
ny2wjWDVatUg4iWtZEacWZAfOnTSrE7Uqllab2Ivq+bUpAOCvCDmDOoTLz0UbE4eNQjE5nySEiHb
b+a4ekwDfp7jd59il9B+LVpwT4YDLy5GYu6Jm8GHOukmAdZq2U83BTT6oikW3d2VEO2+8G7cM4i/
LvFwdPdhHYTzRo78UCe5/YmBLv1KW6dVvgMLZbEIUDX3mdz8tOQHkwVraeUtQPXOV7pj6hrCFSVi
FueGsWbfBK1csCCJvursmJe296VNQLs6NmO0Y1mqLtNA6q+SHBo6FsqF7ChxtkmKeZzact4CBHzC
sOm+IlvazVvuhfeJNE2IuY5gGbXzESLKybuvgCKLhhyjWphInrZg6AX3B2eLns5sbFU7pSXCBTi7
9k5ndvgqmh4q7hIwoekAUkwdrGsU9K5Fw5GU1XgSNVhGgN/fHdcenjPn0kVqfeJLu/5jhM2wqB0E
XenfMg3b+AxluUmD6154THxJwbULMcXuizX2bK6TuIOWXtBtGqc1NgyZzrsOkPA58nLjS9n3B+LQ
9hTYO6O8+8LKFHKQwF8YXZw9KkDvAd3GWVAVkA3FI/nRiPW77dZLZ4qxetmpCsxAHA9KQDSyHV2y
76TpwSmr1+sVT3+KU4DsizyyUG+gWBA/eVlxyHPDe4xB+LTDE2W6C7vhy2RPGd4WVhjyneOCKuVn
+4hExiw363KDx19/xIK/P47C6aAPzfN1YhXRrGQ9RAioxw2jcdaUIlzn3QBdMwM6CNKbglpT82Zz
k3TYoLatOrfToQaxPrIXsFGTOm62vHbrVelb7Zyq3KjeDXvgs8sdf0v1bTe74cbjmqF2eJYSTetN
2cqzqzNya/VSaTw9AsO07lQijGU0nQXO8H5Gtt/1orAU9DmolVzH+PXsJFIHq3p0i6eqUm82ooxv
UVmvEIjrvpiZnyxQPzWctJSI7Jl5vVKp68wtNRozX2bmQRIjAgWKqS0QkcM6J9iRiQ7uFEWmM6Qp
oOVajBCiRfHqKnY10MoT4I6KuMgGAgDo39jOEYGc/ORNj1+lrRdrbNgm5gKP5MLoky1nBt4SZQIN
9LYOOMR0zPjNx10hLUe8Fl4YL0whspOXMLkPx7xe9lppYL2BF4ea5xuvsx9D3jaPMoyate/n2TbI
BJTSpsnIY7ShuB7V4hWh/Xjhu6NauEwOG1AIUo06HTylyqXvCmtJzQ7gvQfn3YHbYu1kGcrFh+Yy
Kh/Q/iTKtshpAGAIhYczlEHebaV7NPx4q0Jn+TvNCt/Gq3bqHKdUvKtCtkDJYmdcEF3Dt9BFQbEg
7H+C1NUGuV4LrzCoPIFIsTqHCMZcbdSkDlS3Nxt7brggQGh5az0BBt7uuFVM3NQS4cMK0hC3pgMC
RXyv9jG2A1RIS8ebJxPDOKRaPzl1FVxc0aSHdkj8OTF6O3/YdW6nh9ye5JkQgV+CyzeFKGExw21r
fgXfhkbNv5Xeu9oZwPWCf4hURO2FyQqEQ9OjdgjffdsQjMa2pcOH0AR5tfaRyMLecPzCGZR5ej08
Qy7m3U6FGODIvNrJf1SxvwyMERiDpkk2vIvCFZIcyOvJEc9F5MrBbgNQSJKmGzPJms/kETYRX8cQ
55thsZXNr9TzjcH69W/bRDyPfBlQMkJ6G8sBNVzo1FA/o69UVx+b1IuIf7el77+Mur/0/jL25txO
U5XS0OsxGHfdgKQrpNDLfY8IwEpVpn1RKAmDzLEa33L/rug7/7s9lj9sIeWTTk3sLIPeP6AKvLqO
0VlhLNUApBLdb2zg1To2whyxp2kNpKcFTzcdUm+054y93jDTN1x1ATKJbVZC3IcDed05WQ2B4kG/
I7FvftBkwNq8zZ44qxl+p10FbprMXqUCxcVRUhZHgODVEmVP5afKNb8RtNFwvuGxlbzdxrBoDBeG
L160g39MQq2hwrhc3Zpe3ZcryCOHq9QNgoMYAL0S/TNVv+d5C2m60B9OksvuYGlsZKLSN1/r5Opg
9xfWmzNkC0pUiOCWyLHCRFiYFweSocmmppia1Gu3wHZSL/aK1hP1/m5s4oTIXGQKBKqGOmGZgHUl
BGitspf7UjMsNSd7VzkgDBial1LL3P6hE1c+QI92AYbbIDuHwQRg0NEBTN2Cf1PAEC9Aq8HvjAKq
f4PhJk9BmldLKEmNR0C+0p1TJM56LHL73o4LMW+FE760lnrI0pz/ALAf9Y2efgvLP4a7oUb5RptY
IPLHuwL8CB5CMV52EE3ro3qg/0S3P9ktrpy1W1RX9SFvsLJ7YLv3SkEY6SZIlBVhsxY6BBnuCEGi
W4dZcAh+GPdgsAETVYGqfQRXZqWIuj01myF/bxL0EG+Hj73Dz03qjRngYf9xbD6iRqdU2QLUtgdR
u2rrTQssVCNCkU2WWXikNh0mFz8f1TZO3OhgYvFJfAax7r77Ig/vna7nD2xMTkSGYKvOXqNsNF6R
15CN34HSC+6xtr16kdkabHj1Kbymleufc4G/4uql6sJZaVnbS0QoUSDcV+w5ssENh/vaP6uwBh83
Hv5HYGSQg/LbEEGXzj6OKBWHOGJtPzR53cxzU/WfY89+bT03+W6VDYZPeSiRltgqseTN8SC02geC
QZAtwD0d1OBG6QakSVozOvqm8ZoaPr8uKNvEzA55HL7SMo02CBIo15m022RHizWP4zcIMHyxJDYv
4vXSvZ8ejQqvion5i+xNrwHtmOy8k/ObK9kh05nixeCVMxD2jmuAZrJnF/LiypTh18wHDNoFF9sp
TsPuJAGgRqlBE36NIQ0gGLg3LDfy1z+PTMxovFeZ/aywsjmCgkkdsepVR+xA4o3ojU/SjqK9HUer
wMrKS5rG7b2TuCho6aAM2iPmMq98xjbUa7SiOQSB/HLtZYPzVgP8scfiCLsWhxuQvESEjHzpAOK6
leiUcUetqPScxb//9X//5/996/8r+J7fo4w0yNW/lM7u80g19X//22H//ldxNW/f/vvf3JO2FIKD
w0J4YB9xHIn+b68PSILD2/w/YQO+MagRWRde5/WlsRYQIMjeYuUHwKYFJUK3Ht/Y3sSqACT9Q5MM
gOFq7b4hdY70ufrWGovrPjbowmQPxMo6oRVWJ0S7QamZSE/OGGZrSbxykEvls3Aoo/VVZTCJmp/a
wBGfQhTC3JYZcSLiBbIxGQRCwExEhyDxP9rIuczSBcNvfAd5YlTPTgehsv5oT4c+bqpVjoceGJn+
6E0r/Rlk+tlGtAwrdpE5FeqRZHt1obHkTBNATYHN/v6r59Zfv3rH4Q5+WUIgB+3wn7960OPlRle7
zqXpomGDJHCAqilzXGbcKF+qBEmTaTnRjcBBl5JX9+ThAPMEqDZDmdjvvSrlG7sslB/m6dhEs2H3
GmLFxk6IOnxJo8paxHbSHV1IYu7LAjwZA3JTn0aQPuPrdd4mV/BPo8Z7cmU+lEaCdDjQbWZWw50O
Y3vHuYVnLiAN7j/8Lj371y+HM0R98e1wlIY4whE/fzmdTEqJ0nl1uS7SnUIAl5/zT8hQ5GcoyrZn
QPWf6HEY1cpY0SOPmpMXyrXUeSigVWyF3itiwHrpiEyBNQ0PplDVEGsQovls6eroTmtEvBQfVMzy
Z2EUkAwqOrgOOd/X7n1o5NU9Cu1XSNiLSz6x6ZfgtgXdQeLvyQbKsGTdFOB/pF4aUEX9Sky8/Iia
QbW2ijhwe3Y2R3Aq3o6uAmu/rwB57H1wZthdUs1rHyjCsLlAu15cfvHl5n3tWFsJ5Y5flvakMGdp
4e2mTpKfG9sA6KQOQQ8sf9nB5NH3qvOyx2Y6IFJYVCIGARgaWeS0sxbQw13mFerR0ma1MswxX1Iv
je669Do6B3nv3TXeyAuLLS3eJB/I5dvGnZ7KZrOijtJi4T/8Irj30y9CMCZN/C+gmO0Chuza0+30
4UmFJ4s1gEomuAi8oiAfx/pTZ4JemXCGUfnJ9GrrlRZh3Gj7QyD8/mSEHpZoRgUpyDg5kqrsVSWW
xGOv8rB0WnlFUcyaSe0tQhEgtHfKGOIySbmnQdRBzf9ou04WsMRf17VElc1gy3TjdqO5Z1yaezrj
fWKXMxUNqLZCoohtuIy3t+6/+FwNvNLrf3j2/PzYn75MEEA5nDnSs0BE5zk/f5lJWDEzzZj/4Pb1
gFRs5s1M4BfurcjwUPSdmcs29dRLzsSS1rrkUVUhUHod78BwC+JZpBELCexxW2xq5Bmm52w1PV0/
HAAyOrYaWm5wIDM0PhB0MkOE04JRzavEBL2rxbKz6SXRjIIt1MEy470D2ZkIUQLQuhtcq3lcFOCy
8b307KDO5e+/Fc/9y0/M5i4TrmmBcpdx+5dvBSsqHqgmdR4Y5HKP9iSYAWqTBCVsk8otcaIGThwv
+uIcOWO6+EC9nEPQgOiSyQb+PABjJajkiVrZdwfUwfVOs6ir2AAXd1bPqRQwF6DngBRysBdTxWAc
rF1duM83r9pBdZrLIN3YTaGhwo9BihEZwYaaerJ1EgilcLD/YiO/Ygo1XZ0nP7INtcRSmxsv1UTv
PXODkV/wGIauiBXEYOpyyi31RCU0tvwKMlzU+8Hb43UNgVzuHUJtTT+B4Qt+TsUqtupxowQKVSY7
y3sHzwgEFcGagh0/CPslivGFnLW111+sCUBSAIiM1C12SlNr6usGKCilDcJykAgLAwV65870txD3
Lk66iUAzPzb+Xmbu51Tp5oFMOV5dixQ5jBU1qcNMAaFi5uvf/0Ys8Zdbx4PehmdCXMATHLvwqf/D
c2jwGF53g10+hKE5RZ3Vc1xX0VfVoejQ7x12j8xPhPI8FACDXy/8WoARA/l9/6VAWmkF3VSwZLhO
9PjzSK9qGTYww8HLjAgYV3CxOF1cISYFulpqymhchoUeL23oglUkUKtoUsQrciM/giYWpaZTEzuM
ZiPdieVmamYVyEdLKfoNNQE0ep+SmpBCXkYoNVtKG79yQgRFvlUvo9FpPkCvgRbHyqiqrsAhBKrG
bcoBdbtCr0UGIgkogZlX6DXU5vI73xYfoNdF0NdL3WX6+hH0OQOAOaj7thL3xbJcfXYsL7hLWuBf
e4B4XmxtQSmcseyACgX30QzKrR8W5gtYRZoVnqn+mtziGPznBXJdXSNR79RiB0F2hzevt2ntYEQE
eBpO0xY6DxCKLw615iPqRiHdOJRt+AjOdY76HETrKrfeDjUyAoAVuHOwX0RvWD6pWTaW/lPSjtbC
N/r0TqE2dKPz1trSTKJBBvA2U8ey4MEreoCToZPV+v3cgmgcgtPAJsvpQHZRNcOyFraem874bqMO
8usxymbMvs4hozVErOo7GSCCorjOvoAAfkfKkE3c7EU/ei8oYnTmsTuEwE9APtVtKnPTRwjYm5Zt
4wpk9kVG9a721RPADMkdw+PwPGBjBM0LCFyLvH1EniuAnF2QP+bZWEMmoGjX1HTKVG/rFoXj1IQI
s31f12wVazs/I8JuLnKWug9Wmad3rHTX5tC7D2TqI79Z+JY/ruzJZvGyhnLH1d3vUnWyCrWlYC1E
g8BumDpbChiFlCGbbE3voja6ZQCEY7EkQd32YijzHFUCQb283tp+Vf5oreTVjkcJzGvtz7FN5/el
addrntYG6oFG0DUAxbkqIp0//G6eNNn2WVGuEbBol2ULSTwVFQ/FhEZBGSRUkicgijJyiDbWqcIt
BRsdBIQDyNcZ8ZSSUYmcfD98lnm+GId8eIoTADRk6ZjItWDHjtUtB0Ajx4t0IjcUabEAsKjfdVVT
IQPXtV1yrOO8nNcm887gJw3XtiwiKM7kwyGxEJ1HSaJ7cSwkCpw8lF+BqVqmWcB/BNrbtw0yMjQc
5QDemQdhtEZB07j6+yeh/evbEqsGzmyGF4NjmiaeKT8/CBGGKhurN1oIxpsIsXY+0ksEGQDd1L0X
anMDqjBERMjWQjsqbNrHsXFKCN6AJd9xC/Mctwrrga7MvuX4VaK4jD/fPFDDHyBR7Ucbd6JYIZ4V
DZJV7H9ab0mkKnoSsKUzSDhCGHce1HV2XUfYqD6eaz4kJx021j11MGRA7v/+azB/XZdOX4NgWDdM
/zkO7bA/vA/cvkedt2T69F7T7noTkhS3PIPyMUi8EAawrRF8mbebPg3sBe/t8teHAY0oUhT5090f
FuCzQ6Ysnv/9JXPzl3WOa0pTSvzLSTw8+F92nkCamhAajOLTdUE/+m4FJvQg+oKYcDoF5cG2k6xL
z2frP8z0jq9MlFL91RyAt/FqZraOvkBq4+Zdx427EFGpwNG0pDBn5nrRkyXA5ZKnyyGsQRyMlMdC
JWb4YATl+xmEEPii04B5qMDki2E6u/kpSOT9w3ac9g+3SIjAOx3bYI6Nhe14nKH988+5G8Y+qkaR
bAYfUC8xtyHK0o6Q2nax0EQAyX3oxg6CuhPgpNPJPYreqk83D9/gI/JDVj/rAh+qjRagDFHfQ8op
BMF0incOUKB5eBEsK3fd1EtNOgRIBA9OHxxCzqBV9ed41YkEOGHT/Mq6/d//BqwpuvDzn4ubV7pg
CeGW6wKT9fOfC6hFNiCTFWyuGC67mF8jMojte0crUEhcgkOlmg7JGNTgAYe9HRQwbSConiUOWBwD
3YKYj7kIWweWvR7A5RxivwDo7of2rZ8wYbL6h18z/pHsKRrw4Y8RzMJf4nm2hQgPl/LXKBaDqm/u
RmG9TnXCdxpy4XNUCqGCrRPB5yjzQIGHwnPpVkBK8j6akR0VQO4KXIxIQEcq/OyxPIXYkXBOJnIO
TxnyouSmcqH2QYiwCzVzAVrqOu4YSB0jrJb7ptghY/YVxVbxj6w4YdGIN5IKbGSkfPkyUQ3PERnU
D9xPm1XGyvLQpK27QxK5WzcVH++BzQ4WeJRbz9M8beNHP8bxfR7LANOjg2RiUZzMIMQLBAyS7QmF
9kcZJPnOwt1tTuEhDQaqQB9H46kC78aJvMhMzUGX4wbo51eyk4k66TC0pb8wseyfXz+BjPU0ZW32
7UwrFazJ9uHDpNus9RDX+w+2rFXZoWHlQnQl9CZpCH2UAPhrbaVV9tFGPoao8kkDrUXA4q9XDSlq
7Akl89ZYaZXbgIEFMQVyDCqOJvCZMlULoP0scYgLC+H6xPRBk6eNdk/tXObBvAnMCKvbYZn6tQNV
tTEZ5iBQxhvFabKLq0P3OHL/zuEhWpNJp745qxsmoBUiMuRvAr43ePbj5tEJ9gMk2C4e7TzBehEj
kYhzt40LmWWaw5smAnE6SAu0OJIHT8tkg9g4AtBTJ9nshC8Rugrvr5+UecMqG4ZxcZ0jwoo3HuM7
t1pHdQKmuGmcVUu1ND3TXV5nyP3ybEPf8japa47RAkDPYk2z8rHwT1Ea7KRgIp8DDghFisIfNim7
fk4T+PwA6ZZncqd5eqT1Zw2INHfU9EPJJ9QO6jqnS6BDGYBPI3WsA40KZGBsqgL/JnRVZLMtwBGQ
6z6Rf8QjkHP4Zrig72bo/S92XkcHCW44PGPalRVy/gCiR/5gj6DCgp6Et2wcEap5byQzKLZkZ3JB
jYENCBvUSCPLypdWzJu114JNuE5f0y5NV/3Ioy03rOJTOvpYgLjpKyog64XT5NYeqqP9g9G2X83S
T15RF4WlhGrMkwy85A6rU2dGHcrpf7Sla5wjP08OY92kC/oARMb3cipnzNvhBKo+0Nj3+KegD0n9
x7zwbLCv9uk6LTpvXXOj+Azp7fnAKn9lpTWgpR7SOEaz7+ISuQeNYOAcT5d4ayYuA8YaXxkij2xW
9BEr5z4eYr4ZqDP1mk7ULhzs/NfUDA0P9UwQXr1OVeE3XCJGc5KeZhcIYkQr30Igj5qlqtgdII2b
q2/TA58NqYB85df2N5rNLVxjDZFdMccu3LxYRs8fMntPfVeLAhIiQ8Xb9VKl0agd9iyQWpmu3E6x
vwKJCGBDNV6aiMe+X/MUE42RrFvTdeic8YPN1fs1d468Qzmxul7z9HNYgdsgX9KnpgIV7KPrIpM+
fcB0oOtGvLm7XtffXTMN6mvjL9ccJBUI+5F3u2tUv+qMRKx15W0L5OaAQdMFCjuMFksLOh1SXaFs
FTmRInLFxqMeaeRAK6oUsm5XzwagjljIAKptU13INEeHiuqVH8nnxA4hJE02BnrR8ECnV2vRWmyG
UjtfGckijPACsJNLXJfAc1RgecMSJL0Ad5leygyKlJ13JgcUDdhLBijVkpoFS6wHDCZHGgIFMLno
wk6tyFZLJIt1NIcU6rDN23T+Pgzz1mGDuhxdgnfbatMLC0RzN5jO+uaRlYPGn6nzDc2lx8Y74htR
7bwsij350dAq6CHHxvp6SzbVs+4w8PhlLEe9lXaZLhDZjde86cWOJSo7Bn2FlXq/8FWxlUkOeSum
slkaFsP3cFylyq1/DOn4DTto65PMkVyIK1+hJhzEd2PNsbG0muDc++CRUa2VfbFMiVwxBqFgFjud
xnqNhQ0i/mbMHuiT+yEXuzjunS2oAdeFdEAvZI3uvonD73ZnlUiTGiC3dKQ4RnhrrHgRmEDTQTJ7
SEpvznzUPBj1suQg5khRZfEqA3YChfaU/kTURvb4kmMUCoSRlb8ZOvhWQtn1s9OzZM67wb/U4Kdc
QIaBAfYxvn82UPzF7pfPjXQgz8BDADYXht0nVAkD4GyiouCnz4NEN/B8eV2svKEAgznYz/8/Zeex
I7mxheknIkBvtkyfla58VW8ItdTNoPf26edjZEvV0AgXMxuCYZmWETznN9saDZB1kGKhk/caG+6p
1/6AmOcHvd58eg1Ue4Fq3F4llvHmmfaxypZZa09buTNGR8bYa9c8SsjlyJHEIgNRTc+Bp5VHBzPp
jRyQ5btZj91vUEtSDHKG5gBM332ZPfsm22c7JqarVcNFlITnYTfid75cKfNChL5M54W/XXsYVZFs
K70OvgX19j7QcPuN3s3FUVOJcGHy93F/IaBmfSXng0t4IDjr5G9WxTIhwKVjEXX52+yKaa9DBd9m
bdd9JuXkyw6KAT8P777sAfGl6slzMZ+Sl2osyNsNu4ZbCAbiZKOAuZYNitVsPe6a751rmDsXqdKd
SEblvTD55pdrInFXrWfhpqRwQfzgkVzdP64CY3UfvEv4ZCs41ASLibAcUccgfggkfbazHe7Guaz3
uJBMb3OBz8ryQScZugoIYGZne1Y8IHix7s8sSa8kq16rCQePCDzBvggTbMPuiW+y3xbaCcSzbFKX
ixCMbNBC51kZMedcVtNaia2ncjm4KXu7yoiVjVw+I6+nwf1T2GNzX1DLLJp3Bbo/KzlI9upB705s
J8+yZI+dh+vGwDJcFPqOba52hEHlO6BiXlNTUR6TsHzQgj58H52CDwey5z0WWdcaMCc1Gzey1c7C
dK2QujvI4CNI0p9p6aoXWVpm1EFRvObLjMjTIaxO/NKquO7fZPFU4DcJKeQE9tQ9dVbP7rSvRn0/
ON1VXxrgukEi+61ZGcs9N337MJcxHnbgstxTYOl/n07CxmVnHv8KtW+DGSL23fUZQTDPSFbCEe3K
ZY3cVYZqJivsGHd67xqXBr7J01yr4mxk6vVX51wh4Td22fpe1okXwtCsWpxulsmaHB9SNX5MIy99
IjVOwF94Pzo7pU3v3Gyjtw0/M3mhxiz+7MpW24BEVzfgnQ2UuOz4PQ0Ve5MpXoGxDcVqQJI9EEl5
ksXR0Pdg0NhFFYH1nM/lppjy5D0UNZmMxdSLjXTyjluCu6vV4FdrnI7JGsWm6SBbe9X5wyxEfZVD
lXAzGyqMhbQqbwRfXuV1stysjvJFZcv8UMb/+0XJ1ozoo3xRCgqfbBaSahdMs3qSKM873nMp5iTA
/YAnmbtYgOxylxH4DRkaKgEB9qWTI8UEvia6d5JzRksnK8vmddWGGx7pV8CS4mdwIPOrAdo9aWEH
y5I6FGzRUGOXJVczDsasJvdSWk4nIyyGm2wLWu+KXpd7lSU9VJ8rpCXvJVCV793oaBfZlofZd01Y
0V01XMVhntyIOZzvl1Dr1Oe/EZykNjgCq7WfexOAkOXFBV2BZoGWug+yNWed97XMJE8jW/F/5z+V
grTtQvXVdrx0lann1q6TA6mx4mW2nXiXKKq2lsUwVduzWwcfjmpH/IrxKQ0n1MZko9pyqcJovGPe
KMXLmPTFNo8J0cvWITCyUzNxR7uPbdFJcdMX2TXLkSonUM/Gfbmo6IZ+g+NDSvadiTwUGI6g/9N6
aC6pgbVAmmTamvx6c7EqfH4B5XAaCzAWE44N23tlJTyaqka7xVlvHgg9TFjCLXOoAEEyI/uoB3EY
ZzDqiCPmz5o3ZJcqEhdV0ZQCsOjMA5tmYCe0tFpR0z4EE4izIKuKZ1mH0dU3K9MBYi1VkTdgGr88
CE1ygkmDtaAXDXdfxo8a0KlAYO4oi3KEXm5F0qtPskYT7PUmK022sk1MyXAjDHLvLnsMI4bXXUkk
SRZdwp4I9/dPszN+QyqnPcnqVgHWyA+0P8pi2FQmTCPoArIoD0Otvxhtmp7llbwZekXE6gVliRcq
D6q1xntjzQ8lvQ3mqG4Mtes33Gmqbd4WzloO7AtNeRp+3N9tU3nzeoJsDiyPWebY0K9JGu90MeXP
sruVk5jV1Vn/9fLd0OQZyHr3EvymVvBF4eOHK5ydUPZ2DOOWOAsyW3GPX1XyLBmdLUi+8SxL9yoM
N0gbjuMOQu2v4ej8G0DHp36F0sFBlKOzSU14DhMo2Fsfu9n9EDTuYrgQHL2uQGYma5C7G8f8Vz/D
64Zt52Ds54kyWg9JqJ3JZ7dnkIDZOhlT8WdwkGHmr3bV7P9nuxzP0pzx8JcWW7JczroiRfTQtXDz
pTv6V1GK6HwVoQ4hP7N0hqZIZ7bfr1+tcmwDLHNde+p4cMlgXRtD+ylTwrYrkGira3snU8Ls2s4T
RgRPLbtQ2SuInddpQK84zAZve/dQ0rXXvovaR8/0qsfUSN8kEqaMQ3frlKW37Vg6Scn6kw2tEpJx
sfvS2UqVOjsJHluSJBIlKKC/u0iNrWQU1RopnHEzDUUy+Y6X39A9jA8SIHWvkzApe2yb9d3cDc9v
ACLliAK6rbp8aAgpi9kEsptDnEH3z3iVrViMYXCMr0OaDOF2DInTlcqAmqamF+pZJN5GIzt2M5bD
hPrFLczK75NeJ0dZkvVup/8aKuvkQbWVcT3x0Ha1DLSOI8SpHyan6V+spGs2bSWa7bAUTUVzDnYc
RivZWpixd61q8ygbZVXZ92vPULVHWcIvB3neKSse8GD/fTZV20ZhbT/ilN0+Kcm50/PhUVvsz4eM
FLoXtKov22SdHSrYWEUDAaGlv6zzknNbd/qpj7PL10B7GlVfFv810Mgt0uIMgg82EKaYf11JDoiz
PNgXuuuml5x9AqILGiGs0NkrSq4/5MFg/19n7PC3mhOA/mqJHhFJI0qxsBCABwxVb51kqRsV6wFj
jD9kSR6A/E+rGKfznZENCHX3bvjUE09dBstpgqhVln93tO6bBNXtZcZWWNZpGBTxZAtAUmmOB+T8
psu3FCNrvTaF7SKByscnD3FdP6SGoZxlaRrg0Y6D9iZLtTP0p7pw511K5uwUhQJHyeWQ/HNmRV63
a5PqU/ZItepXD1mc0nRlmWWMLaHZIkELCWjGstb3UMu+DFXqXdWlIVsaChMwK4Kw0PSLwbtCNv41
Arbrz7nUoetY6aFfIAqGNpuPJuqXs948ZQtMweHWvm9Kwiiyg6wbFjEgBSzsfVBTKOaj421z52xb
48pO9AiwdG5e5GHwRmzY8NDd9hgq8UBPg3AXoPO0tJjwF0eDkJrsJ1sBF770uLLtpbJW7tlYotju
gxTW8jQ09n3ZIMtLqxKEf4L5hH8v8BLKvUF//joLlUmsy6VOCWk1E+/31q9+Y2GdMLv5Loah+iQ4
SzqEr/9C3lV/qshGyvoaD3rCZk25V8eo+hQ8JmVjab/1HRseJDh55F7qv4bnuNQ81ECzb62OYs2M
j9M7DxIIoC9n9VInz2SdbJX9hr4W/251veHX2KIO6pU3CH2nzAYkuVYgkoQS/xEAykZWfdXLs8Ju
w3Pnms3Os5L5xUyDs4JJx1/LCZDJQZ5gCn+vcWqcfO9W5AHfRBd34qjU2i0NeIaI5DcnTxtvxqzH
nQYCJHyn9nKQDcasi6P39wiXd3q5U4EcjFvAeBjzWi/Gdje4lfbCV6nshjTM17KYNiCNLcI2viw2
Y8JjGjuFsI70bmUo+nYY4hjsEEM9EI5+xT/vQWkN7UVOXMcVgdWlKGwm9nJi7QERXnSCJ/eGwNim
FPp48RZyUDJiEapa4bqH9UQqO2hN4x3FMCQNk6xcaV5qvit2TrRWySt4bpXxXpfN52QZ6S0k/vny
H4MUbVLXeaHb5xxbbUWJE/ZK6zAEdck/Zh3Jk2Fes2LZe9uwrW2m6PluAuNNfJzFVxaNxuTJall8
ZbHFT3U1Z6J6nKbUPOqpp6yQgZo+VESTVn1nZSdCLv07mLTcxDNB9hKlqUA388YPz0W0F8Gn7GT0
iuwlB/9XL0OBC5JrtiAakvTvpnKWM5Rt9+uysvivy9KrSYdiWymDtiZ/mF2+DrGBHlypnr9qMo11
3AeTtaprqzzJBtxF8gvk9+6kIuz7kWf8l1lnXnEJs/fZVFnbhMznR18363TBLMUOJgZh2bqnGCXY
69hjeX4HMzEyqOPkNa3aXyO1ILuPlB3Sf0ZWembcR0q0ExaTj1PR7iO8Kv5o8t2IYNXPGidKvyp7
+9VCpWNT9EN0risleaiVUd96ll08E2kht+X05p/d3PlyVFJMn52Yo/eWYPwaVJm4CJPUqmYRv4ME
mzzFTSBWYZZW36PBReWBzFkSsKIqZfMxR16FZksjrshF9ge3Lj7Z9GfrajSJRWG8hN7T5H5jwwmm
tot+LkYnCay3zzzTnFVQWNFNawN977qJvS8MjSQR+Htseofx07QLbGxYWzUl+OxYEDrN8i5BpRUv
PRSCVYlHyF7ziuJFJVUF3dObV6UpypdhGtRri1si/7viRfawRncfzlN6k1V27TWr2HXFQfafw97a
VZmWrmUrQfz2gjzao7yUrHLFuMZqp3uUpVYYHnwjfEzk3FFUK1sbT2WkYXkxdmgUgGDLb7LvWGT1
JYssGN+RYmCmE2UvhK4ufZoX34wIjLSJpM+xdl2wtTOkjkYrvk3BhJpnZ/KjwMvjo1S/y+6KBjZp
dNnYyyK6DE7RDp+F0VV7nPWarazGx3TdmnEGlyLTD4Uuqo2ctFesY8Gf8cXOWyh5hnkAQ5Y8JYWJ
b48JuLtxevypij5gKaxYq4kmP5UtKCMx9ZC88iFZ2WHd7VHxUkiQLuX/x8H3qZar/ecEWogLaNwW
qK8sig0tzH70LF5jDTGyTistX9bn2jivy3Aw7t3qfPytW+umv3ez2SwdVPbJ5ymSluAkEf+Kktbz
G0fDL6GdzXcV590cPeg3VfXE1bYr4c/LTZT9Qb/z4GZsZNGuLPLwBApOshgYr31ot2/CqM3LmIUJ
aUwm620LMnGHxGHc+zY5/z9hs69VPSc4AbDpIdY875tp4CaHdaL6hFhLvx2TVnkIvKp7gNztbo2o
VB7jCcE3Acf7m9V3F12OnxNkoIao/qvMsagYnXZAoRXv4TLw8otTTt0BGetpHwdNe80mBVVhrEje
SBD9yOJe/AzVvaUbvI5K01/d1B1xo+G/pywksziutB3MgO7Yihm31j63NhHany/qcqPg6X38rtgN
WtbExPCL7PeJoQb7SanDddvoxmsete6+rAhCyOIEpGyfKEl8L2Jyaux1r0nuxSHkX5phfbZWi9h8
TdWRbLmR56yvFFsrHinaxb2zQ7p6X2GkeG+167DdO0SE7mNF4bDPSwVWg8vY0iZ70kwa9o/Lq4Le
k2Ebp/T31syCSNq5KiqUS6vnldE+1JTp3pp6gbILe029t85pHOxIsUPGWGauHRIhWIIb91ZLw+nZ
0hEcl1OJSDV2aouOqiyytmm7uWuQLVjG5uMw73QrwDRlua7W6+MO+zaoWlNzaNyy3QdT/or30Dj6
sCybszzw9f46i42r08zj6d89ZDcB5dUnkZfuZLEpMRnOhYVp0mIfmZm6e/bmFpxRGVxZfA0HcRQ7
2lYh4qeyUvaTh7CIvzsRyFJZko22gv5klw3beBn/1TVOiUWlMbmwrzp51urqi55jafo1d4Mz64Mr
rGMTBax4slsQw7mt0MpZy4m1jJuPH8Eez2BZP3xdLCiwH6mU4pbwQP7b9aFwNIgc5fFG9v26mKMn
B8ttytNXfRcq2RHt6jd55a+5o1x3VwTGtPscznPgaFBFF7sVeVAinFaEh0v2tLDK/q5OU2G1vizr
WGX8c2qRSkO/BckBQ8nWKgCL0/1Udm3LVPFFix+fbPkf07VptNODkNTCcslpmccOO56KZNmcFBeJ
EU/faLHL3gwdXG/QvEMV8iuXRdtKHJ6bRHFWLS98q/Fwk/Xa6BqHqlbZxgK++tAaqGB2A9wZlLP5
mhENkPVJ5o2HWYyQA+Xk2PKQIwFXSAyEDa1GKkAeyjb2TvVykMW2taqtGkAUl3VDVZGkJsdf+qqu
mkSmYuccO61zTtJm3XnG/MAibBIbWxrswOk3BL5YV5KcfbbsKFu0CNvGpbdYxn7VyzMv0H4Nk8X7
2Dq0jmaB5ur3Km1206QrJyANqWtmZ3mYzAjBquUgz2RdRMJoDQ66Xv2rAalxCIjLWNk5VvrdpJbF
8V/1soccSpo82NZsl+9X/K+LybFa7X0ngLhE5gj9pkMwbdXFHnFaDuC6fh1KaaCYQis52KG6qWXx
q89ghOpK9ZRhpzdO7FuaFWEoXYcHp8zS3SDC9C0KkkdJKZmbIOZn0f7ewwOM/r97BErVrqe5RR7W
Q0HU61qCV22Yn3TV2ZgGXrtfVU4aI47wVf4aUetJtzeK6gw9JjvJ+ntnZ1KddZ/haGd1XXtDax5m
i4ljx0jsxCPdVzt7bKkKv5qs9navLPNmB6BvEXKlrlgOTZ1GG56x1bWc5t6gOfjHJKhpz+pi47R4
O43KpK7SNOhWX3WxKxznXi6kd9NXk6Yhp+rLkbLyt3ZZbhq0MP413X92HJdXIFvkQc5oa+6vuq8i
/zoWdtnHzSscYbYJBLS1R8Zl9MtwKs8jboxkdopKfajgpqiGoChbuqDRu3XY1nAr+Za3stKu7cUU
ZDLidVKjfWoMzVMVqdxL9Mg5uF5CuGSok0fd/ZBtsgbEabx3iDyuvupsCx+PKIdNpyVW/STACjwV
T7K7PKSGx7ZddZ37NWSdKdQY0RDR7PXCHfZapoKBybL0TDAuPTfEPvYCFYgqKLSB367LUbbIPmA5
W/DYPTrOS2/ZAHdS2xa9gWRYlurHwkr65iXIMPy1KqzwPDd8zqxo/NQyMOu1lbXkoStM6dIQgETe
TMepglTPxjG8IaSJQaMCAzPh0dkfMnP6C6L9ChLKEPppN4A1MjwwSyaCAmnUvSgBSbzeqJHucJDe
VtMkPijLvgvuUrExxml8KRvA5JGNsr7mJof7TBidElwJEHzs+PulWX4J5gwR1bZ8MCydPK4zpSXZ
ob/L8kwemqgp9mZjIPYUhmf7nwOhNbjvI7e1LHL1neo2n7Lxq/5ffeexEgu27T/n+BoqErc/4sm3
kXN/1cuzr7q5dKNThGz28gr+daWvOvlikhnpZRcXwn+6urkZ7So7R2grtJozwrAY1TuhsR3drNnU
8Qx+P3v0HIicStG6L2Wu30rsl64qidSXptNmf3ba9KEfMu9lDrpmTdzF4TOg1WwGe2uw/d/oS9Fb
vHRnBQiOnCnuaw3fGPGHbLSQCnoK+Luw5z7ViVViwxbyV8d7nWOwyNmSgQLLIMvyFJn04QiideF9
jN5rFuDznY7DRZagcj5nuTpc7yVhEthyx9u9ZDv7bC7UR1nyEiIkNroBueG8gz+HNjy081UedICw
mzwwVCAK1OWV+auhBlGJ5YrrblrV6mwY/ksLoip+yB1q/zVDhU7ANQ7FLk8jzOj/mRlyvLfJDdCX
Hiac0J0yc4P2mH1rAd3czMKJ95PpwCzrS6Aly8EgKnLOsJ7XA55G2JVS1xnhzqjnke0pJdk3jkzd
r+0Iujr2PrcO06RYGU9qNA3rjMjWd1R4Ks3+XqO0t1aTTD8ZSulcpp60mmyoYJvj26l+9oMFh3Nu
f0DIcndT0xbHDLMGRAC/TmPg2UfSus28ikO9OLaajXfXqAQHLB2IOUOotK26fBE9MHBW+PpAcK98
ydjg7GqssNeyNYNceK6H7I1gdNquumH23S5qnsolqYrKzOxbDi6OfehhCgBDCluRLlePjRbM90OS
D78XvyuznSH0q4QPRIXgpSxnwVyI34qy4V916dKvdHMsaOUQbW433FusfQ0caBSCjMeUiY0j1BpW
bBQ/alYNE6Zqqu9Nb794o2q8JN1o7hPHDLZp2QfvCjSCESjN92pGcjTvp/YSq5lxHsl2rqp6zK9j
JNRmF4Yw0XJQXuhhDMFBaxK8Ihs9uOnLgaem6jIsRLaYcP8GDCyb9GbANYZG2Y0l+gfh6/go55AH
YUeAwMMttFRwacKc8TZHytA0pm9GWaK0SSIdV6gu3kU9iPCgt8QlRsfhUlQCzdcmsIlEUPxqEEsx
M1ugTwYmTF8Nim1VZwXgplPlKOfmjfNhhAFay6J2HmyIxe9D991eqgM8oA7dEhwkS1D5IJjDvQbX
FQWsQcEd1VZOkIfNzRBmJH6WBlknWy2Nx1zE2ukDHLZaoUHoK9nsXL0WhLjrmNF3dUqfmqpSXkqg
XftmNvVtWuXKR24pK9lhwmF73VWJeZIjgxyojrRewWbkKdNU8ru/rCBaK2W1S4xrbFv6lYjksA0z
BQeRf+rkWR2LarWEM7aTN/VwCHky6qfR5YfJWHmw6lS/eMWLLBgFNwg/A/R3GAvnL6eeumTDvjvd
mDD41l+jqmV8aJS930yBs5MN8qUEYB+w8AkRmV9csR2o+ErXiLcJz/drX2qhT0KfgHM9TzunapyN
7OYGpAhs02PdXVr/v0dZfVS9dpgvKYbe3xAn6m+wEZD6MPBJJpN0+qrvopxE8Ty7PA7STTYkqaqe
CLEe5CBZz/tF9KEdlhCXY1zJdhNhH1z7XbXUDymqE3s7dAecH0rYIN+vueWb0yj2uvfA1xmhaA8N
jlF7kFnG1SqbX6P5RD9AD/80wu4H04Xnu86fVAB0FmkaYeHiFAUYen5JA8qGth+veZqoaz3VAAM3
7nnSUFWTilRxr+9CNXLPsiTrlyrZy5tFsLsnfvW8APBn2uK5nPTgUcmeAAlDeVkOM5ZM67gao60s
AhddbJSraVfFM8KWbndqtHa6WnOGkCVZ9xWUqvkgGyNnnLa4MOcb2Yrf7fiQ5fjwyNY6Q9FrAscl
G2UVTAugtuZ0lSUrIMYQNKeAx5tcXy9+0+lip9EDKF2nANJXsvjlV303upHlcenTVEq7kp7WquOO
cKO16dl1ke3UFYxM2fLOzwqsHh4mxtdpKckqVdffkIlNz7J/w092h008q87SwwVG9NgLkwA+k3mQ
KRDZACmmY6OjRxfssdgCjtx9yvRxUm12j2Z0Ji+lrnlBwyOydjobW5/75uNY9yXgSj1ZTdmE357S
4xLQfYSt5d2So83N5tGB251OE9nWNHN2JtH1ret49tYs0o8yLhVA+rayEqQn96RjDwgBR49ewM1d
g6P4zSXQbbYoNGu6aaBxYY4XeaZYwI2qEgFH3eZrjZUhw769XESPvRXxJ1ZpQrFEzliSBzXA7bgJ
zLVb6ERxkwVJvnfGx8lbdkQe0r4h10cCYyqOhl7Pq1c9guWNfMaR///oA2P7s0Bi76lUjfAQutmn
14d/iDj0dkGkefskUIht8TjMKhnxK5pfrWhKd/aCZnCb8RDXJe8V/Rw3wqbYtPwJOalbCRNxK5A9
SALQ55X20hnaN0/TXV8FEbY2u4Bop+L4tUGCSJ0A/gxht+oH/j1ECXI8p1psu9AMUW+epyJ/Tp7Q
12cBAYhExAbQswPxtBybNZmOzTB0rMtqGj+MwBZ9UbTnjnB8SMT+r8TKkZitjHYTFlq1LVsl8wcT
gKme9it0JQE6RZ+a3c1/tFW3w7/w0MzW1Shr9cFrwLayOPUbL6pzX4umn0H3R52jvsyz7w+ksPks
mk9UBnexl7/3GWASveyg4hZPOmg1f6gxl9eV9zBPVlZdsaxULfZjwvwjzT/Q/doafDK5h2ne6DQ/
VLYJa8t8gw1QHYEc83SC2Ytvxj0hA0UZVvqcpwCsrG96pM8AvtlTelEhVnT4hEy6KXMW2CnDbKoq
k0tkg6yeQ/J2VoJHwVh0O9CifyhDnr90wc8KCd0dJLRXhego+4T5Uo4EkLJoEZwaUxaP2Vmrmn4B
j8k7mStUmQgvAJEcfqRxWF+0ycAMLX3p+l57NZxjD4JypQTiRYMXsi5QNliP3AOIeJoH7MUv5jwe
C6HixJVkl6HF80mDIrOZE74MEr39LgJPeozCg1e1G0fHPDEoaixyzOGx06KazWdb7SIb0cG+725A
P9ZmPQ2gkM2jVriKr0ZRBtKue3bmgoTlVMzrLsjro4iHQ92BzUVqidQs8HWlU/fDAMesMHOAr+C6
kK0n2x85WKiUpInaDre4HleGKLAvrgPMGdcc0VX2ru0itDMjdWWDgBRIL+znGR6DiQWQrwW5duSx
3F0NncLWPagPxLB9s2onUBzqMfYE/PCqivRNNVXNsUsQTr/K0wreW+r/1jbrKhV5Yfe7Ru0ORUmg
C3Qko+Qsmmy+TxDiERQHup+N87CD7JHDdjZrH6v3ER2NuTkKL9K3VqdeVb2sjgDJZ/5hkYtdCs/H
62YCZNLp0w/WKhuazOw9NmJRk2dn4LP6hUdbR1whD1dB6eBBlbp/PeHn9Bm7PMBNThX5uf5dt51n
EXS+Tk7vEMJV3Thx/2fZ8PUIb76Vpo2Ab4l2Mxn4Il9EsnvvWqdJhH4wxqu2eMmjudqkHUDkuvuR
OWiWANR1kE0ty82sRO61r4NDNrvKc4DAbzBFD5rRveZWW2xRLvls81TZOEHDl4ewI+o//Vm1RU8K
n0S11hTPTdR/C2uzRckwsneJTUKlHLpt0Nf5itebPGTZuPMiPpCsRLNFz6z+XBV8WFoqXrKBvL5e
8egSiF0SZ9uZgPLeFs0pywqkfZLidSjVlVi8YfCpxCYKzzQymsm2LYJTXaIqkfBnVLX+VgbaR6Q7
hGqa+kHleWPVzX2/gbloHRVdEcTsE/OQCkQu6rb6KbSi8PGkNtT6Jyo9sT+aMdbkTYphavjY5oa2
R6G3DjtrjQJy4TTPaireKlONfM8YefR1s0vk2OG2Ngb0hUOwqbWXHXSNTULiJh9t7c1+l7jTymlO
ZZv6rj3ZvvByDN+z0t0WpHsuHZDFOmzaS251RHORI0FMDR5WK1Q0KZvulZh+7Ive+jCKEEYWIaer
UL39kKJ54jbHQpl+eA76V5b3aQ0Z9p/GcMjJPPmRIF3M4jyuJgs4X6F77oow9LjnySslu4aaTZpV
D/HQcg92R3OLeYbud4vTp5FqbxC6R7Cr9cmcXG8dlz3eGQnkVDHED/LQCyt+IDv6kGa1DXXYzoDx
9s9uAsGCyJKf2YrftfXP2LDerGH6s9ZbcmCReQKM/VDCQnQm4oim7VZrdBDeG8xGN06eviArbl1G
lnu/rdN6X4ZNdssmcHhK1D2KbvbNLks3GZu6tQ4xC1GsGIcvbQBLm9mrTsNZudKFgSCQm+zrzA1P
2NIEqP0Y0cPsZdYhYKd2FFGiHePBgKEZ5fNDESfDPkcE+QQ03NhpQkznPspCNrPQWoHHVNt+wBiR
XJO2KePEuWVtGG3C+lx10HpMYZNMxQAS7Qy2xHmFz2GE+O9qQUGu2kQlb24CibeEsF5sw8MucBbV
a9Pse8XGbyCP3deWpP2qdqwOtf0IjeEOGJAxYcmERL76Plc8OWlVX3woFTlRL2nHQ2mZ1hrKa+O3
3C4/RgumTwSv5QNacQs4GewDOFVc/zphfLCA4awIVetjtLsOD1+h4q1p4Z9BXOQjRBDF57Y+fBBP
54EtqfoPzQt6PwMl9eFZSCFZs1t/hAW3CHQMqw8oZCOi2ki8hYpxxHBQv6A/6RGQcIK1LMZi1i+5
AotojD7mNilX8JJMMN1hu63MkUXWNI+RzTNxEJr9pUXE9dLwXh9Gt94COONZmQVoXXoZVMvUsc7s
tYkoeTdlrpWXNuEjG8xVb/MqkRhKkPIeBzSSEYXpQmOJgqLmAzQK2G+Ig549mtrKBjK+VVWlwTil
+cPtU1LMaIPA8S+eyelM2x49kTVIIXuFG5bh95qRXitrcPxJJMYmIQTsG1a/04vEw5M8HrZzeemT
atp3TRxcZt6LEtsnMIuvaRSIG4HUzkeTiiWrVtQrUugo+uXzzTYnFuyinlYEEkDXodxNYoonWbWP
uxVkhnZrLCaoXR6vYMQnV3voioM347SKtCMeLOX8regKfEaKeVfhyreZSu8NcPC6q4cY4gv//2AG
8TtVruCt2GBDMBxuZ9Dajr0Jkij0g5RAa1OjgyM43cYxlCERoPGlDenNVpKLvty6w5TAlZ119bpD
O1RBh42FW0B8ICCAFmtgrTovc3w1K0hEsjy0cWA/DaVHUN3Ktk1nlP5QENQovNBdJxjA+Q2Z5U0T
lfZ6cuv+iFCHfY6FFvOjm8EtNITLNJMbas4W+uoU8Sk3KkC6xmlCmm7TW1P8ALej2rHxt3hlV3TT
qr2GYoZQmuCh5a+KOFT5p+nMHUZswtr3SNFEUUwIeXK0TdsGxa4IRboy49fG1qpbOI26T0TtG3dv
MsyDmI655fdTX/pREypXu2y6y2iPip+Trj83YhArNJt546p3jLDeyAvCPElb34h2A27oAP4UNQqU
uYWBtqNpKNOjeekjSuuq2v9h67yWG9exNfxErGIOt6KyZNmybPfufcPqtAHmHJ/+fIRnxlNT5wZF
gBQtUyS4sNYf0hv0xj23xHTrWqqN2CgGZxH5OKbm/hNC7odBaNlm8PVnm4TOznLneWN02rkLyncp
Xe9adNqfZuKHmhzDerKruti1c/q7tcDvNIiK45zzUvZNcs2GcdpoyextJlwGOt77qELwWtHd/IyR
d7SbI9yD5ABTuo8iTNeQ7pCe9see7PFiR8C3pioO435ywlZyn/SVmZ81OUABtUiMzlN58ucBZxC/
rK9ojt30hiWVBVTEwhLRxHIDsCwRmczdSzMFOLpMBE9GM7QHSLa7eNKgrNVyOeZO1gKtrN66trxr
OoA3BLbbg9e23w2ZmaHVGDZPWMbDF9jPSz/BklvEyRe4Fq050X6I0x1y0ETwwpi3OquPKojlGY6S
TvVq+bttLbByhAVbHgo4FPish8s04T7UB9+zqLA3nTeQ60CmacrQhm7dZ0ql020CZIhmUbvPfPHh
IVazmwITN1OZ7ZZJuCyGBy7QMMi9KyJ9J73sA0OgaVuTMtshuarvshg0YakJhFbM6lpM6GG1Ea+o
3LWtjYck3F5LBi/s8qQLZRQfyMFl5xTpXVc33Qsx/hWzyw4Z8+TFMgztUPEgbaL5JQPAMeaJvLes
Z4VDodnyqZtIeCVd3bJi1RuTSJ+VXWWJ6ZBXrrFNANhspI+cbPIs5OQQ3rRDmIOQ3Dpeeo8DeXEd
v9l1SORSt871/QAd77h4egDjF5ET5nCoNEOa73uE35feLZHzSvBiQE99H836rvX8ZgNdOdtHgcNM
EkmxQ+Xpu4Huzq7u2/Fh5KSFctg3tWli9RUEeJZaCH/VUTJtMX988FP55Fj8H6Q/s73UcLqYra2X
gZERJOVA63sNjiYNgnZmlAPzmeRHTH4GnmuogQ0E1N414UBIsa8dFMxrlCBAh5fda51B4bIoBAbU
/JsJBH022fNGJ5K2e6zBmH9+IrMwXmSS3bWoXsJBN6In2VrfXZs6/DJU56RP5amYma5tDThXSTWj
8i4eq0yopxe8d7cGLnRhXRsoIpUR1LkInFLanjuzAOQ1ZWg6inoTIbB60DXWLEPtNJ+Ns4CCsMsc
ayTXuUdBuuzhaGKGkUJI7ReNlfqUJwABgvqE5WV/nkY5nNXWVyNcuz/nCdApODW8qT3S7eDbD3OR
+Qd+3OpsZXp1dsl37bulvM2I/Z6RRFrOSc6iLYCXFKqz+R3FgD6bDjUFRmRoLmQv/A2p/ps0guac
1sVH4+ckUAp7bI5LnLNEDmA1+9mMLHE/n0erR8vca/HCdY083zgO6ixmYZ8GbTXEqw7TvBRn3iIF
i6Ap2jl9+eHGoAK6QZScn1RLi89ubpehFpcxayk/OquG8JU4NE5vDmn3faTpzXnpG/SyRufQMB2e
Gz0FuxgTlm7qpnxL0u5X2xX957VSW+oyxYuD9vkcLT7KL708RKsbpVpnqC1/7a7WfPze26YqJr40
jTtF49kV75CaKia6nYHUP6sLqrKBl3xYhSiMsNXr9NR1CwX3ZWuM6d3QggQ3e/4xim8OMpQoQRDB
t20UhUxS6xeon4eyvaUa0wUSumGczlG+ifUoOixZfRzbGmGFAlfEJD6NHbxEjWANGOxkndU3QMyD
urC3vFO2q/CrsPwlVJutEVcsfyNrE3eAKJEKgf79VhYBS6vRJl+DIdUZoIN5lnDMw8qDx1b/9Jfs
J3kXnysboSE3mI7P6pg+HljYoMbypH6rypzKc7M2qqsaGzEPbvP1p/z/dkcY0f/X0aMXtPt5lCQX
i4NRjSFmy99ZnPRha6MKt3M1G4GRIj0OdR5Q1OEAUeH/XfoJYunzpgka8JnSq4Hc0Qwg/vbzb4mn
BBXAydC6a5T18SnTcuTcn3tsAvd9PNyLqLqmzANnVLJxSKvyH8jJCRLlLTStHo/ZxXxu0YYnHa75
Oy9ttA3AaMoJIlleozovmLuXfG+M4u5RFYvyB77r743uW4dhTRPojpOfJ4FMZNOYl9nA2uYAEcF7
9A3PcDD44CXz8i1QNEjsBwoBkXIYT1rppjw6/nyTM4Jsjqe1RE3kGQPEG+ohO0e6RJe70wirIGNd
uDQntGA0Z7NQdd5oEyAt3zI3aSDsB4pHRVWl56BcfvNj408DaPVkjwXemmbSbWNKZObYBbdRLtaB
pHIFayxMWEJsnaYtn/UcUuPAMiqUWZVs+kyUz05CxRkhK0T7iwNE+2VLFSbgKASfrQllWzxuTH9J
/wL131yiIrFDLJGLbast9TVFOMMySu2jYprde1PjnzJ8ie54Z1KTdpbu15TKg7d0eM939sPzZHng
ESiOEXn0j7KIUExItB99ZFch8rQDiFGZ3TSddU8bDLsqi+UPUcXvZJJCHLjt74OQdwRRvT+5JJ/G
e8EsNPc5iwhfCpHUm0bHts1u3Z9k5n1yAcxRnt71R5Ilr5QG4bj0NUQrsiXbUrTpyURxfuvl9nJE
xXQ5LJQOtqA0re2ide2O8HFbVmNy0Os13xGQkSrItHayd28A/bErlMNrAZ/ESsr4e6RVLkxwignm
I630ciWvxDvdcpfXdtS/d63xVzF2NerkECap9lOHwasl8ZMAHaCx2KK5nN5lkuaQW9OZSWrXzXl2
qfNqvDhr9m4G6jtaTX0MhkZ7x/p6JwOLlCqMvW3UZ7tJJOIdpOBPidHUk92Y2pulOxr2Gfq48/sc
ZKNTxvusmfzvDfnrJvDB1rfRfCHxKbaZjZzSQAX5iCL/1kfJ/UcbjFbopZ7xzArAOjVV3B5auGeP
2O5gvVMJ/9MgH+wEye8GQ2LiacO6B2VWrd4j9jGwBnm36ojUhiaLX1n1B1mBmBppXG2Wxg0eoI2j
vYg9CMP1gsfWki7PpBh+z2Z3WmbZPca28+89whZxAZ4Zo+nmgBI405Gqf2d82bOqeafU0rLNV/9z
tzpSDaq+atThX5/+Gvt/T6F2u0uk5nnEyrSTIPMJ+2M1Nf7cLEfsjlVfban3zRDrHKT6/7X5tf/r
cDWmmv8ZU+dRY7PRFVtLr6YNa7sM7beiqHiprpu6RwhDOvXfo9ZgExCs+zMNyO4OP7Z/9T8/+tnK
mTKg5mh7kcr6rJpqfc2Odon4mOrb7fzvPurVRJFDci1nU7w6hs7j4OdWCIhIvKqxKneZ3RN7PKgx
1ehw0/V4jK6fQ7mbvgimsa8PdTg3nmzU/D/H1I6iXRrqO6vW8Xryz7FEazeGMeinrzFWnCFi9tZz
aWfGLvYrcXAqpMZLrXZuemXrtygPYl59U/ej8Y2PHCDyw9S16bxEMt+5GBDdy3lh+STmDRJv5fcY
xMUhwQDySGEE1jLsREz2toYZDNuhycilRMWTWw7t1U6yg8879oKTJyHSkmYnmGOHlCX/pUCy9YC4
y3vRZN4N+qG+01h2Ma0I92nspoQIX39Kp+6MGEp+wb1XYqkDkBsU1bKzAsPF9CRHP65cfkgP2Uku
dPAgof9UdI3+Hb21YitHt9jpi/FCublnidkj01imU9iibniwm5JKj44gk2FClCP03qbDoL/X3ghg
tEtXNgWZpAx/KCyohPVXUv222r5lpQygsRfOxzLa1TaHO/eaxYgUVFP5k1z+fFFDjTD7W5DlJ9VT
DURhsW+hfm/V8Wqs6833wBmaq+oNcblQYZqeum4OwKl1clvm6fhayKiABhuPO02M46sai0uCXcBR
N9ULcOW8xHX+Bxmafx2wTEhVk5UEg7KeQzW5+U88OvKuThNUS3zSsS7cfB0w9Ng92FqTndRYzXN7
7bToFrTU8Odyi16ieDGWXMfEM533ni/W9ATTthoTTnzPCyqoasgpB1C3WflLzetqKB6XOdQrwzyo
bjK35etMVvzzDAUW2CZAJYV5VSBX4KAvSZV4x6RlfkWy5d+g289D2oX43Ii+fY3/73Gk+AvgkJa5
V+f7OnAw4sdENY6VTT6GKDiVT0gG2idrWvVz6njaqDHVDKVePnVrIxINOKc5L6vmE9Sc/+z4OthI
F+9YmfrL15DamrOofPoa85P8jx40RD9NHGz8pk2eSpOSscSs93Pra8zVOkAETXBWR2hUmD4PK0Sd
HTUTMExnojqeVDZmKHrevQsSQbuImGGvuoYsc9wQenjXntO+yyhaQT5rrnA9OB5lfkykBFS9dkfZ
VzgGgzNBqom1l3TfrSAD31baZJjXrk1R/Wi2IPe7sXffp6IZj1IjYlN7s6lNj11TzVthw5UfOtc7
Rw1BiZuSndM1QyKSlrlv3lCwBAvkh+o5uZE+1jqB6sV+5L5ZtoNKUpff1VDZC6KJvFquqgtiyg7x
cPxeo/OwNac6eHPiQUMSLNZ2ThD4bwah0VEvCOpUt0TqBf01ghx1sMV08QKD4aJ2RiA63r6Z3NZD
OM4Wz1VVvejrSdOOcLcLguKqDsSWmJhu7nFGwrhwo8ZG3jw72aJCFbC+D+JqgETDK29SLzb1bvJN
LyLduZZxugG6SGi55nL0snYvvSED+yniQ4FayJsY71XV5PtAwxg6G1fdy9F9kCRwKP4a/a4ElfWu
pQPZqUz/1ouUt/tc5O+OMc3E+cxymMZkxOKWd1li6M7oiGbvgzZRbAmiD+SgseCYEH8OevugenU1
Nm+edWJ2jHcuXpYeqKCzZ5oB9K0UKeoiku/tRCYrqylJQaMxj0YhvFBSE1izfF44gHTZxZnd70lj
rbkxn3A+f8y9VYS2mYtjYG4RH/Vf3NUPRjVmdrRs7dkqmm+9qWHF49fzM18aGY5yIl+dsXbRLGiR
CcXjULgVVEMTDUFUs8ofXTG8RFGtv+FkqBA3m8YOokdOXiutidV1reb6zAboorVRW3KNMdzSfhKF
yD6HjCmKz5o1vCZt9qtyfevYYmNxkw76cDMh7iWv87+Ivdtfvi1vw5Qbf7DZ2KdB67BYem7nZUNA
XlDD7jrgEk66CRBX/iZW/LUsmo3AG+PdTtpTDJD3l5EjDKe9ZNiYvJpueUGZt9iXBnnaQkuKnT8m
FUXv+BtBX30YfIgMsgsk+vRp92IPZUMiwI1/NfKHLhb3ELTGis4v/O2skyMsEllinO2TtNVBxrqL
eV+SsXgb+2RlF2byrLpZjd4ooIkrzHv3Jepn6lD9WMPVsKaXuLFXflnS7kEFJ8e2RiPE0Yojdk+Y
OGRucyTp1+zslVbOytx6JfTnzy/UIClQbAFB7RKNQj9FrWyTmF1M8sbd2OYd18FXsTADWUy1exGZ
JW7fBagvzajeTa9DszYv7g6rtfdh8Y1715p7tQ/p0+DS46G9mdzfPZPzuy294JFXyPNjkfE+ONaM
izYmzOu+CSE4cs24mq49Hb3F13ogc7/2BorFrwVOvKqHHnD12gbpXkaV896VNWa7RX5Q+/rA0e9e
1Bw/e5Vd37txOdl6qiNrYR7TOltu+dp0+nhZks4kXUOv6tthP/iai5aR6d4m0/BY8875howOmgFq
0Fr3JA7vmHnOL7nZuDd9NNgbzd2ys+N4QLB27atdqqGAic3TcFOdz1PldetQVC1Jo+ajPI5DTlqy
lRim+U4jIQyhHKa65foHKAK4fHqFPVO1AE5Ed+pMjl58fTn1cn777Ko9RlMN59hJb3k2/GWXSXnK
yXjdhqH+V4MCprfDV64O/2fHqAfTk8lX+Tq2szzD2rSTUW8AkCMtsp4l7kgGTWaCYIAdiWcr9ae9
HCBTGpkunnmSIAm4wzJfVw8jNaaO87EGelZdv7ZfYNyRZVg//zW+1C3yRY2rocsoGkK5yNjKOZIw
TmmKpCsAGEOxHLOKIvI6FtvMnggBCeAcbveWO8V7FdXypnpBMEcrtBJH8nXn2CXaQRvdhIV00b/p
bmE+ufh+gBjpAL1wRA0slcXxQ3VkQ40JvfrlqrpGB5QDMl52UN1qLpJTNAYgh9dPIuOZPy9j/PmH
1ZDrzGHcZOJV9Zx8JMU6oomiujHe7zvXXhPR68el61RnuBjuRnUz03NeGii4qqe+XyfMY+bmzYv6
7vmK85qcRMNPc/3eK7BoNo1qp7oV5vLcmgVuN+q7uTkySAlCUGtPnS2OhpesIsVLYZnSmmMUeqjV
bXN2KRaQSJ5r5mq7bI+6S2VIYP757k3lvEmE8H4AIL40bOFJx/PUOss/5C0+ZjKh36seughFefnA
55tXPaHhBo/O6gaCIztWpRudO2uRlyjS4iN1yOJYIuL5bObJR4Y82+9u9l7tGb92z69+F3npYrmc
TmejwtTYT0DfkPuJf58oxLdk8FkYGMJPbtlUJCBxhLhQIj0k0/LmLoW1QY4T+EaVuU/d0pfLJq8N
bm+e1CHLn1WjuW72TDYUiezoh4fCYzikMND9saaeJuoBwBXQczh0OhqbPSyWoJsugOWXU9PWP7HN
1E6Okc9vTl9z200vBn7wH/iu/SoWP6RAj3J3Fe2lK//UfZ4+x0mMbm3maXto+vpH5SQGQWu3N3zT
fZfugZJY9s1alnFvaXGy87XsIrTgF+G6frab+I8dlz/7SdqUd2rvaIAYpcrmY5yF0NjUJBkKTJAf
Ammlf48UibLZ8YEi1RQrPR7stJ6CrSkpL9UAAV7L8kBGPqHkh+l5VySYv6BOTJXA+FYvIjg6AZVP
gO/ZrpbIY9oeYKURLHzbDtHV+duH9X0bC+PV0tszRPR6QxVK7PWSjJiD3CWJl4l8r05s3njW8zT9
beJ4Yt3LzvWPc94jfzgBUG5C8oza0dCoq8Fpqvdw503kQSLr/Auoh37LyIBt0Vdyt4VbrD6yy4nX
IxKbrvhe537zWExe2gyZzx6Fe8DdniRjSqPZk7xOQfJrLjBdnEa0c7Fa/GeBBlN1ZoAboGhDZ5Dd
neKtcXBqR56FU5CVjyt/Kwrd+gD5+XN0kuofGxVMakF/4r6vIX9LkvVlhTjE2PUbHZG6E85946te
GvFLDUpF9VRTO52xhzhPcmw9QjVRZYJ0mYJLBFnlFRkVA9hfcgQbsUvwYngeDFt/zJRWd4FJrVt1
HYQUb3mCFvy6cwBd+BgtyNiTO1zVkAX74ODFbr1t/dR4BIPVgfIEQLT21JBhOQi+dVl6Vh9Y3z4n
izczsUt8LI1oVfus+sccAWm14+quenhSiV3mR1jorDsnVjbUq7uz6gWm0T9iLQMh4CFJr8ZMPEJO
Q1C4sGj4gGoISvY8GtiLrh8Qvjbv0jrVQSNwBFF18tKbVB/WndraTCOJPw3SwEkdQap7PEclKlBf
pxR+dkZ8Nf38znk8lmEczI85Id0xO4b5aCOs0YpGnrNc8qYru+Qft3PRlSZ2evWk+5qNvys8cd/I
aYaz5UxYkxTWWzVVv2SK0ITaR4pWDxGnDI4gRu0318DPUBuCcaeOLSxTnGtsakK1d9Sp9GC/7hwi
+4X3fQUYppnzcyCJIKCixa+qQRyl3NVpVO7S/4yZc5xvRB0g3u2a8essJlBeUYD2t33IZGw9/LK3
HumiMemDaTmpbqIF/clYgIeoQ4zRtR68wGYvjz+PL1rKyBMqrUd3/Xgtmj1w9whBdLhttdZ7r6pJ
k5bZrh2nkycS77VDG/02JRo0cxMAWmkL2NE40hzUwWQE5R0tOdY0UVeEoH7bHRdo2gFs/tf5mv6f
MteiHcx+gFHYprzCpTOxuGv7z64a6+xm2xi8z1QPE9PysNQA7D67ZsSnlvwQAdx4VkOTtVDO6xMd
W49aPNTYvERno+DBUL2m04Zj5zQlR/BHVTO483MFOOTpcwgWJI5WY7CxvCJ+8Xwe8w7tLHc27Q21
XSrF1iheVRPo8qCX1nJTvSny21vc+IfSzOI0XNo1C9zU3kbtLWPe8pljkjpr02T/NWYF6Z9A13np
DVV7N2JYZX88vEWnVn9VDfcRCh4D1eqvscge35tYn64o+uivg4iSa2O4f30dkLJOQXmjbQ9fYz52
Zd30edJ2GBGsQEYodCZ3vppx8tJNQX7jHZjfKKGfB0gQZ9XDKNPVN2ozyOSr0dnd6b/G1MectvzZ
dJHYGlWdA/IpvLtq/IYsoQchAIY6Y5WuAdKlFtOM2xSO6qNJouoRpRXptSCJD2osjwtylQkQc1mU
VTjXkb7h3o9O6mDbwqO1RKXYsoH/VDp2WBnT7E70cfNoluq1I1H4hN5r8yhTRG5tqUWhDh0Ur4fx
4vX2wAVgpwQ+taWQClLKcJuHPjfJc5v4J7VTDeEzZpC8b4OTMY/Vbbani9vIgd9ztN5be6zOwdT0
oIJmkT81otoV1U7Tx2rbtl6zNRyxADyK2r2tWd7TkELRSIYoXe3Hdvi4fWutqIQPP1yjanhyBoFi
u6QmBS/hZ9Qne0cieJA6rHRKIoCgMurjFLu/F78Awdac9EHAnNAkmG59MLcdMUjYEn0UAf5CZr5Z
QAmHU6xBJI14m6tqH/gY2PU2GHRdG88gJt6NxosPghcCCW4dSDog5WEwL/qC1lxnaBbFBdhJvnbI
JvODdReTDeiFbWXpt7zPTphRa9e6r6DHDqN/ygcIcJb1nrRjwvLPZ50M2jMfpP9Ycsc4z1S0yXd0
JBOtcpMXcwdnaqNPOOmiTkz5dsYNIKiGdNMtvCNZDD/pw92QbfCyivDNkBjcubbhPQrrareJvtcw
RtmU8ceyLG9UhLZxZ1T70u38y5DjBkMigM2vZh5RgHet+oJo2TcQFhMudN2wrzyJj6tpRreh+M1p
5Bm5FWuD7vMYerZF5bbUjGtOrJo7k363Ms481vlycRCcFRKQSK5huZiacPLm9NgaY3Nu+qjZYR85
blvPE9fMb5at3pnfxIR/AIipficWKBr6Ut0d4B/32rTftSSujzlqjVdkEsGV8E7ZZa3XXauyJEti
jvC3ligU9TxcARIc+wZBxq5Jw6KpDkE+BafCmuttRtzA0sqWGws3rbAZ+qNTr4hA0Rs7e3TTPQDh
n0g1/VjNRI82VfKQqzWEwOH6EHU2MnjcN26rAddLu+5i0KKTAFwLLQlW7L3F295yYdvoP+vUnOHV
2c1lBGhw0taEh9XeVURtrGE1IQq3UU8dJJMIsxQpkhHx2OnvZv5jcLVblsHzRRwlzJI76OV/Ft+q
z9TfdN6EaYPmmn6ey9p4tWF42Nz2lHvdZkzB33h1aBUyvvZFLc5iIsLIDZ7fWeLLk/UVcnvjevdW
OSkrb0CTwovfMeolwEzJobp10xykO//0bd2/Tn7ahaQCO0kq9BPsgLcatSXXO4lB4gghINMYBaZl
ZbNmSr5BBCjCMYl/t3mFS3ZsH3mXDymIFeStmj0X9J8mwyJmIg1P9QFTjq52XkiMmJsEdNk2StpH
4LdwzPwW9zfdKk+yYR5MNDtcxqENq56cQFO8oGmqX4c4Nq7d2ng2hpUeJMys2EhTRDu7B6knDZMV
iub1zL1OuxNp6oeAsvZxKX5rVB5QYohRFCKV8WtwxuqjQ9acl/axL7Cx83w4TaagBqJP0FMDwuMn
0QLkWe6sSLqQumdd2TdszfMNbgDvWaJL/rznrBDq7Qy5+HkKSLA3Zj9TFRavCKvw+uxqEEqR3oPD
t5PrBPJyg20WUQWLwj7V4fDYHcnrJRN7N1jVZ+vht/CjHIEyC3ijb2aAGOwC4GF0kAtWjSaE+U1v
QGXq/oyQBmNgv7s2AM7XuB5ZZ29jF50eIjRd7vSyB6HcaxiwGLqGfCR6MUJEFBYq/zHX8+sk3fZK
qjEPl35GFC3vnmEvv5JpbjcOevKnYDZBgZqRc/Jc/6xFQ3DW0sg/OytOp076H60fXKuYadZuNaax
rK6PCwpLWKj+PQJEPdR9/zfeBxacYFfstCqdn0a8iq4eyeNyJRCLzHxknn8B/zATZU8RV3D8e2LV
TnZDAF9Kkp1p9dGmLSFR5ElNoqITNlW3yjnWfl1unNTtDkDXS0BxgQPohpfBHjLz2SsoSpklmltI
xz4qp/fJ8pTGNk2SQzV39mFo6uCvLHiDy9TrXfRrcZstnHfepcEKkdF+xdYQFk4uzuYk8Ees9XbL
Sj04DgDPDg44UHAnlKS0iMVbD+Hec0qSHrq9JWZ8CiZnfMlGNIo8eojJpLvOFm9FrrmXr6YeS++z
6xL5n9wGihg2XzcnInYMRgcco58D9KyDYB+JKAhlgPqawdQXsmTemLrgUYxs67I0CWVToo/fWWHu
CpHOZ31BvgmhqLuRiD/O6hAFVeeKbrG6GVmd8SJem1U8xy4m46rbTXcfh26+dck6c9MLKtHdm5hQ
t26yQyU8XYaZx88IJuykdaw/+iEj8nDijzQz0Tm0yxfHmtz9VMSsv9cm8p+WoIeH1hnJru3vmdem
Z8ny4JxFXry1SggAsLHji+Pad1NYsDeCiTsKu8cRxBX5vWQ3as19waCSxB6Ls34VODPyo8KAuWtF
GqowsETbWb2uQGD+p9F66kUD2qZlgF2GJZHUiiqQGlMedKRZ8GvwkD1fCwHaYu7MCFtXDLfgSGAG
GsCxFgNorFmMMyvOiM+SGrkiKH3iRi0vrT2/6HKZoHZE7nZClSac1y4yBXM42PxYduYDNPNkBq+k
R3pyMUAXBXZ5AZFxHGcYKcCVbr3d37UO/6fCTtKtiYnmEirMnFwJ/A74s503zgWcgsW/TZlhEAr2
+XNAae6ctPXHAtzoHa8N0IblDznG2bte4BITdL/9MuLmVlkCb00VNIvJSifjhvIC33hSzcwrDIBV
oG0jdTQa4NirVarVAHtGIAXmprDP6jS4Vr7FjShOeVIxZU+9t8WwG3gIJQVAcOUSliimxV7p8ly4
oc2U9zQaUHobgAL4r437tOXvITkSPSUkWI/pIj8kUnCIj+5nrOW2njdBcF/xRgC0t6nBr4v+b6aF
2dD8w7qmu3RjfmimhtckqMDUw9JaTyEJdfA4m+bkye9lUVnfkJBHkXN6NVPhHLNRe11IAqz0Vv1Q
26vxQPK33lvHJJgk1fptkCzBScbOLaGUFmYmskqdXiD8Z4EYdy++bc5XI0veJp1VqqwFMooSyvBq
0lRH6NqkLX8PKNDHpwKEyJt+71LwBstVuZ/CEdn8Tz96xgPYro80tjazELCZp40VV19kQ7stMzd4
gQXgPevz2wKC78UCjOAWot3XSfqtIjBAvjIGWllRTFXdJTNzYr4qB6CpaYe09yXxk5UBf3G2heit
sK7K4Qg7onzr7aY9TrBFQtU1U68Fb9w4+IVq7RPhMv9P17tbsxK/Z1ebD2WSLReEP16GBbC37bvp
s0DK5Vm0RkNlGClMb/CyndO49aGCBm4J2BlaisRcztdbmRr+iFSwJykylmLjLVO+YxX9bJHnYBbf
5vlzLwGL/SjcN0zLulO+YmaqFVcnQVicbO85XnGjjTXrJ4ARckWSqmY24w9Ns6Jd8p8hNa4Oz9fH
rjlXgusadNDpNnmZ0SqgZ2uCnDaaWmyj/Ywj5NGRb0kLUiB6TK3I9gI6r9tZcIvG6YFQOeqGeN59
6moojJDCDeU2CwY/8VDyXgU31I4+yiBJTj9nvxVncFnOsiNY5ZuoTfVEOzVcsqPaTBcySLCw+PfG
pgTt63cmCkKVdphXSCGxbH4uB+DWosXrIdqkmrHmERgVYLF2VFW+e1qxTXWBQ+5vexhBMa8Xrl3P
qLa+8ImukerLTkEV1eC05HN+VEfGXseVQRZR/Ovz3XoSdZQh9Xnjenm2Vd8yRWuaAizCZ6ur30G0
+kEpjHhBCMl9PIHh/NWvv99kx96xQI1a1YBVk6rrrzYTlsiUtDC+U908rw+y0kz8Z9bvVID7FHhn
HNWfVF8D52UZ1yPiJEO9C6rqt/pcNgk45uvP+PkLq0GFlyoiqi7OShr9Gpsqsz8gtYInE6CPT+yv
uhug3VKhnuZs2ulm80PhgVUzAqPuG/h15FORHMnr0cWMqPYy5ni/3ami9yfOS+ri7wHm4i5oJb+o
i4Tovkvbh/rt3dR/Hsn77JfGYlp3xhi9PUJ3ylvlOfNY/nUSzbavHw3ssAmEuhVb9XOpX0NtVXh8
phu1qe4CR5oRdeV+E5RDccbXMQB9pjbXBiIC94Z2qPF6Z24Z0wUgAjBnrIYxAv2vTfVpD0cKkMi+
VZw/N5dsAA3lxkf196a2JUfdbpMu/bZM5llduc+rBLV0UzrZvFXXWl2VtCtZ/3cG4isrBkD9JuoT
akuNfd4Oqq8aK8MxpO0lEE1EH8f+Vf3wn7emujRfd4Pa05D53NRg2LfqUqgvaQ4N16cTpRmSQf8/
xs5rSU5l69ZPRATe3Jb3Xa02aumGkMV7z9P/H4nWpncfrRP7JiMdUAVJkjnnHGOwyjWK7/UkGwLd
5Xx/9dRqRwKvtF3CaoBR96QUaQ3S1t+lI0DnWh0+qdPUIT7bSWha+9EbiQRGjm8lA+eECbeCT8iI
0uz/ufC73yCyyF4Bdld9de45Pz3YZFAobTV1I6YA8X1voBs/mARk9Z9isLzzzZ3DKd69Ne+CKj7e
QQ03XhaAmhyrneanyrgNbf+r1CTydrnDTIIn1bKBdC+Ti9zeE0Qsd+K3tG7xEJujvIOjsR3XVeJf
6k6VCPOY5qHptRZHity/1jlNPkIc4EcbMRLaMN6xhGHrMg0EtYfaSQdjvQyfqYNZjHTQ1XUHBdtB
jOC+MbrDkBpsS4ptanUIH9lTcOW/XtfM4qPrEyvspBrhClNAyjL2xvBqq1MAo5aZ5URvw/Q2Tcti
JIniUpdh/ZlmJEMdra1rFR0xK/Hd8iTmSNFfJMvb+m6IzlnRPhZOd3AqfS1GwnwIsgJ76bWucBCI
uZANe7WHofu4vOHLWBZ1ouhNo1Bu211FkN7et4KdaNPFYBc9luM/DkFRFk9N5OZjRHnOfmgXxQ91
87DNC9P8M/UgK4eDP9aPHli5VUx4TBYT5NaaRDhPHw7VAWjqqWxUB3WHDgV+etYF4ol3poowqPWQ
jvWjxdqA/eFFxWIxyhka29FjSlBKVzZnY4pVHfv8Me3sZqfrI0uJSpU3spdhu2khmFnh4N0J3MGQ
TnKR+tiVGy/IHyzEi5cHL64qivPrtJRF5TJMPhySdXF9aJEfFINRJOU0XYucGgFf0kMwT+Lui5Nk
xDMOxKww7FoXWP1avCWg2qkV2Xe1na29pQYkSmLfMqAavAVU98UUWAqfG9aEUnzEDg40JJziG/pI
fQlawt2hMdmKeywS8djDaXkCUS575CH+ng7qyQm1ZCeP/TnScwjKnOYgJhmFWbsGs5vDnrvxM2/+
Amj1T0D5yVGcUDx5kWOmryc0jBl0P8fOuSMWZ88xy25kPrlonu1SMSKWyUBWZOvIccvvU+te2bQD
wPvlLuaJxUwaTZ+ZxE6MjWsAFxKgEnABb8Qla6zEHehHRRd8a0BONHhResXYzjxmYrFFvG6xH2zr
OBCYgz93DzwSjuLAXCcohs2rq3kXFShehs9NVeZJGCz1rdQibSfOL36Xawb9sVYfRi2td7KuPYqn
ujxakUub5keoDcGqzzKY/oGQ/9mgLROHJL79ojwv7Nie5ijSsH0gxn+rJGYKOr9OuyuE7PqB0LTi
JFA7XdAUJ8bC79xPkvn5iiexzDHLg+ED/SsGnqkPTrkxAEhDi2FpKJxkvAQ2M/gGhsBtzi0TT0YM
a0/G9mgQHuxm6Ib8ZzIXHZYZfXmS84Ce5vvlJiytIie6/P9PxVqtB710XaZ68WNEcV6LL2WRmyvH
ANkPFrQQM4iFrtSYBxmNRdFFXHZecoksCpu8anMWv/afsPr5Qyl+57tVxnxsntprwgIuOASRx+BD
L9avOEcwXYvXZMygg1l7g/4VrhXsyX4bHbLK9+Wt6D5n3ekLGhAM0njxvI4TI1Ws6JZkqRvGBJeD
AlOkQpjYtAgTf2dJ5ihJUX63lp1/fT72IHGufQavW0u+Ijx9Z+KlGtfw9WY4ob7b4ofo5Um1Vfko
lmViUSdyIplPPS0LRRFHEJzXHgCQpbPoshRFbkmWx7jULdf4cGyQvjQQdTCHMWeKibMhECA9iLJ4
87jjEdv4qX3+8WOuZKtA6uR3y0jxCOeRN37zANofxXANYNIlaHp6Bn7TQLkhRsrfs+LoeaoiKKc6
2Hm8+QgF8UCKLFu4D5gQAfAQrUvDsgcUDSJZ+oli5/7olDI9zr9+Gskz2GN5Z+b1zDyYRa2jpg3+
k/+8dyI39xLZj2Vx0HzWd70+XuDjUZKCY6M2n5URqlkxryyrB3Hs3+qWLqJ1XmeL7JKI57EURU4c
969nfbedEb1Fxw+X+lvdh7N+uJI3TfgIzZWND6JvesXRcMZXUYzzXlW88CLBlAI4ExgRm/fJzLYk
S92YoAkK/I4+Ra2RnTuJ6VacfOn6rkVkXd0jQggX/Dyixcsi3pPlZVleqn+tWw4T753o97e6//VU
7phO4P4sJNqv39gotLGsndbC4sO1JPNOdim/s1X8rfuHunk/MZ12voI4z4c+8xW6yLkoUvdbbhx/
LaYGsQcVueUbLeaQpShyy4Js6fyh7kNR9HNbCAPaH0oJJUKUmQD5eDnxvbO8FUN4zopaUR4xZbOt
TopkpzrZ0zK9E0wFbHwpS+MEIxdlMfOzFvKwKBmJYc+mI9cz6nEtpges/1CyVjAD/4GrzZOGKWND
ELNLlo+AMCF/2/xtul2GgiU2/UufZRgsdR+GiyiK1t6rYkwWNkivTh71TWOp8bgW+9+IAAPMRVH/
7NVdsJvfeHFTlmSeVpeyuF3/WhQNy6srih6GlD/Ttyh/OIOoG5OI2Akl4jVaJvt5YT23i+ezHFmh
VcLmLTkaGEa0yULybue4dBPHikQsDJaiyH3oJybRpe7dHxctHw7pnELajtqVqMB7CZQC1QDRA0u5
phDJMX24chTx6icxdblJlCQHcWfyqE2TwyhbqyqxjIN42ZcnOr/774yZ75YKS1eRE483yFosenOn
2ciVWpCeaGEATYoKV3Y3OjnuGNhclOEmXtHZTilGQD+qYfUmXuQ/Vq1S9rZIZ+M6qXAOpmlyjKAI
BiUOaE0kZYW3crWUXcOT4D/zjVU+8Q5bo4EAGRPyYvkwVMXb66p7FphtAwdAIMNdI+6qeC5lApRJ
LbLnPARnIvDk6vSAxxrSnXq2Z364/eKmvntE89Z1vutizyKy82se4JwcHX3YirssLrsk4gcsRXFj
P9TNuzrR8hHMufQUzctfUn1fXZtI662QMUQqzkvd1yYL+70GEeBWBTFLEegZBKTZEZ1JWg0V35lm
QdMztToOYZ5qFKHdVHpPgZLslekcclQm19wr65XoNTZJf5DGXN/IbUKQXtdlqyrgVReJk9j62nQI
8FSIKbrEkb2TA99It1AGIbjMzn6LVZKo4cE6VqpXPYDJwtcMaSzA88RCvSiUL7HbP08R7Z88aGA/
gb8pN7DG9bByUBR1CYRHSYR7ouxhgQjNIv4UOhbMgnpzHUK4ECzCFnYqvv29Y7jjPS6qH+AdD62u
5K99qqOqFbtf05wleYkO/Mn1ZCLFk+q5dUbjm4O1Hs+u6+FwUGrYcbpu5VVl+bkciellS56/qHJs
rmHUIbwqgLZLziZZAB1T8pgaBfxNsrwpoAiGGSonjhshxuLWTy2YkhAT6FAU8CNlX2VmfhuHqLiJ
nEiSLLPgPUtTiIUxwhtZ6G3yAvohd+i+6DjP9rU8UfklcqEhRwITx2YyAK9sl51bmIWwXssAPjUX
IVEZBsNNnWTEBDl1x364yuwTkRq41xyM7TWsX0M7BPduSgC6BHdXjr5CqykdRVWeININ7yKsXBnE
Z5qBt8by7hVs2HcZT+g9lhRlPfS9xw6ChtB0CK2KTe5liqQoGrKroeuamxI1zsM4JWVC2J7J2AJd
TY+lwVeTeK3kFqpoHd4ZfUBsru9VeGHcX0MUjLe5RDQHzL8WY245vggM5wGWmWBd+PUK3lNtaymG
vhmGKoXjjWD6TFP0k2kR6kxYq7JRTTWqV0jBQ4OBAnju+PmlAGp3qaZkKTI+91GGDbWD2sgEm5ar
p3TUY22t6JpyEkk2eP9UZm0hrQcHlLvjxxibITV4bl0CRm2zb79EXfqm4UonLhy4P++WDp6ZyESi
FbIClph2/IW787OfRuqXoYqIVoAQ59nrE8Ku4cF6GBV8ycYQGefCTtuT2ob1IY7D7MYjUID81/Kn
qpcYXEmsX2WtfS5hDbraQfTQmUUF9FUqP4UtjiMLssetKIoGXKEv0K+n27JftQh3rIape6jEiPKF
xHJNx+HBpsqSgN0yZ2zeHWykX6141M/iVGWlKzfL8Q+Aw1DqTKBF2/HBKTbLL6i96Lfvj9F83lIb
64eqqbepDK3N2kViufWSJ4QKR4z2WcVe2dTPAC2qT2DP2xum46MoIbRbf0K0DjBU0kPWNPUQdZaW
fzwosp9lGz4uVAMJ1Ab2g8Viykog6C7wp7WXssOsnMewnYgGCyaLIzSYEdFs3ApVl+o9ZJvKWhTF
7UliefpUWcSETffH7HsCXYppoRfuzf73/HfiKHX3ZlaCOZvuH6zTROQlg4M+PWOm73SYU0RWJIU3
gnBfymK09TUUku8qRbNoaQB3bLoHAmeIwPO6FXFdSCrkBZOSWr6VpecfWrPz4Hj3i695vhPtYeeX
u1iFtakYJQuDtWSjFo498Fh5gXdppqSL4D2xNXf/rqFtY+RkXj3XDLdAGMJz3idoGE6JyIk6nV02
kg0mjGqhElToDf5LR3HI3Hs5uukRB/xfDontjvgKWdl/PE3dZJDcPva3XMYauP7w60RvcZEhy9Xq
EtcTjgK3o27UIGBhpLwGU5JCMHEVxcF1YSwM3A7wuhxiXJ+acxnm8tXSSeRQ0Dvz4WvwI3NwaGNV
8fPCQRNjkKST9WoQig+zlGj9cKgoigvXsI4eLIjA50PF1d4dkaj6tskJ0PjYMP2qIQ8BOz6OmfkW
I09K5NJox+d6KOKz3QcEnCgwbzYJfkYZb8U2ynzlSc797mKr5ffUV+SnzszkJ9Uvbw0T7A3fNEgX
SAf5+rUa/F9WWatnk9CSVzvhVDhz8msMm8FrUEifwSN7D6JRz72rm4XmXbQRKbyNAdR9Sqeeffka
dYr+rLhB9qJER9GFb07yJFcV8MubX8bDpfWU+NpPCeR+arfSo5KsWY0r5myi8aai6APQFEeOa/+S
ow71UhvbJcil+DVxSni0Fa1ei6LWVt1BQzV1k+sGjPgr02jaT8hYQV1k9Oo2AFD5WrXIIsjg9fYT
vvKVULB8YyaufuiRzLznZv9MCE3zxci/jXZlfzYkuz4leQB1kqk2X6qRQArZMtI7JDpw6frtb88y
6y+EbKmbMURF3KzcZ4XgMzhs6454T3KhX29HpGHBC/9TBSzyT+OHOtWwiIpNxkveOeUWvbYchjkr
e04kwzxVcTPAud1mzyqI6U9Iv69Eo0QY2zMRGJ9B8spXUWW6Ff4Fu8v3otjDJnFUnCFai2IZ2vp9
xEsnSuKMTSdfZbjeVBDRZ28YiUvIDF87l3DFAIsuXVjYzPSK0T1sNsTiQesJtey2cDvrJFra2nW2
utIZjDvUTkaXmQfCmOC1lYt2DcYnOImiFcgmYQpBexZFEyEidCBV9yKKozR8s/nm30RpaJM783V6
10Lie9zeO/hBJz3GSS1fAxcYse8iV9WlxZ1Any20E+1j7tQvUVjLZ4IVukdVrXlVQljli8i+iA6i
Hl7EXS6VyU1UiUSH5SgwATCUjYrgaoZ6bGJ6j6J7CBztnuqPVZXt7MYuECwst9CY52dzsLJz0ACW
m8iC87Mkk1RNYUMzKw+b0GkhHTeD6sFXLKTAB+MZhrD4i2wUzhbezPwgimB0CKlXs9dc76Gk1Fpi
CaZuSju4Kzj9iKpJe9SV5ZpA8SL+QhR1sgeOb+1UfB9fTEM7p7ZkPOl+Yl3zyCDAYupWD/KvgWjJ
I5825cqyTkGNiJw9JaMSu2sseBXxu//ULV1EzpDqX0WrKvu/Ha/WBMA0ZvhQ9mN166WCcOnMhvqO
qC6dL9GvVHZf9L4zXyurhx8oVbNL4msmzMZFTERcN35uC/tRdO21+FIGmvNWVqm8scvQuMa5gwBL
WcKWAi/sC3CkHxLkV9swW9uEDV3knJfK7sNvjUKAmKHZ1YOjN95JMq1oH8S+/ASrSrkSp7fGNzl3
qh8NfiPCiPQQHsZBO2CzzWHdzY1Hx4RznNfdgthSSVdRUmYw48JRdcmZUy9m7m9aVw1PJeTkfxrm
PqI5X2rBkRD8DI3/Rh49OdyIdp+4x4s4W2jZVJoFcMLC0o9zUTSrjhL1O17tYO7pKeqjoUfGXjY7
sNvLKQxLP5uEl58s35C2sZKpyFJ11sEg3veI1k11UTTd2plRMtwHdFw2bS1XL7yNMqE/tvWVtfMj
3DzS78p5truIJWmfGbvHJ7PO9B9gEiGL1JnnGX28tElkAVLxxm1ZFOUtVOvyoGtFdwrs2kDd182R
JWgs+LEIVmXiA5mp5tBiua37JfT6lyjQpV8SkZbzhZJUgSouM34OcffNlyTrTTGrBLZjZXzyTbjB
WaJ4D0Co7X0ykYrLkhuf2zg09pgD4gcbKBAxzpWB/YyJzHRH/wsT8FfAh9JP1UMHmegkVtgswiPP
1n8lMCOrTfvsIc1R1Z/ahphleIqrZ6dmT9i0hfJA3EZDeA4KS+CurA3GNdc9qKqGBlVvTZQGcoxa
nNIkZ5GzrBIXIBQI1yaC1gX9mk+K1TnPaey8KUMoXfXWcbgH0PeWflyeRLHRYJ5LrbA5qmELMZXC
uuzY5IS6ZZXtvHgA0ldF58vXtsjdl6Acv6iGp95EaZwiwC3VeBBdHcU6B4rh3kXJb719HefxJz1T
3Rd3xJeYGdVTrlnWi7vv3cT6EvKp3Ne9XO+tuvO+Zuq+7Erza05EFpI5RXnovC57Q+Zu3RqB/Yl9
5AWRh+xWuhLk+R7gjab1ldVcNzUEGR5nlHUnJEu/h+xo4CWCeE0LtF9C7tCATM23vOZl6VBppbYp
zMbYdUgK3popYWAMmwpt5I0oigYcttmtGlHbQrL6TLATV/aagugGBEdX2O6ymzYlJlS8Z1vSrqlV
jJ+wArw1eTB8HYIp0KMGzwEPFJR7sfoWjt3wtS8DY91P9cFU/9/9bSiXlv6u7XIewtPWlWdD+PbP
+Zf6fzv/f/cX11WLDuS2o2/11AjXHRv2x7wbykfV0tW9OdVBl1E+ioaUze9cJ7pAFFk95lPdh2P5
ckJnJTn7UOWbKBJjQls6RSXvGBnJnzoZ+Wgn1XdLN9HYh46zKkvwBl7+ICW1AWASzFevlJ23tXjX
Ny08NpukV7IHkfQ6zytrX9WVUhVb1Y/ki1cAxGOSEgUY2uVLPSWiaGoSoPu5nBSblu0aXI//tIr6
pSiOEHVw253TgIC2pWo+01KOmfTG3n7IuV3fWuQ/YCRzvkTgmRhUeXp0XLCkam99GszW+aZBQIe1
0OkeDNtGcDSCbyWL5QDvK2higMfHKpd2muqMn2Fk6PYNZxWEp6/Aso7iGn5COF9b1MYVJWzn5jYK
jq7p3IhXPKjctRfiRgxUBzRtp1Z1f1JLH87uSXBHKOrM4jqGnwHOZfMlGkTSwtW9tQmyAoneWkc9
1nPIdWr3MbEi6RGC6GajHhxkxKJxhNNFgzsGEnJLX7EEARcT9uVeKpJ2z+YPWnztd6HXX6EY6T4H
IUrwUVO3D0HVKgc5rJOj28f6zfdUNDGkfHyN/fg3QYfJbw72kYM/SboOOxbSv4/oyey1vvFuRVZV
j9mUaDLLQz+DLnHqoKkTFKkiZMOo85sSg4uHMlnedk7W3ER/0Q2Bpy2ikQMCaJDTRJMmOyHzaMm2
0aMHWQe6alV8h3QIgQgDYTStkfsdOmjlzfCaaF8ArblGCaAKrdfHi2UTWQw63jxbSRccM6iMz44e
GEfMHtnJGcbulBR9f5TkID8nWoawj9sGl6hyoXjqLPsS5QNaryVGkqCJ3F1Y1zIKDHK5s52sB+gK
6TIEUO0d/0S+jUOreXRhe4I3mNhBZhyigYq2fRobpH4Qd+6fAwN65EZftY2PUcrL5JcKH/Ta72Xt
tbdtuLzhPf2M9ky7KoKhv7roUEFBncabYvADmLDgj+PbBODDjcfvUWVvXfTI3vBeV/DaBBPWfgye
iCX9HZjy+F2KtO8YfoGXGx6Gcs9Wd0nNx9nt9H07ncEO0e8gDixH4qFnQ2UOkHQSYvI9Iy5RbfRv
DrEGbAGT7gw3an8vEVKf2PhHSNfKq2MMDVTIvAHsjPJDUikQyUDe199C2FpYlPeHVJeCZ1dyrJul
gKYVQvC+3gK5M9zu0Mbd8Kab7J0UxXu2M94UZUgzaAPk/i0gAHDr5V17EEepYXQstU45pZbSbbAl
ZicQQSFb1Sky2HAQ5HDr1VylDxAiii4i967SnFpE5ceWpXufCH5CLrCcR9QVhQ0ODQfeOkEx8Gbk
NVKOtdS8NghYnnpXTqCv4JYk8G1jt+xAekxFGO2c7VBn6FxORVUfAC3pRnYURTculRXoxHCFyAMg
OdNiUzAlauqj95TrQ37unahAwYKcSJY+IifqUBqnd6USotSlRGP9D8eNEEblANT/69yi+O7SFjoC
R1ZCq3d1yyHi+n2Qj6ckfqsG339mznVXWWgZR9UFW9Gm2pPsWO5e63xpPaY8ZsvJwrtZZAdREgfp
mvNUN4lzNQzpAHXReHOaCkhhndaf294qVlpned9qT3oGUOT81BVll9pMB/CArz0lVQM6QMrbJOFv
jBkPsIOE34ugDPnsVPXbJHe/jowmv2LnPsuQuF8BChTXVCn8HXSm4yrS5eK6NIhWFlh/+ulI8mS1
tZabV0JkUG6eziAOER2XYmv21srqSnyW/7nIh1NLfQReSHVfY2JUIcycLrKcQBTjTj7g/ApPG7uT
rEvTewgQIR2K4ovU+kBIVOuuw+R4j81p9lUyIgx0357rQPoiqRTbBwtTwdWSES4JZaj+5+JUh1J3
dw2mRNQRgqls0UXDCzK1Lg2in6grSjnZ6R2qAKJYm1q6DaCF2TThgHm/KL8HABecTC6/KN4A/K3N
h1crZ9NeDpX7lI5puyFUrH1UmxA2TKtPHmwNUpUQErfrYLTdISOqFgbHgJh9ZKuORuzACTLN4p0l
B7c0lotdwl73LsO1i8UA63VslBKG9Sx54df5a2ze9ufIhAHFGHX9K5qib24Vmz9ywz3JGDI9mHDA
NUVlxFL6JctrE/o+jAw4NJrf/eBc3DTNfmhV+E3SsVIzWxJAT9SQYbSoYelQLRhQeiZj0r24ZVfB
ac4GQrT2lp+f/QQooGhNkfC8uO1YrURrGPsJmpdwyonWoTbjWynpX6PpTHg80oe4LJ5EW6jb2Jwg
WmJNHjzktSzdQpSEyHvGGDyInEjkxPsyqnJxXKpEDjVUfxOi4zMftbTKVmLtQxxRK1FnVT50k3YF
7hRy0PXSb7mO3CXXSs/Mkzuq9B1DVKlAIj31kZPjInJxniixcnbsRjnL4KjArAfKPh6hihENIult
WIPW0tSnlKSh2C3HKK70Ix9zmO3+c5p3XQwrBEMmTr6crUWmY91aQ76Zzyua3TjkEu96jqYkrZHD
0jea6QAEm04vdSUQQRCs7w4UDfMlxQ/0E9ndObr+Otdp4hcsFx+ciCHoWo18rPx689f/tPT+c17l
Z+LB2zD/hukuiNy7Hzv9uPk3iZb5ok2ePIQQuwIV3xu1LZ+zqZvo4OolZh6RFS0iGcTtF1ndbqBu
6L47eISuUtPtWG0gp9ZX1yoKinWJgIUXADXzqvSbkVUDHHrENLby0fTdcW85zS/CcodNDLGiHPxo
1QjpSN1Ej8KBH8zpmqMf1z/LxHV2rJnONhSmQaEGG8UcJipb54cpIZEdNiupZCKHaFaHDt92sDFW
qFvZZfTKPvMACO9Fr1pn1fLawesxPJduQXBx86J4PScD5gcjdnRr5epiheAvC6KeMOhsY6xbma5+
87PuIuH1HDIkEQcoGPLJ4ZdJOB0i8L4HcMRsU53oHEjKY1lH0l0O2fLm6BndC/essxZBXm6q6voW
mFQcXec6BRGX1Zh1yXE5ysOSt0lKKJfQTZXuogEM2rd6BHFV1C1QzvGpKp6qWO/uHQuh2irhQk/Z
kncjISOQl4X8EO9FyhFZQSEH2YOisWB2qPtVD9RUd4g3NOJbq/QogE3JELuPZQeOP8nOltcZRP2T
ZFiL12DM+p2awTUm6lIYGPYjKmsYTP+pa0YWElCaqvsCFb3MNtyHZEqgo3Byq7jXJnRNcQ0vTs8a
5j5OSRBr+cEerGEliswg2j2EjQLAUDVXLfWVqX8OjFo7iSpbKlR4yfoRudAq24o6kWiqq+ImgrNR
dHnXAGOeNlTzhUW1oWb4d4csPYoLizrX71amU2ubeijxWE8/UjQGkZyeDRMCwqnKwKx+syxp03l+
+Jjl2wxA8L1WlOARn/nvPijcY6doV4jI40uPWNVdJPYI1z+0VsZuqYuHNkXEDWb+SJZCCUijq6F5
3ZwiIzLuGPuN+dgmMLdj5qJ+5NcVKlo2mzY3RmNoNHJ7P5dRSCp2ZRbra+J8afdzQz1Pi+ewsh9G
h9VBOxb4iopGvztOJD0YwdmbCloQ/kl6o/zSYLU8DXo8bQvB+6D+R2DG0q+PYDmKR6ZecSJLzky0
K4I7gnfNLc+GzTyixjzwiDWuV7AiVw9ZmXiPOkayRzXMnnLX68+im0hYkqkrZIHygyiKvgos6xuj
IHJcHCXqQFTEQBKiK3u4fu3InnOPU825w8s9njSt+eq5JSwhU71qJS1KUuHKDW2Q/6IbDJhHPPf+
VfRg5XeXA0U7ByPjLxuC+iB5jnkHLGrdURArtopvo2XQj9ZdNCg15J5yjnNGFEUDhCn6rYhZMKK8
IcEc69e4kjVt3QbMv1FrXJa+PrZTxMwqax+rRbizByImoLP0H3PQEBvkWaKtZsGMtrbqwt1pjgZz
OPwtj1A9B496XYEN1SLsBz32UFuLERWatExEwtplRC0LNU917Flt5B5yeBJiIe7E1OdCPPwnNxXh
1/uc1mj5oa3hEH83Sau4iEOfRA655gT/9ameUELNFMIociLpRKDklLCpJXBSVEJd2+wdFY93H0L4
kg3P/hx4NcV5yyy7yzdZHTGz1OxiJ+DDkrBGBuogyolAPbR68lmfgEfNhKQpp5+ANhHII1Pgj4wC
YjfYIDEKwLt7Eola1P2IwFE58W/8J6vGzo8gUuHAqFJoH0Vz244gREU2hHYGyv8oxM0BcT5OO1j2
5jtmD0iQRPCMhLaJC1HcxbkZspfzZJXZw32C3AEIM+AL+lYaNAmIXfNraPSfLmwRcVbse+S/Noby
5KHreMqa9s3itp4D5MB2taJ/9Qfd2fZTVG3EaTLnzIyTbMX/Xe62yIkngA/L3+oe90pCJe0sN+qm
jDz9UCPUdjK1LD+abBKiIixXktzsO918ifnXhtGD0AfUIfOEGQJKyZrchpB+lIxNWAJinkBp6RRx
bU0PS+QSSBu2BbQgfHdb5VTBbOEVJo4uLYeJL4r7y7sbA0SZ+2Y6FRSKlrKWpMTF3o/BrfCNH3ri
S1vNuGRd2Z8q3+zmRNOD/uSq051Lhq+JohYnIL/FyUkLSMdFNrWdVtmKrJBeFTmRRJZbEO3kwIYx
xc5nkxxLrhUAdFh0/HVg5Y6VHoMEIoAJIzr9TZGIP7wUm0SDWUZBN9OdMEzjFKMobkcmMKciW48Y
vNLEGjbLkxHjdCmKnKN0yFsB4GXyzuAJJNGmsL8lMRrd3ze6cY6m2HsxDkQSTMUOF8duDKqLqMpd
A3EHz2Y1ImQNWqFoYEotz7fNsk+xUpWoj2opGLAJNTZnrUbtjhEkX4DkuacTP0ShI2MgElEMA1iI
lUD6XbKk7M4IQ9arsbJaVFGksD9bdrbRkOmqs35YeQnSuj761BvZLtjFqLK7x/bz04n7ZyWfiHVZ
j6AbmyE4B5R+wHW+VZMW3Gh0TbLCX8FRhqN0zP2LSSzM1XObNf72atUNyS1R+ESkTmFsHFhWz3JR
r5kyclzoWBbzojlCNzBtbUf5EfS9ehg7FIRMG01a63Nd1ulOxwlDFHvTosVSebugRohST1dSm+Af
IUxwwweXSSN80FXFXA/KIG1dqUYWplV3cP9DTze+aHp8TPMc+x2SREGlfym6As3CId5BvxRsDYB+
Wd1cfK+UV3wcQSb7WbapAGT4zQXiV+JJQly6kozr1QsxqoClWkPKFuy6YtKIrjWicDFR4Jxej7na
oW9sV5sciorKxtbY9r8rixtjtw5SKRw/ts7FG6JwHSCw5aahDK8pEqWBgrm6lSG+1ULY8RHNLNrf
oQsiWyaSat2Phr134bqR8vpQqz43AR66QDe507oPVrzqdOJiulfHnkyXCEGyHqt+Wny6p7lFUeCO
scxjGu01aQAILBHv33TSnhXFuMb/+JXFs7+1B/D7uWRGcBMRpmOPrD11sDk29GiEb/LHvdQZDpH9
2EOBdMDjKV8IpkU9w0aBQU550DkoXTDzjQdhsO3ZMlpbjQ7nFKgnX/pdu2jLlP11GkFqaNbX2B9/
GTSu04oPZcEmW7LcW6Y2P4oEdiSVV3StdC1iTUOHv9G3UMyRQ32DQfSSRRUKuCY4MRDcmxhzgqYD
Ch8jOV6b9UQpAtfyqlfrzy7fiw0sryt0mdEHTXDh2FzLLJwAToixXROVM8DoZVybQtolXuU+DjCu
j4X9PY9R1fNk79vQSrvaZiPYKe1mWgC2puafiZXbGY7/U4KHdZX1aBMr/fjmFBgsMEAq0i8LiUR4
jbTgqClY8pxQfoRxwV5rQ7xx/fZ5UOwdQriEj/iEYkm6jLeVHZIU/YgKpdmNRd9sBj/Od5L96ktp
ujLCxN2WcYp9pk13hilll9HnhF2NZTBQlAevD2uoKYdjI39j5++vncFqt035VEVItZbodWHP35pO
/kWpW+hZIEiyNUSP6/aViFwNsqPQX6PimaxYDSrrEf7VlYNg6qoe+mQVWv7B0CV51ULZZYb6K0Ri
hU6QJDRfMeujQt6kIeorNoyhstIcFM0zaBs+e077zfWKElKn7Gc4vo1qBPla7P8gODfZVOoLEoov
LfGSeF1gS+3ODpSpk2+j7ht7g62tHxoLkxlBwKar/sZ8A4WJ+SXsjFvW47SPnYuu0i1Ruqsms/pn
Tg+3LarDdV5d3LFBQDYd9sjzmqjLpv5h+I5yNvbq5yhtvioNgvJyPdz1kJV/M050vRmGQKTRcfTp
zNApJJMNMcMQG3qMiXWZNRCChd9abtKqzBEFljTpmPcssnxdKdb1nnsvb2ILgz+SAmct35WJ4T6i
bVhvce2E676wXsz+/+g6r93WlS2LfhEBhmJ6FSlRshWc0wvhyJxDkfz6HtS5tw/QQL9sbMm0bEtk
cdVcc41Z+EY5sBAoYGjz/I2M+9zXXBreXdsnm64rXvGLMuTYs4eesoS8JNybVkuQ8JoTizN62nZK
/gLM/x50mrPpXkcLAl2TZMzdy4OT6D+Vkv0Uif7dNQZhgS1kfpU9FAp3UMph3jkFzYJEw8vu5PiI
4jl601BBpwLYn5yrRzVtzs0qVJXz2oj9NTqb6AXJLxxjle1GsYF7124nxVrHnevLGKebpLJQS1aj
bhNNh0rjplDgEbKA98F6YdW0Ii/VDm2RXGyMGJs6r85FVv0Vhn1oGuuzS9h4TeIudvLCF2q+x6iC
HhT25LXIkLl6R970pJlFoKr9Bgf6djBSiDxyzHxLIY1eV/p5o5jl5IeG8u1ANorDESN6YmwFoVJ6
b1vBPLVPxLzRhi5EgAoQmAtKZlw+l5O6E6R675zYwj+MZyUxOc2U6s1Vq/Rm9KLYWRliD6MRQxvP
X+alz334M09xu3xXk/WqV/P9aHl6YTU7K5pOC2jOzII815E/qVnWqQJj7VQdnMFKp6MmukMWhti0
rUAmiu8kZN2/z0n94Ub5k1UPx8nC06jKl7jP9x0enGzinEj7bgeSDTTNeIwBB2JoA4zW5qaf1ezA
ldY3Wq5PqPJmvm+6SiLizjDj4EMDDSC7IjI/5n76IJu62Ni58tw5gGz6RH/viuxbgtMzmumd+bJf
bLv4Yo1gGZPDIIqnmTFyL1erh3oAXp7AYRozHNW8H4+CELGgog2A589AO+qWgAYkMLXuEA3DPZlG
ZAg66OOyt3870YGm4A5LxjZR76UA+QtAeaMISeSlWoJtyo96X95noHk22iLNrXDdYLLcw3vRAeiD
NnSoJrOHt59hlp+xR8TkaJLGfksoRnVmbhgLnw02XeeKrEOUHVTh3vxWi/6YqfJt4Jdi6/eaYMKA
9Jm/uK1yy8r3iLms3gyDzVsfnTWS6StTD/pU7qcq3HX7Tpa7jreFRYKdP73DaUNvL6H+l6CA7fqc
oFLte/LU1I5gsck9ZhWsz8HI6KeUO5lw9Uon/M1zIpQz/Gnl1L5aQ3/U3f5ucHKPPIf7uo8+zIJ9
IyNkRDfI/N1mph4+aTV6tGZIeRBEfy6cG3QEwMaXlA2tJqlopq1jqBiMh0Cwzzi47Jar4kz0aEsd
kKhoVVwuw6vVIyovuTNt4PBc8nTqNo0NEVAVGI6MInqqrPy37qd2U/S59Bt3IDGSocM2Vg+j6j7Y
BkXkHEPOLqPx1uiosush/Bh6rrtl0HcWMG+7G08G6h3klMwHcWcpOd3QJgQlincK5O4rDEKMThES
moF22I4Gb7LN20jkycKCrhX+oNsuA/+OsxlTWfjFY1fAiBozRd3pBsyGrk0eCIDvQ9j23OCoJO/d
H3UahqMGiIzdmLl3wv5JETPYTXf4ED2k8VlJ8L0MH23n7qIRpGiXkFHsZq6fIxG0NDhyjPF+qSpc
PBRhjUi9JkIRGFS1QLHO9sUyOgdCJl/tBHgPd/BhrH+0ntp4llyeFXydNDkKpSJhTsJQTDldmuRB
Y/nxmU7C1UR+z5I0xyip/ggZjTdCG2grGc9h5xBUUn5pkOucpWVKQiMRLEwc8jnL0xA1txbFYtSX
59GlaUi+CKirEwNEL9TaLw5NC8+M1qwIffqeTXYAmTNOZ8flVmPNfuYMa8Igd3OLAKm0g6PavGZ6
w9UhPatd1Is5FhPFeJ5thEMNZuX4NqLkb0TP7m/NaiVkmRO8t0k+m5Xcaro5UVgRmpHYsB2s4U6R
U31IlOzOiCjIyaQtdbMMDJSpplkkBW08BgxpG51V+AhCz1YcfcG3gp2a4dmLtYYrgJNG+UP0+0yq
7BBaxkQycE+38lzUYMxA3ItNjtt2v5hR63cQMV2ZeulintrBxZs6/JrKDVHLx4Rg1hIRGuAj3rus
3jLKeJeOQuzUsnkHsnAzlAvE52pFNH80guDqydUY1q/i51rYVEJ4oBxEgk2jRtSdVQJmEgt66QSY
lkyiIW3ppRbDPdbMVIj5mQ4gIEc5k9lu6TthzE+6ah2blCsw5h3OBKESdCV/TTsc/byHOFxsY80K
Emv6WKYbnDPPOY7UDbkgzbbQeJ+IEj8ziYFtZGG/bjGr1M+rBG++KpD5Vm+bBz3kTe9uFW1nEXi0
cU3lUVRiNwK4XRepagMHlVGoGQN1sNLlSP/IWNgU4xZ04PsYG1+6pcy7UB+BJTNCCtGQ7Wmeg7ej
IjRdzv5KYXaAwoTYxJj5FWr8PolhJGXGn2H15caakPtNqEmsm0iIJnhBXb1PHFWHKmf7GSmnG8Xl
LLFN/RPB5ZcM5fp2zOha6zTuZ6KKMl17ANhX+FhlGKA0NF/NKnP9hm2CRuzrOo19JwuECZdWm6a9
rY0OdUBae6DmOugp/VuqNeCo+1sl4WyrWrHp8vo5zUvGkawbwJj+UlE/y94l1ReRYmPlcSBJHIfa
uZwtLOy1+Jk197sultTHyFZzmg73dinf7U5+QxLdL/PsWbr2UU2JCS1Zguhl+CKcWhM+iSw9+iBq
LR7HzL4fOoexjLQ4jc5AA6VRaWS776nZk2hfGE9h/zAIFVQ3DFESxEjcUe3Qn+LylJviKDSLSzfq
yXOij9Gq9qVm1zFWpfTjRL0jcORZH0nFdIdyF8XzQxyaI15A+56GCgEuaQizeXlz3AfHUjCJ6CuL
r+gnr+9TCmwKTPB1kZ/qlT9DsSXmfDO2A/2GOFDq8lTmz2DzXJqd4Z5z0mvr2NhOqcZObNQ4VE/K
raJbhufcdBHATkQ/vAtkg7sDnpPS3spGfVPynFbLoAfhBHNvCgnDy8GgNfbgRWP/HTdY703jQH3R
lTkFhrQ3JlUluy95UbMDlbQJdTgnpSpxPa0aLX4MeQi5q3gh3tyyMTTPcdKf2Y7fYvqU8zwUnjLC
BkxdfT7Y82slknwb6kEuaEiXzKEygxptLXJgKjG8ZWW0KtTs/MOUT821Wo8bAr2SVkNpJa9OCVKG
SGcre54m7t4mqd67WlJyjFZPm7CjPRwTEu3aLgzlnzokIyOL63MfxTuDIJGdO0+3daZ/5QoDu3EK
+X3lDTX9N46kZxri1U7Bo7JpuOK3rmKzN3S5lKTszuW8c6EAzzNyO36uxg+zCDpbxVhgwyRCTlcr
7Zj9y0O0kCT5qcL8qNoKUPO0JlkoNGk9Jd0+BrCxwbRkb9pK/5EG2Kn8WbPsMogq7cPWlL29TOgn
Lm4eo/6pKlCn8Lp/4M18UlHLXaPH5wXkMGTfLPNIg4VCsFzamAjXu4m7KZciA4flJ5YYrN/jH/mW
59AlYjlhjdIIOi9G+8XVptu5BUYCZ44seaO9jK34LPmwQKLcJ5mrB8oauRzX8zE3VajvSTnskoR9
mkrtX9fyhWsUGwim+nU5tLZtNAd8H13wIQJ8Gx+IFXrONF3xScAKXhgkDTeyCXEP/bjTa+MYr2jb
T3YxUG1iTDUXHGdEVzM6cZtnLttUlqjQoODl2sRki9bbtNhr3lVL/2g0vFQFngkE24eKN29TSuNe
yTMkQ2G8jfQttUiOPuk/K0/FjY6xKZ6ixdprOQW6iAjlY3WiAoC0xx7W0WG3NoOB0RiSMILVnRtH
9/UvC29I50cyWTnF430u2KlZLfM0qSQWRahvcUtQw6xX5EHJJwCk+Q4P111qj0faCgz6KflZ5FHv
swk8ypXcOhuP2mdUOp/20L10KidmZr6QffGoW6UvInIKiQCGAk6Q7HzTtVwtjHXhEN93hvo29OaX
Yo/oyjjdOoPsulRFjEm5/9tLYjAxMR6a4Zw1cMBZALDBrfBm7T1cN6+OEh0XSIUgtY+Zbi0Id913
3Uy7xlZeciKJN3ZsSE9WFN6qiZsh5GyhihnKymVUXKgbU+Q3Vdh/lYIRinhYgFJif2qHRzsXt0Zh
dZ6uDNRUJfZ7FUD1lCqKL9Z83sHVtoyCE0WfVt9xEe8BV9y0SbxTM/Mndlp0qpYuIEmqRCkmgT7X
58wiULRt8kM9Epk6qPUWV/hnpnXYRXUSus1km2Y0ntMe/1tYAg42t/wKt0N8sZMSk7A8looG38nS
4g1Dj6E0HsKeEYow/FtK5UknSmiyqvhJyT5gJpbmontKpOLGkvp5hj3mG732bQ/9QXeTx0rSWWcC
8KcP1zc7zj9mbXzNSuaqSVuAflXxNyfyPGfyVKXY88LokxLik2DVeGNX486s54+hXufyVG7kSuHi
CFwq2OM6bjtq81WpnAK6eLFvzEizaqITAK+jJsQfrkkiRdaVxyInTqkyHwpHCjroyvsSyaPagJB2
y5POEi5sJ+iryvEKCeSu7LeJTN6SvBXeX2PW36aRf4V1jddSr+4LaI29XbC4WC1pS2YPHu92KeU2
JD8elxOz2lp9y5zRo66MmNOZ/GXKYj9LsIQx2aBpqiLqDeXI2YjnfBGGr9JThcEVMQtSSk/1+mVK
SUpMst0S2bdMUH5aovnIl+UywvmirWaduEJerQxamzL4blnhwXSiQG9Tz5YDhmOFtKh0OTO8dAO1
dgka09ia4A24/2jkUeaeo3N1jYs67sl0gKKPDXxyBiDr/FG14T5MNuKNjZ6yMajoOIvLk5G/DCLz
CVC9a+P+LR5pga+n4DITMYWxRN1FFicK8xPnJQ8DFPG30O7PKLeXEFA+uwTm0PJG25JCdJuL4rGP
9fdisgQbvZiylnkqx4XyJHpujGXyeLUKRCqiDOJxvWc39kio9lvdp9/sfp+YAu0PYPPJVF5Cn7mX
N7M+tnX4TnmAHyOmRAkR6o8KjZxWI2xlmM1s6xT6HpcRsl46G5QMTUQ+pHKs7Fo5s9d8nQq03WWw
d+Rll35lWpI9/eTuigUUzSLybF+2p7JSaBDwAlsnU77Z925mZiFEEjr7aVGYmyxAVhKSFU1OdDMm
kk0j5AR6+4pXpyaxxbMZzF2h3Sg5HayGSQQ6ETYbNSdWGc/Qgnl2mwPjccmmnclgmjSjeFDmDmi8
nXXB9eE/z4GhT7kuuzz0bUY4APHXOveqnrBxu6jIMljTn6Y3RyTAuAmwsOxp9hp3PlQ2I+kMOX1Y
6MiawH9qG4Oy5+/ZLRqF6iBClD4g9mxtXpa87YKRCr2V3MPGFgEy6R/JF/4c+nyd7OLusyjyILTR
Dezwzyaz05tz7RMfGfeaDrtbqoqInOP8XRkAqlYGpb0ltd+wdLhoqLCLMPwyUjF4SESODzZAuAYQ
Z7Xkb7JYlpzmJpFryRYrt7GNhy+0v2NX/x477Nszi3A4hAdIzADSUax6V391M6Df5q6elVOz/rhk
7cAYFvYpCfnedV7g54E9LEmWWEpvnNPjoloPRX2pUzFu0lw+lhHd59xxDm0tkDTtS6YzTW47P+1k
AvGPmrvZzO/TtXXgKgWy4dTeCjWSXtcaXBEuKfBMld2Qj1H6TdRM9PB7n+Jaclkbh3IUBOqY7N72
RhQLYBM4O1QLIoFm1zBRM8OG0Bi129SsL206vk3FGrQ4pWMQGsWfTJbu1EPaiJC3VZOdshG53GBn
g/6AYWzdWH1LZvvkRn96Z9CTbclDc9hw1olTsjymj4V8CY0EupDDHi2OjGjDiPVm6mE5TNXkOW7K
3tk25YaeapAmqvaauazWsGPZ3SKxTAX5UFpyKwbUF2sUZ/bYT5ZavHaFk2+VViQYLaI3GCOMsDt6
wDST6mH0YBlcTYc2sUMoh4hUg7fKnttRZ1hd5zPW127rohAMaWZZQJAp36XfGvTCdqpjfS5M8hcS
qTIcaa6AUGHEnY677Cf2cAq5S06ZO15mWRoTTeOTlgMEVA2QL2NVY6tCsDLrnyxtYL+Ucp/P6Mxa
broHXRz6oh82c0RjqlsQn2w7+xwQ+bjbVMqmxPTQ5VV8iNJxLaD1d5MRlw1qZQTuZGrv1KKgsaKb
X9Xaego/GhQWT8sUatf+2KFZYpNtbyJGAweKkfvQ4qwsK8TOQWXuZDyPzNd5eFTqrVuaUNJn2h7W
mlgzNCh+yTJI+mWcMJARsqCNoVRQ3m2mNhvuGzLT/Y54oxXIf4suf4rMxssHdJsJooYmkTWppepD
OjYQP7gjxI0IvWZI1FMv1V1BTbmZbSank4XEcqFe3FoYgVCHZgch8rA0qb2xsnIb6wS2LBE3hygS
3a1Eb88cDO5pNr1YJSZTtX+ma8bnXy5Yf1Bkw6RLb/IKWZ19K5za1CJ6ZdzBYoAi0ZTJsbfpnzYt
on1tTApDsfAgc7fYLr3BzVh2byB6tqW51p8Vo3HLeDAzVtI8qV5KazH2tl7hZhbVfCO6tSfUYqch
fgMPn5211LU5eeLMbmxFzGmhSMEAdocQyIXGNssyX4q8LTxbK0MP5EqJl5Op1zr1iGwrAUCtl+Ql
n/gR2cwlbOSt6Qkh1jyF5miK9LW3eG9Drbf2aZJhYOKyZ8znpbX4ixuTH8k8EUpMZLGs0ZKxnPHV
dE2MxVlxBPU53UbVvYqEwhlVbkI+lW2cdeC+u5btHj9bq+cdQSMjXWeqLJtez9Zy6spLo3Ev2LgT
L1wQsTqIMqBZbMCI2bnjqYoJb2FW9lO1RP9Q6OF2TOdXQzJ1Odrjcxcy64kNqA1KgmhYovvLlCwc
pPwJUoKQdaKv2rAG33aGm4geKsKhqwNGiWZkc6v+gd/MWzSnd6M6KIRPO0zAjA6xGyWDCU2Nn1ZH
odMJGxlI2Cw5k80Q3BoXElP/9UnMPcvNVOoHQCXVQllhcs6JWvuZIvNT1f/GafkBPUO4BaBws7lb
OkuFjBOiQ4efwLf4bqFbOzVngoKWIfSajiETdA9FjmdJj9kixSeNx20XK+9uK5ztoLUEriVZdaLz
Z2/zxSEdT9DToe3lqRqVDvschnupWNnXBoB9hAcTI/O5bR9SI5xvrFClt8HWR5RYcuyomnYKLHh8
yI+9kqu71rmDcUFhqM4v46Ttl05FFZ7a536kI2LJ3tOjsvMm6WoUivnCbx+d4q5/zy1aZMafPiZ3
Drt9NsHcFcdxwmrEdmCYaEDHrkLNvm+ZG79E5JEoFWHWhDv5slN+2mp8NyJyvfLwlA14K8XwIx0E
/TpFgsdd+dQjCpD35sL9LS3ED+N5DNkeptAbtgzofCrr9Fpsz7eTTXRBkab3iqih55szp9xSV5sK
K4qvjez57JWJ39Xlr2rIr35UqVgsuddYe4IVui2r/AvvBumV0E/p97Iz1u32gb8o5ayKU+QXMw9i
ELiYDf1MSfeFSqBzGxp3TeemN1XHuW00fsSbvJlrF3sgTXCtcc1t3Et5rp2tgXvWdyZB2sbwOc/V
hTtsShVsbETN+FxblfhA6t2crgO7PfsOQtswyC/1T8qQFVuF9FFX3dCLG6TXuDIT/odwkkfVcCkt
JnOVb7R2+aFEe7qvKmgncR472mzLVH7b9spmEWyN2g5j3cinoqlLELlLd0nWf0zUtwIn7c31KStv
iDJCeagzi7+2WyNowmlfYH/Ek6uzlhKs7iguFP92nP26YR0Oa+0pHZKU80B97cBL+Jqu215k7B3L
Mn2xuK9REgum3NC0q66Q2zZkI1NI5iDSTTtVzaGZuqfRrpdAT41kO7b5ecIyRu+Y7pzR5k3AxUOw
sTNkcIQnerV04ijhWGOZ0gdTgTq8NdpuOI+185CXvKHlkm+KWmvPvdvXZHjvHG76Tg2Tpae9AXXs
0oYzIj8yYx9PX3LQoIjbtOXTQXsxLJyFdfdRN5BcmOiiFCq2bmtfCjpifr2IzqNo3YaMDo60WGHm
rEEb8jdtZz+0xp74wpusHaYd4G+ci+HZXaJTZLFXYVu2y/Q69qSSocdo8kYjf4AiZ/plyQUeZTt3
mtHeN0OGDGNFL/lM/1NwX4ogSLfK/DeRH5yGhnZOTGP0+7KIdkpOMkKjOX+2iUez6F+mfgw3Agyy
Z8+qZ3cz67Ox/IjJ2bcGMdnpn21xgi5F/t1MzNaqdk/tpxBiVM7RrTTq5zbDTNFzcundE3Mct26L
wycK422YtFA8Bn1ju+J7nTihEIdO0rm64YW6fdRxXuf0X7ZjZB1cLD83DCo+a2vMeFQrdNsr3gBb
/HQ5w5bMEVWIr7spdIDapPmTa9Gn1m0yimCB3FjVfBkNugemCN/jOxworCpeKJftoGPdH9vTPGR5
gC3jMI/hhbgQRl/QIjJtwqpj85rRPL8WpfnbLtNJiOFClQq2OL7NQo7g7FQwBHW7TAyc3Wt1Rh/l
YqWxoJztCpQTY9+Y/UGbyEEvpkdlXrTTgBdIxwe8q5J90VLi9q7xq2fGsCmt7lWp+gWdK+NmwPum
M5nZYHpqnfi2p5eG5vapi74/aoTFprEz75S+d/1uqTxXxJwtyX0OmcGLWOurNgCrdMAzya08U3Xm
++uP3CJOLJwMEqeV38gcPjORffVtvHD264Fs+FxEQnghees7a+k+IgMRMk3XcfqUDppBxpNeOZEn
QJShMNCxNXmbx3bcYXxihb1J+/SZz//B/mrr1vUj9AJkWkT/zlU3imRbZUa/Uzc9dLr9W+f9qzN3
j3QhQk9PFTj5NsFZLkSpJmQ7ILTVvUMfVSE12BJYsok8cDZDsTRs+VW6znZo3AJK+9JC6XhNiU9s
7WaVPeP57NRyn9idwzhZwB9uZmMObK6gMqqCgoU7tJQ3Y0j+gJuVKM/NFFQqtjbG3+P2t7S7V3Km
UKPL6tKInRZy52RNh67s7gsxQj8uv/TMwZs+bQcnwVKnippcBuZO6zV+Rpkx2IXaj63/0tB0tvHi
niYsaX6pgUbAep00Kp5eN76ZzEXbpEl8qiuF1EqjOFpMq2VlUwT9bKpbbHMm1YX0htIKNDlF0Mbq
hgiW5kHnhSGscfln4qZlUxox0Um6Y8zgtdv0rPDBXKe/cdWs0Kn+YJQKfzepnMJCxaG8ZRO2ZqDN
8kVbYvcWZcObOrLHHTPRtpNdPsV1e2cMBEGAqebXSHxZ4HV1UMuZ9zZPVsZWqKFd7iWzSnCVkR1h
6t1j/wb6N9V0rCaaGBPhTjingqZX6q2sL/2iardlMe5kqUR+k1GU1d2+KjXqVjThpEz49KZy68TL
KSlYgMK4Kbdq3d9EDsHtkUrsAo4jzVW6rZsrjCuPb/nUbtuxowTooztFo+iXZfUT0dBrUsIo3UhJ
fGXWP62+uQi13xduPm97jXo37zMLPchgWCiHyBLKuz4yvmpxGxmsmuQE2rTD/lw8DpUwGXMf3V8y
Uj4Rv0TjvNBBCSZi4JhpuTXYlMYRZcQU6RcGVi6xVC+JHHB7aIc6youdhjxgFdbdpLurlYdytG4I
Upzxutat/tpNyRMOS8pROFRmPzKoUVrncjEeQyN9EKwpO8cegqxdArfWbkLu5AyLekNFg4xoym2a
okaS2Jkm7UZvJsPHRskjJ6LYqfHFdAWqObPcSRUH86jt7L6nKkFsdMks2NRKfhRT+xOm40/W0atI
l43WPOTNMHDRMPIXVm96bP0kk/k7jBW8ft031LwOgN/TL5sBKzTs2q34C0mWhn1dtohnysWolqfY
tF9Se9qrunFoYkpVpdeP4HcY9xB4dAZuiGbnDJvjnyaUbaPW3DBAQ4yu2JkNd1hVfrUl2MDsSxiC
HLbsgKh7b9kocXlfvS6h67fzIoK4155dclibxn2Ph9URn8RHRWKkwGhHCkQxHc2C3NNKR+AunGcV
itsQVheARyPOq/GxGdFi+ohh2Mq2TgyOEWgX1g8Fgwwbd5mP5eD6yWKSosQhdEyOBpwU2qzOznTa
B8MsPtuOrDJFtWHtY0hTxydXIC8bLmMFpvMoe42CzfRZculAw0jAhiueMwI6GTcBL2Ya7WepDr6C
S7UhNXRK9Iul2WSGwg1M0dyHOtyvtzz6Aq9LmZkbEZfMpjPqEzbmfWN0Z7OdHI9eI9tuQus2SmPc
5YPVbUs8PdLB+Tj1t/pANziindIq35AciHpEW93IFoIkvlTd5qOV9MvzXGNfah+Q4FkbE63mvrYE
gza8FCoSGFSkdSI9UBjs7lyLooRCUTKtsrYB4UklYCfUaEYcoPoNu4/G0XZDK46DbcNDqUmGzFiz
AVrYFYLm0J9kLfqTViXDCQFioa0nlT32EbnplHo6FJ2oH1KhZA9sq9f/X5+oOuYf4RRx27RCWJBh
HGlea6pd8J8vc6AyjVtiDZvL9SnsAPQhTPH+74ukMkpZx51pay5d/YAO0zxgF3usVeAd16cM4l3P
javu/zlgPSonwHTHbxv7/74QQjpT+lJXDtfjMFtP91NDfP36qtd/mC3ZxwxU0rbmN7s+11ld7+Gw
M8G4/Pe5PHE8DajP5XoE7K4Zt0uKoG1m8iKm8T//sLe7d0Qpb/7P84LaAJSOpKH13+O1xoJiIY70
SfXzv0/nRKudIxxG1xe9Pp9XM9FTsXnHXmRX6014l5Lp+dSEGKeqWvY314eWW2VrBtyyTaZ0eHLb
KL/VG7TEMpIDd47euScDwcsZv+m90p5OUmXxvX7r3LqdF2HWO1wfprmbBgw2CP+fF45CeSSrENFs
/bFtDnUu0/459PqjHLd+pesiTtefJBMiG5fQiRAkOFwOTbFnO61414cJk6cn6erPRaPwe6jqxWi0
7vH6OhrfiZTRNsfrC5klpr6mdMPd9at9anoznl6mavLq/vqPmTftLmu5tEBlxbE3WBWsC1l03vXL
OJqre35gsm/JYGYVX48pkiXGdUVT69/Xybp5Yj9QBogU+q7vjeSCxB7vKjnld7TgV+dAXd+DqLP9
KkrGhwykpt9BVXic28byQqZvnqi9Wi+SVv7So75x3ZnyNV7g2dm5ab+Vk1lucmWoPkRb/xIqy7hk
W746Y1p8T3XJ2GBq/JQLRvbcqf76iYqioKdCh6PyRrVm4VjUu3Ciotm0R9QqLLkFFBphpdgPiCam
3Bk5eqmCmF7IL42IW6Nfmp+8te9tHP5fiUzfnTJuP1X2BFRvnfuu07vdZGk+75I6IhrF1Zp7wuTh
auY2S9AauHx9LspqRioXheJnbJr76xe0SLNZJMJ6e314/UKbIA6lUa5Q7vBS/xxXR9PWwmLmXx/2
6wtUtu5sx8mBqPe/P4Os5wr7NH00UzZV7C2tre4UQ4NCvB5zfX2XnmAwNeb4z696/ULZhUNQdvS0
rodcX39SVHz+Y0y/v2rwszGRvl/GjLhIWqAX0oKK/dCYKZGgdXziMlO2vTKlj0AMEq/VzP6jyJWz
btYyokd8vzhh/NcU5icGb/dVWrpDBHLP2Ky0c1QVt7lVysq4tXXp7Ni8jlz/hU5f3BjfZDi+mRUo
l9jcMj3AB7Rky31p19b7ZOmVF0VyeXC1pNq5VgFup+jGG9z9TkBqc3gh1rTzjSZTX3AUpgCT4rtG
zR7KRdfPRl0AWjAsSWuCXuCQxc2ZE4dGUVRl54ytU2DAWjhlmciDoYGSkpc0uIpMzqfMNPrAKHEV
lILm/yC04qQNsx5AtolOmqtbAReKfcwyBgEqFlyuspsS00lQM9q/N8w0vqcaoaTTbOs7ym/gSlg/
PfvwTddH88P10MRcFFSZ/x46jd3/OdRgzPlBJeM7GHuT1XfIHnFPpUeyzwIZwjaFtoyccX0OwTMY
m1rGW0lcqF+3Kl2/UN4XekeychouWz1Z5P31H+Jlbc8AJ7G7PtTW47SRSdzIqM2gZmkjuDtFy4bq
Ex30pJn++b44RVR29LC9oQn+s5DmB6gKpR+v/11fu2BvmFNiN+jsK1JU8FhKhoGZS7g3oAr7mHam
7fU5WTnhPdU9Hn2Im/SEOO76nC0NX87gma6PZBwWZxBl++uj6wsxn+buU9LzsDPzGtd/TGGGBDdz
Df37HH7OllaupR+G/z2O/oevg7a7XJ+qXacE6dbuq5YI9SnPe1/VJe4KBJR+p6SCz444yHjLNCLz
mMqSoWXp3cXmtoARYH0SbTLz/nncNS0APnTcf468PgScj9S0/vPvS1y/UJlRf7FoqcOcdsDAyO6i
hbO6vwr3pZLzS3Bi/j9PRqal7hUNif/6jdcDr/9cv8AcKu3g9ZuXpcY+nrnWIVo3oE3cGucR/ecS
FQ22FqiBH6iGHU0es7rTa0AV5sI8TvU/jJ3ncuNIuqZvZaJ/L86BNxtnJmJFb0VRrqr/IFQlNbz3
uPp9kNQUJXVvz0ZUZCAtKRYJZH7faxoSjpqVvqVq5twFHsQbpyCeLtoTy7lH7kO+d6btblFAi5H8
hvFptstyVKGMAbdpd0iLhWhvfE5EXZM/k8WxECfqsVcNSV0mBpazit9Ju8ri23QjLusB59K0b5Ey
N6SdaCrDiF5Rv1yK1mt/60BcixPpjy/tovqlzVBtZZMU0aKziaHiezXsfHV4L2S5ugsa/tZRBy+e
+JbxTQkhH8h5lP9O0u7V0HPzRbLSp1pR6o1uavrKVkJ/4SQaqh9owD/pmUL6DIZHqtrcTz0FXaYy
Dp5xvMTUmBsmqAxpUWnDzkZlyx1CbQ4qnPtf2h+HokjehhxRz6ZSv3lGJYMgzWxO7J207Z7XqtIi
KyqTur+RO81bu0nK0bqG2mWryUvuKN/xJ5fOCGZnu1RFZjCwRgAJfbMskjx+bmWSaIMUK0sJCtfv
pjtjgWTRPLell2+VooyXMgSxTdZ4yZM9DBuCkemL0mkZrCfX3SV+G55d3ftDvNyo2vwPFn12a2VJ
e3Q9sgz9NGF6HyAoyWmFYANT09NXyEn+CJEkPYhCS/vmUOgN8FrDRuJA4pReAJA8aGqg9zdiDFzO
6RKYNhw4ffde/bWEGJ7k+XOSxNn6unSsAQvWpbZeNAXUgL4fN+i2OEdRSyMIaFaL7L2ohiUoFuCp
m86ujhYJwXpTEQEBHSYHs6yQyuehJa8apnrx3RrJWwd9XL1kcfIMzKP7iUXzoWE/+la1JpSs1MPB
PhtvMhuawI3EQX4KRzse/JakByFje/pEt0/gidfwlCdxucwqUJhTlfwmwFp6JarXjiiWEnyQwVm2
hLtvgyepxUZcQ5B6b5t+4SyrHIhv15vVxtearaiJQgwxpnGiWkzsIr3ziJfV1l3Qy9ImteF1JbDU
OaW3iCiokK/mwdQtxpSSK8/imJhoaRiM4bH6kyO9tL1MUZV4VqqecXsZzP/TUcFZwigN6w7CEIv8
eo3L/M5NSr5ZvEYFpGDX53W3nNXgsM9elKRndzpyBHIJVudXm1019TwiBAZ0B0k4mCvqqZRte1+o
YbmHy/LMmdh4kKFVoTdmnvLKQlI2BE9u8UXci04DVfs5OJB8LefgBOtWy1epBd41rjXvMXAza5G3
iCOoYQ+PCnon5jktVLc+MR/GGJSNk3nS25L8mvuWtmxJtbI2HhLWWgCQjfa9ofnzPIwhEIEUuCea
uehZ66QZmnE/li6BU0vlhAnJjrM5ou6aXoc3otfSyHQOteXuSc8jMBoE8TGvzPJogVgjhV4GPwor
2ZZpaDyVWm7BqfCQAxmT4DmXCCBMA6zPM8mlVgTVbf8HeJHLTJM71iwfKvVEbomIu1XED10MQwkB
z+AudF10o5Q6I0USW6tuMNVdyDMCOEzSkNEOsz33t3o1JLJ11Pl8FlYUaXdZjP1dIEvWQz9JFqHH
e1MUur2qGnccbpLJg6GxBuVAqjMmcInq1tSUguA/5FNxGVeXeoa3hfQ+Q/TUw4BDcqe7WBBCbifH
vQCR2JxNrfHvcxPNigCht4WoioIBumU2Z3b2EwsI4aHrANHGAEUnHEgEpNu4TqPjTNt6OzONy0Pn
d8kiSuL6SQ3Cn+K/WtH+CIzOfw35rhJMHzC6mObYSBXt9GlObBFTKEO9ehq1KX3QuW96epmTOrFy
o9rJ+5zCBJcSxekOSpWzU+rB2ZHyJL/VqSQkijD1lhHPhhI3bLpS0fX1kk2wNpeaYBn3RdJgUqDD
48NV96bir0flGR/1wUOE4caQbcp0argWdRxgAAzq9WGESLtoehzXq6DX9lmqRovACKVnSPK3Hd/C
VyNoT3rVac/wFlLS4tWfhrpJcyu2rrrfn3IneB/6ZVV9lPFYz4qIMOKLWqbao+yW+YPXfqgE7YvS
muqlR3E+9Hydkzt5t6pKFxDKWLQ4i1dyzzMWxj8JUVlfiMtIQRAgmIrcCVGYtG9ldLt2ZTSd18Rl
igathKfq51ZRRxm+3I4aIWtnkLap4e2gjOirmFTxlqy8tBXtEN8JnopGJeltdJGn0ST9nPRGjGpM
pTHWYkAlWsWlKArbIFdmNeFNjnLG+3jRMyje741T+ruB+/zJ46exjnsCc0pSpCc3VdKTuGIX+lST
TN1e23vXU9a2RuJeTP08FrTp+9ga7d4bNA4aZIdt7yAKA6FPvkeJvrCKBO2SuoH7LS6vY6qBdMfX
MaLblA3EWlqMZQJght6DhPj7Lk1rmfj0dKlKIL7ElSgqj2cX8CT/5trWqvZQHK71yByjZZigYyYm
Q3FEqenLOoQrSdJUlcntyiZH9mENNk7WLB16GXxNDlcLub7WCU4IGaQnT/bTUxEPFhxxV5s7g5p8
7FjXLQJ+19Zc06w5mVZtLiaKAmnl9FSty2mkaKg68GEmW44VPI0Ep5nnkXTjATOE4kZUoTJlq0pD
aUlUVR3KqARXcy+qgRnMeUCqD7mjqqco0R9Ecxeg3VrreMiFQzo8VwqpXo4Q1kb0SoZ8i5PmeIdR
tn5fpeNlaSfWm10XNjl6Skwi4zEs0BXiPDq9LSVGTTAzJO3Y4av0rLo4k/z53erTu2Ub5i/JJPXP
13crlox4t0mFQHMBS38llNATHhfLOvPARU9i6Rd19ElP/VotKh8mmgOERvSKjrGPubOLeiyn32Ml
TteiNiTFjlslFJ9YWTghe11ogUFwQtutn1fEsxd9ZQ1Amfxk5iJUcMzYCmGd5BqkH0rks8Toy0RL
88FOF/bk6xGcDKkKTuDNPI4W3V2E/8UeAfldI/X2s6zy8oPTwzpynFPRRo/V1Jw68GzKiHR63UT2
c19r4YxAfLAXvbUZ4okxRE+eAnq61rHY6TvJfi4hjS3TMuyXYpaqdoQjmzA8OlLsPI3hXrykLbXy
HqVXMoDTS7lhSCK3TKWVqA7R8H3EdxYNqyp/qDx3IV7SqcmNKSPO100bq086rLEosA91rJHxkGXI
xRhZHXDKtg5dYZB7CRXTBReq3w9DrCM39Ku7l8AwXKeM4zhwE0Vi3+DRqhmwTvz23vOb9h6jJUKH
MeBQ16OK5A0GMt3wch2hNO5jF2rxQYzH9aRaaS1ES1EtpwWnLO60lpjTlYkxQ1PEWTmasaqbobzt
U/j2bACA2pcSv1YZkcxGM71X/67x2+wVD6cEnKA3eQ3osG3H2obo34WPhln9cDQpfY1cFfiLWXzT
VKNY1CgT7olGmod8VAo8kBzr91Aq5mJoYZPnUzvZPo8x3nCDHPAkMcruPOZOeyNez4SkGLdm8eLm
QBWlomczJkXGroJUucgC034GOHAQQ+tQ/d7aMhxE1VR4U0R0xN+QuV0xszhH/ftviDhDXf6GLGFP
Jf6GEtbQY5AWP4Dvtku3iPRlLEfjGnBAMlcR9ngU1baM0rnqy+qjXlfvvaPjaR+qcqQWa5JGyRK2
M3kSTQqfZHzS5/Igl0fA8N2mUKJqjWwyOqJSEM8tdPO+DUP7DARa/8OudlUsjW91wW0CEfIQQjmz
R8ctjxXxzKxBcKHT0pcuKfwVelkJ8ndxl++JzGEZNV19qTaIPGMzrNczzgGMLopugB2BDbRbJ+Yx
VrSF20vBnrSRPYuJuy5Ee2GrYIEgOqd7zcgWWd1hGeE1zNCcAOMXp7cvC3QbzdJx1VImez3Lkve6
DhZ0qhWhB4onK4dLZ1v6yqIsWxQJpg4xRPQ6rZrtSCCgoh+SoEIJbBmXnnHQiW8ezKkQVT/uzN2I
uaSoiXYxQknIH5H0sVCmTkOo79PcLsPjyDeSpY/rzUwIsMN0fcwR+r8PPACTlQLOQgihW2P1aDp2
dE863b+057E1axS1+h21Ddjm7Stq4zzDgL/cebnurj2kg1a2H6f3UUeSo5bk9lXr5BkC0M2LjGrT
HBlH5Yh0Kg5oTRws+0KqnkpZefTKqENSB6OsIXWejRAPlVCxon2TFx0eINqAav/gnThjQMZOvTto
5d1eU2vzzpgKXQW3aGR3QxiYk6JYcwCCuYP/B9ay1KNyo45sK67jm6oKlnLNkU20iWmtDwp/CJpk
JaqiQw7KN2Trje11mAWSyqqy5BbypnkXF251a7fS7DoAZRm2ZuHw87pMpVnFqh4h9YlJoqNpgn4e
xb4L5YKFRJtSpz1m10GyEdU2c81lGuSgIWS8cRzPeLY50u06BxCAqFbD4C9QqpHXompF2WNNuusE
mcq9h6G+rOrGeM4HDwKbc1b6UD+QukCC35P/AIYlr8Iy50gj2kQRBGm1h3MFbZmx8phpS3cs803d
pt/BAkM9d1x1rsh2eO6G1Djp6o+G2ALEGewqNsiYQXmdOrMyi86yHshzmezQQrRdOtz8uzaoyk7U
kFI0Tk76QwwXLYGhyBs2rR/XCeNMBhVRS4vSaluIpHX13YNDdVmDwwVw7WL8DvnFnpUOmemQ1L8y
3YAC9F7vrzXXvdTEvapH5eLa136q/ZonbnK/Rop55Jy6e7UjVz3dAH+NvLze1DcJ7vzFPKf3QD96
3cbrhugAszE6GJF7bpKhXSPHEh2u7eLq0lb0JMw6kA0MvzanJXf6G1GvxvZn7AHMx5/h4CZGdhBX
oqiKAU0VNW4wEPt3h6vIQf+hrlvBOpO9ZBt2+FBelrmu0FbSsFDCSbtvWl8UYi02Be3Nb//473/9
z8/+f3tv2SmLBy9L/wFb8ZShp1X98zdT+e0f+aV58/rP3yzQjY7p6LaqyTIkUkMx6f/5cg5Sj9HK
/0rl2nfDPnd+yqFqmL/3bg9fYTp6tfOyqOVHA1z34wABjWtxWCMu5vS3qhnBFAd68d2dtsz+tI1O
pg01NLMHh9DfNhJ77VRtWx4wwGvFEFHYSWHP0hK8b3EjBZ3DRgWTgHjphZF+LEdDuxTJqBx1bq1b
csN81qgl6UdQ+flKUrzm5jpOdJBzw0AzC5BMzgOCoka6LlK7Oxhp0h/ElfbrahqBckrKNg7cqc/R
5OCqyqYOmuwuD4DSuvrwoeak8sbwnWH595+84Xz95C1dM03ddgzNtlTNtj9/8oExgOPzAuu1xMb1
YKpJduwaOT7ibjFdw96uyG9MLcXCGHAmA7bRIx0yFe/NYekgG1hU7kEiuTlPdNlA8Kav7pzAKpFQ
oK13TQM4qdz6sPr+Xc+b8mcRlw3uM/5TAVz/NiAb/iSrT3FUN48apKlzBJZbtNpNHR4UF4qhqMYK
SZVekxDPn+YYcA8WXlyVkPcb4wmsRTwbrTTeid40iz6s3+cf1pc0edM1JURLV8H11HVrxDqq9kD0
+e8/aEf70wdtKjLfc0u3FShfuv75g27s1GbD6qVvREQ69GL4/MQn7CUOH6qBlAXEPtTyxGd87e4y
ZFGrNN1exvlVA1MYHdGtr4/lnrAOfNiIL1xiDg2mmVNja0/4YXHpuvp0aanvo3LDfGsL9l2Flzsb
NKu0RWvX40td3wwV8fARg5ilnKjNpkl0+8FwlZPoTzjlEDFXc5icrnkskTeeVa09vrhV9NATY37g
HvBlwRj4wVl2NICGsz5Gt3Q0+lNrWf6+6fKDqCESOJze29sTPs8o8LV56t60GsqPwFy0uatfhzC1
1tPLVFXSy/nI/mSdhaA8fKRDkLAP+rPsFg9DrygYvLXEkux6+ls86ZtlLYbGkL/LqP+vAQuZl6o5
BMcUDuu9ZmMSFGRGgmEqs/9q1Wl6qaGFIL4a//3p9leJ2+HPLB/KwPPrL9V/PWQJ//5nmvNrzOcZ
/zoEP8usAiTwt6NWb9nxJXmrvg76tDKv/v7u5i/1y6fKIq2Derhr3srh/FY1cf3v2/g08v+38x9v
YpWHIX/7528v6GcRZsWcNfhZ//beNd32FfidH35E0wu8905/wT9/+z/xSxW9/HnG20tV//M3SVGd
/3KAFLATtfg9mdOtq3ubuhRL/S9dlxXZUQ3VUXm0/PaPFPEzn0eN8l+aPv38+BkS21YMnjQVPB26
DLoMmaeQRvhEByKn//bvv/39EXb5T/vrR5pm8bd8eKZN70fB+4EvkgL/Tba1L880m+0i0WlZf4MG
80fZD7DeRyM4tk0cz51SGV+C0LyJUNd9LVIAwaavaHdlWIUbxbJaDjIZKsJdf+f53NoacM0LxzCy
e44L1V0TTKoMMQHcqfAgos8aHPFWvkcgGJ6MfmgM+2RZCsIfdetwIIpkxG7FYAmF9EYnFD7Ct5rZ
ORt6jozeYcxvEPBnI/GrsKbnvg2xAfWaQHJmVVck82u3uBJjxFXbWtLeRYZnmi+aU0wXSitplki4
duz/C+UbUemjUZTNG8yA3aA0zfeh7NM54mycu7wo3kYgc1eeUQf3utyO6C2p7YLEIGBjOSsPEI6K
g167+drN3Mdrk2gXxbWtgC1YFYazFe0SJpX7rrmTtIxcYlzk/S6dCoxs+p2o8k2L106Z/KndVhG/
6rIcJyIxWhSXetaDYIPBx0KB3W3KuGvWlhhvXGalab9JDUDnVolqBz/v6s7rPIDdgwRkCbbyDjEO
A1muqMXAbPAgzH69dIMk2emgRjfODC/wRTltKMxpGyGukLuKBrwFqhAqY7QQHXUBdxDXHxRtQkSn
2GAU36FhqVAbWw/5YM/+lgOcSJA5dNzcW/Vo0FlO0x/9fuK3DRbyhwqCImkJF88OG/1JAdVidTl6
QAgjrEHUoqI8DUPQAeshXTtbIZiV6/TCa/UZpEl/lVuNgZ23pARb2y5Ol6rYLJkulPcEHgY+WrIE
It6+NU3V5QeSt3wjCgnJS8e+tZTMuTWmApzQzm/IsF7byda7W0v17kSTKFCvcG5hVLfzIOne1/Ad
woCZRy6/SsNuj5hwt28xu9mP2KUupJ7v15cOMeTaVgXk2FECyha5FVq7SkPIFrm6Z1FrxkkxS1x+
rftSTBd3Wfj28aQv0/BIu45kM4+hmtGq1u7ayO154SImctNypz6LQo5rsEOSdUzSpj7jM1tDfgsm
emb42irVcZD95EXLiULgweg9QgLX5gFwrFsoLOPK7JVk54ZdvrMCryc66jQ7SH9S9+jXjYtlqZpI
Rx+sFSDWQVkj9xmcLkWcRvs0VrYfmqZOyS4MyLoeScRfY4MpmP2q9r3/PnfqScLKXWB4pM+IlyIQ
VRc2h3vnoeUPOouC3bc0b0yoHNe2wB33Tihph6TpazJmcbOXbekyyQ1Cb2OhjIQbgarvnWYElsu5
faoEIcJ6l/bLpT9U+n5w4HZ5cEMvPUgK6vuQsD10Nt/tF4MG7LesZP9oD14iE2w5hMCuD01c+Md6
akcqjHbXhuiUDhEgCjGuYad06U8q+VWDdT+0fr2Sal0+w7Eczhbga64vRafmK68arFlRRMqlbbS4
O4IV2ZODUs69l6RQVqNv10m1D4bly6Jwa6fRmdfeFh4a7iLSb8f4aspqcxA5gEtThD1V2OFuJKoi
ySDyB7/GXtuNIa2WiSS1M43f9DYZUfQddVIFXYjklN8byU9UkSUJCyq5hhAjNUl0QC6cAcb7U+E/
DzDCeZYj1/JhP/AX50ZF/vqQRY5VUxUkvRTT0HE0+/KQzSpTyYg8Gm+mYzXrmk9832sle2nDAeoA
RNNcFUn9KKmK3Nwkeh4tapyz4APwKTa2NB961bj1EJk6g1fJNvKAom05dYo2MM4wE/vU3yLxYqB1
EG4SvYzsTRqGP+LR4DQjE90fASyofENj6C13+YAX9VQTRdduYrNJ3is5QgL+GJxqcEQPRo2kvuw4
DfovDM8JEOBvUJYbUZXBB1STx6kV2njWxAZqbSMazjlm189jXJw8PwlfOdF/i6JGeczMQCNgFFlL
RHMxbUWtIO9C+YTBgbUqYy3YulWrHIAKgex05fRRQff5xq/6aDXEQTMPwRRsVTRKUK9q9bPUUFi2
0qIhZ7kcFMKp2sbHZPT2oiaG2VWMhWzOSw+VpZ8vwzaNAv3fx5LzlNmVjh4lKlFOHViPhiXfmqXX
/nC9CDIObn6nEczrrnE8d24nffbDPXaW0iyUpLLmY5yz/YE2cvz7L42qfj7z6nwVLEcxLN0AbqHZ
ztdogxWqfZJVBMAxO8LflCD2GdPq8Q5+SBSqhJmK1ulJdxcn00YSdHCreqGFffIg5whjWmnj3QBk
73daEfMN+JVOZC/qEF6RFBBCrXvJLl7zg6LtWhXTrm3XuV86rvnH6+BrGztMFV8XksmBmi5yWB6H
XI+kjWLY7ipq9faErow983VJ/zZYzb2jEVEvAcDmleb9bPxEwZnRQ6wey2Zta1iVtu3ArqBtO9V9
tghon06tl0vRatYGDp9+sL8MnwaKdkftehicDZCW0AzXhSpXmxyX+luHDAwZSPTI7Ky+HZTMfQuk
dKUA/dwkIGTRpuvkY6w246ILwZRUbUK1TkaEfKbLPgbPnpvRVowTTYNrZgsjAZDGVz7h0WD86IvI
2dcavzVMwv1FlbWE8UMZE8OIAlqTTBu7ApI50Z3WShGAXj9BcsTCqGdqE+N0qZDWic2hWVRFAeeZ
HHo4fLs2gS5ODtaEA+Ujn6tlp655FRLUOfKUUZlD8TbNnSh0rUDEJwY/gaOsdWm79oq2KmiQyPir
7qaMVFS6faDXvxYUV7XqgaMwK+2F2HK5Nx3vTY975YjajvFkxQ6wWC94UGAd3ftYMCehIZ1zGT3s
3NG8mVL7yg/T0teuZ6vP1gjUGG/aeIOti3zPw+WnGKBGyJsaGNSi7lRs9AH97Zz0zXPZ2Cs975Qf
juuFhL9x7TQjO0dqOx3noiNeeaipe6OaoFqrmbPMhVgrXDZB7qAVD8J001WTod+El8Fe7ARXSgZn
BzhGySTgshaRItEpilYqT0OpyAdRu45As5np06xfa4gRapq6lzXq0IMroyYqJmYFOCk7cu3t5TIE
gbSVNJvWD5f9aewGoHeN5i9IVEpPAM7xXZN1Y635tvQka1rKVpWngeg1y34OhVW6x/JcOndo7xvT
qBbFw9V/um19Pk9aMg86AwFfWzYUx+Rc+zmA5PpRj2RonL5FqtOeMhWBuy50qx95hOhhVEKyRrEy
SErENb12H9YWsuFNpm/rUNqjUTEms0ADfeAiJ70UTzc7irUtboDxNmhRFcNrsxuWo4XDApzFbvH3
b18EEq8hXp23r0H2Ic5rEP6y+Ss+v/0hTgpnNHv3VerCQ4G41FMPA7+Jbe1bpeXNJu08G/dUTf8W
ypxY27bgQMGB+aHIks3oopWj2VqwDjLNXoiq22SvMXoWJw3l+TuCmPeX2XlqLfXax2liWrtwsrtK
PugB7Lru96AfKyJpebWTS2TNYKpxeanX1vtVZBR5MimEVbua5OIiG3DTy7IsbG99sq8V/r03YQMt
29WbTWQbSNL3bWTvoCkhvDUV4PrJrIvLLoQOgfWBctNO/rTi6ae7Hm5+tf1Nn9xwezXrYWDn5T2/
oVcxoOTXPQmKkQcegey5WRktq96pvseGPdMDJ3pBSzJaAqpDfmus1cfRwfkVWRFtIU9B82tVHxDO
DDXpPrF07xAq8F/FlSj8nOOmbdsN0LpPHcFIUuDv//vNKbz55b+fM68m8+TRYK2L/g8RfgWvadnp
Q/O1rezSPBoBNMHWLA99It9WCBmeEXakgK6OeKfqg1KlKjpiqV6EUKQuw7yqcze+R2LD7BBIImWE
amqt2nehFLl3EbqL+MQkT+0EodcnkP6g5NHK8BDHaOPMwhMYbcJZBL9mJWaIgaPnPXN/NXZihmg3
b5xpVdGQerotVhU1MUOsioeHOruu4g8lTGajCFZiHJog28KrlppWGFslAiABf2G6nApxJYqOpOy2
M9n/34jLJhzncqkZ6yaK0v8Q7Qd4/Kf/BgJfukLUlXiGRvjs869QDdI4ygNDfY1ziJ8Bif3bpIzP
jh3EWyv3oltRtIMSTRQyRG1zJC9Emxgrrsra0had4rSzLx09dMRN6w/fvrSjJR8d8+7+S3M0vbrq
hfs6G/zddX0xDCkpDeanJl1eXbRdCq2NFkBupcurXzsqtIHWap3w0/n1h4irtMKQxeN8c22/vpik
oA+XKtJOdIp20MXJFhnEGAJ70bL1x0ZoFJ5Rl/rXSzHANRVkvb5efpjmAzbEMeLrYlMdwrY0N3PJ
mTdlbx1MObYP4spC5URv+oMRNlDpvHvNK4EVZxXU8Q5eleFjkn6jZr69Fz0mYci9qA7Ep5Z1F0w8
MGykHMnvHitVeR6dyjsTgeqPVmZNwNFR/o5KNDoZSNTvR89OH/JY3Yl2DtPhsqttbIb9QPmumudB
bctvJlGqDVA/aS5G/cWqCpaclxD5pwj5xwShak55qM/3DwdkNkJchjrlCsVB8MP9I8wyaLCtmrwS
9OB/2HR7mKiNah+irlzWLrxwUctCMrVzX8XxiYhrPRONH3q6cI2ZcnEQTTUIG3muqzbauagFz6+D
+9FzLmOqHEEluEjIj8BIkzvuWyrGX4HS10ck95FSx27h1rQsgEmpcyea0jqttrqB86me2vadOhX5
aJbLJAQ9I9rEuKi2GzzKJx36aUgHAizhebyxy9TYpUpn7MTVtRBtpu+nS27RE4mQcZZKDu1y+Vfz
PnRDUR3WEloIY+DqX9f/f77c9dWLikfiYKKt8Od35tS1tY35jHaj3E/Ch6mE8B1XQVA9tZGB9czn
dtRa3keIsVrJDtjJQFp7DXHk6/wv4zrdy9ELRK/mSwdi9C5CUNOqMMObOWC+AfTJr0axokmIbI2M
8NFvDH3nAi/aEaIKd6Oz8yqUd9D5oF102tADkPjRAuMy7jqD6Nud68rD6tp0nSbW9PVV4N4T3ZX3
Nu9lIUt191SrxndtCn1HvYnLYqq/mG2IWqfhFyuXyOWp9+JFadrF7zgNIVs8YIxkNYWFQYplQFR3
ze8OgRpx7DdjhMUlX47ve7WL1lYR1mvUQOcdoJRb1R3XuW3lT1JVebd5XH9P3Kx4CqF77hvctIi5
UsW6dgJtlursMhbBiVXZjOEimnq7ciNZ+yTIsJ1Pm+6k9WG5GWRzhCsoBfckJWHUW7H1KqPWbfcV
EXWFlIQUjGe7GO1NG6IyUEba9ERvxnOuW+i8hbAMRZsRVuNpCOzLBNFEsL9ZYj7YzD0vHM9iJdfT
EOrK/IMY0fYZfyAhLiDyBUL8TkiUeCgRt7/c8Xqjb2FUEAUalIKjPHdKUYje653x2hHxbDFU4tLX
pk4scr2hXl/p2iZGowD6vry7ViDl8AiH5s9zvHaQ+xDP9Ut96hkUg5yG4h6uTdfH/1/tBsS46+bg
y3LXuXwEKGCLuq50/n/YLGifQRns2A208g3F0CwS1+zdv+zYAThIKF1b2k9Pk3Ymblj2TR5E7TpK
7BxdqanuBL6PjY2ObGNYZ+tLo13Y+aEfywVyRZGNLKPmn0Z5NEE7EhsRU/AuQ/YThbYZZ+fwttAT
2FfsyMGBmuGtaBOFGTvmqgLMhR0GHcZU4Pfqrcg9u+Bg/n6Tqk27n08PGYPDFdBwU4YQRmbxCxgC
CauqdMKo+qmXcEjNIN/HuasumyJ864EXyahkVPn+cuk5z3UuWVueDfJPzJAeMp5bT4qvyaAHDWdX
OVZ1YEuvwzXNJuPCwt9ZjWLeqJXZHsZecx7MRF0i+WB/A0KfrlsL2e7e8p1vIHZfcrcyT3HmxXee
430nrH/393/rlAP9+rcq+BJYNttBWTG/Rk6x8kBmW5XTn2aI5hmgYPOMfTxMZt88iZoso66ZErmA
TzAU6SwxsztP4b9W9CadWW5juKk3LpCHJSRXfxa5o7vrBzx/xRXS/7etPBKImtrJeIKXF5eiMIZq
bo6DvO08wyUpYbrbQmrLHeKj8qrN6vrWD3o2GUQhHmy/mGxecv0GILI/8ytb4nWNwNt7JgWRVGkn
rkTbqKvhprHc1bXpOkyMRczOw/dhmotVHGsFQXv0hqB4ZNuJ0p4dpMsxLKQnlIGhl+lutRVVXVOe
JckxbkVNVudFP9ZPTi9rp6YY79iBhv8BNqJ8TSPzK0Su1WRDJLObV5WvwUpXUuQeVoeEAYiRr5pU
+l2L2/ROFJgkxiRowhNv0yGsEyTwMeV03QxmegdvBh1usL23EaAGRypQxq/RTz8hedEGGLWSVX4x
Osm9FWsp06q23pBK0Mvj9TWMgP9Tmy2mWE+0S0GJGmc6ryN1vENGu+G/33V2jWsouyysRyQxTPUc
h4k/C7q2e+lqZQ0RASwvamJpbNovagdSzjMc734Ix3rZoiC3kyMEGdqytOe6CcDomiIaC96qpkQf
U0SleXaANO1FimhwIGTGSvGXk4KmxvMuYII1TRDrSnbfHKZXqX0A/rMcUPuHVzCkAgPirpvlRYbI
ZVI0hzIoj0Ek12fRxI9iwOpTixaiqrROhtB8DKRnXgyWiagG0lZRnp06LXDueg09Gn5V30qzGpdN
z/M+dRvzW+E3h7Z1wvs+8ePbsoOtg1qC+a1N+mChDzbWjC5yQFCzgjmRu2ynI1Fm1p10uBZon75X
y7p/dKOWGPu9r7bajjj2e6G6uraLG8PBg8Or9E1sxHPRJoYMdaLt/MpXVpFMrKAMs+ZZ/QnaUntG
R2Q4JAWa9qIqIQ6zLLXBXJolpKqSLcFN16be8X1O5hX6WfF8c+V3yBbY/5ev81hyHFmy6BfBDFps
qbVKpqoNrCS01vj6OQhWF/vVvJlFwxACyOpMEohwv36uVuiYbtnx98o8jnIufwmSbNaZEiL9ssle
zIHwhhymX4rBGBZGIOk7q6uHV8QPm4ScyxeN7MtS0qKEIt8g+AiRIYj51AVZfDtznSUllzvGbLr4
M9V4hhLIbeb//4NSUVT57zch3zrLEO9Ax6bm+u/Nh+F1eZk0ZfbNrtjDabltwk/lUIw+diGJHK5E
H2XjoH1KGRY4zheH5zzfzrs93IZD0Wn13ib4A5aqV9be0DjvuB8tQyjFX0MnqRao/72DnsEF1YZ0
60lqeUkNkxdSam4tP6guoqvWQ9C+RgXW70+fGKAgni9w3B7BopeXosTFpUwyZWXIIBFYziK7IF3Q
Uatu6ySe0ZGIpuflCM3NEve3x6noNc2Kapx/TRCneU7OJwx7iG/cqJ4Oj9nT1U5ZUtvhRrDgdIlA
qeTmL3rvB5sKj6UNIWD55iGzBMdkIb8PrWEVVpl/EAeXiYchTws4i3q6ePaJM3sa/T/7tKiL9q55
f84SU8mRDbgftM7Cz6lQz3Kc4CWpkIHMxjDHQRmpW2Pae7nT5s3MYSG4ChKVqWuw4uwswULVppbo
qto03pGYiBEhuuFFhWN3x2BxNkEvPqlJ9za6pxWrJjeHTz/w9yoLyLsbRzppPw2z7GkafxhjltpR
cOpSV7u1pX4T/ahhIG4OlrcVTZU9XTgmn0ZInVHWYI6RRfvQqKpZO/j+vZ4OmAX3qHteHj1+okGf
7POdb5YUPKdJvvcNGFR9U/In4IBibpzFfhfuRsXE8tL35F0ZQsYWozBtUDfIQ76VbMVY4NIdnJCp
lLsKfd+6TqPmpo6yM2OL7n7r8EQIat39aeKNRUq6fO8qeLnydFHh435oYjq0ij3oAjO1jNgailMr
ZZf4OEjk4QFR0NZkFwRJCI2QGHahUV2i22ShnI0HgExe58BtZ7aUbERuJ6Wkj/QBfBOR+JGTtNsi
gNnZqHLeWUTEmGc58dHFwvyFEO4pnUIXnpsay6iWeiCndrgzJmtz/ACcg2IAkJpawvxcnNm4w2Jk
aJ7sOCArYferCMMnwL/Tg9cOUGzXavApnrtG6jq/B0Q7GfvFOOTq/q/nc2Bot66BwJGEQc47Co9S
38k6+D1htvBKNXiNHRK9dZT4n0j4f1iRnH/vQXK2uE9OftRXKZp8WCMaJjV8J3GwCzM5hK65lK3W
0B4DkmRgEJsqHwF+XdvHgNTAocoLTJRSRz7gz8zBTpSDaNp1PCIRn9oleKwN7jOI8qd5U9djVLT5
ekDVmA5iHh+xi7hVX8XnoIyzheKH2GeEcvsiDgoLfWRfNzMjA+WGRbzoTAiEYszL/OyYK+2raOF0
DQ+uDL8ZsQ/XHKv3VW4bYEKng1OE1cJGhrJ89jVgh86YhEJSqszDs9+KrGnX2v7kJ0lnVS7Yc/Is
n/ScBp6pU6eYLKdtuC3D9BQBUNoiBIk/Bs3Z1EZC7ougMjrU8JvoDgM9WkfA21eiCeNooiH4wdlM
Xfvu1BIoEa6ubSvbkUWPFljyxh8RqNb5EAXdylY8NromPkKZlDvEUnkQpP3gXPI0QVKmOOVXN5pq
Y9EFX9E+IVvQgF4NYMdW+tAGyKalei8OkWpCQX+2ewl3Aa8rvEU7zUnEsBfmzR4nzXqvQMfcNrEK
5C+UoFBhJDCvKGD7QbGQ1df9d3K8Pc5oQXPOwsoks9rwDotiCx+f/ipmBiqAIgwNXg1lAIAau/HO
wTjhP+/l2eBkcC69YMuh7LtYsbA0nE71PtIKOJ+c9nqwzvPG28ooo/dm+52aKKohHbPdWp5ZvBZU
ai7MuAsmnFhJsXUwecBG5opla/maDTa/SL/CsWYadZKO975ryAsxatlltK3wOZ2LJkVu8k5X8N4T
TR+KyKEBRfFoUkaCnYVu3rwRc249bf2fjoM6y+2AEVJHfyAXQjWei6VkgOvey1hVmJq4istnvs12
1CV6m06Zqw1g/8g6UWGBRtnJ1Dvmz8jirXxAuCrvm1KTvkRg/0mJeXcT2u1l1AbK/+UQ6oEUfbpm
lRxVKfTvmYwTKK7oHiBBPd2Sgh32mcEbZkigRnFQyPc9zkSzUazkAJ7p96jokwD+LxUjJfgFpQn2
ZbiUkXfuxYHId73X8RQB7mibJLQSW1pLpd5sNAIGZ3HInCTYtmn99dklzkapVFZ6QLG3RE0dzA0N
23rVOSPEie61FQDImvq9qT+UpbMUDS99W2oUKWnsd70IFDYU+BMB5ewkzmSrzE4xTnaP0WFqij4x
6sRIYTq3HD/0SW2uDrJx0sy+OmL54MylvCq+taWEj7iZfA5eU64qzNa3lGGrL7lGDf/IChi56MZ3
6vKUDWF5Emcq8b4Fm2xzTqxsciK2GRYjNryoeeUZJY9j+p4D4uKhMoqZRkXvWgyIvscdDDV4sVii
rXVIkg6vMRS6wRl9HTnrwp7McGgOldc9mi6h+pkp5Yeu7N1dNpbDvs67goiQFV0gHnVEoGX+6WyX
Z2bTN5eqtkLgyDD4RR1IahsFMcmECqypLOTZlEqzW7lDlB+Sr66d8SEu8MyT1Sz4bDW9x5MYRTEW
5SbFdrW+zyhe3TvNEKxjUFhX5BrafCyAWeuBn6355sZnQKBvaUClCVVr8Vl0UaITn2OoAPhWhiXG
TKTC+bUwnPhRsaTWgV9sWRzt3PRvuJGP69oE8Yakufn0wWoko9nclaC1DrkcgzVOivazxk531iPW
PwaqOb7Uqn50Erv5VNMswXBKRTwyXY5+B7ZzGl4L8C4icU+Awt6JZL04WH7qPJpiIBMZ/uccPXb9
RUrRrSI1+ouqh9Bp2vo95vu5T5BbzV3dr99DrctXnU+JpRjlbwcmu+isgxiVIeunWmLfdaB4l7RA
14c9xhEz8BApVuZi8VaFx8wkfz21RJc4pOnn0JvaGRsT9zJKTr6NYucCkz5YFBTWbN2iqt7UxNBn
dVJae9GM1f5rjdfgSbRSV93IcgHGaJpqS0vP6psXGQDBPCyKhZabUHOGzgQxY+ftrJhORVscgq53
ZxC+4uVzohj4q9lYmYY2DKLtn/s9b/JX33+7Z12QA5W7xmcdEhvnRvWCjVaCvw4IrERLCCz2PNBB
W8vR+2A2AOVavla6FmDyCdOjCGLps3JALI6a5t3wXzFXbSdDu4pzIu+YV6+UQY42bk+cu1fSZG/k
pONLniJfPAM6vCfld9Ef+MHv/lSJzzCA3Jvafq2TALxeT9gtz/vyW20UJ5DB3pvhVizWU/Zg1WAP
byXxBzEBM8Xp6a/352AIlYM5NvigBV71LcWDrUeb9gV0Cc5PoZ3tFOpvb2YfAsyY7m2H4Q9PharS
e5W21RsLy3c+458jfsRiggasaN7XY04yUrdOuYaoOp2u7GJ942cBlNeWnJEUogUXKnBxEPpvIRUX
Z8+Bv+b91RSTiwBAnm323uJ5K3H21/2eP0NlQY8yb8wXgQmc3MiGfkMtYf1pl6usbaIv1FwigY35
M4WKHX0hyDNvXWsgFqqNaDiKYimmJVl9cAii3F0zDnapRo12UA/lvu+sch/IoOqfzXbqi2ypYYEz
nYr2Y+KfS559edbj4RyV+ID+l8k+VSib0sBpT8ky3BQ0PgWqo9ybKvzu50Z61KdWOdjGHF/pcVNL
rvZP+V9Ww4MWASV+PcbCMPEFeYah7D7YF4HpP4JMtkPkLayC90cE6XnBow1kfV9Nk7GHAIzWGf4O
qsKcDB8I+0Adf59NfZIeFr90mNaIIJyDZlpsS6aDaD4PmYfwvVZ+Pnv+mjXqvTEH39Ehc2tmECeq
WzRp4wa0RMj56mYnmkot6Swu8XF2ujS9mzg5o7uSPvHPhrinjc48yGLlKCmRvMB6EwIGlEiB0xl6
C8cFr3tLPYr59BLzpDCxQCgFhbzAhwhRZJ5IO9VKUGi7WKDCsZTOpt7+PvQAEmYdu5a1qcTeRQzU
UlefZQzEpllDqLsWRiBltyJot8O2g3pfD84vKPKfSr3LfSf+1Qb+z0C2yW5JEbsCfxyPPsm4XTl2
wrk3vyFNhDPKC/pb3MfM4CLWSBPs0fyQK32y9DCGc2MiJNd6fakE5cp3nWrhAz/5VrQroXgOCkww
+oSiMnNS9SmU5Qx4Kl11Ke5mQIrUb/Uonf06cl9xitXXBhXPG3Lo5atuu7cqNfMvvWW8jnKS3ayo
TW+yhQ0Q29t4LZpiQCqrTUJNxkl0SVZC9p5EYK1hxNGge1Dwy46q9xIXs1dQ+fVKc7x+JwMbPbM1
7CHv4hyiZ3t7jIofSVuQpHaU6Bq7UgE2MKjWcASSu1/DkhVT8FpfA/TFqbfLzQUus+5hdFT70PG6
WzTtWH8abbIRP5eAOB9U1qi33CjNZZW63ak3x9+HDHnXPvEg3fzpd+w+JJgUovCHMBxhuPbP5Oec
oSNdkA2KO2siA4KvHK7DHg4hSz3sOnof1znRtKuJu8D/hGiOClb2oRuPO9E0Ik2etZXs7Amm+W9G
jb4BgER5FKNB7X4QkLZOPEqDN7bBp7y3msvjRiTavcSLbuJCRTNnblcn12bo54/3dkIKq4uwiBUv
bdHXdCFZ09IEvcB7/Pl6RyQ32ZC2telt2fCF9U0vG3+NXPOrUrfIR/GTKLZZPH5HODxuGrlKzlnB
FwXMFcnXQZncIirnx0CSWcXfkrUbTPGGSPKXIDXSOYSM5ua600ZQQmprul26dwherHMlra9E1WXg
ilG4wG/IXZjugJanQGudO0Z4EwenibcySqjToxVUxGlNaWuOcfSYYEvGuNZCbNKsOoNCi8GlEfVH
cXDxYRpm4nRwPtoxXI2QXt4y1/L3XUVRmR6NzlugDs5KTS1/pU5NB8D4nI+XsxWjpRb/yFPdPolL
jRiAiUy4jMBHfgMp95iE1Yt6yDVoFeKazDPjTZqk+CjW3tLVWZqMnV4eumxwlNWQW8Wy5+k00/B7
U9gVBtVBhtaeLMRQ5mTKTMzXxJ8gGXJlgR+AOq8m1KnS2O0u1JKraAmg6X/2y+rEUhV9ahx3Yq4A
ooouQUX9c48nKLUPhu5AqOo1kzE9mjZDZLHUZduQQ7dUKHj9GD/6E7kHVgHHa+tM/f85X/S3ZZbd
S48th6m5+6ZtUJFPZ2oCrUqNqdWB9QIQY5DGTVaMPJj+LDohymqHsSv2osu2bOciPrKlu6vJ8G2L
HEok6ZXu/f9c3okBSKU/8wog83OaOHsuBZuoU4g9AxWqzA+CJt0nEfB244LuWFpT0w+gFoDzf+nj
UD16Fake0a9FDh/scuTdJpvpvWWdX7Lf8FTtVfKTgCI3neqSBCPVSJW+lGDQr9j2RqfAKdkITP2m
zUKOrXlOQMtplyqG17sOz6UdHz0C3X/qNirFiufYD9cbIXRlvSFdXOr8RUvUfuShXK7GTu0huFD8
kVhYqI9hUy0xV1giRgHhOIESISbmC8MpcTaaSIkEzWUgUBhdezmkRDHlzwU9ck62yiESTUdO7r1a
LUfVCq7q1IpgkcyzJLyHUgdPubJ2rQljAA+V3j1hk+dSZpRcekPNdugccFeN6z3WPDPWD/VxmOR4
4qBOG6/IsD7crq22oiucNmj+dMDQJJ2j+MRTpiSFJ40uLpmSNziLNGsUTGX746Mp4od6lB+D3FR3
olWOKg9U24aFULhrFkHuizgg6XzXerOgrMBxX8ZIwcJG16xlOTUblxWLnktf9Ki2gKRjmsTqariI
uVngOOBkGulxNw1Q+W60QliSQSG9aGqrvozf+07GUhwXFxl0edDu+rozVk4JAVgP32Cg6r+gvL4q
jlF/eH7uLazU/GEGFVDkMGF7HUQ1SQzdPOHiW13LVC+vit88utK0ZT8+zaj72jqJQTFt6rJd/HTs
Id+wA0RCRzmwfbCwHy4XgQJotZQzHBw9rC3VSeghhh8zC2UcF72mVfN/XSkmGZ73I+pwresJq93K
Srsmuj58jDJbfcJH7Uo0qRf4EvPwulQ4IopZkF8ull0jOw/YKE4H1jR8GMcW4fCfvtRL/S0Z0oIy
xlqHqRuPs1ZG29uHLEu7Kti7WIKgPKYpDthHpqSV4mxWZDlLYdGJA5YPmW6aFKHBMefiVFxZr8hv
5huwpsUGz73q5hU+9be61f5AGsWJ2n6TY9xn2D5XZxg73c5TeD25nYm0sJW+kJpof6ihunMj5ZrE
srxLvKTx1k1rkELH7BwDzdKnclVnQdU24wU8ULcUMI+WCoYEW/OLwHz0tKKpJcY6Km7EmDwxGqex
vIyUx9j/vk6MCXDIn+t0B2YEoHB/XsFPn2t9SkZtcJstKvNuzWsgf8k0p5plk5zJxBwJXsEsNKHy
JoH+rUMXhQ1vol6kscz2XVRkSwU9zJeCtVk+at8ab/qTA1YhlxtE2BK36lwMKBo2m+DxvpQdX5qy
8rVdYNR8QAuLV+F07zjszj1w+jdfIWyidkq2UepIOiBiwsnE041dCJ9+V8Xt7zMMsjf4EvobLUsm
4c805Tkqzp6X+XouU0/mhieW67O+0MwPz1KHdR5FOFs7sfvR49Hrp3rylddUvVSVJNqZPJ7v/Jou
Jg++GSihGAAobqcuYMolFCB5BU+yvUv4chI5x9FJjLZyRT0i4QgttVwsNuxq3jVahOtG0t6pkycQ
LOvj/nmnykKvnk03Zv6M8rRyX7pRc0gcR5vjv4GhsWhWFn/86dDa4F1n4vQxcerE5e9N4ZO0Fv3P
A657V9R2lNrn5RuP/eoXiC3I7lb0gyVvO2sDJ77nJuwwnP6gg/WBvNeDMJznUn+KSqu/tlYyXPu4
ZEmEUEB0iYPRF3MVBMdZtIhg99fHqLjAh0yI4KWeP+9ROjy+46LHZo7bikOAZ8je8cs30Up4lJyU
vEMkNJUCI1C39u1ULlxPh2czkbz3QK6DNba3VBSLAXT9cr3Sp+ph0RaHKnIjipWKubjB33f9VzsM
vFuh6jYF6UayURARLxRLkt90dfLFqBX8gL1aeWuVAuKd0xsYSmMkMkzBdU9FqQQXDWeH1E9efcsZ
13jfKAsfXO1rmBbq1vTLaj50cvzaGpF/wMO1xANzavpUKalO9ipahYR61ynKej46UbEvQw3T8+ns
eZACmxSJaIfksuzHTICdxT6sgRQHeaMsTam5u46RzBJsJ1+xhsWXvrexpJ2aoWnEE2PcmBVy0r9m
PigGV9epB51GLYCDhxaY/iw2je61C2zjCFLiezq1UsIdpzAc3sQYbuDa2Qnyi7gw8jCXxNV3L8Zi
PcAXyJJwauCmWZ5bN9eDNDDdxUl549XpTzHU6370qvA08sJgmIc4f1uJfhfz0qGZhSURUfGzrQ6j
lrC3F35TwWhozPTV7YYtwHTrQrVA9jr69bucOdVJjNkhMmA17KODGORrnuCnUYY7MSpZQbbQWVFv
RDNriROkfS+v9BDPtzK396mbB8f8Pw/DsGjlTjmI7rEpcyLUOk6+oh0q1E+BcFg0HvaDC9EHb4A5
Yz2Om1gtr7+b4kIxLq4Om1Beub6OEXcOnyE3O3nHcoCYE69sJD1GDPIGFgyoIBw7a1dz+FNNnV2B
78HsMckOUFLLI8HFTsW/7M9h7D35qIZ6vEPhhyUgLTEo+qOB+Dd14E65xtUS/6RpOFWoYp89JxE/
D5ZV2UwLGulXm6NuI+WLUrdTokXWm/FBHHyA4If2oX0URwhFyWMILO4Nk+yJx/FnjjjF3i85WPyy
M2voz9HkZ64G8OwLPazegoK3e+8YHvEYmqVa3MZIDi+iBcNzMWrt8MLqha1Gdoi8AlRDWeA0p5Ig
D0ZJm55Y+tUvomE1BIm3CJ0QY1SWOulCa7MM/0Q+c/PEItPuyeTNHm2ldM5+Yo+HRFf1q7iPnfMC
T7ULBu36NQuD+mQMuPVMP0J0UXA17oao/iW6Hv1jDLPEx2BM/CNEXwspfmG3XrP0WyVbKU6Hp9jk
LRGNXnX2RqpFdVc71tPmrJwOol8CQeErsnYUU/Wi6/CCtn73PaeJq/7MFf0JvN6DovK5F3RDF3dr
Scnkjx7s6KZvnHoVUtv3ZeqHOD9+2OVYbwy5aFaODjKfhYp/0Iuwm9dFoa+bpG1vAwbWN1/Z+Hat
X0VPKmvqhjinhIGt48bzMJVxXLSNait5VnvTEfFdFPb/j1EEQRQfBb4zFxf7SfQTtKO/MBvorE1f
bPs0Ua9aE0cUFpoUrvCgUJLAfvW/is4qsJuXEnCwuCDtCVdkoGHFmMl6/+xIw7sY8wjXHlVMFmdN
Hag3uzXevLH8obpZew8Lz3zJzVUl4bI653avkoNdkz6NmXFl4b6e1RsxtbW1cQ2spOJhwWiC5dvh
z33UoRL3CSPWqzhwUaGuqGdBiRdY+TzVXpSw046i5ck1saC675YCK+8EE7CT+WIwm3ZXcmX8PZ/4
LRzTadDVxvKEWfnZSnxESzFGv6Pd2zszN6JZ3uX6jZeUfgNXYGBP72Rb/DWNW6qo3nnIg40YFNN8
pdcXlUc4/nmV0b1kFKtdxTVqrjXrMRqM+fOiXilvtquGR3GNK2X2zp5+sD79zL9+sGh6YXiIyuDV
NFvlXBpltZAj330Dl/LLKbXxp6/dcZHHiwZc61Wx1fGzDrwGtYqG+IjXzArHknEfZS6BNYlNUIZC
8hpYQz3vLNt4czE3wgQb/EOfvFTTofSwTHQkFDIpPg8vjs1CQg2Mg2iJGVZRAe9z9HorrnLaJDyU
g/PN0i0j47Y4z6FKblBqWd2WamCc9iI/OrV2r24Tqz2jiOjlWSmOAT5hR0X+FDMeXZReRifRLsgy
oYyT98rUJfrNkc1JGhb9Qs6a9pxpFVuQOCo+x0orF4WsDDu8qd33rrzbiZp/jp3sbrq2bpZGEBXE
IGOKYrC95BEqyfPCyfNbNh10cOow1v18K/o0RSHgyzYIT60bBYDZzSUIi7oja2diTMzKAT1QmFEc
ja7Vztp0MFLspjocI1air1Ii7QxMQjtbvnVl46Lunl2F1uinQLmqFeuCmbg8RyrOFz6Z842mpObH
CIjwIA6S7RDqEqdZi5HzLMOMaZGwO5o/J1V983s6+V6DFeg/Td9rtj2Z2S3OAt95bvzsgfUQ9xzH
g+L6Ad/grH2h4NcinS+7X1PTWiuqJv0yWmcleXLxbTBNbZbUifEy+JGzHCXLPIRapewCeEqTrNq7
glzYhYaHTstYaDCrP/04sVdKaPRrZWpKJO+gJE3EUdfahq3iLbOIJHuGPegsHl1tY8SS9u546Ssl
hsZF7dPwjnHZSnRXkR/uJT/t8RBmlqfhGZm0if7/XqTleHUbY4l6i+B0ruBt6RvqIq9rjW/D4J29
FLvIWss/2Fd+6jKqmhaX0FtRuAfRXSrUJQxlWS2bIC4+UgDis7zvTBLMffBGJuZxda+qhBGtpLnE
Nh44JGM+CcVA8EAntIqBpQIo9S9uhyZP4jGKbTdkftEP7UbBHFydgpue/1mMqy408g8/VUwWGhDW
fYy02LroAH2T7CC7BFBadozHVlGDuTRlt8uOENDQaiEOtWV05/WyF2luXB/b1WjXxlokx6lvm3dk
ed5qVO+g/kq8W6dsOA6QFXVvZXrWIXlch8H4ELctsihZgkBCyjT9lGZpN27xWcXwqCyzDrH7obcd
Xf4LOmKfVcUTdYQqPN10zDFsNVAHbKvhm9HK+Lkr2vASRr62yclNYjun2v4mpebpMBrkEaKmdtbQ
OnXKGuq2PtUtJQx92O0JruIv/bsvC461F8+yaYaht+2K9XC0lcxB2pc57ppVlzj3oBiks+HEB9GK
NH28T8yTachuu2afZbCZCVBQTUSJ3iErydNjNuTdXEWXJ4dq/yOxne95a0g/XLeak6zAILhmoWN3
5fAdzkgMjqIz3mDHBJPAqECai0Mlfpnlyyj1AyitAuTE1GypTL44sr8Y8EoivK2h1kwpWFj6muue
ctUGL460igf5Leg7GsCmF5EG5ECMSX7eH329oEiTQb+KmBEpPzBfiA4RJQUrfi5JrQhnxLxlfzEW
iX7OG1l5iMDUvviVykMCP4CkmsUCdyHEYUrbr1I2/e9KWeUbTTfQvPWa+VlmhFyr6ivf4n4JRxj6
Zhz9Ul1/oC6miEG4wDtaVNrAEzgCua301k4cKN9AkClOmchpNpjWrpgOf4//a+rzeq1u2t/Xi05x
+WO4xL7dK1L1ajfEjfo8ar9aMrIQS84mMIFdwJZAqO2fA0fyv6peqs6KVnfuZUHFN0oY+Ux4XFk7
VMxCYCurvRRW2ILJZryDyu5eQU61a9/xWTH3NRZtU1/XpNKcz7K2alOZwHDc8jmM4e+k+VisGyTP
H0NpfrUhLF1KShhe0kRb+zwg2K024zwaTZTIPPdMLEcIEqFiaA6uWnX2cciRMTh+tzAGEpAp2o9b
jUhiI/tqtkF3I938ju9QzrrpVYsgYStahUUldajvY973M9U0YPxOTcmRZoWdBa8gf6yL0Vo30Q3u
2dlGeeIv8AfAIcgijaO6WrsRo9Baf1GW65zEoOgSzTrr9joV/699340bp4vspd41Cnxm5di0rvGC
kZZ3tPzqHvW2NcvkNpxEDvxwVQlXTdY7S3VqorErN6WbRhSj0qQwQdpJLplwAFfBq4Zt5Akrss9a
Mj7TzH+XjcG4V1WKmbqTZMuKX8BdwwseYEzpz9tKMu42yYmTnoevcVfBQK67fiWV2qExgM60k8Iz
BVCDwDeM9sMkEoUm5W1HGPKoBxgV88Ian0YWgFfR6gYVHgTuZ/g3OFdEwvkOnZ158ZEC8Lmt+u9K
U7C9SJMvLj7pS9b2LG9UWz41uaHOxYwcqpyUhd9rolbzCiuqkzui6rBKSwUgD7aparDjlcaTWQQH
t6zSDytUfNRiUbMzNDf56HR73vEaem0ssz11uU8OgV/ERxsb7pKVqLrWygGqsEd8BOgXRpAKEpes
9Zdxwcc8UClzg2Iq4dqndbs+5zXD99+4q57izbQiz6967IebRJOko9Mpvw9yXNzwuUnxI/qnv0Z5
Get9vR3STqUCoe8/pRFbQDTOv9wkwvRMjr+nARE9s0TsRNVltGob9olyL3d7c+QHy2pi3mosoWYq
4JZvVq6uQtUYfuHBhTd2J3+p1Kycy3BcD4YRYhIfgebFG7V8C7Q03IHmGeaiWfqmuUazQpZuGlUj
iBx+4hor9GnlG4nbbGEplr0ZplFTJWBk6gXBnWmUxRB1yzV/CYngxNuoKvDP8ugq7pQ31CBkVXdH
pjPcBy2bFG/8AE1NN26emeem778i6Gp+ufZWl+vqJ8lgzMMjJX81KadZVgN42EQhuG/4SbrGbMS9
ysgl54NvZF8ju9xQo1f/Sgpj2xFo+RL6XjlPg3K8RmpAUbeU1DvMQ4ejLmOtAThefdWmVK1NsepP
s5mz/qt/8Qj4kZjYd9ZxjGFL6mR84qiJjym+XfeQGy4GRN+5Gloro+L3iIy/3UnpHdGoEmwLqy73
0GoqYlqDFZIiAVK/Fwcx9GyaaoCoyoZb9q9r0piqCqVwpA2vj+xUTocKzclCKbt2AakyOxFfQsIm
hpXKjv41ErCnY8XOHDFKVcurw06i7reZzbv4cTAyDMDtrl4VXYxedRroChdhRlqpnwCz3G0jmmUY
2lAIEaxOU2Rj1MFjui3JFyXYkxEvs5k4HTxlOh3Tap257ekxUrRusG9bt/BX4vRf8337PBBguTp6
tQqIjryPspYeySlO5GeaQe1VG03j4aC4rfcuNyqGOYY3bsQob+piNmZNByuaUZLqkLsk+cXAr/Bl
umVfK9KbuGXQjPVMNMUtcXOwF6Lpsbx53FI0oUOsDb2wNnwH5V1VE63yKMcCUoY597NPnHWWO+6M
ruyTx4jo/GvOf+tjwbKpnPpIhkcHJvBa5wkF4VprXxrPsi82tVyxmY2HZ7/eYyiaxGgmxAz2t/Yl
nlSJNZFYMlT/XKqW/GpUs+1mYl6/0zWSsjyfo3WHv8WxnM4UO/x9JvrYKv0e/WvefxtFlIDPy3QX
DG+OLjTXCJPzXd1TTwiJiApZ28HodS5OdX1k1SFOHxPEXJJ56sy32+pxqegrxfXi9F8XkS6xdrli
1IvBtxIKBaRyE7QIdRM8Li5j4nnUbCgsK0tkOnhMk3z8MzBEFg7cuPOIac9+J4Ixy/MCuT2hahx7
prvUunpEVdztn/OkUA12VTB89IZhbWvXkVdWhc2XivPHrjX0FFTa1B7teNgFcubiXPVnXM9TxsVU
0fmY/2iruqeiC0QECvVpFspnPA/Hr15mlks5TuudHwTdi6rUH6Ifl7KZMQx9pVKazzIvVj3vimW1
dEltCGp82OtFWZkSyw5fqzakHrFH8XCYRuxbm3tUlo/Z4hIWl845yu+iQe6Pq4A6rhxSXEfRJw5a
jLYYCS9PFdkHzm1XU/B0qpKddVWqE+SJHL5ZqbRru4jSVG94dbWkvuayWlzjPHrT83z4gJkAnXD1
P5ydx5Lcuramn4gR9Gaa3lZmllVpwpAp0XuC7un7I1JbtY/6dMeNO0EQhkhLEljrN1VYqi/tS+07
3UvjdwbHetJ1LxLr/PvYNhCezILpAk3bXcZ2oW96o9TZXyEUBWTpozaEc9KjdHiOahCaocruKYr9
4ZmlbrATrMBXsldpivTcTN532ZlWhsYS6QguIRXLaKo3mhFcjLED0WhW3lkWmSDJvbD8sd12iocd
t6x/9ssjpxI71Uz1gxCJKratEvmrMie66sVld7Q6YhULHNHFUdaduVEe/dXmpjpUeiKTLMQMJER0
E7yPa0SntnOCi8C3+V5YDnLBQzxVm786IAygc1W56uKzg/hecMnMPD7zf1n+1S7n9MPiaUSrYy9r
WFb3p9onkDxzgyTHZ9L6Ym+ZBVytf2g/st1ikwYVTRKEJJGIMXuDcZ9N9yMX9tDndLJNzvlnrGz6
a3Y9DI6aXTU7c5gSBTYzYh2WL3ZeksUlTAT8OM2oL4p95ybzIXV5lKOUujDS6KSHJXcfxzcekPAy
H0x9wrEBUQGtU8oHe/QRItYirGZjJc4B3c+9JuuHvvMWzcQfBawyn64eo7dR52+Um122ltXct4oV
4i3VHtxw/IYE/Ic+Q5tkZ2I9cpU4L4zxryQYr5WmRG9gGb2D3SFnKAcFA5b2pVvpoBuYn8s6XYKH
bI5y8BD655p09M21bfJp/Cdkc5NZNbK0OM7Jk3STvZzy9Q59KPP3KrGTq4Q0sEZpML95h8GTXj+R
DmDQ/2optPc46ZIrYOHmjpf4f89zf53G+vI5R48tB47I4UHkI5gCAs3hsVb90V4CoAcaNhcwG9tV
PqXcJ/JSQFdURHzKIKye5FErG6fJZnOutyE7t3mQ7I8avf09/j5KnpBkZNSROgOa+9cksvt+UuyE
OAYdCnZEx8QTzbYT3jMBXuUYmoNVn+Vh1OcBDCsaRy5IbhqQGkD7OR0YO4iO/A8in2hI7CvHiOjI
osgfBu9n6/rxag4jlji4kXSUmcj/npSUXQACqqMcqRjhpu3r/GB6AwIpEFQrfUaT1uzP7zJs9/qf
7kbtlf7hT3WI0KnGKA1tNg39o2aVJsOyr6zkOGhxG2w/ldxaY7y/QGyRZXn4U73PgILRgFxO1kPq
nHBNf7cty7jJorZ1cY7NELh9yN2rCxvsbZ0647cTxi1vUvOWVAGMkdlm97PN4x68ahKHxOs8lewo
nNpfjDoZxs82VbW/eMnUHuVMsp376qoBPw6NiDMNDbtCxanvryebatfMSc+KR3lO7EC47VpMQNhj
Qd4vh5PRcr/qfK9jhVrFixzBDsEL4y8Ika7G8VUOGP1gpZTxcAjmEzHcZJA89AMSj1rsNuvPhVg9
r+w+q/+DBdv/f0iTNO0CQJfYDB0bnwl8QyCC+uIDZ0ZteC7s/hqM1nAQPObxZp/bqsJ5JQJr7mXN
Ser6khtadXG86udgVaCq/zTJEaNupCBJpnI3WkgRJ12pnFFZjRZ+2I1v6QSdchB++zj0mb1OS8U/
e22n7UytSQ94WxJ4c6dgaxRtfVVMq1/FWZS9TFPFprmz3NdUDB1+1yr4KBIkLjBNiiAbslNZHbU8
8k66H9CJVPDvTjlC18f4ZOrhQmVjrKZWfC3mxGIcxc6Da3drWZOFwl3gkBrtz24MkhgYatRvS69q
YCz49qqxU/PQBJDNgyhUtuY4uc+dUrNpzfVja4EpJKV99aIHx7IS5B8pEp7Gtxbp3sx12ous3dsD
78BeUDmRgJhmrl3z1bcj6yBHqGma3lzElxekrq2d6QRqsISgASShqcPt5+xqhhBon5M4/2wrsKZb
T0aareQ0ckJRiXFLWp1PNL8pay6GPGn3ZRgWi/tb8FSDtQEmRWYzjcHSRpniHLbd9vM9C9vIrwXh
0//8dP0wIiCTAZqf37Ycjg77/dN9Nv35hJ/vIDZxbTLiwN7dXzJnuwFQheXD52vGjoMCT04G7vNV
u0jB4tECYyunlxPWUf77E96/rSh0kfqdP919bt0KWO/w6eRoOb/8hA3CaZ9vsp8/Ydbef7/719KX
kMCT4fenk2erjnVQAhdU1PxFyLOLLP8a67V1+JzeIe24GGolXgHDq57AHc18V7U8l7ZwH0mVPTW6
471DvkFjL/cBWGp+9VZo+bK0leyh0D1z7U1YCbROceHGZD3lOhG5cPK5y0QJWc/U1E+KZnyTnbKo
AGMYljfex9cdpPmWAOhG5kP7OBQnt0x+fo73NOKHPPNZcLrqShgKa71qlmnPBgxEY1d7DINCf0RD
6+QOrXKO59pYOf0hjPlqZaccZvtI1rPaDtHBZIjfhshRuEgez3PIQm/LYZ11TvmvNj9pNp7tNJf7
q4xxQ8zf1xfyZeRZrRnhCmKX2UFWB21sHgA332vyrKFFzqiyK+RI/7zfUO9BH2juVTbFCD5gEhkX
y8/3i2b4r0JN8XGcT0rbODw7enN/p7IJbXfioEMSku3jA8k24z0JMNS+N6heuVXjDBi/8XXwzoaf
5w+NokFgHYPoIo+sNIM61dflTlYdK0XJvdJBIERmG+Pm/h+jvUQd9jVsx88J5AhZ8Ap+Pv5+hc9m
OyljyPj/vMJnR1qJ369SQEJBP571kNqhkayG2HbrCqFtFh0bHYtbKPVBsmc5j5j15A1Hss4u6fa6
evA8rBIGNWxvBuiCFfkc+1kJ3WD2Ix2+WE0fYsxnjN/joj3Xbuf/8rAw1/JwYE3YkVVmaRYsUldn
faKGPxxT+2idQPkSZp6LQpjIX3R4PasMfdUb1CW2poahPvB2ta0dds7RUTp37+VuvR8U/rlG4Ugb
FlZemv+Di2s8AdUqxaKRpcaSvzW6bC97BsObGUc5ueSF3mXj6d7qGN5i4EGwBlGR8xO0/Mr5Ep8g
4v2Klm6ExvJkWeVzOlu75UljPlboD22jptxHtRYRM/WCi+qBBwFfrCBA2aXLRM/a89TY6mOsNi+y
3Q0SYxVPdXvg7q7BqTRWeeko7+BZtY2n+zaJZE4f+nOhC0R3ezPcc2loa9nMDvHYV4P6HN+sKXRx
gbPTFvFXD57lhmUiQUgyvumxH8z02DRlC0d5Ppx0VCtcSzv0WlAQXwxXkduV62nMsxfPJn0mBswR
XMdOX/BZdA52Ab5DVjuswM5xof6StUlpXRTSvbM8E80X6xGV9CXayDyL58LNdyBL2mdZ6ZNyi3J7
e5PnZvH0YgaR+iBrfBKUiP0wPsmhaQ8IUBCq3xM+UJ4z9p97LoVSXZhlExGrpzAGLVqqTm6spyj6
3TZl8LlQuG4ACluE/eTAeND/6Z4H2mIqD/5YADX+015ac6ChUxNupNNrgtsKsOoqfeuUUUf+nye/
rBolMU8jNoNDAEjrjTXAq2pV8RW6+vQqrJUcpGFRfzHKjv8xM7iYoO4zW2MlMJ+SuhbpfMUHJTD3
jho3x96Z3LPsnch/g0MKXkbQVTfLaB/qNs3eTM2NsEqNasLxnFR0U7GxwVhg98eUVqkqoHwjNg84
rBxR7/c3QQINUxax9OXxInx40tmyRzYaYAmJjiIFMwV1/RQT1hoTod9EYtSoLUfJuuAb3sjOfnT9
C3nGe0021aIPlnk6cgnNp3uktI9aa5HxGkoSkAihvigiiNkmMBOBYG8fQy4AwfxLs5rvKDsA+4lm
mrjplNfErKyt7U8zZ25Al1Dhke0Ju5mZ1d4Cae/yW+NAn9LmNLomMIsCuvTD9qtykWSF+lKGWGDb
pq4TyDa9XY9C1N5TphlPUkZrtGSLlyZla8afsv9BfG11n6nKk33Zd+a3xISpYEMMfxItUa82jbIz
HpZk7pIh2EWq419CxyhWrpZkb5Gt/Mwcx/pIh9t9HkyvbgpWK+/C6lvAV51y81B9WPnThEvTkL5M
2Fo9R/hBPHcNTlCJkz/KprgxpwWsDZDVc2clsmpTEE5fy17ujcmpM3sgonNviZ7yc3v8nIt83BzV
StqT7He8LFsLhz+Z8p57onseu2xVIeD8JixXA34RGTgFUzVKy9nYoaiQ7m6bN3ZiWDklA/QJ2Zv5
GxIf3ZPmZ/Uj1Kp782Bn4TEvZnT0PArHPGMNfWTYjqqwjr3SpgvTUvrzrE+xUmdfctOehrNskwVQ
hOGczsUUt/YKSyeGzGf0SPeOYFfpkXVdRaL1s1u2yV7k4EBP5fZRbdJ4KfrJf2jswDm3hTMsR2Ny
vxGCOwSDP72WEwYOhd9UGOKaGFmaE94SqftNgdC8yvUJr51Oi6856RtovbrzLY/HNw3ziYDMxiL0
8x5cYx9dPwun9c8NC50jZMbKXSSul+wnxQ4XckgaOb8HBxGqy6aanxMbatPCJlS3qKy24fqXdXYX
myrj64msfLw2CJodph4oj2QHdGP6o55QVpLMgZYakJ4QNafZPNSLfqi2iB4kO2Dua+eR/4vz5Cym
NexdrY4u6gRVQGlIxPtW4j2GVu89ug3wEde+yZZRJeiDTE67kn2yzXbbzeC100XWUitJdk2PclmI
CVy+tP3mikzvcI7nyQpfdzcTmO8IZ9THEI8VJDQzNiZGaz/qxeTeUozV5z7Z0tiWsvbhs69SdKIh
Tibx2oAActZAZbt1HS/jOKlftSL/fSTboFmJp3Eol2Aooq9e/8uwi/qLU9r53oHgtpbNfhAdPUeY
JHu5W2Edg5RB1kdf40n9AWW/u4WJKB5GY3QWcnyTG0hFFE7/4BlqdvN180O2W17psw6obGRruM48
tzrJdu6tLdqZmdjHVhZ8iU2S8/PbUXol3eLjXW9llXdn/Xl3fe8O62J+FyjMHCvh/H53HUupZa/7
mwYVlbjqi4/K0bAXF8WXKS6slZ0M+K22XnWs8Kzd9H2UvEwdEAXiNMUHZrDLpB3MizD0bCVMw0fq
MsAEZD76LDKhjFu7S06eLf7dLseaqvkamG740nXmUUtt/Ys/4Fse5kl4rjQBPV71i7We+c7boKcX
P3K1n7FRPIKKy96MgI/V14VyjI2pP6NOAXPUDJt3sPL7gGX0T80vv2LNZb6otZJv3JLguxG16kMf
TNEsmul/TZRgLYeifISjk1c2zwXs701niuCgQmW/oB41LHVt5CIezQ7x8dEH1TaZzt7AXZUNRrKc
xYLeprxuF/00pl+tMvpeZo3/nUjCQ4FAx0elT2uV23648LozoidFvBA28jcwRhZQPzZmkdUfXqhe
MVMT340u+pi60NopttdvVJxHnnzAe0X5hFxE8dTVFRvQ0dc2sq2bzPoCcWyXF31xH4FcYbD0UpMw
Bg5zYxE9hnnsXcrIAsU8H8HEb1YiLaJ16yInsg5RGOMX8I61TlKaxyv7RqtKHu+9rQ8vKXbbaJ04
iBeR7hbM888p9za+1fspcv5QK7R1PETtJnU7rIeVVLn4bq8f0xGgXBIU9bcufi2Bf3/H2tZfIjau
nfnB7LOJ0PKynjvE+CODh/wttvt4HdTsA+wRiEqp9sirJbHzfTJLGBki/FL2SbeJ3FjdK6WlPrpx
iGXUPGLo7GcDDuZLlJvBDn1QF/CeXb+ITHuSA5AkyhaI+gE5a5p6qyuRzldAvggoJvC65osDJnun
pBk20RjBOCIJX1H81/ep6fVrd1CtrzjKriInH9/8ejB3ro5viGyv1e/tEKXvAju3rQB+tNW8yP6a
Zpn11XCJKAyp6mwr0afvY/pd9iVwnDdsq40dli3T22g0K9muWWxU4ybTiXkN4SsB5Z18CeI7zipS
oq1hp8qytkKszthLHOVROVc/22SHGdb/15De9Ez4FMJc/XXuANL+gI49jpZI/MmijsEpV1Fp/Kst
z/riwpuIt2QK8CL6MzidO/AncNHZtn7+1a63UG7DoD3/1e7jkX0WIP67xB6XDazlZd/3b7nV1Ldq
Zi66aPgc/zTBem9umNPcm8iy1QSRYMUqbGtDc9RWJY56t6CwjHVrDgiedJ63KQ0TZ112ejtYscNR
bfk9SYv7+8D2ymNWhN2uQeXzbPko6rRJSQZDwcUvQQv5GsYNmgB+HTxlWodCbMxiNNbVB2AAxaW2
DXVja52/yHPLZ2N9/y7UcYdGAjtT284vsk0e+alnHWAGPcia4cUBUkZZWJ0bElJR2ueXe1tcZ1gI
Zmq6CsdRfYIMHhzaqQbAivd1xV4vXAKA7m+y10rbauVE2IPKqpG4/akci+9FnalPjVmLB8QWT2ng
o9qrxxEZXSvZyappav0iL2P/3hv109b08F8nexo8t7pYyVHuxPqlNlnHq7AVAX6hNTNaE3nC3o9P
YW22r5FZL5PRQI7ZIVI4mZ1Yy6pok59w48erm3XJLWfvabUpIFHPNNalXbXoXnJShltVQcZkpxb4
uzq21TzWLlFgM43O+Gu3j0lrReeOh7/sk0XQt/Va6GG9tm1tSgFCi6tp2eo2AEGyzyM/u8hCM6tk
pVY2hnZGkd/bonbKYCsFGDrHNnDGebBsk0cwOOudKkhwfrb5SuivUHvRFiAPy2ndpQO5kVmDJ/ME
NvGQmrYp9SvnIWfXCcENynvxdMP/FaUHHhjuR1z5v3QxqK9ZrUzAkprw0haNu0MRPkJr0TYfeg3+
bmmU1asWlxH5jar7AMtrGYb3y6jj5/g5r1WTJ9Ro34s2c1Co67JblRRYmv5nezd3/tVGbAObFbFI
rfBXZQWN/uCBZ4aSoU5rE2DBuZgMDWxk/IHA+Yiqyzge5dFn4VhattUSAYva9FFeoAhZh8B6nA9j
o37udDLE0pNNNslCV+Dpy7b74D/jZO/n4KHWqnWqmv5OgY22xWx1BG1kR2+6pihoB6rWPm6C6C1M
sm+R7TUXHtzRmzlnwdPmNfCdgdBw9iRPmapGP5Ay7JdyUMoOFuQXbA+isDxTRh4bUw+zyBoc48WO
TW2VJWNzSTU93WlqlYFfMOxTFafpJqwH7dGBJLbsoZO895PzSJB9BvKz/CJptfBhskc+y5DQNOol
dMf20Wx4gmSVpp40tGoPuasEu6lSp0sZ5uNqxMj0te/ZJZdfuOdkJ9MqSQHETb8gwKUmK+Ct6SmY
aVKegAq5kHVZAMmLQTiICY/G5J8eOYccLsfcz5F1XUGxte/ex8bMbuEsfa0NfXEa8gopNpriuQkE
gnWO+3Yrm2TRm7q4ECtYyHM+2+WRPmti39sYcR/6Z36kwbb3CdWMOF2WNBc3zIuTHK9OkbLxrakB
iGV4W4vA1nGq4urQFr1HCF6EZ7cxjA34tuSKLr67YuMyPhWj1ZIwNqr5mVtizmQEK1fAOzMTUzui
2IKIQTarhWh1m2xkY6zlbnU/dAMUmn2iaeNRHXUgaBr76SIQzVPXpyDBTZ9gdaZmW1X0CCMOpbkf
s7ra53NkMkaRcTN5dXotFRnK1oNnUy2ypa021Rd8hEN0QgktdgiTwubMWSqPW3/eRC0AFq67vkJq
zC+creOOC2sGfHSVEh3YgOP3NledUPgL+BLKKU6z7vXPMOGALnQHGDNFaPwe5je2j2kZwzxmk+1y
NnseBq7l38NYhdjgBKb0lLRtvVVSl+R+MupPkW3Xt5A7uN2GVrX0dUgBHYoEh9pL9SfHzvVdEVgw
+efBLuY2TznUnnmoWWbFUgPrtpNDNbVND0IBri2rptNieOlV+q53SAkhG6Q+ZSHKmpZnJa9lwK5H
TLr9pY1ZDPPza9+SCSmJsNV+KnnHmitFaJtYxcIlzBUvgnrLNgPTVfA06ybJqpuiNOayEVDN67hD
o0lkhA5JAnyDRH4uQkHcInZ3QV24v8jPvfhDXL2XmVUuHaUyHw1QcpsWHdWzHSfGXoyZscOCoXuQ
MyL1kyPK5aOa3Q3ht7pgdcqza44d32esMtA784xm55XLcRYpNIFF7eUe57/tgv5qIyNWHcKM0PZk
7UJIinFhDjkOO2O2ztAfQqVbMcrsFrVl8VKJ6qXoDf1h9Lv8hXdZAG60iMjMnZNSIHXnGvVB9jqi
idHvtLqd7CXrUaHu5Nv4c3IuYVhr0xDrHhrxAIamAv9upO9upJ6s2XXFdtieBL73JTftWW40Eg9e
3ADM7DSf7XkLISypukVjOO3HtPEDpfyo03QAIIIkllr271A7vJOv1L+LVjTjOi1SY/FXx19Vu27Y
bUGOlO1TVKAd4mEhmE2mdwpbwtCIr7NpjS12+FU0/GRFhiDz0P9C+fAVQ/Hwi5ehEwyvqL/E6WDt
Gng5cF3c8pKREF4hs21vbXP0ljze+NrnQkAwONqai47cYGAvLhsLXFExlh4TMtOWz/NrihaRGZin
vmn8Zz/o5wtFbzFmpJp1Xr2uhYXlxTwYlwB7OxkmchtzNRQeOs6YId+nckpPPISKeJGnTuyKHxE8
WjrzULsV/ZKlT7RJ2U/AiwymZFWmbDwLQxmMN5Fx+2lW7BuGcAEkecD5IUJ0wFqVydh/qKX2lJNl
/OZ3drPQHdt7xcFsXOK5mz2pQo3WCE8fvcxBJzAc0WyNp2I/gMRB+URTimVbdweWGi54dno1x0y3
iuWmqyLx86dsLkYyC2QabrJF9YOT50x7la5zGNreWdcKa8K3G/q0avvZCohQr65kfz0SES469Iob
4Z9j4vLLyhzcRR6qz4kD+8pGkmE7kn7a2H5eL6WMkBQOimcCbFuUs3U8sFZ1avBXSfVXx+TjuYl+
kTWVEDrI62c8VZurhubwoS7yehXkjvU+dsVPJ7OyW+k1ygPy0CS9rZ7rCJ+HORp5I5vcfM9C8dPi
O3vn4SLwvgQWEBsiWqLYfMVtvn8oIDGtI9cFSew5WGZqfbOvA+jWPnqTI25BGAyp04mr5as2cYPE
BwTHu7YLNrYHwhK9t+inxw9j1Iq2S7RY2REA/D7WCJtnJgLkFXrov7ksKETmeum8maPpb7E6ybd2
VYpbaJfn1B91bMgMtv519kNtUXYh6Bxenbi69UoY74chso+IeKMIORdWegnKb0UVtsEi6OGLFlH3
q9c3qqFuh6jyvoSF369bQ62PLhuIS8BbXMaCRZaBgsMG123zUk8iWPbEImELVTFK0V6YLFqRONA+
1YuhiembNlusIp6SL3ynLPlHjZtCdd9CtHa/u26EskoP4YwHSry1a5RRfNXq3zwbuFZtht2PwBq3
dVCRuBPGc5ebHiw95RbY+a41EVsYHURHxkRfti0m030WutsETfJjMTTDznaVgz8V+VobveOUNt1C
JehBIEYMmy4y7E3hiy+hk7c4vLvRosnH6Du6TFfXqpyPkosHKWc8YJFB33hK2x6Qfj148JsfGDCb
mcNQeMhHcOkJMJAhCOObLBAo045Kgir93JQoCrJimWutye1o594ZtbPal18Gt7xWdk40vqifoY+n
F4Sd1ZdC0V5RKXQe9LhszqNVX/sYKE+ZxfEx8j5iVeQnFdEJLx7GfeCggAK8vzBPyoMvYCqGdvbe
g8rYgk1HmmmuKqN9mSNbj7be9Q/CbiGuK4DaTCWOVrUqwqPuibPWChfN+hlxOAMTQ48jlgg/kzIE
IzUiXyDbZQEZCzy9HCLrXth8ZdGfo6I9vgy4KV2qNH5ptaJ5INDKlTT1ZPj6pntV3TxeQLLItnXU
/XTJhNywCTbOw+BAbTTDaMlqozhxdJOdiMb3t25wgCtPyXfC+ozoNWvce1FSLu71SHeGxdjoKaC6
vFuXg1u9VkYs1thglltZtQ2bx4+noS8bTPDfvHJc9i00UKJsRn68HzrsWo++CdNvOYMqjklgPpIK
VpZhj+1i6B3yZrxWY2xd3AxUa9+uTc/4yb6uWqhx+703re46tRlppwKZzzp6n2quw1jRl6OIm1+9
+dS7Dio/SeidKtJMC1SoutWQQJ4RMVbkkSL8HdZ4BJy4nK8ZSp7XfD4iDX3N9LSCxEmT7OwKiFJ9
z71SVlXdzB4Urf6egOopcDp7rhO14xmELJSsOlEwnUeXYBnPuWcwn/1jJoolNAj7uSzUbBEBEyBx
PvzbTW6aq2li8NQN7W//zUxOjpAdHo+HvTHy6n886xyUssco/VX5pXsYKrQfXYG/DaybbBeZMKzg
Z8JMrtEmY8s9bozSqC6TWzuQLVVBDCe4em1V7AqW6sfcJS8XcvnveIaQnCuQUkDwcLogylys/ShS
H8WUOLgM9epzmd7qmgXobNd767o43nUmjvBx4LWXMZqTL15av+t+flYrrvQkHXBbB85ElMtY2g6W
64awzJ3wJ3UHVhon80JP15rlVHvNZjbA3fMjo6/ITLMuhbW81tXa/nDL7EkbsQlqClXFtkZZ91Zc
/mKX9xByL3wPOt5hHyYFEk2R2NVj++ByKW0T3e23g+WOV/QtgxUa0PqbSoJSt7P4V26fyWQBHedi
vtpD67w7ITqnVac1jySYxKZK2wKsSw02mjAWa67mWjSmWOaNk3yvimEZFnX6oYY1Jgh5lL7YQAM3
HdInx2kyUGmxwPKGXq+R0x/Pemu6z67nadyyN0S5qm9RaEHvdNXq4Ju9A56w/9CChBul6wDFtxob
ILyIj0gRx2siN+ND5tnlorOs77FWBs9QEcedhnDqFtFT74U9OlKRefADGQsAhHk2Po6Z2UP7qdVN
nXfiDV3UgxwR2e0Ea434nN43xVYMzU51gnSPJoS918g/nPgtE1J/rX1BesJbRQj5r8VA0H3Uo/GU
E/ZdDJHnP1umSTioHg4z9qQ3UAiuBtCCQ5ueI4B6MGrqdl1b2FQHfJcrG8fPPQ8X5VXEU7hwO5f0
99zbCBfHGct8VtVZi9QvWBS1PEhrIBWG2fV7IYheT66Wv3up89GDNL1WXmxeCyP8iVl7/k5ya1GC
o17C40NhwVPtPSZS43bokvwx0OfIdSGaHzbiWVkktA92OR+VGjkvFdJPa01L3t2xLlfkPb1rNhdg
llFSJXe0821FV9D8aLTVVINZCv3au8qBnmcDzY9JYn+2lcpgE/3lxjLPIoelxJWu7n3u+2SpjbmO
uAxdT7BZCcK1W5T5WQkaDAimFOGnzkhPoC6+OgAmz5FhrYuweUKCOlrqk36aGu9oZsRxHc/VziWm
7stpDLWV1bbDzksbfY8PyXgp5yLa5SMhF1AG0a4MvGhl2kJ/s0f09Oth+AUZbgp7duzIWr3UxNsX
TesV6x6BJG6XaTAdyCAsQ1OxMIoqjZ06AmJLK1sjVhM4Oz9R8iV/ea5XLf0SejoyMC4mMIZajqcJ
suoyM0hHx7YxrHorIUKvjg6UOiG6RdKKJ8SCsp1s+yxghf0zpHH1ft07vbFgNXI2SRW8uU1PGMYx
o9dZjXLVZZZxTbzQ24SQs/3M2pKRmk4QjPJdYOF40+sVij9Re+5rI3tCUYF1NS57YK/MYS/btAzo
C+qywEEV98pWwPnQdMJQ02xH5j4GBqtk3Ca+qYoyHkKzmA7gsfl2fDIYEaT+kwB7xEIw+aI0pB16
SLjrDgHmXVYN7k3F0FR19I5ND07z8F6JlUbsccJILNMgi05ghvN9NBGwcIF5rCpn0ldG6PmIu/SP
AdFwz7JJ4U+xYp9bEIo+fLWbUgTFjbX0zHbGNmKyWTUFoHdfbIwAMDcMWeQhxPWCyxdB9MR85v9j
g9FZovCeX10xOymLFwcy8pXIZ3YvKvLSqwqFsPU4j5IdcdX4D235Q1awdlXXJEyTlePU0xWFKW9h
aO1AlsWYrvc21bK3euqa4F8ZIjvYLZgXC4jk3FL2cbJULQzcW0XUp8FzqpMQ6e+jFKkFFLqRYVSi
HpCyHHM/5E7E/ypVu03Kk/BcW/gZK6pVbjPN82FVUvA38PaidYjf59PZqm0eAFl8aysl4fLntsgK
1sEDF4VujE2gkNSWc5NtrVsQaGyQLY1dnW1S45OkI6oL6m87qXm+KqrxQSAHdFVRNlgafhjcQt71
ltBcSrawRzU/mK4uYKITF13Tayt0BU0e07559Eo927ax+d6FXXIOu58EweuHVIzlxnN91GIiHIga
H9FNeYSmMjI58vCzaJ2HoRpGQqfYjwy2amM04aBXraTvPqooXy3sLRaWqbSv3O+1ZRv7wVPl1ji1
xbV/sVX+FFGCaE+UHG2BG7EuLB4tc1UWPaIesCC9YigWsksfiFvn/UrpU/1qNI/R/2HtvJrjRpYo
/YsQAW9e2zuyaWXmBSHN1cB7j1+/X1VLBIc7uiZ29VBRlZlVaJFNAFV58hxJzkS5O9o7/IBv3E0q
x3FHqsJIX8wUlbDr1cVRHwJukmBJNlWo8VoQ2t1OC1TjRuBUtx3yq6MOv5CgcJJxA7pW8EXbl6SA
R6CMg3TTOZp5aiPq9T3AXC9aaDdPbKdX6pgVLzA/boFJKo/iRd3vGu2zkXrVpc4i/za0yixbx9MQ
7yBwQWMl70dli1yrsk+B6T41ZvEnpRNgxPJhOPG3Fq0GMlWPVpGAl/PSeW95PoCrWvkUom31NEzZ
2uzq5iWYpvqlyNyHEjLh+zJQ6hfPGKx1P00dd1iGrqv5e1IU8cZv/XurKIe7vpz8+xx5efg5489B
FtfHSA1LCjeC5LOdcDbJOWR0kN6EOmow8qTKpNdXEK7KE+VZdU31iefHQZpHp88vaViAbGKjCUBy
DiFvIINpGU26oR7CfrXSBAJvHe5wKqrs16zh7BugmbpxxdCaVG1fFjzelcSxXjOqlICEaulWztW9
PtjD8N1tb3M7kMM87Q0YfgnmDa/ZFbMfwJPGUkk/RpC2U/8lhzoilVuY+dWdDM4HMOkmtKM3rxok
OUc3Ybm/zR1HfwPhj7qXwQbFFJs6dP2bN7WbbuNQZn+QwWo0AHrqRRpWXncOlbXZtske3OjBcrz+
2geTs8uiuby4ybnghO4Fta9eU4cXUUnzktXjJ/Jz3l0Bs8ABhgfY9Y1xuHZteqSk3Ts7hgIbi7S1
2rdqpjLrZuqNIbk3QSr4aqlHUJfm5pnsyMkd0NeW8XkdpRv2zxGC7aibOPnAK15EnliNU2TryF1k
2vhnXlr9t7IMdYTRDetKXXp8iOCNakmHPXRW8tqpSIXZXq6fOFPv17E3Bp9rjo53BjwHO+nVGmQ/
2ipFXUR4CxNIX1P0D0HkGp+6b02VBQc9LCAtHzi2izO73jRKVe9BLvPccoN5OnnIVFjb2HJ+dVPR
NbWs0tfvAt51zUwrd4mo9gqsJ8Rtg082/z2KlqeNAg3QJ4Nv26OfIkQkRoo1mNc4mJ7kKJ7z4r4C
nSdHYKysi4FCzyoSfOpzDcmTO47wnYtVEeg0doJdaxPbinGdfPVnYypHR6HkcDHzwl+eUh8wpQha
7KkJ52I4Rfb6g6MIYnVV+dm0X4JlCOcR7HVsuObfLuf3bBitWtNeESbYUd89fXVn29/MrTdcJi1X
71Sd465OBzgYs0cOJ8gmIqEoJJtKyArJXmpYggcDYdjZQVFI2rS3XlqIJHOPPO0HhwyWXlh7Ef0Q
K8tpaP4G8ChAZLGdAVHfVm04Wwb2RFKqW4Fk3iTTnJ+KJvrZUBuYnzj5zk+ytziWuMXxIe6/CFmW
B24G4b1cf5knh0vMcqX/IuTDUsvc337K315t+QRLyIflm0D59fF/e6VlmSXkwzJLyP/28/jtMv/+
SnKa/Hlo/YS+Yxg9SdPyMZbhby/x25DF8eFH/r8vtfw3Piz1T5/0Q8g/Xe2D7f/jJ/3tUv/+k7pB
WPN2aBSI9k682kXiz1A2/2b8zpU0IbNycoS3WbdxZybF+/Ftwrtp/3gFaZRL3Vb5T/HLVZdPrQ6o
0GwXz/uV/tN6/+n6bGbYeg9mzNv5csXbqh9/Du+t/6/XvV3x/f9EXr2d5gerGvrd8r9dPtUH2zL8
+EF/O0U63n30ZQnpScWv/INNOv4L238R8r8v5Xo11Lm18W1SrOjcKb1gSARsdk7fGulJpqk66caD
NEuL7DVywhJr+3V8lu6aBNLRS5FlM4bgqTA6cx00FrVVraU8FlEKgVo7vrALhshWjNKSSsIefIvw
yzlzZNonsu9/Sb+0+/BE7eYaRixpk00zwpZhm4DAWsj2L9BFXyH1SK+Vq6THwfUQfB6o83Xt5NbA
UJnelTkMpCLKSBKU5KQ3chTgbIF6udmkW0/MHz0AKk7OOqhl5FJlOFLnXOrq9hbowyq5aazIhSfZ
or6kmJHYYWcPDhMx1V2YoOXqwndjUT8/VFeTQwPy9jHVPWI4RU51rbS0umpaZ+wDswK6Lmf3RjMd
/Apkw7vZzugBTM67r5ALsqKc2NglskRW+7isJZcOB6PhUDM439aLsqq7xHkKLe+vS8qwfBzGO50X
i1uYObNFc/SDp9YjRczoBQVCof4mVg89MiXq74TrO5X6q3ka9ha/tzOg3OASNkLL3reYJI1y+uKu
wIl4imeesqEDVeGWFUWnOUwfhXMsKye8DTwt8kDDCHsJHBeCKw6vbjOkcZmmOHOyJunRbt/NuUU2
U70d0iw/f5w4a1N47GLl8cNacmgV9h0n3dZRayy06lOE1mZ1CO6jLgvuZQ+wV4Buax3sfSCz5LXx
Lg4ZN3hzcjdTWSpCl5m3hYz+yXWTlHPTyDzJZubo7IQysnmSPQTTpmOmZCvpzN7C5NA3zSCn4IQZ
BcXRiM0qq95TgZehNhZCPNZV+n2vKNq9tPaIyW3B1Bpr6bh5RbjsDbPKkbceXGTsEkHGyd4pJZQe
4DV+xi7eRAufERnSObD9m9OYC/Ng6u63xW6DJ9Th08oLsjy+upee5WIeGoag6gYoTMSnfvtct2FO
qR6lhu5WfgjLCXR+InUGw5brn2RjFQWK9bd2sQ6JjbWgJoTTQhGbgWxB+HpC+W5OB+XdAmZVcmCQ
DqlyW/A26d2C9QjXqwJDw0aHGf1siiaOy+4sh7K3NB9s1OlBG8tGbL04/qcFlmm3a+ijtyugtsvZ
+NTjJWOLiAKynj2Eapg/xFbO7ipGUEI6OG9L0KBGpLaAIx1eWvdEKcCcr+QY7OlPo2OFLwgtqDtp
Bz3mnZYZS2wthS3lMnLuEvNhWAYj1Rhee5zV5KvS5WQySgsmNzNOniMAakfX4dBA5Rv2ueqNg4yg
gMtjz+2FD46AsecF1XWlndZAqhwo/AWcpBdwkm4C1FPOpU3qUXSlsRUe2Vti5JRm3Dkj8k1LqDT/
0zCSEJVlpVSd7/2+nR5nz3ow22x4qdhwn0pTr7dTnebfAtMipQTAiqOzCZI3kYJSE/9LZQFcTSro
1+K29VdKOx0l2FiikGXTNq6/tiwv2y42CVvOqarbZuC31tJxgyf7nh/vDZev/jvQc9D2yRHmxe+3
wI4q7iaCMReBK//kVZ53Yudq5ivZlQ1c7BYQggZN+5u1pgp6rHRrZyyRkJ36yHCKGPJGyMSKRk53
qzYCYMmxQGk3I4yhOYTq6hy0yOZEzX1dwvsse7Ipp4xq29wE1eE3Px3JWy8NADnA5GzuZbBqGMhB
JyGcqK3TXMc8/RT7ngP5cArkVEkndEN+2WJSWVfpCEXvd/ZszD+lb2sk/QvHluWl9crkDu7/5K6r
nU3jcfQJqddPk3TO1TCDJ2m08ggJ7UWd3WlYyZhmAEFN3hNl+NxLqA8Ua2V920R72U0764cb6cX+
nU1eKv6rhBf8IvsKR6bjaGQQ3ZneKRPNaGswUi5j2UMnGF0Suzl8tCu9d/on22iF/klB9AlNdxFz
W1Va5VjOkU0/UXqylp6qmtQDWeXesrUH0wzLTy3nzaEKkN1OQ/OVU4/W7spPQZCrKKgP4PrV4pOG
hPzVGuxnOSMu3fSuLnlpLE1Oa+2OG41JyfU5zEP/LHvZUP4xBa69k6Nhqvxz0ABJ5uH+KyR+6y22
AZgpAiM+6hPCuzhuk+U6csUPl2up1tnkbSY48f82bwn+OTdSUaFwop0aRsW+ms3gUVFrWOgrL/3C
6d1XazS1vxDX9iyT1K8bxM+pk7RfvT4hpRP34VMYu9wzrVg5262dnj+s00H6dQ6HGr4bvsQXTW2c
46CUnD9BO7BqEc+5RMhLTHcdrIC7PgZ6CRbBrj/HieJtU9i6Vg4H5SRMs2Q7GGV36URDsu59s9hk
iKZq26R2leNilxOWoQyTtrw07MOceGi1/W1Jq5zfX2GZb8SkI9ose/Ati0KoFHEHB1byvRymapnd
e1l6D8A2KdddjppFEKK2FRotPF8jClyaEY0rSLUGEud/awr0etF7teD2XklXPGjwWMtuGWSowFYc
q70z+lVhb40hBuXmNd0u0hJNlByEz7LpTAgk0Lp/lKOgggBniRhE2EBE5My/InhrAv+oIe+tVXmz
Ie0Y3NWSJKlqU17b/WLcSiPUmeHdJAmRUhEkjb+PWeYsMY2gXZKOODaCgwpWDwah0niFKyTxtfK1
b1Ci+zX45amUStnlVEdRDCPue0ZQbGOoHNbyNrjcFYsJZtxQOBbb7T4qHObkc5AubquyWZZaHMu0
ZakluECwifPaLOe+3s7P1PqPK5eM+2lO0IvRMycg10pJUer4XbVu4CoJO/1pFE6IMdx1p4HMlrGj
YlvnqIHooCiMviKtEp3dWo+u0huV/EbyDBpzOXTIzN+bwXhGOEh9rqdtT31MA5IOyIKQO3cLY+N3
dnjMEbq4ZA4sXOyJymQjuxCLT83KLUB2UoZa79opH5tVZag/Q2/+ZarsDZHgYJjYq8ghp+xUM42A
8BKleHKpNr73W0N7mUh6ro3EMY+gprSXsHZc2O4DH8XpEqow1RzWtsi+Wki+Hi2j+rOaVZftqrCB
aQwAgXX1cRZ5WNmYgWYeo7b9U446kbOVsRGlO/8YK9ZcpsueXFcrlPoIS1d6HpOhon6d9ymNn8PV
rAHMSFuvUa3Zer63n6tCuS+p091ObY/a3BiU67HJtNMsm7QB4FQIOcGVNLxzCX8B18cpyPqfPRny
LtpIoi95odYH0Dv1SVchlnxTG5SSg3JYRMWZtEh4lqZWqhI2GakzW80FBf8vfUIZXNtUzimjDvQY
ycJ3M0atPFu2E5xvC0jPssqcQ3e9efsYU9+QKJ+DdG1F5Q9SqeUzGajqWVHSP8j19xdTjDTVGg9A
JpGyEhFlpVfPRdRtoD6fH2S8Vs0IEY+USEmnYtnNo95ydC+my0m+n2oAjtD6vl3ATbO7LLeo7TfK
cj1wVLKyE684y2BQBPNRn6gUktdHIUI9Ti5pSYirnd743DW1cecowGPl0AkgVZ5bqnLksPKcZqWa
iXOXB4r6+eecvteMOyWDZ9yvPOPzMoeX2PhB11H7C+G0jJz0ewYG51qIhhSmdg31zNqOQr10sUlH
ZhboJCSo/MihbGRIaEbPI+jE02KSPWpGR5vDmWUdcofuyc+h/H273C1Sp9bcHz2wruIjyGZ0TBjU
83A/+Ep7tth7lrAN6O1ZH+uDPQTTwdXaFnpaTKluG1StyLHsSuttjpxuNyQRgeJWzTacwT93bfEP
EwqVms8kUg5axxZCNmkf+KCuxLhRFf1mpNzlp3sJ/GCbxYzO7ryfk6XbNFJ9r4HL/7i0lXpuhrbn
35YtKX05GBP8jfCCpJsExZkvWucNPGlNRDrtoPiiua+QIjufIDqr75oYyUBnTPMvuT+VWzegvJwt
NkTPtbpyClXbeAKZjxR0frYEclP2pG0GiA6sWHhkU7z15BCaNNyelULLM4gHbzEcVd6ZL/BSdw9a
mPUPumb5m2FA8Wax2WoV3DWlv5emgaJLWGYFpasxueNRGmUTQwyxtwF0CJ7r7mFp7Oe49YsH0JkO
W0WLIs6iqT0A91ywim31LrNAs1Fiuomh1zyUZKs/dQ0/oSa2kBwWSszU/1Jd7Xft2RTDoQXBSoWw
f5Fe2w2/DZM33cupIGCvWa1XD9LnmuW+M+30SfoipV2BwElfNE/zXgfkh2F48WzlJYIp7wHAZnMu
fBCpYpRBbXDrdV6KCIHWN0fpGK2gfvBqtzvApMX7iAheHF2oHFXN7BC8IEzGgmMLdl0AMGWJlasj
IlclYXibffOFNXAMxdC2ShD4O28I4SFIg+IqG9VCGmpuEdCVQwSNfzqasoGaRlWD3RKcCy+SE8Mm
TEqo595WSUatuAah7m2HrkQg6M0hZ1gDp3ax4kDGZCo7G6btI9exj7mGaowgp1SFwB6yXGgFS1rL
Zby4ES6E8FKOp7atDo1J8XKYzPuC/D8sT0H/4Bs63zfRM5K7GA3AKznln5bYLwZx6sMvSAYIR1+2
NRUMgEk5Ld76SkqdfuzBEwgB7XHwWudhEg1VuagA15yOpVrkPISZ5TxYmu/s2zFxVovN1BTtQoXT
WZrkVBkLjc2qzfUQjCKrSacWBNHtMottuYzXU3Hcw01z9kKnP1KYTXF6Ws6fbV65N5nZcR4phi5s
VJTtm49jrzTPiensA1WfwZr0wTkFYbqO5NB0km3aBc1BeqNq/Bb7IlUPOue14tsro+BWgfieDSGi
FSxdNVq+g5Yj2svhHFegKLXQu5NDrQbxqeSfcyPs7nlSpbdJ6LPAPAxTw1ZGlYalrOoaPL8c5g6E
nTqC22bF19YuC5QWoAM6NqWT77npGs8kG7iTQyTwr8iGfhtC/O9wBI5rB6nv64dYE54AtFiIzVNU
3nl93FC8621adTbOvWhkTzYRUlRnpwr9Cg50PApwq1VvJC2EmwyTunkyvDb+PCStF7+Uedd+LtXu
h9ZFO9epqsdyUPUXytKBR9YNb4pRaLyMoD02gTX4e+mNTPb7qJYYADAInlD+Pic+MKlEBNecIT5Q
An6STjk/rv5MXXZD0hKW8degVmC4FtFKCbH/DLG8alnqJuVP7Uk2FF+pVvg0WH35RDHnzFmSCtnl
7Cfp2k3ZruamCTHqW3zbF3sjtKx73dF/+BmCZOOgpdeh4E7J6yTs+KARr51opGPMc/sYjNlra1e/
TGJCnrvlXW3H61t8ZwenOJzvOklRKsjnZW9p2n+wTZn1n+KWaXHM979Q2nFjpkECVtqHcWcyqRgW
Nad6E+owBtHIXl+SJ1nJ8Qc3WNDoEEb+RdpvK8gpH+IW27uYEq6OHX8PPzS10nnJ4MLvrrRMkb2P
nyY3ORsaea1b/TZQrrisLeOMULG2FXcVmLrRCFgPLqzSfGuTcmcJbmk5htokAjwMoHGxDaOBhtG7
sZjYSaOcszS168SnshyUR4CD1nPf5H8qhTVc5IgjV33H3sza9HxvnhEOOURJMV7yztVQyaFSY7Jj
HX3TXL9Km2z63ILk0tWLrRyWygx2t+rnI2e2fP+7OvwEGjqiQk3r0Aos8p3pTd1dkjQedSpRcFIE
8yuLcnANQCic6wAMehBeZc/SedoUWgc78t8dqIxxeuxbn6XdnrMYGgoRoqV/NQOJJLlGVrgh5BCj
zm1OsVGQpTb0trCMrScSBv6fKcIk56xNi7Mzxo+RaWX7+M0k7ZVdh+XqY3ekoh0rP+jbbOl/F/S2
mrT9fsnS936t3pbBHpCTu9UGL79r0qiHaIFKg5Iak1Vk9+GPHJgnRUR/8Zv5YsCN9XnWinbja256
LQqYBCH30w+TXWlXm3e0jd135ZrSfY/kQztfQhN49q4OKSVyGmfcvDPKrmyMAIB63xo+cC0w22C7
9fmyuCco7rtV5/NjQjf52+KIoIdFYw3NSzUrnnjacjuGjlSOqJQwz00xf5Uj2QylKb40Q73Vm6l4
kjY1ggimnl3+uDH5iGaTqo220mcKE/Qn+n5WjG692LKsdVdTD1h9WWhMvvsa2uW3VSkHO1EmF6/k
GtKWe3DL+ukY76SNl6NoXelRe4Bn5FqUExIfyCw99Z493sGbeReLEWXy1dMEC/8O0rR5I4ey4Qz/
B0D5mNNJwtLG8q4+GW85SZpaqq33MBv06xpiaOqExwkkmY8041jq1xR0vFnO0X0rRtKuh7Z55t3h
JEeuOpugFPWp2jtIbq2k8dY0qn71daTCjA6mOWkLB9W4N6d41WR1vLU9pbqPSovsLNS8h9TRjHv+
3y6AZ0d77W0SKGpvhv+aSm2dQYZCMXdvnnIzKr6FFYWrLqxUkB0pyjaZK+diwlBy8hrV3Dscijz0
1ENuoGBRP1tF9J0MV/2XE+9R1Ah23GfqvUP13EPn6fa6qAJsdtd5q4J380vXeifptZUExvt04iuO
1qh9UMFCHlMkbjaGXtsXyuZ/QKkQUkChIektTEuz2Gw42g+F2lFvToS0K+NU9nBZ/5pG7eb/y3L/
dFVpE5+QfZe+DUDK1yJ92YqmE5lX2VBstIkB/F4Wk4wI9EnbdbrKL1TESpucL4cUgj6Bd7eOcrSs
S5VMDhfIvqBc6tQBKxcyy9lL1acUizp/QGXvXRsybFOTV4dCV6P7fGip/rUM+5HTIJSnPB9yJXRI
V8hiWH+MVvc8JHyDlbFZWwM5Tnb55xu/6juqVdmdvEzf1pVJqYxgVtUNi0b2RCNDZsHO2olT62jO
/pr1crpyR4Pmegz77xSrnCrKKj8HkBvtqS/vD1Xkx8jYqN8tvmOH3HWg3ymc4tNIAdLec+dpK4fN
2PZbhJryvRz68xBvVMuIj3Lo6YL8CqGL88St8lMAkxXlRlBvVaqq3KH/DK45h36tUl39ddTyn8Na
nLfKoZd4PlRk/U+vHGYPpbmdAvVHP88ezK+2iupQaoL1bfMEdPTADsbWUCzhP7PJlF69kyPZZGEm
iCz0H/Fg5Nl2dI66zUE/xwYG5TCqceuJl3UKY6qBJBCFZtJh6rl58/KnZlKiJKLT2tK3pT7APfvm
9irLKDdyxduyVNauptxXti1SMes+7YuTlWToBCIXu5nBn39XLUgYdO8PZR6s7ayF0amr3fzZSIzv
iHhm+zIIwOl0QXEnG9cf28vgXuVgaqqq2yxOQwm0tVUjsTR21XCA0PCTn1cUE3q1vvJ0R7lvhWAI
2YDgmqewLVma8c5eVnlgrgYX8smo7Tg3IEzOgoG2P849SpekL+KvnQ5HpW2539oh4EGXlPDE99Rl
dEPbwxlReN+gCfqmlX39bBpTcuJVSdtC8Tx8S3g9Tg3vm8lJHZnaUgULq2tP5uz+kPPYB/D4puzk
caTikXxEZ/LcjawbJZk6Ppuarf1BRSnanUBEjnLrKJuMrVDolDymxG5SNlFF2afaVgiE544L03A5
O3elZ2/kJtSNhVxbHqw1v1WvTRKr16Lxv9ZRoB3lSDbSGSf+aqA27m6xG7puXrrSmCukKtXG+2TP
xnxn+9G06lVEBWdI5raePrp7OcwU6xVV5zVqrGhiCNoaU4tDfmp6eJG9ZA6zZiW7QeAmzWpxqW7L
pqXWQIYz5V3gzy6yfyuztT3YHOfxEosm4BQm39TG8MUp7G4vHahv+UifRMVn28ypOCzrsOF3PYAe
kt1Q0O7EQtRCPHAut0Yw+dzGt6COlJuG1heEWAIzLVHRDXxuGtvP0EFjFF5qhaNi9Fxn/dAK7Z4G
uDxP9dg4tJmuv6q9/9ML9V18mgaU4XhPcFfU0gXfZyfZ17Fp/gXD/rGJOw75IGlg++gf7cYpHuRB
fqpX80oN8vAsh4EWhttKhZrMTZzXZpzRR0rmP2zfLXdpO3L46Dn1F2EvKn36g5JZaFn5CpPeWVcg
pE6FOkZfTDeBzNhrXroJFsgs6n9Is5sN4b40xpWVHWz2aCeYu2FqFj3z78NJGQchX4j71r2Fh8Ct
kA6HPPdtzod1btEa8gL5alkz8JxHhzqIfZ07w0UJigHBe6SsrEG7dmiZm4j5YpPeRB2Hi2yKOn9R
xsDZJ01s+3fSBjUIGBq9rFdyBiCTiONpsWqVz8lBI/9TIv6K1jc1SWU67JK3Yi5+gc68kl4rir8W
jdod5lbTqWoQM6KwJRNU2hFVem+BsgoMSh8bgNk3trFJArVlzwtNyUtI3ZLE2Ct1Yu9K+Mxgu9Y1
dRME7V9lyVG+klboBFL3QmXFL7F3/q/IvnfDT4cUgL/ZBEPGB4ebOxS/LsvIaKkSfxOO//v6/7TM
YrvJx7/NyC2YVfjb5dNE4tNEQh5aRi+f1Qr1p8DMjZWmNNWGM4biAYWx/MERPfAFFDDZV2mRzRyi
IlcPtvMu1Evbif3Q4TblbYWxmjJuY363lTPl0qar9vcTZ1nSZGZ9iOKFZXKMHIXxbo6twFtpPFfv
SnfYanIo52VlWpDOVM2dGlA2Tplf310iEKHLJ5NXp97X4YY/9/vF4bVdf244dLx9DFMVImDKBiFn
5zHj2KnzOCjVrcp9TBvPvAP3cpI+VZiKwYGow5h4OxJD6WjLbtjWmudt9Jj38DU7OH/V4Bdq0M4t
hl/q1Ya85yJX4a7QPaJms/jB/rVHWF3uHDc5uFFn3bdWkfJ8zUiBao0KRAdmg/t4Nq172XOD2jgG
bft8i5NTgiH9V+7n8yHjn8HBNzMc/iQObWNEK1usKuOWpQQudHLK4nS7pAZXRkRV1mYQ2cah7wJK
8MryIIdonSMEbFGKJIduBtVH3T0jGOCe0Zdwbs2HoXRIW+/F0a6cwhjmQbB/RjykK/Rt6kc05urH
KCbnZZY6FV/DVPNjpqHO5L1NBvMUbDfpAFuHHMo4ObeNefcwOWC+zf2wXtOE7b5sqMXWUD0/m0X/
s/E65zzw0kAJPExLFFP9cgjJ8gohBOg4rbgp6h3c5XBOQDNYaVWwkSu868plZbT0+DCI8IeGNNKs
Ih6F+CaSmGWGJnwbexdKpjlkGyzU0sshUze3MVWo7uUWNXkBDBZ2+P2dx5KTCjEf1nO239QJ8hqe
8r5i1r5ynqkq5P2KxkpKBRlmsn4Q+ujaKRnL6BJR5wr7vHGKs3QXcMZ5iB3Kquaysk7kbO1DYA5P
ijFQZQ0r8sqY+3bHBmr6I+EUgfrT6YsewInAN6Td1Wl/s+d2Pd/sQ6a/s8v4GTjJLd5MO+UOVUUo
WUbok4aquq+Fum6asD1uyyk6zUJ7d3CQFtAQ0Ns1QmzXYONy4C8q3EhvADXrxbcTHlBibpVP9oOq
RIdOxCJ94J7cwP8Ehen82Ni9sWpqWHvgglvB2G18M7QOeYygj6AzNylx1Rt9lcZect9HZfqM4tK1
gk38KzCrfGcHjQLBmld+9ahk5vyopNgPjXYS/qgmZneUaNZ3UFcjIFQhAjS49c0U2CEERWTy6zut
VjhLy4Bny2AZIx1yKJvSoY7dD1DkCULB+bIEyp4iKJ2L4c9leWmWiyy2IYz+6Jyv6VjMu9poAm1X
zTZFiwrbtQ1CpNWa+2jDa5RwWXFSXcbO4C6eeXG64wApW/1fs8BSxSfDMza3ReR6tyAz6T9rilEf
YiOO7pfGLkBRD9N6sUCPFN3DY4lWwhxZLxxJBkdpW0Jkryndee1rmrJZHNrkMo1T02Bv9Rl1h+Ji
N6PsFjXIDtibNkZqvv8UhsNRXFd239w6GU6BP/UnT3V+NtImh9KxDN+FxJWSrt6N35ZRZt9c+8hq
raV3mfzbtRxxYaUtwwOazUeoPeZ9NDrhqhYUWi3M/lABuOWmVDzjnIce1FuSaiuBNOouIb+znqyI
w16/nlRULpmjFvxSplk/yxDoByKYlRBgCoLSOoyp4/D2WCtfh0E7UjkHG7cajiS/BHe5sFdz9cNI
YOqI4lC/L1vz1ITdblD6U9xYxfcwcxuekobyGsVmtRkbZXiwVSvaO3BrnF2kJ9ZdOpVI2+mQ37ft
t6xx4lejVJyHgkLiHLq3V598zEsRnKRLNlA/AGlWG3QDiea94rFpzBWau39WaAW/JIbO89NQ1nJk
IWb04oz8kblJt5l41944xspWouQ5CLv+ORmzeONmfrtPM7t/VosivuMO+Ek6ZTMG/h8ub4sXOYKO
w9k3JrWbscqx0JrFXLGY54Q/F5ubtNtzEHw3dS0Jv7ngHUaQ+PQwZIM5EUOYT7ZOq++rFDagKFIG
HsK/lHikMI6WNhA7W+BLF0fVlN+QeXGgWOYUQMlCskxj8iCRVqAMr1WbJQ8ShCV8jRhJXxDH10ZN
1dXU8tbhWG1JujBRV2D1yyenMIsn3qUplsjnfC+H0mEU1AnHsXMvTY3V1xe9dV5u8WJSoAi51IBN
Tzr1cboezPZ77AXdWYaQyXCv7Wyvlwma2q5VbpKXRjNXicNLcFJGvQVVcOofvUy5xnWgsFkC+HmP
ZFl/nw0N+X81pWjFh8pzbzjULKBRVO99XzP4IfrNurJCUmTiYZrqCdzGMbI/YiQb6SxExBL2721T
jwrf2FDcmyjbwnZhJ2RP7UI3sp3izD2PY1hd0Sip1qi0Zn/+54iMNca/r9FpFZokRhEcqiRtn5tJ
+eLzGS+FGNV5Fx7mYdTWimI2z0Yxts9J+kU30+RJWiw0RlAytIad9EWT59ybIzxJQdM+prEOrLky
79mbosyd9f33gUd2aCnxl9bxjF3jGdGxSFT7vuNmYA+uf655zNWU69IdZ0/ZuiUASFTfXegwZ8SW
5lZ/naBeug313tZfu9533g0Xrwz+p7k5Z38HOG+zWW8vsvFUmA946BZQOf6yyZ7awXjBUbBPFiQX
AM8pQ1ZXhVlyczN2Ak0ad84hs435NJewY0tS9g4FJJ5Jzkuvzcph6jug+rkefVUrYw3pZ/gd4CRw
sMh91Z0YicQSDE7SQ+xqRPfWoOj3CQwyFDfxZ3LJgnJ7c9px6xztQP0cUtJAqsf/VDTcIjx77vY9
AjabwpuNlyo0mzPpj34lhzrk4A9RkyDSUyvd2jA+a3rZPUtfDcFColThvRxp5VSu3fs54lb+AAeO
e54SJVkDAEBeZLKnu76ajTVyS+F3x3B2vClZn/u2hFVEhyHLnpTwUykEwUSAnJkIYZJ6hNFJzuTV
Ovo+V9Yunxzr8zAM5b5PtmEA9fcMYrj+V1Shczi1mvLJ7ofvtVUnVzlS9U9N16qvQOq6R5Jrd2la
oPzd+WQy9TRYy6GeD9keKLC9Baf3JaM+/ljVdj6DslfmQwnqWk85GlJFY4UjnFNvvTGDKYPNwLCT
DtloZWrf4hwIP86Qhq2X+WlDEgX5o66BAcIPd06OitboduyM6ym59zpV546Zak8wNQ/rpGxcfuhz
sGqc2oSOyxjXpRsUZ/v/EHZeTXLjWJv+K1/M9TKWDjQbO3uRPrPSlVVV3TDkmt57/vp9iOxWSZqO
nhuKOACYpTQkcM5r2rJ0bqepV+R3miNIQdsFiozK19ZAnZuEW47V0AAMfOQplRs9tjht0z/q3uwZ
nprR18TzlqQe2z/SqLuaiFG9TSM/GNMoi2vjxsWu6y1yhFqqn42oVFeBRsEeze7PctLo7AtUiL7b
ok8XgZpVz1mH0Xple92i8nEApz7YoSjKb64ezWrXxFb7RE5i9hoD2y57qzzwKfKYX2WnnfvuI2+M
7JIH7M5f8O92T7JlWLWzNJwexNl8aaSL//ZasrNUJufXa4UYnpiG5p7MebK8VqQ/+UlqrmTarRNt
grtR2PyZr/up3Q2Ks0xbFIfqeW3d6Gh/TOjB7NCKEE+JFtmbssvidTOvtbuoQvpW4Q7czU11MKYz
WWvqvrQUrdAfh/heTpQXs0Wxx8Gj55lHPwZBJWyt1L2T11KN4e9fyX8u/JBHj+F7t4OvNwLoaBCH
m7ar24Xscbvyz27ZvI1R01rbg/PYf0yOCnYWPvpBC200uI1WYNzudAtvM2Cs1AIT7q9zyJtlz9VA
G0NsmTi9jU5DwLWKFh0mJPJUR3sTagDMuGm9Te/n47sxoT31V7gtUdqVYdX+2/Avo+VFsjmn98to
GQ6i6Jubo208qE63Y+cktjFq9E/m6H/trGr8ikjIg4IA0YupRwJylVBhblZsf9ppWsgRyCxu+s6F
zekFBYD29pMRacPSoAJ/YjWJ8qqqNPlJtltw4/2sC+X2X1laY9uVm39kfnHGV8Z56/UKt6OSrLZN
PnVbobNzsOtWOXadq6+nvK+fEDbv0ZWrh695Zcw3HvMPEkNbVIcXbeZOTx3AFvRJVDBe87smKuAe
fxPHQ+3UmIX65DtowfZC/Dk+xCjqY/xHfB7fzeM9m/Hy+vIN/XX8x+v6XOe38fLv+XX831xf/v3V
/PfbY74eKKA8Ga74Hhht/7VFBXqKE/xhnAVMuhDBf5HtSBnoX/FP/zZEpn1A5LZjwSnEDvWgaOM5
3viOXhtSbJXyydbRPC7nOObF4zuKPEvzRzyDaHeLz+Mnx+x2ZE+aRYrhyl1txlW1SFLFuit7w8bA
o9NXskceZMdHU55VtcGU37rzqD20wTDsPuKj1gsyZYH6iK0zukxprL8VXf3sUFX9A73dVLHRG2un
fjfgUbMckGHZJIVbIe3HAT+t6iib8kwelJ5yuW82NUooPJIUKFrF1JzkIS7c5hTOB9n0xCCWSLw0
q49YZbbksWXbV6ZoY5j+tJDz5BTZMRaoysLprJD3t9W3bjKweqv859wR4bHrbe0WHyMkTobEwk5T
xZGEvYF57nrkX+IkPZR2i4t6Appr62YYd6PdrhxJ9MKbs6EiT8asf5dNj0PI9sbN2W7Z4yPuINOj
g3cBlNIO88U5Bu1mxNiVBUdoQfOz9CvktvGxGVwkcIFloHzsVuXSHxwYBYl+lr1WOPOsQImtNSOY
HluEuObdMIvJZmmohvsaBeMnDV3CP5L4aqNk6C8sC3zENPMEkdVftwnrFj0HdtCp7bsOw63f4jwX
nJGAmreYRo+VL0pcw061A5ABGsJualkcZGsgNXKRZ+Wl7srhdq7wjF0JPeE9GwACweGHNZT6UM9L
mImnKiuGfFt1I0tmBPWWFCeHk4C2laEFhdKP0X3x6nw5FKOJ3m2hrH01DQ+x1k8PtYiQnEVYbjeo
wl07TVBvnAHHWE3xh5cmngUfmyzY61E7vIxOpC3YAGb4MNA7lTFPFAzwzDQccCkpeWL8OGAC+WeT
/VF0UNwSPXq0gM7QoLrn2m6XrEWomkQat43YxxNnbsKzR/Suy1bRYPBfMuxZXTMHS0wKfm0Vtf5a
KLOHeB27Fwpu1Z0JugRvKKWDLxkEGy7eLMoGdkTmOPq9PLC4vxiqhpShj3bZLY7sgKkU1xrk9n2e
QEwJ9QnZ7b+mmGHZkzcMXj9CEyKdO9Ugof1xGeqkGNvwZLxNrRGmXCZTm600DyPkCjDOKZ504xNS
/KWvNp9yoftnBzHPhQyrsY6Dhmm9aqhaUu93Nliwg5uKSSiuFH2GK6vZvoorV1m1UcUeKc/MzdRp
6cWJ/ex2SLE6wTYZCWwLKMo5B1m5VQ182ETdjpfU7yzYN5r9jkTzpjD9/HveN695pQ0vpq32a0WP
6iMOb/0xb/Jy1ett89SVqbeiRB7uai2cXsgvAKPxK8gXvTa+BE77roA1gSZIS/UF65u0fzSzxnxS
wU7x8U4vGc4812ByH+Sgcv7KwHnQFnaI0rKetVtFHeJNaaLfB/dleDY696jw3P1sOehgGgPgnDDE
dRJKJrp0Q998LkcodLmdOPcDymJ3vQYOYASp/bkk+Wa4dvEJ5f1k59t+uK0b0bzNJSM5AJdeNHDH
rDtUna4/6mH50pJ33frkAnbVLPzauJr2NCOONnFlhwdsfCFBIma1xOxL/zIof5S6Mn4DUMrdD774
Q+Da4c4oQmPn1J563/hoeyM8Nn0DP4SAlvK18p0E3E2tX30b2+q6s7GcBeqQ5XV0584K0vLgjZN6
BPuTbsYZWvERu505iEw7DV+oW4+YBwYab7FtmATtH9fhvbEwQsVerSyy4eBPNqnF309lWx500xwO
KjSS/xykNopK2dnvh4OISq4CgDEAI4RUggrIzAi17uxXobgvqqG7Ru7nyDSwVU/SIDv6o/cg+2y3
EfdB0am7KgOT2kMpiJaxCMx1l1saNay57aMyu+TWnCP7xnDXROOxcLZpicrfWOjabqooSUNmt1kH
a1R86gn8NwaWXXut6xDYv9qfZQvB2/ZaWA4Z5izW1zImD7OeAl4F2hkjEy4lY42nv6aa0hxuI8Sr
nvoHMhQTWqId3K0crAXeMTP+sdTte6r30SVRXUxmAuc+NUr7PktFc8BTO1zIpm8P+gU3RVJ4nTN9
rrX+MOggXRQ3nnaNYpobFh3qGwBE5E+VfT0o92SeuvvBLuODI3R34Xv+H2YRz0u+2cNaPFola5OG
utliQEH5WY+jZFV7Zc3rJxgBgBI82TULFtuGsq6mlXPXBmpNxTbvLt5sV4BE7PjYtqAER1NJX30f
22bbRqjOslAXgOd9X3h1/AUXP3/RpSbGHj2SarFT65hBREAz7C59Qi4WL6w2su9bEn/rcQB+CG1c
2zRlDRsD4MHOynTjrmPRu/c73kZHne8RqtXszKmPT9C/uRVZQ3zBapHHIruA+3E2Myn9YnrE3kwl
PYIh22A7Au2VQXvFPyGGcciP2kbItgns8pupjvsim0X4PQFjuJ2wOEiDcWF1mv08Wdjjhm3Fptqv
YEjr8cqt/eoVBBLOEEaO+LBhV69FsmAv5L+OqpUfkRJJlnJUYsP5NhIH25F5EpIvKyfJkEXV6+4s
aq/iN21VWKGWyosTuJAiXbITud49Cl9ZquMxEOcuKUI8a4bsoGOh9NUosm9CFdGbqgFfDCMHX1nN
ou6aJBNAWQupi9SvztKuR0e037acsjAWal93F2emkUkmrWTcgsXskMPvHpyZjitDfeyjzpJ0+sF1
kuJxgrt4wGS6W5RV3O0GMHEb7JHUS9yEIfoV2lm2QMoCTJkPKBc22xh9Yp6QvhmtS6PXF0qRWg/I
seiLcbC8964tL7hAOP6CR601C9ryqqcwi2GOlFm4yYycJ2VvxArgqARPVz2yIWY09ok0lTGtfAhX
rBPb461Zdp6+aQSCTA5laT6GKNo4saaqBzWu8dlCZnSR6F55kod0Lt5UvPPDLRhnO9RrzKPsVFMT
9RFyZOtSYOaROKBCGtOPzomRbiwF6fsRHBg/49y8Rp1rXIO8K88QDFF1/StUz2cNCpPeMNp3H/Eh
VsylVXfFRgtjH51oDDt3t8txRwS7M4rbpeSFsRxtj3XV/6HVE9r6Q5B/T8917zTflVi0C9Mpx0en
mlz+p2Z/YGfrrvom/8IKwMJFgxJyp2YBlTAodrL50XFrUryK3To7/RYfzFZdRehqr+Swj0Oek8Iw
s6uMmE5aOKth1NqlbrrZevAOqu53D/IQOLy1nt6pe9lEqVxD8RclnqHuHhS+hQ/IXGZb33Fwl59n
yRhqmrDXtcg9yHF9A/ElnrzNbcI8LNeDbFNP3riSs/rK7B6qSn3BkjQ/ytDg4DXb1dFZTgK7l+M2
EuwKKhRnrScRN2o4VxpVTzIWWX7unvqb4qf+xrQM/0BaWXvQJuRd5YjBrr+Q3VIfa9Wp9pWo+43X
4BWs5tG+zgthYPKie+eyge/fuuKIKgkSrngJrIQ5i1RhTbhCBrbak7d0Xi0eLmFhmy9BqEXHHgza
svAs59UIam6FahWxy87Fi/CwP0mdYNnkIOY1zYn3dWpoR/Bp4TaKov6SN02xRm1UfSBbby3Nuo5e
yjLU0JdJ0aW3xncFQ4ivdRfti9gweLY54zb0Jg9eCYc24ObsZqPO7oZsvOUhrJ+Mb55InGUzudNd
GXf2c5hY66CYiKO/stUmdFNFZgxvmU5WukPW1SMTgQu5QQlknj7mwMKCYigubTFV917Qf5bTC0e3
VqlAll2neh2H6Ylks7F3XaDmbTF0Z8O2s3WA2+6TKDUBhTULP9cW7tFyy1P1+7DrrT8QOXgWVpy/
hXleLtVa0x+yYfQ38oo9W4/bFW10W89K2mM+NVj5UzkMAmi/Fn4WQXfSY51NFFfMQFV806h4jV9n
7xlDD5w3KzT4PHrLOBppYD4GPTCMPrHfegMoi4L6wN5ERfpR9RN2kQgUTIWaYeiV3VB0fma2d9w5
2qVE0YFqbZdj9sVzyhADKs9ZVlql73yXZt8liCX1Pa7J5GvAUDfmNlSwCJe9Q8wOLQCSvZS9Rgmp
3YZaiLefuFNc3VmhWex/SYI1D3/tS9lqDaZdqXoUYZ1cRsXMZqra8DQjzIpc31e1NT6z1y8Ovh4F
awks+zUeznEJRPs1XrBe+Lu4HK8MRUVFMhU7NYn8TepqARb0RvQcdIaybWP0D2wvip97XSkOlo75
pezNtURh3zHyRJp7XVfHTX1ITpM2F3Ga+ouEe5hKlxz6HpmCD/SHjFHvpBz/A/2hDGZykDEJEJEd
taAuUAMOtQ2Ejl0c2k7OZFBGViL9rXS4s9e6heVJ8dbgeP1SzQL6JAFROJuHJt9FvGlzUI0yU2CO
rXmWZ/p8hqD/ZVCm5CBDH/E8s5pt/2OW7KAg/udUrxE/zdKD6Vs11eZO17To0qaxvcqh+6xEgcq6
jMmDD7VhpxcurlaQeC511bUscOH+wfMyl90Ud/wPf0zBHWzrlq1zdxsnr+V5kCabmbjyU1BRPWtl
T+AdWlGHyqoz82pXIXS7SNw6wHBzfoWYV5DXlte5zZ5fwSw6e5V6Gnkno3XvrUmDaacN1TfX+F7k
0fBFFJmx5G1IL5SWxSHAIGyjY7d7CbRY4JFW22slddlZal32Yqkd7JxSb3fD3MxEhfRy7FQH2YuY
QweUKeiPoxpmL6JN392ot85wurMXM2Irz6/q0AR8bdSEV60ntXgDw4e8UWBG50hx00eYQxcZF06e
g9CANDzhqPRm98VqdK3sBdt3867owz+neykSYyEq6mfDSv52ug+o5c2a8tt0RNjNO9929aWdGqAx
jNBbxi7ZntgY2Qs4bfSpbl9dRI2em6pWrn5CIT11ok+tETgHUjwNnjZF/Glg17pR7Rq0FJ/JwlWs
equPHg5zRhWchwZ39gF96F09YpGk+GO3aoJCvEyh9UeR4E5RJvdQk1lizyQM+BqLyMrPjmEOR+m0
K/145xDfd+w4xF8WvT9CVYlnYZ9GHhDWqt1XSfkQoU6tbuEEND818Y5p91hFPZStmp+DuIJh6Lnp
yjBNFBDnQ5q27wlyKfuxKzEOHJsovWgoji8j2243sinHqXNHOuoUESsju12gGqqVaySg8DpjfBo8
sgiRUb/iQFhSIR/FCjTSnFBAcBtN7uQ08FB7EU2yiEXcvJqGpR68wVGWcpbv6+0yFdhEy171dUTe
75VES3hME5zU4Hg3rN6jdDXWXnGoQ9VakdYMNl3CExyNgc6Cx8gOzDZvpzlC3TWA3CP4IbIkHdX/
OKjTvTHL5KxYezuLpq94vqNRtiT7GD07TQwyC6/U72kNUs+zvkXAEEgb29OjkWFDOwymf2cK+GxI
RYRrxYZzL6ocv6KJdDPVdPQRxZeeuzClQR9pS2wTtoNX2Hu429a5Dt1y5Y6J/lrp4iJfyAyDXQwX
Ems4HqSFOgE1yL3oIs+suvymKIFNIfCXeFk1Lgb2uIunpD53g8KGs1NFd+ysuj/KszaL/jyze6Hc
qSFQcQZ8hH8bijt6f+ttu1lXxSpITMaUzeI2SHcuVla3slnPB3Qq9ehVdhYzXCQPF2PiJE+y+GUr
5meWStlJduEfkK10/C22spMlSHK7Vhm6yiEdKCcHse5fMbETK4yagDaFsNllzJvPyLuvFVWnXIxL
4S1eenq966jeLuSIjwlJiLSUaw8lKM2/LhKm/ClOiMjP/DIyLmfFnWOu3Bg7ctnx09V5QfMSRmpx
z1aifa4z5xSOHUiQueVo6bOihu5Ztuw6/+alsybHmHbPNo7ueE0W01HMzQI886I0nR7oBDNVRGuW
uu92h7aeuue4C8Zlik/eXs4l4421ZGROOzl3ULlhj31gbm9/g4bCiNfhmiDnOhS5Nq2hJhvZ28ee
APo4++uVWHBWqYWFYtcXL54V7SZVt98tU7FWCeAHyENB8QR/8HqLo8qxitnPH9Uhax4cU/8s4/I6
4Vijzuk209XK4F53zeS8D62pcbdtqksQxu7Z0oVFGkJDQ7BJh1U9YCtZOkF/hYXZX5WZnl/xmJxU
F8jZj7jQRbCicClYoTFCdvhCw6wiQ4FlDvmFqrgIu46XDLOSOxlLzThacMcUq3LfRIC/NVbx69LV
x31MYfOpz6f7purxCWrIBY523T1ZNmREHAKO/dy6hQLUTCo0Z2Urgq+Gl3nS38nm6EXZ2k+CcePF
YBCdtrU2mWTuqIHXLor5FPP4jVl1wbyEIdbO7B4NXG+xaqIAEM6Mw9WmeJu60yErbOWt4ZYqUlbk
bK13iIzy7QIR+dak7g4TtfyZh0R9h0Ls7LBLHI2gryOuN6r2KPosD1bjNShL7S5kmX1nwJNxWjLk
OjftheiH6iFTMncXjNGwHaJkfEr14Supf+trZHEfQS/hU16YycYBeXEgmR5ekcBFTsaKra9O9mCp
Q/ul0bH4tT0rObsaoIC6BvWq2Kl5hzZCvfBY93CboykPXtybd3NiBrj/HPzp1JVRoy3TDfVhNB/n
/kZo8dKdt5os75cYEnhH8tems+ptNVyFimKv2rSxzzh4t+x5In4tQVHuOsOwwdfQ4YsawGgnBkiK
3Kx3MkhFy7l1iyCAbOJa3WJAqWvVauidqIY1PeCdK7azsRQWXmOTcjcevmPuUmHTEE0PvsuGE5GV
s2zJCVQP1dUwb1VVpWhTFrbtskzq6iqHeDzD9lOuWQsDNeAHMR98HfENP4vdvWwanZ+cA3UH4/kK
5Z60fvUiUF/wFxDnH1T+5LfAj2PsksL8UYW7slZTLAYKVFn2tjcFe3ZL/jlxQ/yQyL08Bn6pLPjh
N+9dmfx5RZ0ayF9XrNHN2rpTpq6xCtV3phajaVFV3itCzN8ry6iuAUwC7B7dFxkeDZX0Sjq5W2ce
VdjGVuih9sRue8L0XRd81sQ79HFXA1juA85U9WuWruS/YXLsB8tgywudzs4LuNjJ8HMTd0tlQRHK
WqbjhNFSb1bHSIFwuhnn0262ApKHWittvEMYUyCA0ixk8GOMgXLvVhSpugwz0o7SGVjTx13WUKiK
+E0uBBjN59FOdOpAEzxgP/fXfdU4L401f4PyTxiLuWe/D/+4tQBt7mpWe6vAbPNPY5k23Fq9bO97
SrhyPK/bKCW4a93FqSvteFJ5fbflK5u/ZoietHPi1oQCs4qLGPtPhGjvhW/HC6zNps8tSFKeYGly
r8dxQvnUh634Q6pRnknBxZsq462HjTarXG/zMa6L+nQZWqmxzPDm69usv47zISkd8uh+8b1N0QCR
LRk3/BAWaTmyFkV/+TbMTaryUohXOeoj3IwscISep7uPjrIggRXZABjl1eTr1WqngXc1svhz0ftr
k1vDOakHfK7aMXzIwPIsdQsU6lgBYOiDvHzXtOYF08vwe2ZQDdVb7rquts1arWALaPoH3akxlVLE
d2MMjFe3HAMyOOnwpPfxsMqK0rx2SMBs9DqqT60Oo0TvzZnQ2XerD7x8Fwzt0ilcKHoUzKiw9EF9
kt01fFCcYfrvNRvEbUk6GCmePMYmLr+fWgsfHQ0YV6YU5N5jHfM3jCb5tMPm0ILHe4WZJ4dH5Fn2
cVcHy6ru8x13KWQX68hcBfMNVx6aJiqCWzsWVVYtjBom+b/+53//v//7dfg//vf8SirFz7P/ydr0
modZU//7X5bzr/8pbuH9t3//y7Q1VpvUh11DdXVbaKZK/9fPDyGgw3//S/tfDivj3sPR9kuisboZ
Mu5P8iAcpBV1pd77eTWcFGGY/UrLteGk5dG5drNm/zFWxtVCf+aLSu7e8fhcRKlCPBvsJzxRkh0F
5GQlm60m9LsK8x3ecnpBJngXw4uOstXXnv0E7R280a3XYGWJ5OVFduT6ALWqzNE1cxDqMrtk3TZG
8eo7obN3pqRZySZag9myctLoOJhF8dquQFSnr7FBMSiZtGQpB6lx161cUqF7MwufMyc7T81QXTXT
K3aun3cLzcihj8tgVjrQ1QLvKFukVKtrpSnjOqvdeOWUaXXN7e7zP38u8n3//XNxkPl0HFPTHdvW
f/1cxgI1FFKzzZcG5Rwwdfl9MVbdfa/kz9IU3sjAFGWTsDbSYj7q1Bc5it1EwmaaHYGvZd+LmTMj
D6LTWjx94u9A86p7PnLiUdwefowSc6bkR0j1LRNVXrVdFn40vCToVkwe5QLZAhsMGSV8CZqkfcgm
BzIvY3zFq8+RMMmKXP/5zbDs//iS2pqj667haLrmGOr8Jf7pS6oDepw6topfpqpuNprZphuTteGe
NGbyHPX5xTEj9XPmpBRYWhGSzw6iS+AmykJ2FI75jLau9wjdODp0qTuu46HEZq9qHjEfxbJySoKH
romS/a0ZzKUDWT9QSchuWyXCeCZIWjiYP3pkjWFEzz3usSr7qDjIM10x7NPHXDnr46I/DWa+fF05
4iPuDcBZkQ7k+w6U467IRv/Ohmme39qBgY0l79ZW9lrzkI9xCOQFtxmunPHRnURpZi0xnff/y11E
1+fbxK9fV9ewNUPo9rx5dgzr10+oVrUaPXPI3Z0Slps+VV3cg9D/cVwIlaQZ2JdijXaOvKo7Fo0L
Sb/Lm1e71sM7I+my+1BE2b2W4P6Z9K65l7HboYP54QcFhqTzOBlD3DYld9G1W9lsRyu77wvdIYma
NJtRvrjnFRR187JbQwnxkMGAphybRtYshkpBl9mIOS1B1JMideplbGvF0U0KeDA/nTYIDu+iybt6
ag3aPcp4x/tE7PhtWsdpKOPt0BvhJY8SfQ1stL+P+EWsMGKMn/yOFBW7dO9FKXooZsOkvCVB8EVR
AZ8runNEb3p6gov1UJlas5sARpHmbOOrTq7zKs/gynzjAigz/gjlDSKHUZO+mO40OLcJRenDzEzB
hX7MbzpohR5puFDh15jPgm+TlZfxZ9IqEJNtRJZ8tbSXpujx+dUFtN/5LLYnpNrlaT2F7i0omwDN
zUPzh4ip/fpLsNrxnA5M1m4TAGGWBz/emc6o7CluxihYK7Wx1JwACwBI9Eck8L1jojTdHflmCPC0
ZNzyK9bQP50Cal6jxj4dPsbkLou2lWxbuvUlMv166+XNPlSL4DlQ22IlyL0f88l0zi714aUxJ7vb
dDaUTMQrj5h8Q/XQ3GPITX3Ua6lXVtZ4g+lLZP7g+Vj0OVA5ZyD/2LnkWWvgRrIT8G106Sv4/sKb
iqVZpeNiVCPsr+bBRuNSZs3CdzDezXFye/UMWvLPQ5ZhQMNe196yT530Rd2l6jnSgOUh276R4yzt
uzo2wcVuYuc0ZlizD54VvLs9rI94FGw3ulpc7QEdNzc3wveqyyEeeU4CPsZUHikznc3O857JyXQL
NzpQIxrPilep/rrDO5KyJjAytywuhgJvAElarLPTqbyTsQwsJ1qXWnEhU/HcF2hHVOxA/TVbPBI7
YDt3IyLF/roQLNqUDFyEnCenyDM3iCDSJPxvPq41OQjCJ/xY1kmQ8MZGYMvW5uQFK5vl8lprdJ7c
qMafYTnkd8KrrEtt69ZljEDT/fOTwzR+vy8Zhq5qpquphqnB4DZ/vS8NlZc2fm+Lz4PnrY3ZR0Gb
D2TeWrb9nAnE7TywaX8FS2cIVhXl8Z9icnQLOuwuzhUTtZF5tmzLs2BAVl6dUopPk4G0YNNuyH4n
bCGt+FwF3PbkoRuyCL8MeY6sgqoixMMo2fYrF1aR393JOTJ+GwKE6Bk9Kx9FnVpTF7nI4LMZGF3/
8/sklxO/3L8NyzZcR1iOq+mmI5eJPz1hRRnhbqxYxWfFjLKlTVZom5cF3qIAmd46gYIdunYvueO0
d+ST0S+Y406EUqJaiOmSTIp39YX5rS+sEZ9a9i8sJ+qD0Af1U1QWCxkPPCPckQ0tNrKpZViEguB4
ImtnHM1gqG6XLbWCBXmjpudJBOkm0bUe44Uk3OiO73Dvje1PPfJG8QyK/S2e+kuzaPN3f4yddY8x
0D5Bd/FTqOY3gHGEVuktjpt5+ykhnyyBvr+Nz4hLwLAbKhE6Dndh5eSPc11yVWShuZFNZWzyC6zU
XUy+q0B4WYfhHXT5Pmrz4hGDbCosTf19HBVt/c+flvMf6yGetTaFMMHnJXTKGL9+q6uyNhyqmMHn
LmhxgtbyT5NVe/dRWtrnPq/6RSPa/m1oA/ADvmvBVna0ZzRyNlhi92+iG5Kt0+rhVphps64DkC4G
+JI7bT44VNbuZFOeyVggdGo1tn2I9Di7st5B0kXlZ1PihXxFLBC72IGbS1+qxdHTxv5YYJbx3Izi
ElTRdEGUKH92dfGdekdzkq1gTlI2RVDfyWbahv2ycu1+X80zS5+tmj8Z9lb2huDG10Za1Rvf1dND
MEPOwEC2x27mE1mzdny7bOq+PoLaA2opI7LvY1TZ68iIO+wWshqlqTbqv3HTt+b6Xqpb1MfIbT7w
HCt2cVSTTElUUhixylAj7uahdePvbA9yZu2O9slGym1aCDO3T3llnqtcjPty7pC9Mq41lv1fPnj5
wf78M9XJUQpNtQ3VZLOm/b4Q7pGi7nrXN95H3a9WuVWAqBVKfzvEfOFRI3Ff8iqyNmwpopNVOtZ9
OiG8ayOwKFvUwZOL6EzgoGyBZ1Opbp17ZrjIanA1Y4+UmTygFZWdHZt7v9+YCotRPMcdVKdItQzn
jiXx/p+/1P9xq9aFofJ1NlSYsIZhaL8tIWNTlI6hRdq7rXmfakjNp4a7zE+HoUedD76jxkJushcp
4tInUCP9ysw891qmer6J2d5jpIQGqchy71A6oXVQgdDsumSaTl43VJsCa+Yr9LN+0Rtjc1eEGrl4
s6h3gK5BCSXT2vFSb2+C3zvIs0KNuttZ9uPs73o/Yh/jKKzF/+WR9h8/fl24lu5opmMId968//ZI
YwE3sWcfq/coTb9n2YX0vHcaosg6hzOWR+JzhJ7GKxSPxOojJs/i1tGPGgZbtwklGjULeRpNM4jY
KMeNvIAcLDtQspmzH97dSNF6/BPq3aEwUAZjgNaK059u8G95qg71LNU0JuueHCi4AwijOoAeuGF6
fbGljskcs8NWO92GgPq6NY15iI/mygKt2REZ2Dq7VnX6pDvCPEizIZyIs6uvimYnENGFgEVTHuTY
PI1vY1Pw/s5ClEG785Vh00d6Dd3XabVFO5QnkPLOe6Am2NM7gPHIkNhsYsWr2fjuu9XbzRLmAuoi
Wu9cqwQxVn3uQGyIdHAeZBeQNf6lmDxEN+eObGSN13gjZuAiyE/toM7pITqiqfhkAoj855+JLX8H
v9wDLNY0LsBW23YAIRq/ZwaQrEw0tGzfrQHkeFmHJL9wF1hHSm+/lKbXr0RdW7tgbio9GG7VaLKT
7OXRjXsvWeGxEOIpY4kpw6MFdoqH2xfUQO2XVgP/4eSmupSdro4Ni8dPhcPc6+T3Qd8/4U5UnkUp
7JPwQ33Zoqz8BZg7jCpjfJ3qAtQfrin7LPSLp0qpPskBnZLVC6sdm3vkHuO7wJ+SdeINyucmXMgB
uZ79f87Oa0dObVvDT4REDrdQOXYOvkEObXLOPP35mO29e7m95SUdXyBmgGpXwQxj/MFZlU44Hf0y
d/CJ95n6l1vjp/fAPsB8YBWj7UZNwo1MEC/tzCTsFwz8vsgcbWUlbm6n5QD951ddnev1rTgglfLP
OtH541op7pv3fh91aoxSEmuK3+71+f6VBSqI7aRK9vzesuRLCCfkNdWwF0qqMd8XjWS9DDG68Y31
2rdw6NJerlFr8s1Xq8IOHMoiC/geXAkGI4icUQ+9EmpCk5s3fT6ieZ1CDXWcat+XJP4QCkl5TbQA
u2jo/jH0uXoajiw8hvDJKdp7WwX7ohbNkwNB4DzrrX0PnE1bDw7ibhFuxPdTUPfY3OF7FCNd4bFw
AWE+dlfRd5xx8EpryYe1St9AIRlWF3Pqitb3Q9F6uhPPtykbx5MxKtpW/a9QitA7+SR/8iGygpH2
vMWK+eajSlzw6fpPxU+362D0rSpDNV1xrZBZ+bhfhuXYQS6xNCqsdt0PhXZjlEpLgoOP1ZazcakT
rXLpqO9nf+9XoBm+cWRybP6CcTcF3F2cBoX/qHWm/t5AbFo5OQIhL1rtpbc4K8cAcAr9EnJEswYJ
YmYtBopajm/FofBbxAz8KPMWNM17XWvo897KF7jw0q9bDnLbwW9J1OvHpbHVSRd17rwhntQ16kaP
uu1Mt5Y8N54y9M1WFMVhzJXOHXo72/dtOd+KOiUDHixBehIlUV9Ozr6wy+n8UdUZMfr5XXyTa0Z7
Y+RvvkKquElxNCLUOr1g6/VGvjG4cSRFvxuV8NJO1vhiVKYGmgb1JhxS/tlrSBhpoFZepqwElw9j
0IsnLau8NLj4SJvdObI03jdBTLSBlOE26OfxXq0m7bTwD22nzyvik3hAgXMBKUjfvpBsyChMTkpy
rzJHoMs/3bJdLu/lMevWpjKoa1GcnCS6zafKE6X3HlOleHqgSlsYy4QYA2IJCHtZ9Ubzde0YqT2r
vyHfYRNp7QzdHJq9aBCHdAD2uXEMbdGyGmpX9BYtrSWfw7Ss7hQH8eyqNYZzYtnKxe8AJAEirb6l
CJBlyDo+F1mWb3P0FHeGXJSPWH/dig5fIjWwDqHVSBFqdPA6nFY/j7Y9EnuaxisU2OwCGcB976Gw
kjlKiX766CG6BWWOi5rZgkzWZZvFcm0TRQixJh+NcfnO0vqoBIjIhxnF1Gz9fZ4P2hq1hgplTQI6
1uhn3zQEdKrEHH9gVASwGEvNu34OkMfJWnPnx/LE2Gtb711S3jnHtL6bJJUFu+Imz7Npz3ycoVjx
3MH0wqRvRACwKX4dnKX4UVdmOj/jQrTcgHBz3JBc7gtWfZ5QDshqC909GSBmXBXWNZSZloViwDyl
d1ZWqady4FueywHFZ1Qbv8z2QllSpPGSyYT0dMxEVJ1NKshvr2yV6gu8IdBHoVPApem6V6i5ZppX
X2ZA/lu/mcutKKbqoRx94GHjVO3mSW824mIkIb0CntvzIEnIO/nJtBb1YRPt2lgxHstZ7g/poBsr
cRulti5ySrjQzwekAzp0J1PD1GEL+uOrjo2xW1nCoGiebjFy/yLqlQDsNvhuYWwwviTjMVy6q60k
7xwM+9aiVykbV70xSfmCgD5rZimh2DmMr5PRIgFQuQl+a96Q2MajKXeWO7bN/NIGTYLbUzR9NeIA
3nqt/tDifEeaJACEKf0s4EbGBHSuFTv20CXNvRmKrH5LguxWGnvtdg6iHMa0Md7kwOY9CBP+JknU
RdtX6vzdpLYFa70xbNZ+nLo1+olXx5By39UUGII1X+kmyQNU8uNXNZQddlhVLZ39QZHOo4UOWKJW
R1H1US/O5MEf+E+x4PzUoIeatJ75sG09mjh0zcnVTiNke3TJf5xyLQXR7Eg3TlEGt+xwbFeDwkEm
ljozGPKLoYa3pChPsawNR21U9KvcBsYVv5BkkWVbiypxyADaYNMydgdSkUSwO5YMjqyEj0MC4Bbo
SwKKpIseUeqwrklfMV7RaPrJeB9ob0UVRY+lrNYre8rwPHLG9jwuh1KNkXfI653s5+1Zti0Oy5lo
FN0qXSs9AxLfWtR96lelI7aX5gOkHeVUq/J8HJyswkCniR/mkTR4APjiLcI3o9X9t94II9dHeop8
azCvAxBj7xdB4Ks2caq4BlDpo6UiHKvASOsRrNT6naS3N+9FVOX109SgDuNaax2+3WObY2BQl7wm
sZHVjxVEwTXGYOHWDszqMdeQs2RUt3CLoahWOkaidoHo5VKMLMvahWhJe6Jod311YIEZvxdRVHSO
8BLBHy2ds9mUz2oZ/EjVBz+Z5a9Awb/HQDRfx6by3aA2rIe0VptVYZvhLey/YhMPo3wepWokyD/J
h3TiR0rNEokV/Hw8U1a7Gxi2yU7m395UpvYCKc9YBfWksMnufyhKOPzk1ZDqNP0Zs7JzE6wRnqpo
Ctd1CUT4p52r2SoxU94AOTad01CpO2wWeQFK3XzKq1w7lP403Sylqi35poIwfwQFnLqSos2ImMrZ
oxXoQKIDqT6IVkfJ0VxE1x5IPK1qPw6o3DnzRhTJGsfbgYDeep7y7BE9Kt3NOik5OUUTXlVV+clg
2D9HYVbsSng2axNhyuegcBTCfqWMKgutTh+e1LAt7tqcEcQIELZZqq1Kr4+wmcWA2j+36N2uy7GR
t6KVhwWV+7ROwWdxy2FY1cCUnnRk9K7WoP/jcyEFZmtxjdaNGxV7RlPumzscxwqgyRWWXYkZXQKk
Fld2nTXPyKU/w0zi+YwHj4y3882efYBay0UG3JPtGBpYhS8XhTZILQ1b4+c5TN8vMu3Bs+vS/hYM
GQIVVtzcBcsnZWr4z08CBNc853XwbEqB9JZV/T8+CVbvbpZMl7HUACW6JONFil4c6qzd/Msmb4l1
FCJZ/56VJ42m6rJJ4AwA0p9xni73y1CS4VNYcagh/NklR7XO1adMjV/nIG6uCP+pT6GWgGBt6oex
YukzTP5KdIKLja0xUOv3S8J2OsQ6qCJRXACTW1ToNH44bmGP0rBCm0TbiTsiEQnKokxI0i2tUxRf
EyxobhR25QeiP9GlKPx8F6b4LLBaQ/jDmKNT4KSFG8ZsKYtohF2ajThjpeaD6BGMz2i+9feiPcR2
hM9uL6IUKUxF2SSnh8kJn+zGMRFM0diNy+bWrzVpARLaJ7il0IOWYiPl8S5J4hi8EUUnrUbkNR1r
J4p6a8IMLVv1GNrTPQPxk2qb+Z2V9PldwpYDJCaZjL7kXfCCmJc3yrOjaAUx0p3//gsq2ufMw5IJ
dRzZIFZjwhIyPoWzYovRpGrsgR3eOG0JEM4a2duZgdHPEMdqMdOOz50h60ezznmo+L9CtPNJNJuT
cePn31TZju/KukjuKkys93ZitKQRY4jlDlqiMsLE20aOpPVUlP2L3DMxd5nWXoPGRm2lnPeppPYv
cz/Mu9kAxhkiDvdSaShvzITALqaOQw748PfLoYe0e7vh1RmWu5UdDFnHNqvzgD3J0wQ8W1zelHNx
KMmiY8BFt2qBU+R6Vp8y0KfP9q/PdJwmOdpOrnuiV2Ag6KcwOh7FPdBEIqk5rSQ7Hr2RSOCNisLc
TYn5QsDwdvmocgwwMdqIaJuoEwcfK56Njrru+6XIOSsnvTKfZUx0TwH+irtCy9B7W84+6v7X2d/7
WbHz637Of88+3SWJHGMLdJpcq3zb9JK/jcMo8tigzcsubb5VsjDdGF1frD7qAqWbV32naGtxmWjo
dbXy9Mzqtx91lmEjmDap1cYY5h/gwJHHbBSDNy+Q94ZGGGs2BpSqm8i+Q/+98Mw87F7V3ngAPxYC
wpHWVEBgku3qolV98+Xvz/cfCX9NY49AWs2EhU7YVrT/I2GUm2xyIrUNXxGqiZKDae0aLX+A4NW+
mXa3NaZG+SIHtuGFqqVdKzT193U4m1vI/sWpQP3eLQAOuiCseMiXg4Ss/8pMQIKKotq0l7//ydrn
rIlmOYalEdw0NVu3deNT4MxU5CAKyUp9madxFTtzA0SEg56WeD5bVrtjm5y4g+z/qpNHC4tv/Oxc
NdP7VytvjlD7gJsrUKxII0CeyrLhNQCv72ZGJp8HNMPupSm7mpk8vJY1P5CKpcwuC1fQpssgV89T
WxPaHHX8tYuUSd50bAXbRFrEmTiIjiAVBnyrouJfoBqa/Wlg4j9uWyYiyqalkxUlz/h78ggWPUiM
fLEfMBkwjbQqTuRngsXIm1NrOWRqUJz8Es45Aez9p3pRFD0++oq61CjQak11vP6Wm3zq91H8uLZw
IO7AaorRhNWHOw1x82NoOK8QB4iBNPqEQYMVGBtbb2hdusAE9UaY8zeiCrTWuGckndGmpVHcZJCx
cWrsSN8hRzfeyWU1IKZxY8QFt5R6ns2g7lBtWS4QN5H8KnSBTwRHcRMYZtMlwTpONBpNl6z9ctBF
ouSYEiNkyQmMIVkO4qxt9MJFZrlbf2rIM7TaXdHR5FXxVAUh2borLeT0ktkLtah/sFJzuvCF3HVZ
j7rXcqjGVxhTyf17u0lolEVycxJtgFjUPG9PRYrnjVm1aLkGoYJngyafUqX6dSbqxCFZWj91FnWi
tWl1a28EqNMMc1AeZacj+DClt4ZSlsTF/3MQjbON4P2m0KfyKMofzXKMpDFJg5EkrYPfrjRLG22Z
eZXlIINfiZUuu9jLPAyMJjnPbX4d3qdhQPIbzFo7cApL6+LmgwRnTiYRVIW4SV9l8q3RbUSb6BVl
c71HdXViobLM5f/rU5V+2ke+/utT42yUPXs0gGxk84yCLgaNKZJ7rw2IH1hppXOFuGlfRXFQJ+lV
HYjiawgwnPpRza9Z3n7FX1i7oCqvX8SZ6evsAHHJMKtSZ5s4A8IRDTH7fGwkmmotih8HcUWNrutH
lUzywe2UBJmUdpDOAIEQY1NzexPKpnQWdR+H0AxCLyij9ED0ODmi4YUD4HImDo3kT4UrTslapRu0
Ua9xF6anOMhRwLLLfG3zM6zquKzXGTIbqEqgB02Qa4T41v0MqgL9jKHP75uWuPUwqfL6vdh03a2D
bZCq6X7hGXlN6KUqe/zo6Bw6Q3fJ4/lE8Cc9B+TwkD01bNdvde15HFVz3RnNvBXFAnNAV5+n5FqF
TfBUs2JRnFR/Tueph7D821Vmf5NBkmG52cbEBdTmG2/zYQLc9+ybRb0tBrY/RRGWKFpGd6IDSm+T
a4W+eTNGTn80ygIJ4dEpv4EGXW5gl5K9ygFOHREWUm+6SZ9d0QBU7JZISfvY+0GJugyCskkOej2y
1YPoYFRoUksEXXobP9XSSzJf7x8Gh02rj0YbO+d6s5Bwvo4rhBMBWSUQ2Fgyazs/UvUnvQGatTTH
dgKa22S/kg21ubZDYzws4GJ4X0jPSaF0rITi3CivcgvxLEHMCMpkHzZlBi/XaY9jEfwibKhj/4N8
QnmLB9p0qauK9BQQzNdGn9dK1EpX9Bamu8khrlSCId0luTreqags3nb6SbSJmlqxStBJoemJIrGL
W13XzQOeiuG+iTRtk8hK8TLlzUZ8F+bY9V7Yzs0lSytSeJNhvH+9CDGv8rzIXxWNlxpXHnk/hmN1
b2D4JK7MlQQJtNKAk9AAVJL0wFk74xR+gavx/kOoPiJ7g41Gp4ZXx1VOq9wza4QRpB7Jy1xH27Sp
4MlBbq2c95NJnOAk9H7y36ZJ/v/0+fMjuE/edPWyLPj4CClQjX+ZltU/Z2WcqTQZkKtuaabzeVY2
jKB1MrMbH3V9tq9J2l2x76helQ5/zB6Nlq0o5sh2mLVKwKwmM+gNHSHIaVj5RSD1CV+PVXo5gniQ
BKUYSPx/ziTdclhlTPFWnL23Vua/pCaRKfl927qsrEhLmhYGuUCItM97HvYOTVWCoX7Q6wHhTVR3
5VpTdpaOGKc4+6hz/ked6OcUV1xD3UnKyEqhGZPuI4LTh36uiDymjn/o1XI/5XOsbZXRtzZTx8zz
XsadZoOeMZooY/rad2260praOlQOgqJGcx9bUsqqzMz3URhlDM8U46n/gfuicgOVSYP0F/0QvYgA
ZGvNxslMFGv/wQLS8lwCq9z0jV2bl3TMK7TmovJZ7Vh/NGGL/+NSjMpiFWh+/RBks37L+8eabwHo
TBbOS4WD42bITs9O/HQbouR0Hcjynix/3IjSlHTOVZzVnS2jMoafXmIhP+2KSsnMXlHQ8vcfncX1
RKk28nLpe19xbdoxG4vKfsR1PAo0WLKa4m+DSK5YqwzlMyFgCyRAmR7E/yR2nDsylzrB26h/7Nuc
CC//IxO/Ag9O+YjiVm4Zr2UWfQ3jOfsezfGrXhc6y/7R5wG1QYBiDvmwdIiYJx4jo2KoGxwgc8ty
6f1UrKHUKeGXVaau8XSNP+JjYVUrXel7H0spFErxXIAdt507PdvY0VztWY/bD6SJbzUt0r6Whp+g
mBhoF00Ly0tQNUxCS0MXzpeSF+vRkfNgb0V1v6kGBpwm/i7aST2H6znFkl5v5cWbwR/WGsv/S5qy
rhgUp/yqOvEzLK8eWT/VOJDIlVainm/di7EHflm0VLdDZzVbq3SklxDxGtEhxT9qrQ5afUBfPX7I
IwI0yw3lQK89e5rtM+xh7dqUPSmZpaHzSfiiZCXdqn7jH+csq1ZmZjg38QDDBV3Sp6YuGuTLyuDR
YG9QBsr03FtWeZpqHf2kKZ+eoXlEmzbSchD5tEYlwqoS1k8X0VrDebL0/BmVpfFSY5vAloReSTTP
2ymQEEPqovm5jbvEk7G/OYqLLCdYd0i3PUjNIN1YOU6y4oPhvewtJ+xX4iJMF9NV69vmHkmz5lzH
aLPM0wywo1l2TVGsPX4U8Yn6VaxKvz4SWvpnUbRGNSEHcW27uCtFVUBINyP36Ogk/o3QP0RBb/w6
ZerrF3/qyj8o0Lil9R9t4grJN9ZaYspgQvZJ7vvGSzU2NZIdCM4BVCVkn5Cg6VVznxaLNJ1fyvhK
WfGxnHzjPpntu/f61DGJuoEkttvRv2U1/SbqG5YkXtYgCABpKb3J2rJ1wwVqIk3YtWShrV/NuRou
4GTxg4iR1e07gDWI866tvLUO76f41VgHUfZJxmyx3UQjh0kWMRz9nE/IWDYVVj3vdVVlniN5lg7/
ANcsdYFyOwFp9xksWL6Ccuvj6Fs9BHdW7Edv/VBtcSouQrfMvmUYhMdu2V3ZGRuhWyQxihbB/NZM
/tWs7eEb7js/5rpQXtVZH1EFQ+BuJOztohKPzK5vWUgKpuwgILA5zEOyj55mbxPkWk5FJ3HWaC1e
UbadeaJOqqHMuFLIPTJxDzII0Rb9zp+i+eM6e8B6LAznYt372eg6yJzDNU2CtWRW+oU9rgybVVH2
uRN3Z3BbyMQZYXMvhayV7bnuv6AUd/UD0IqutAryvn9nN0ULqUkwmwSLKQgy5RjOIH8W/lM7YU1h
alnh9vVoAUDjQLAPmkiJZ50TxCxEILOq3P4GBbX+EITNi7L4s4mDszCJuyA7YxAvHUWV6GqGiEL6
6JyuPvpaIc6DihHu0rg2Vqo6BVc1a2fcq8wJZ7pUP7ex3K9Vp8gf8MVS4d5qwTdtBALTsIZ2+6Rc
Jcj6fC/GZFHgU/RHJ0L8UNypDpRfdyoWg1bNlNStKdXGmdBWYUTh2V4KKcvQczbMKcJuQxVtGkta
fBFosVI9hoeIP6cHEpKoSdzuOMlO43IWK1V2Csq63RU4EL6fhf+t+9RaBM2wlqHygw6QDw6xUdg3
y2loyvJBMjiIojgYmp2b6/dOKBsaKkYbdLUTU/EKpYxueqQ3U1tLn4H8qAdb75qVakJ1Ri8DZbCQ
6AB0tezGTjV8WJcG9NDK1eB09qEKQuepTjsvNfURjxQoEvnQTxtRBPe1x0nOeMDbJyZdDAEsRX27
w8+Vr5rVdxE1/hdM2yMvKxaBMkmrN3ka5SdkecEyI7u7reagv1WcefLCEPa6nJJ80JYIU7DEmtoh
0vd2Xj9/VIkzuxr0VbS4GcoY/ihJZp9wJLfZ9MObQ2nO8NSlKOrEYS5ZubhwDrGItBHnQzHotiYA
5inkwxDSLZFSEOV5KY9NAIpJlJnF/1MOsvpZl3M0v3L5RQY/nNVy/pMNIqKducF+CaBBmOjmHVhh
cxPaZXQ0rSw4d/aScJLa+rErctQvUPZ9676laVL8zFUwpHWt2o8Swx7AgbQ9B0OtHgorS7Zp1VV3
7DqR+Miq9FuP4aa4SunLazAxWgHc8z2G1u3fI3+q8Ts9iSyh7liqTFjYMQxN5nH6PeZFjDLsbbn0
vxvFIn8wa8ExI9YHB+an2gTNtyyZ1y9Gh8x1jMG6l0TnScUaT2mgFUuGEl07ddzjhITlX+VrrMiK
SxTXzb5zVppVRtusLMK7ML9Lk/ZaaIF+kCVDOxAtwNClKFMv6jsQMDqkDHZN+qqQJ1S/xlRm6OB2
MGjR+Nx0z4ou6at2Qr+NuF27hX5COFmrodS0IbYWysFcwDeWDHsKQekXVUFcK9de4jeQs9rNXDxi
RueA9EHBWCW/iXOUnZ9kxVe2Wd09Ss6MUVFAAhOuvbEjm5p5ECuloxXfE/RA1Vsdmqsx4cTl99CR
IlSkj5JskXJHIdXN8WndZCBTV4OPP5Udpp5vKMUGqpu8GfxU28zG905X831PqGVtER/3DIRMN0TA
R8+qS9beRrf35yjdwcUFKzODG0qMwkWiF0InHmpSxJ/cFOR4EgMN56xyRzma7wdEo2MJ98YpZM6H
3oumiJpYa3BM0hrgXbmZNFt1k3AgdZ+01UpGkA3nB7RkpEH9mhRI9vVmXq3zwM9dSaqyVRao5V0M
GhBIgXpGxFo9t3DBEiXqcGQIPRRuxgOAY+eIgyHC5w1EMnKG4X0CadJLR5WQI75ugBCreo8O3wo9
TJL5cbuf0bFHrKF0zZGIQTx33zO50k7AZ74Foba1QtZMZlXEuev3U3UgGh60QXbKNP1pjE3tELSy
tUoM5HtZtQRerDgt3pFmQ47lgV1ddoLMn50qBukpRPS1g5FRx355H+rlg2G02cGISFX7+pHw9RVZ
LPOFsXcf2pi74ztuh/m50Mz4uZbSrWINA6ZWUeMVpCNvdcB0fa27aWiBfihDDOBw0IMpG7t937fn
zjzMwCDWi5rnBlPfc5fa8zksAKhIFllxKGyn0sdlVoa5trFG3TiUVfxUZP5w9ieCsgmaGbZS+7tu
Um9t9qMuQ7K9R7YUUWh1vFfiuruIg2qhnDhWORZ8YQ3oqpK1ozY1QOU061SSjb0OIFFWkxki329h
QwvY1hv82W3lc1DZxhM0TdcOw2NFFPsgZdK4n5z+NYM/ftbVEWy0xs+oAXD1VA1jYXb0gBvBT676
GoEEf7bV7chKdpWplhdJ2nd5qNZqpDK9TON4lvPspoW7iDs9+FpI8shjTFq7SvIOI/QsXBOwcLZp
YBUrRJRX5hh8NVWt/5dhTfk9ZsCoBhVAMxQDMDgUhT9Il0TWnCKBj/YjQ17rgAKgeQQ/ssLVPMYi
KEWdCesQ381hqboED318uFMMtlUbvqBhe38fZB3lt82/+GtwCUew1XEUUp+fmeQjkHO15/H+4bAm
RoWjq7GTLt56O1woNFO7mnUncc0Y3RB7tH9qUvK9a9vx1A3OvC90e1vJFitoglg7VirjwZdC4E9t
ZG2UsELlfEbbsOvDFxBJ8qWZw0vSWApQgz46Z52abjt8IYy12IxjnPgsFZHvqmX8EHXVPWOqsw7K
IcNfKzW2taw9Rym2g7GOhphuJmiYLeHuuHM6vi4kcbrKlNdK0O+zrFG90JB7bwqUGucoC1LLUqxN
M103g3UMICLhQpC52Yg3IbKRP502CrdG1L6q+YzQX1ncFbbuHNRAOQyRdI9SVfyU8Ay5iu18ywqk
67Spk4+gRPRdHjCcFVIabw1frY9xsK4XlG3X/TQm/crTCSerTtfTgJpp7SfdSZXbFoSng4WAXB7b
qmvPaYY5sBkUnYd6buImsh0RtVBukPKXyCZE+GY20/zz77+/8sccy5O4PI+g03XVsuxPc2yBbqdV
GUH+I7fk8aavnRKzJ18fPLIM902oskgvifGqy9NZVkV4a9jxv/BjlN8DUOIZNCwDojhxNEyRPmPj
0ebLLad28h8A8dTnYgJhiJuS1UtQ1FpLIgwBjR9VtXXp883qvVH+xEnG2oas8XAOSk6KnCSHBNxJ
F/UTPHpmu79/Teofr8mSLAXUwbuikYP8nDhVJKsZ4cnOP5Qi/Y4NWnsC7pAix5YFwDqRVhHZXDWp
zyAjtmxZgn04KeOaGDB44aGwN5GhfkPJvzuPuMuipTJJxxQSfjzl8moYevU0D/ho/v3PVj7F9vhq
keqWYVLaquIsycNPeAYlYf8FEMj6EdW8H3JifHW6QV3h1Ieqhh9U+9wywZTM7ZMRrol271Eb174U
9rhnroMFi3Efs3Y5XKS+dAlXOofGmlI3thHzR/3fU3isWDvaykNUKfJ6Cosdgkryqm2Co2Ij1uDj
+Wc22QrDEXM/BnOzItRobweb4NjQpgiTZBhs4ma06GKnz7405htrQL44JLl7rMBbrivfR7okiPqT
ZU4kQMi7wvHFw7Mr4sat4ulbrpMMDKEQeok0despGK1NYdghG7eiXzVxX0EfnJxN0GmbsDDqW21o
M0j5qbUeMbra+LoeM4U7LO+MYCAcNrcQxLRqVetB6/klKz0n/gqTLmyqb5KuG+cqZUEmSfjdKjZO
mxX8d9eKo4ngkf8At8zZD3r0s2OhBM1HLDbHaY9mbbkrmxb4LWGKLVOsckB0NkJl97us4YOLooZW
9xhRFW24N5fklM7+FLvICEvGUN83QzCuBzS/PMc08nsHGfOd03dvBtqDGasAVdkpMMhuyoal3RXE
DhsiGaDpwZ9Ojlomu7AaFHfq9WgmvJB7RpV6E17hN5ol4cNaIf44yE6Yu4T6pdsof8l1Mv5YNyjZ
EYNKFlO5sgqGn6hzZ/dNoZs7vW9mryVmKxvKDYrwiy8Q9Ltibpt/mak+MWjeH2UdPQmLeLWDTt0n
BlUn+w7vpeX/MOsoZPnR525iSc4mAbKzUeSoI0vb9xfTNPqLHigYYsbBsUjhzDO2bEa9v+8Xhz6o
fg8ZP8rf3zT1d+yX+OsIoMPwUVSS95b+idypyGpaZ1UZv42YKeKCgU3vIBe3PCcFNu/TsFMtjMdK
UideSbh1kyqNqw2Ak4XyfjkjZBVP+HBo6UZTzGYDRoFIX9Rmt4WcO2t5DtXNvGxP8mSI+PlTba1n
BrZ5RfjcMuT8y3/nj/HOIrlgOAAOFFO1/hCY0dRhnpNxSN6GqLsCG1buFQe4ew3C2POZKVdTV6c3
LWpo4CR6T1EnGGmKrXitwYAtabh6N41SfBntDgRtYmmAIOP+3hoenML+NgVT+RCQ8/83sIjzeTXD
F6+pZGI0zXZ0BpLfd4ymEjVZg2XBmxQgfDMjqTgU1mObxiwVkC/dmKM6uqHkF3s4O6SHgMXeozZ8
Y6XOIVdMYy82U72snaVmBK+X79UBt6yiY7+j4E/hBqArrXZozppS7mMCh1vFDhbBEog1KKY5h3qY
ZVfzmy3WQN8nkGKvWmIDXGnrc5z59ZbYcPKQ9TVhMwbTthuf//7LfUKwiQfR1tm82bKhgnV1PuFl
5qxDOWFM4jc7U5u1k5gBM7gP7buxb7WoTI7mqJhruFJvk4RRVDcepKkxjtlYr2EvIUA8hGdtlOuT
kYUl+tbKi4Vx/Y1mS3scC3up1Z8g++IGCVljBXoxcqsm7T2CKmifxEF1mXP/Syd3jNE+myp4ro8+
vJ5j3aFF/vf/K8/PH783+B8WLarNQ2oq5qcxoR4yo7GDPH9LDUNegaQdLrCBHYy2+8DaRywzr1mU
rMDJ5GdnDu71NvzpV7PqJbJqbFLdCc7iUDiEdlHuQezBAFkJ3SruuuSWkdffl3bzigXzeJII99pt
to6k+oKh8ohQBeFR2I0Xnb/tRkdwKOLZ2jl6gKd9Kuk3I+m+S5K/RtaeeTrFzRIfB1QNckdzjdKG
7iprj5XZrX1y9FqiK0dMycHyt72M0i4uYR24mRx6fGkxNRL32vlBHHodpiFuE+RL8oMt1nxnZLk7
6aaEqUmGVAoEnSuyD/mpXVSPgsypsLBHEBwsDX+Y0UlP0pRWK1IUV/CLxUUdH9p2jnZsOQPi9Cak
7iwvcRnuUw8guOrN2iNLQiCezfDWmd3RqWq8fJh8EAN3SSom15RltDsDaF3HOJ642aLDbxo1VsVV
fmHN7hxts4iOJLEKt010Y6eE/niY7OnnGHUqWYdcOfiLo6uv5m//x955LceNZWv6VU70PWrgTcSc
iRiY9EkmnWhuEKREwnuPp58PoLqoUlefM3M/IQW4YXMnEthmrd+EXYXUBXFMG9OA8VTi0uFX+FK2
aPuNtOwbjVEXFDkCHiLiPksoVNWWCFzfGzbWM8exrxEVi9Nvulrjabk48MomMTcwQ3BjpGMTTs1Z
7T9I0LfXKYMhGxmRPVpvw1b16+QbQP+DXxMjLqY3MxWCEy14tRkDVL1roHV2PKEdQWxcPGrLAoa0
jUNreQr88g2NovcaHvhOKrQrhJ3VW7Xrxp2BmuqALu21HAGpHLXse97VZ1VHlb41g8uAz9YFsVSn
kbJbnCOKDyOga9eviO0bj7k06/ZE6uGYi/LVqEny3SSF28ksk8vAHBPNs6nd0SwR3x7CAQuhECYt
eL2dHhH6R56UsUWZWV7MyOQI4n06Bx2hqtm0mkuA/9l/M6I3/mVWYeiSpmh0hoYlgTf8rR3ucabk
qVO7dx37GCcJJ0ZxGbws0+poQxkBXZtmxQPZbGS83Es7DhA80aXADTFm3OrR/D0bI22bJgjOxxrC
4y9EPQwbmSxrn8RLhIqZE935CYdIyCBI4dHEBWe4GXai5wPuL75uywo06WCYTFcKJuT7s2E6ic1L
kuY7BdDnLRIBBQaCeXdGg0TbxIX0sarmwBrZ4l2i7LWRHBDyZclz1vSpC3WMXqQLmYbwWUMWaRs4
MfIW8gDc0CAqjgOiWsni95k3dXfXxbLkzP19RuYL3bUx9sQcCaVwzt9HE6SRPvbtNvBJKCXLI+zX
0VUf99M50rVLO5f15xzmf/xFNa5ZVeS+F8iKAQZrf1v9X/dFxv//uZzz5zF/PeN/naPvZCSLj/a/
PGr7Xly9Zu/N7wf95cp8+s/aua/t619WvLyN2umme6+n2/emS9t/qt8tR/7f7vyP9/Uq91P5/p//
eP2RRbkbNW0dfW//8XPXgstXVH0Zrf2pr7d8ws/dy1f4z388tK/h35zw/tq0//kPgejzH8SeTZPp
Eyp3iFf/4z+QCVx3Seof4tLHMoNmioW6wz/+Iy/qNkSiT/6Dh1+n7RMtnTdApedqMC1ll2L8AfFE
JKAtGVAFeLT+8c8v/1P67/NX+3spQFn7DRpK1VSGO6IC80BRwXD8ruJVYDCCaqk5nXVJCO00CYrU
BolcHn4p6ka3BP2Jqhw+i78foKZbBVshvMSbZMYKx5gvUcjEn2BVu82xWMv0wfrWF0AWukLFoKmK
QB0Kl9CQhh3IhVNdC8NB9VXTE6T5YyyE6JKjAOVIzF62DQOSTVELxOXVOSTIGiwGHbjcxQZp7nno
DkMYP4fC/BRiUWqn/hDtShWKfjKMWznrqk1mWCrSsFJDPkKHPNghbdREgzY76zcxMxDU12tRkHAJ
vluLajan/RHlhcHtfVB6oYAPzecJEQCFn7fil8usZ/1yl9aj1o2gqbdRM0vbLg570TNmvzhICXyk
p7Xod0O6UdXwXlt2rJvWRRLIxUHM8/Jvt6FiB6FuPTAFXPyziA8C4qDrmeuu9fSv1XXb18fk64nr
+r8U/+tP/6rgWgqiUttPUQ02d6jLA+Gn8rCW+mV1LX3taBLx57av4wKtTFP7t1O+dq+nrKuIK4WO
iPy883cHS5o+M6dcPvSXK35uXU9HT5XPWYuRYQMxCj8r+1udvj5vvdZvH7WuhstDIciYnX2dW44q
d39dD31TdvKy9+2SgSAQtnUZTbDUBzXm6VyLaWrmBz2rDmlQF9t10+eB+bLj65DPa6xHfx607P5a
/WV30oR8WqcmxeGzuB712+XW1X+/e/2IX2qJQgdjJisqBtuCGYuERJUfkuWrrEdWgWAmtjUIpVu3
Eqzidb1oop8HrYevq7MQYiVwu566bvi60qy3XGRdT5fLr6WvM/NsIJT8dQ7kUtRTIUfZdYitYilU
h1bK65Sh8Z/Fzs/rQybJ1WHdz2A4cUvNAicoBIGDXLQCL8NQXZi7vZuoN5mmaXspz5qDb3bNIY+a
kzH1AkBPYdrNEZ7Uc04lzMjPDp9FScryg8bdTGwRXfmfxXVr2BpHNQ7C7bq2LtYT1+O+Vn+55Lpx
3b0e+HXeus2Xk94hrhZuqmA2aY6z4o1sUujOAGpm/CNpKXA2hmAGnTNtX8ylEV8XSjPSqBdr064v
W6WsJgtGX+So3TgcBisaDyqy3Lt8Bv8yMQtTq/tCSydX7iFb21Y2ZgddO8HLm/ZhzLdHmz4/rKWv
xbot15XSxZkLpMdyP2bsG2YHLz0a9lp5VFcrPyZju7CulG0QYu/nLx5/qS5Vm2gmEJiN2GybS/Lf
7/17IlU3TeQjSVq37aEFIwR+porcdTWrK1tFtNqR+24hUiUzYlVLbC4yJYJ5fdw5OtC8QymPtKp1
ZW0DqwMrVQ17qfumKf2rgkDMJoPneozyrjxaTY2CuNUu9HLF34zSfOfjeaSXnbirqrk5WGLVHDTC
uZ8lUIHqzsBJQlnaaDOq4SLr2CNMTVvwQtN4N6UZYSy2FL82Rr14rQzhvBmXN2hdhKT1P0tf22pU
xDZKhh/t8iKtiySsAZ3l0v4TKfGJpAiuK7EVtnqtly7Ck7wCE0IZjh40jSOIWILW3QVy5vD5ICrL
L/f1+K2ldVuVot5s9GrqpgY6+EWBYNjyFpSTwneuLeLLX+trCW8WiDJYzU47kBmuYPTjIWGyyUhA
KWnwcrJA+FmxHprsGivmqckg98B6jVb1Gr+r3EnEf74zB0FyRNBGh89iW+2srpH34TxvfEy8YADD
jQpKpkpBwAsY5tYhKSTUK5dF1e3Vgbyq3sXmAScV89BA63AjQBd20SpBivikgt9QsBESNxy9xVx+
tDEg66OdNN008Wa6EwE+An6+G1/McNvBXS/sCI/lb+kOCny4xdW0ynAis3kUkx9RbCeXCDh88IR6
ezm6tbibuicP270r2C1qg+KOK4ZeP8qOZ/SRRyyFOLqDhERuOtGMYNNFmrxK/dH5rz3h7cyJa0cB
yZF76ei23wb0CAXAM6+ZcupI36QHczx2JvMEIKPwmFy9eAqnfTa/ywQbtMEmcxsNGy3YIzAiCuSA
bJBpYLI2g/qg42mk7RXl2AePxrsOklZ7wGG36Lxa2tXxudBhlW6r9OQjwymDKjyqySkPz7W4L8Wd
WbtN6xW9o4LGRDW3a91S2TbcTlmwmWbjMrdLo7NUoQe0xz5emR3hYywxS4YZPHRP9UgozeOKfnkd
kjDLITo4AvNx8zZPQVE+ZgLp1OBStj+wIqoPJvxM3ENtsyeddogn9CfcPN2HguaY5k7tDqS7g+TW
SOniHF+8CvqDbu6Yu/rmTnkdMILOi63YHYDQy8kpa/Z95RTI81hO0wOo9VLlPlK+oWuTXTBTnojZ
WNslrPAhp474VH8DbjeKO+Uj1m2J8dq1dM4aV0h35Bn1EJixvWR5Z6f/Fh9HyHjXQeRKDxhWg47w
CPcn/qbAXKDdTyQslG0Z7jOsJOr31nDm9BgUZzNxpGhX+Bt9PpnyWzwzjqSZJOI5n0TrBgJDoaOa
vw3nQ21cku4YRwCheS+IXgDbi5OPIvimNueA5+hYWsv9BossBlv8JFLdFvBqZ/zu0oYJPKZjeCgD
RDg8nR+w387lUfvgnVW1HyHk2BFHQtdsD9JHUd/kyb6cHUVcbhj3SQB77bcoJ7uysavMfSx4GQKZ
lYN2KxdrXwqENEcnGjdFjnOPg62QZuFTe446L7cc2FMGAPB2R6pIPJW3muBJ6r2VAifYqaHb7LMW
Cq87NhujIJWFqD5Dh5MxAKuuXYSQ0f9QTzPiY974Mj5gAQFfzPJS7aaV90MogE44aej+xptxy9cM
cEDA7aVr98N81HNbeo9fdIGqjkRpt/hpDvLtkJEB2oj3MpZ7wrOYnyPjOnrSwN3MW70HuMMI3Mme
LeXQ8CoE20y6lEsGJLqdR9QZFsKXeEFdUoxKJwhdSd1gyWBMWM6SgTuir9zjagCrISHp60qTMyGD
uxhsneL6rc2wu0TgUrrvzGvyHXW8y1Aanxz9R5nZFl5ADkDVK2StEHQB0F9YsJ8PoY9iwGZ4RlpX
N8j12R2mq9mWaVHxJCzASLsrbUV3xcrlKo0AGdWxwOTupCseZuNsXSnHbJvvClw12g39uNnZNgam
DTdMgUzrUBOMFBSAlu0DEyclsMtj96QpT1W3M1Kv3XW38g9f8ZJ6R9UMwJA+UBHzqi631IkwtZmd
ZMXWFdtygofysdEcNdoq1jE9ioQlxU0h3+W+04qORVMs4RE0nHRxE7510dVsASPeC68pP1fVwrQQ
tg0hDNsCEWfEDgLtj8ApD+G1eg/WY74Now0CgHL1oijXC6yh6GydHJTkibHbV1slPUsEWdVz7R+D
Cm7fw1RsKtMzhKOV3vShPYIzuInIv6s7QYR7go3Qrr1YjyhvWN+Lb8YxVXfjTvXqO+BspboPbuZj
otqz5I2PVgN8e4uB55B4vWlnvMvwjJ5E5aDPXpTLAAV3DRyE0vHJrgDbmm2BUTBv36kU7tGt6eZ7
dT5M0w1pg6R5RRwKdrYBqSa2FY0fGZKircWboCahhrjV3X0X3k/zwUSlk0x/FOOl4xk67I67IP4Y
pudeZfrQzCA+HjMMfwHqyME1/gWOyIq4QSlVTLepeUuAM60QKz3p466nZYkOAJyj6nUokfI4NkAX
TS+hKzTtqsJR2s5NkEB2A/geyjhlye5/mAD/7evwCQtjrp4cmdCECpopxMrs8F53qu1wWzQ2JkJz
6+UYxQGnYJ7t4tRQjXb7Rqq22IY14Wj3XkS1zNEPsiPY8QZfyNr9rsVO+VjCbLwkXr1Xb5RkM2+g
FR2ni157youPiI5TaI7h8aQZXjI44o+S5uBbcB9HjniH+mnsUXPJ4WUIH0cQyQTRGzt4UC/mj3IX
nIPzO1p0go1fI2x6rFJ8RMMdgSeWFRyfHGiwt0CcHX+XOdxTO3QkO9xot9/t99Lrvjcb3d2Hoi1f
lKt8J18mGgUGAA/qsLwx+WP8KC5i3Hb9qN326AojU6m6Y+n593pp8zdMzxw6FJum3+sAhrZK4SIv
bni9/IDCrRlvSXdqvqPBzDXsYHRCFwVCcERtvwkGb5/yxIW7sHWKl2ZbXkfe2NkiMIHmlukSKCp/
doJ6M3nRQXV7J+WXgJ6lbnr8DQ6Yb2aS+2bZyHfsyFKQWJEe92rnDi/IsyunyUPhtLCbK+E7Jqmg
nyO7eQ14DbJDcaPtshvxITgkZyumS7AznRzzVd/a+BFsY2q1jW5MzFHpVm3pMUs8OOnzm0GtPazN
QLuFxb5wmGkRT2bJNshgbnQDPgVdA4Pb/ijyhhEmYvb0IN3LYBzv5G/NFUq8m/6inUZk/i7knBzF
5WHfdJaDc7fsaCfl1Fz1l3rvb1+Ewp5P8wnG+8asnGAnsGqF3pnXO5t52Vgdwavft8iA9PZmZoAw
kfzG6dIWbGY6J20TPrd7reeLT5558A8vzet4yq5Gl7SduWX0cZIP+Skkz7ABMOAkjuClLuwLu7Pj
s+9kNoe4xTndWBvZiS/tXjed8j65Ku+Fp+gWo6DX+N6y43vDFj+qb4NX7vFeg/Zut88Ij6B35Fr3
oJZ1JL5ilyVJmNqVNvQaj7RkPDrcYbIZKDcyQAzIYSxt+HCZb+sTJrDlPrkSdpprnLT70jVc38m3
1iV3oo3xTM5MaN3wjI/t/IwYiAPv0KGFEh08O/RnQdkVjknn8kyU3dkGWwYl+/TI4/Atvm9Pw0dy
ZW77U/WaLjl5x3gSP56yq+h28vyP8Dn/ke1E7gRtjHbUjh2S/w5K8rSfd905l51N9yI+RDc6OgW0
LTaSdCzvxffc5UARw+YHyW5G+956615amV82OVY32c58VR/qZ+ThZiYjjvpaP8ffEa26igN3vEuO
iKI86A5OXjfqQ+Jh3G2LW/nM0pldsD72G/7ltD6bxsELLLS1k7HTneIQPi0P3U54JNFE80ZamRYO
4S+K58iu2Tja2Y20y6/pEg/VO89q8ZDm9n4+xpvmYT6itGS3jwXZ3DO9U/K+PvftI5YTYEfoXXiL
3PEIelWN3ba1W9iUMJoKpxRtP3d4n6P3dnbbR/bxMsF+1qUjrnARtwatHjosbhMZOPqMt/ktvhPA
RCcOSphSDzrBVqethnayyWsivIln2mXdIX+wxxGat+WiH4LduB/5Qaar8Uf9XDEDtZUNz3t+PzAk
/x6QAHKwgr+eN9Im2BX0SLG0a7BO+jYoT8lW3Af7aD969MU9QlGechDOyrktUJ67zd4nhnaNCykk
mZwqID1HlzlekkcE33RrE95Mt+LWuEa4aLpJzvWRIQUWx7wr4nPhWF6/8y/v0c3ArSaJltgSrt0M
lQ/xdXQzP45rA7i2Ej6jWzoi1W4eivfA5u7zzbW3jhMrG2JaQftBN/g2oJvgqN/afe6Oe4mp2mt7
XR2styz1BMEZbq3EMV8p1c/hk3bqkaJeaj2fgthpcPxwutrhdwdO8Cg+1NcJ3N55m6FO6mQv+OW+
UEXg8MiiVO/9dJohzNn9G2l5qifkS2NMw7a4kZ8bmqXJw4iqtqfD5L31O0Z4zDVvlSvTDeyAtgLy
tldf05bSTb6AxB6mbfOQXtPkpdfDmfuKYolTecIRlrR0LR8w9bUZAjnoaKBibusnyzP3vPgI0FsO
ls4uPuQ0N/rWuha34hVwqdbV7oNHJI7diXgVSnm8vMHuLXRLT0MiiT5tvNFPvV3Q4cXX1HvEqIdG
EjGVDbOxx4oe5834MT9DL9N+SM/atUnfHW+sq/yxPOp70o2NY93KsTcYAC09ujT5wnCQOAwP7cO4
U2ie6z1JXxfiyx2Izi0jVK68vZiudsuYYnjHw7t6CQ74QGznXffe007ssl3jVI60izfxXXST3GjH
fDPcbmpUGh5lHgHQY4IrPwDTaW54ZxdLDZcfUH1XIjePPPHb9Dq9lpf6PrnNrsDT0Qoa36FR3ht3
0nWdOvPeP+hbxABuRC924+e32BVux2PP66zsln86UI7BjmpH/ya/phcQTGQSh3RXNai7OMKTmO5A
4SQMoRwAlE9meKanEb81PhywDePig35IPEzRCO/umS/cxBvpimEmT638QJIXNj6cr2E/3gcHdW/N
bh5vZNObjXcRPJYZ3CT6xK84t65x395blhscdJ4jEs73xa31SCXegi0D/DjuN90abe0ZWIG2UZgb
MT9aw27CEogsBunn4nMbUucg43ViBQSd0Mz6GYmSlhDVuu0zGoUywKYY4puFs5cf1CWcvC7WSNTX
6loKpgEQ56BgLLyEotb6mEg4ASWAY2NId8kwj/swGGzolOVeKQcHWQNjLw2MBfvo2AgvPcEcae43
pFS8qpcjTO2L4GDyVi/Vj4QB7FlSoLoGG4qY/BbfRCbAy4Kpiy4K+j6o9OJQL6G8tdQ0Sr2blcGV
R2L9DdpLjHzSJa+AfvTPYtJi/DeHoNb0tCn2eUhaF98o3KUeAkTGPDByREjy/LaYK4RZcoUJ7xyT
T5qU6lKrxAYjnYiDtGwaB+Ryw1BqIGskb1KrE32REVMOGVEj8kqCahyXQXnmjEl6nkqdYdBSY6Ja
ZAREQMSOBj0C2WioDOMMbkJRaHAr4ZoY7a4O6pSGkzopAcaiWvE4wvPE4RW0nmYtuRRjSY+sxW7U
CWlEEBmyNaS7xnjXuO5awkmXZN0ACCLzg2wbK4S/18W05O/kmuj417YSecJdHQabIJ96QirSUB/a
SqsP/bJYV9eFWBK4QlcKic8lDrouSlgVsrcWoaretF3Wb9a47GesVp7B18tVxHIIdWEXlQhviIZC
xHOJDE9/ljTEpT63rTt+W12PW09LhJLERpZPLxJS1ej4vydi8w4F2SG3SgOQdLyqgPZtuNdHqZXl
g1VfpS2GG/ZIkBLBMbE+VJIybuNivkLvfeiC2JU7hZZIJSpeLlmpsSGzt5YS0zqCIEngc4yXQtRz
yfMrooxZ1Rn9UVK6664CotLDSjzMclkdcAVDsdfUvxmy2e0/19YdFhKObgQ21v5l43re5/pa7EfP
yo0SQRpirhoNvlwTRG4DjJaBFWkhubG1vG5eFzm5ykO6LL5Wv/ZWjU/EtU+362Ff2z+vouBxhbzC
nyfrQ35jdka7KSpDwaI+kpx+ErVzZJEFteVmSogywPAcVZ3byzvoFzzbAppOniWNz+gaoc+BidPX
vrUUAPaiDYL+AzmUoqJXjeitu9ZFJQv8aGqDlhziYiCLl4PWk4het0iIrWnE5fNGAysu6J3Lpb62
fq6vJ6ynrheNjYRueC1+Xe/zyHXj1+lf53xe/vfDAT+j3lP3d7+dsn7gYNS1M9TEtL8u83Xc7zX7
Zf1va/b10dizpls46GSe//yyv9T+l2/3WVzP9L/u8S+f9FlcD/j8ggBofEdPidp+1fnf3pP1yxhN
9M8f75dP/vqev32Z9bL/UoOvj5hf5lZ9IE333Cw9CTbX2WHWtJ+L37b9troe99s2wv/EtX67jLQm
rb4OX0tfx6yXKCqdGdjXMV+7/27b7x+zXuK3y34eYyjzbUu+bdMt389cc7FBPBVbzNEP7dKRd0t/
u+79bdVYM5y0z4j3LAugoaQV18M/i+vWglgT7gjd9u8usR6xLr4us67+Upt/e95vFfu3l1mP+/qk
9Xpf28YlC7YCav4/9ui/wR5J4Hz+K+jR/05f316z11/RR5+n/AQfmeofpmWC7IHAocq8Cdqf4CPT
/AMfUFkx8FjUJZZg7H6CjxQNhBHYIiBJgJ90wwKX9E/wkfiHLC8Sl5qu65qowAf7fwAfSX/F32oq
l0FLjmrAjZFFZanDrxaPMVbaaqOowq7NWmIn5hiTzbCOQoQ5ahls8LfLd00V4AXYEKUdkZwHEOcn
n8i2vwDbfrVD/dtqQBwyELDBZvJfnJVmqamnfu6FHV61S1hYNtGn6N6MRvxh5a0bVLHMuK4UvA4n
PILZQuyGMmjaX366n9Csv1SDH+MX/df1blgSmqKqrFiGrmoL8+8XdUVTxcHC6hV/J9Zq6fqpCuNL
EmTm+I7SG/thKJ7QkbrokfWUTrVAcK11SikjLIXl3LZR+v5qiCC8/jfVUtW/khOWihkKMDTwmKoJ
R0hcfsZfKjYmjVZJBhROo58IAopdsSWPfy0VqMhnhmbZ46iObhGGwqFehsTGNEruGMuMYSqk9Ai7
6QV5cRWB145ZYFlYJ2lM65NhbJPRx6oOytxOs7LLUMjqafpzkZZG7YZoMbsl+DQvH4gCd5hpX8+I
LTNlmB79KiuPo08mV4mE4hwstix6Ib4LlakfVKyTbyGndY41DttJJ4IgzIOwD6T8w/IB9KpKw+Tb
j72mbXZGlZ59KW08XVRCp68TNLez5kc/WrY24zTC187PYjzfmUXtb4Tpu0+yD1JfsRlbzwgAKwzt
1jRwmEkmLN2SvWR6RdSTKANfuqmE6sqIf1hTclHjITymSWqheoy8hFKl0zGXh3tItFhmd53uNdZR
xOwylmXca0VVxzQwXpyod+gvoeIQJTGymrmr9w04r8lUNzLWhX66N0MJTYklB5l9TJWY7cGrVWS1
rfd2+UEAQ5+H6DHTmHiODNZdVAtwZiGulswweYZGPVjYf7lRC8GqRzOomvBbzgg+jrC8AOR+GPl8
KazgUimKE6u+bI99dRPf5Wn1NhiLdBOa5cjYWy7+a+110kzIzkYDR1luE2iToyllCym8PwXo5zRo
n+ELM094Aagb4HwXcCw7I0+IhFjanaTo+laW4n3fhTEmEBicleHkatnwAFuN/MpUdZ4AqBpN/uoN
nP/GNy7SbLwEBlqEJRY6i9TIozVGiCkwgIRiIN60Y3tlJOm7pCKQ3WYEXetsJg2hjAMm4n2IBNuz
VN5F0iI7kk/RdSy+BdglOQnxVeQ8xZDgUCaO4lZJhvexSBytbBmeN4sZdcZABFmldGOY4B39fDx3
k9RsTGhjFzXLZ8xVQp6KKdyONemnONO/Qy/VnCmWCO1Pw0eqy6qTSLCm004wbfRAfLfpqmwrpUG7
UaLAcGGva+fch16B8RfBQxJupSTXOytVDkWnaG64zFcFjYUKPxtB8aUoLvPXr0XWhgS3UElnVsoO
QavepogUbAZYmbsZXjP21jZ1ULaHdVMf1Mzh1vV10Xb5g2TJ6S+HrNuT5fz1jK9z121fq2up1sZ5
Gwvabh055HIfzc4wqo+BHyIduAYY/hwiqfKMpvyEqncIjN1bRx3oaRQNXoxLJGI5UBoY7he1obtf
gxKkzUNggMswikcGzBa3tF7mOznepJz4ufFzuR4VWWAm5iXEsa7+NnyadfLv2BItp/5Sk0kUw50/
SV7bIDajVlL8WcOvun0O3D4/Z906rZVfL//LeK9aq0sTkjvI9SBgQsxPi5HYUFQeL4HHUwiktyGB
JyWrvDyB1k5ODWypDQMT/TMfjoO4HdCxhb5IJn2sh0M49vfg939k3XWPVdU3XZdPeaYz5s57BATn
b6rSfbTAv8q0gBKIu5aNAnnrpVOX7ZSZhAvvhbgXaNjJmgXmVVrXO18MblVBlz20ZJAIMOLbWPFt
NAyu/US0dlPV3siBaW37vHtJU2SOOnKFelPjcQ5w0NaYOcF5Uq9CzOdPef4C+B9Kq5m4LWNkcsBL
Wtkq3zFgIRyj17tcwSQQUjRAAw0Z2FCU7qxcjLZFX14Jox8eUHzfq/0038uou/tC8x2GqTdHquzV
OF84mUbI3giqm3wmej5iMOOWiLzYkVKSwbFizUVUlLzBVAbuNKeAWqS934IoEAexwSbRwlA2hfeS
jI1TRxP55CiTaX7nayRC3ive3+equ9ZDVASQDJg37Y/ECPSTHoHFQnWO8AKm8h5ydXRaVuF0OkqN
tRlsUB/vNpVdjGK7wZvasK0ymqDjYcKgS3RnuVwTWUCRmw6uGUPcYOdgh0wpcu+QVTZR9wP20rs6
z2+9WD9oQp0jpmxUO1mwdlZCVxcMUXmN2xfy6EFjOGIX4/PzwXgPZAGamUVbEeoPp9Spkv4VIlts
G3UnkbyMCk/X6UfFGlF1zEhg7hEU4Q2rNRBFbUCOcJboSTOJfCAuVATziAt0bpNeTLEg+imRTyzL
8CMqemIl0lGrqx+SWQ6bKTC9srquRnLJSOCDK4nDvVF1h8zoPGOIlEe9eyVcKMP9JRcapXg0CIVw
J3VKve3VbKtIESwxSX+Ts+pdR2nUKaOq8tAcI51r4QVflEdJH5E3UgkqEOOZBRxLZq2xNRnzsIFA
oSPGPoI7PAFypaB7pOylWNtNmnyCCIosEBHIWSSNasTXGKRNGxwv0d7U0QjFaVCS5SPM0RGPjNAA
FZUIl4LRDNon7zNkLjtBdGoT+/MmaIeXqBBnVw3SyQ7CmzTKvvOK73tNv4kSI/OMUkNACJsIY3F+
IGseFvW9rl0VPQLFmmeO7W3md2Qcavm17sudEuaZJ5RmCLYROQSQBjhyL5ptM2Gj8jqe05Ffojgq
Mh3U6DuJVRGvE+T0FNXBRQwN3r35tteV2ynrnwZfMYHnjJB7/XgDkc9wZB2NGWmfaEHjzGOxExCT
QEBivK0lFPj0CudLYVY+LDPh2ZLRJFUAFhqQgvqyBAYivoxVA87PKr+redLag1G1dtaZJEEierEk
uhssVMmsvlfcDkbAGZjoNcL2yGrh2UdmyEJ5gRz9uBez9iBn5sU0qksDJZM8ALr0U/I8IilCoO9b
ndA0WYtSl4DZI8TyeZiQf0VZJJjMG78Gaif194XZQ3yL8Lupg3R0TMG6NXyT1gU7AujgnTcaGp1w
jcCIVsi70ugfUd0CYxaQhVJqGGAhiZ+k2rQ5yJ9KiU4oZx+MwA10UIPhOJ1wTAF0JIinPIUhNkOv
qudbGaYtIDqYcLC5XkolIXmlSt9i5F7sQVXujfloRvCMIj88i2J6P8X6uzmKr9MI+dx/EEKyCmp9
pTGkDePiLrCymsTTdIJA8iMfsseiVAgmRzvrOHWQ0/XMCF0Fwcwrwt8quqXTmF1BcVBApUzMppY9
67bP3Rg0MJbSJy8pynvY8SKmdPLTehQEr9oru7F1Jrr/K4FBDLgpHptWNjGM8SVhEycZkILcmk7y
SNo+zKYrudS8VkY3M60WeyHdymZ3RtkgqkveRvQZXaOCrShWPnCupAajJ34Yu76oJpyoKsMLoxwv
dH+flY1xVlrZOA8SI71ilsYNYiI2MWPZgcpeu76I76kk3GMPwzdcaqKK7exhgZvRqhrcPmSRPUuB
llvPvVt2msZ9+gjaOb8elYLFCJhL7ftXxMJ6R0aKkh9+Qv7HHP1zZ0zKmexNMvMXhzi+dZudrVJ+
ly1UtARhfBFKxU2x+2WK5J/idjT3uB1diI4By8nR6dNALeLFdmVmCekppfwQBB1pTmU8zG1wPRDt
p9NrlSsERvBwT9PzmxjDfpXnYi9i64TzHTQWDVLfIDVXwYgAdiqLeyNrslM5ZW5oCg3nGtBQlh+x
zDLgQmmIKYRcFA7K+2AXKtAnpdbvp9rwgiwC4IBvT6dW1r6tyg7tFMyNRjKXuZ9cNXFYAX6t3qL/
w96ZbTeKbdv2iziNGtbjFaiyZVsO2+EIv9CiMnVd8/Wns5x7y+kdmXn3+3lRQ4CQbCFYa84x+qAN
A+W5uxbJmF4JAthwo8y35uSaV5pD9k6evkY2n1EgXGkH3ibnzEoXq7wdAXtD3V6H4NZzDb6YNrF6
QG7vl53z1bX4VrIGAQwzjuFWR046pOqB+xKQDZdGe6qRNcZY2DOtIvAXWjDc+xV8xPPs5y1GTDFj
uOzckSI+D0IffxFvau5ylRPdRporIMpZh2QMmQx1jFxMhwa1Cu/h1jXi7yKcxkMcuOnJwW+a0xo6
Bvry0y2nsyW+E2bCaTFeyYdhXYKkO1P1XhfbXls0T24ywt7lJsWMLqIvYFLml0tJZCOpvzyXK81q
bQDIxUhuZyL/x/6/Xdmawk+NBQkPIY5eF/Hftls6DHIp1pPmr5/KXZr1FXLp8lr5sstTuXQ5lGvO
XKsg9TMm443kAbh+W0rnHgOF9oii0iiRS5eHv1znFmbPoPE3r6u58Md2CTrNXKq3PeRujp7Uqnc5
dF6vXov1AG/HurxVrIt/7WlGdLIG8wjtGk4Wcffr/u+2h0D76M2sa1PXpttzOb48Xt/3L41LQiJD
JaSI5fqeaQ0/cysXs6E90hJ9yhaVUUGAokMpMgaesAZtC/JOGWp3o4IBukshbOpM8Y4JzQmvSFd9
heMGfo1DcUse2jlKwvt4IoGjQaPJ/6bfRHZewgEp85u5dxrcCnmLKjHIbty8bXZKhHhPPgXRlt3E
CgJpBUL4biR94KS1xudEtUxiI5lKZ7CBtmY2WkiH7P4QF412xHZokN7QbBa1eXCA40dmcuiHBgJ8
FGenKmpwShncwzRY38uI/sxt1LvEEahQFmtuTgD4VlmrHu1mcXC6pTzNw9UTE3Eg+IWCrmpdchud
QUIJ0Vc+1dZ1hYHInsHDsa3jP3YLF205Gfbc7FINmVKBpJys0dNifY1zmzDaGP0GCX1iizuq3lRG
gPIYdSXZalAKbf1qyILw1K0PGrWLNgnhKdQ1SrzRtP3s1lSUG52ZylVY1AZy23PGjY3/EQdkOs/t
ZSmnE1fT6WSF+WOtWw7XZfZoQmU8pco4bmYMbdt21ZsqTpUzTc+oMEwx7bqmullcN2PsRoMR3OwP
DML6LugrxOFtfXAj8zpfVOgGA6LlmjnlktE8wPaf7+0p/hbU1Pu7JP7SCBuiqVuqJxiQ6kkuyQdj
nNWTsNAS6Bkg7wSEB7UfxeArGBay8ny5F+mbxY7KzNrhEtZ1nRfEuMPSLhr6h7OGvoHp/MmxmuYK
ZBRiF57165nC/II6pYks+7IuciitTO2mHcZPVcGoF3qzeZInllxyhzHcJZZe0vTVZwaOHVSu3j5Y
kBJPYuyMPaFLz4swdYQX9LQt7eSsm+R2e6wMdBB0jldzB2A8arbjNlTL5WhVzCjnsoMiODUo0RUo
OfxIYFblykkuZaFLvLQRF1uRVzcxsuwubg9xbym1D4IeGXtWPy89IH57XLZ6Pc4wQIb0ZOtZegKL
+LUx9sKcoAOsa0NlbvyV3OoppZucCHf6Y0+5u3xAiJ7Y/SOFznTXz2l3ZQy58M2ZO3G8fllRbnae
u/4Pu/Wklw9aj3hrIRaZe2vFRNBKrhES/PGgxCHmb/n8bRFI37zO2osNURif5YZ+fUmZ9P2fdpSb
5NHkdvnUUWNoYKmhvb3NZcPlXeW6y1PR1eSX9wx5L+sub1oZbU5swrOxcpZwx8Xpu48OzpYpgCl2
7z7f5R0vH6+WnzwbqJwF9AIgmPPHj5xwwkzIflufXd77w8f78FTu/OFjyNfK/YYu/pH19Q1Aw3wf
mtg6J1S1ilWlD2nvnNwx6v0c85dv4uA+lxScDzjzv5SZqdwmYPHRvlKeZJQe43rBCC+idDc67XIb
lEAZ1emH2iiVt6SCX0Nj9X5BHMJVmen6ieLjObQW+8CoPpq75S5MnltH3WfULLZ6k/7QGeduXVsA
0OmY6Zqli7SGX6cZUo+t8Givc8voxS32cZnBHlxadzuO03Jlxrq6hwbNGaxre7N3vwbFrN7YffYl
Yl6zp7rBdNSYYpSxjn7kQyCHbRkOWiJxd4p2Dpc5vFmC4iVXZ/d5iL5VHRlJzaTdYe4jC7o5KM1w
XwxcZ7su7r2ZyZO3uEOzTYsUJzS35WVNxzJrCkljb8DobH/AAzGPa6VjOyQkzHRTctuZw9c2cM+5
pdo7yKNhlLbXiUYW4GBdZyS6L3xHW67nwTYoNUqq7lhe1+BtFaQ/D4Gl6jgS0cApuUsDYKr9YIaa
pC9EL9rVbgmAPNbChEYiOq9WR5DNVvpJL1OLCnqUe2gR0r1QS8uvoJBODauKshupBk+eZoLHWXob
zHurfh/r9qVTLW1nAhUsF9PYxdWXJbHCB5iuexL17B0nyc04cvsvzeQ8EB+4c5qJGIngdiDTDjNP
ZV5lhwWDLlMwZdN3dnOvim7bpDEq70EpDgHO8WsLk9MY3ymd3e4TNbhC1WATqjsvflni6rLyvrrt
XpLAJkJ3AETUiRh782QeywFINCl+rUfxC1GxoiWeVpX2ndkzXSpzKOZmu+yGobI+aUm4K5oO9mZp
34zKqN0EKlliVW5cZUUx+VkQudd1PP7SIWbueTC2jLPnw9SN/ZbaWbpxBAT3INfxYAXwKAdrJZwP
Q7kNImULnXDeqrkKVcjBQxiZA3rHeVHuqzm6xWHXH+0CjfrQrw6KviKeck5eTXihd6qJ9cTljKLS
ZlDkG/ckGPY7oQzjLsoQyfXZ+J1Z3yaZsD6QJKsjdHGPqYawXTae/q/p+09NX2HSGfxr3sT/a+Kl
LP7c9JUveU+cWKl9RH6ZNFY/ECfghtqqRc/VFaoN3elfTd8VKwGjwoUHgf32T01f7X8MHX6FcAxX
s4Tm/lc9X9v40OdUBRM/CPcuSERNM82PwIkc2i9AB3s84RklP4sm2JV8QD63XGmxvlzpFKBwzoeD
J9ZBfVC3PMiJiVxaH+Iley46+Ddjx0x+M6/ivEAweJVLUO2ZN0fv9BaXzsAoewvrw1v9XW5R6rTf
Cz06qlPCvLqcH6NyCBdPrGZZtdDC5ouqL2s8arBLXCRslwetbamWyuc5pHranWb+LNsWst4vK/0R
1UE6k1LPYdUMQEMau7656vrkg06E7kLZDSGjeVnUM/GDbIB2G7YFEkK5eRi4rr/tmaCEW7wsTWY/
GaiV2HJuJf9jLoCmAwHO20TOh+S6t81jnV+3KPCgNwNpurJm5KGdPVRXl6fgFVAaFqtRH9l0WuK7
LpbUUj25GI6rrE8uygdFaB3m1NpkWlf0qPBLKOTSpX954OLAnx9KqY50/lsL82Ta+47fr9quaFWJ
kRtdqVvyKJEbWaGtFeChWC13uOw1NvpnePjkO9Ni3M11/WlepX3G6tmXS9K9L5diysaq92GzGk+B
tjWMJN8pk/Yobf6plAjKHeVzfZCT1NX7/LbpcvR3xyyMdapJ3me9gWyv+R/evXrbvH44+ZHkMd4d
7vI55Qvzak+VB1yCkq4zIVd7WyIiQSeWKQNRJBflZvlQL9kL0o9ge1kll/L1AHLJqoEWFGXytsdl
/eUFFrioq7La56sMcCpWp3orNYZvy3L15cFZz5W37XLlb5+/O5RcxGuf7FLLeLy8RC69HefjId69
738sJuKnkY/l8eM7vDtSZs+Ydgfwze9e/W7733z4dy94t3j50O9e+tvtcs+PH+3jnjG4tI0JNN3B
7Q/dn5//5fSWS3+57u138XFznBkY0v58HGWVUMqfziwlkx/eoSLnQN0qUi5oko++17mkXV5z2fvD
YeUGe7mPVs7LRVUuly7Scvn0w7pSImbsVYj+H4tyV7np8kopT5eHlOvkU0tCbeTzXB5OLlrjCsD5
+3e/HFe+Dclkj8pK25HrdYngkYuDBPMkK6NHBSlvrEpyqamGIs2QP1mBP3KlfHAznRbT2ya5l1zb
vRGFFiwEbZ2Mvtmt0ZFy06Im9vIgF1XqE+Xdu8PodqjiE9SgTkg999uxFNJwkuumiYPdmk/hz5mG
w6qJN5U9fY8b82uwkDaTazgGohxnV9N/T4HeeU03Tdsh+zmPKokVUbTFX597c4Uja3Tja5q9FYyB
NV5oDQ/GIBj+MJZh2BXcgoAGaBjpGyrz7z7l258xmzSfAPxEWyn/Zzj5B5NCPv3Lda2UPP774Q1l
IW/B67rfPRVSM3kxGshD/38chuiuHpqae5AvEPJmKz/l2+LlMKDcEAT87q3l7nLHXI3BmyDbfP9p
Vllnpc+fKnknU1fZqiSjyKVu1QZc1n3c57L5ss9lXSXVqJfnvzusLlWt8tWXQ/x3byMPe3mXy2Hk
OpGAqkvxgUihvJTM6+t99SKel0+5g5+1RJ2hl3Bzk/sOUTuuIBAGa2+LclMi76vyNR+OKJ/m8g4p
N7/tKV+0rAeVS2/bL8/fjhmZij8rVuYvWscsqFTI4aysa019AXSeE+iTk/WpDowuZoRLPQCwVh2x
KzMipS7Z+qWbqhBzDAIdTLvysG98Twd78d1ZUEDoqg7Kg0PokZWKfZPnp1aI8jB02l5UAODT1H0x
zBBFWgxcCcSAe9TIrDiObs1MONAjz3Q+zYVBL1KFpqa09Y9kGZhpYULYxvjC7JCaQx3s22oCXtJg
5Mvi+lF1FHMfle2XLFZ+SC7srPUQOhbrFs4tqWM6Fl/ruRUFqrGYeoQ1rm6SiNICmoJMHTcD6b4b
u5u3bR39SIMyYEhsH4xWASxAwllkpru8mlqIJNm4KxzzUKX1OVDi17QYgw0zDpwstn1iigCCYBQ2
BiwyLTOgKxYd3+uYEbnvAqqgJ/WcG2SJ5XF1UucWjVvdkcngPAxjmRwtUNeEN3h1WQskYwA9Tdwy
GEfiT7aGZ94Os3TzbShKGlp9GfFNqkzpyzg5xeNCTSf+RhHa2GrjV7V96MPqXJuWF9bEDan5tnLW
65wFhqQxqL/MA176WE19i/DTTR8kFoQCQkfuqcMdwKI2V7qOnczoSjQ/bvlSjsho3C5UuCwGa5KG
ca8bP7NBGFd5EA1PmUMJB9jkp7yzTwU5jJYVYN6l5oOvMcwxLOqkBVTTa5VrxZVSNwGoKURo1lhB
kO6wXWURptWgiOJjN7M1nRviu9KrseOiCmq12JkQeUjfaumhAQ2iNfojQUWJvUJ3T7OR+8KuQ98S
ZXyMHP3rENHNbuDLxMzHa7Nx/arq9hpCHzO0nK2BkL9g7G/F1a6P+bPsBbvZ6H4tIj25G/pque+/
uA8q4Z17J55HmnPKLwW9Ug2dNYvUz6VYyn0TNJssjAqvXYyzkaFEK3aA05wNKarC66zJ9LSh94Yq
AkxQNIVHK64mjhMUepG1xzqhSx4nceTXbuP4UT2AHYlxIQchqPG8PhgCl3Pav1bU4kECdP0mT+8G
FRDuDDj4ziKDq/SGVAS3ldHZ126IOV9kBIFUPxU7DHajyHZZXiElLdXe63rtSrTVa1GbZ6sPtB1C
kz0gkyZst+YSV3sBoztBdWkhWfPsFhwuzhmwJXkl/DyIY78tgf7ZGTMb00bC4oYDP55F+1TRHtlA
4uU4AfjpZPzaLTgnKRJtWzIPN72OpG59xVxFkR+p801Rtmcg+BWNzuwQa8t15zhk5ajPbZrTr4bQ
0CbJfc/Af1O1mXtta7BVAzcnm6HPz0I3r+py1q71JMGyXTNZAzv+Y7IIeghGM8OhPVfnqbCP8yTm
Q5MJbGYu1I4p6+8rflVeH+ckUnRlBAQjBmZDuMVmzejw8tl9WsaBe3hDalDVB7A/jFDb15b5CLGp
PtVJ99AYkXtYlqt8iSlbzU01eyBnmZAxhK7TsL1R3as8ivCQGtl5Gpn+Dak5b8vSeqK8iCtmmQ/D
mJbHiUjdoYc3RTGv3VaYI5dk+EZEJLHGJLpu0HAsXkn42w65Zd7pzdZSgn1vhdNOTwtESH31pPQt
5vfOME9BPSSemF8MBiO2Qdy6ie/NU9ySq1vDAeKhsbYhhfvWrHeae51yNh6tBqMk4TmzxSXBairK
qn32TOCSZ4yU3ys+mW+AzKlHgW1s6GqEnOj1lkIrNqo2fek6UpGsZDxUfLkbfYh+ITP/VZTRTTws
BzuZHoICMUoAU9ntgJsotbOrNLoVnWIgWSm7x1JXOCmCEkO1QmplZxgPA3EQ/hKLI9kbdDqUaT6P
CRIZlMowXrnoRlGW7rocSmZVmpFnO9WuC3RMmfmyD2ko1vV0Gxj2F1RqmgfNj8IvNvKyXL76c6F/
qp3qM78+ED8NfaqRuEs/41knABCNJvPRFH5VuITXiV6jOG31jToXgzfl4VPMz5TolG9aicxi7CZ8
uDXNewpPD+QXpb4zRK43EyJAndjZaIp9SkPtUetpjnViOKnWi8gC8ib16CA6cxW74orWmvzBCDCL
UdMNPaVIcT8DIbFFZz1klTcMrn6NUq6ulWuo8KhbWxqEZB5sXOF49VwBQAL4rc8DgXeOi0Hcvh8W
dMtxxW9yDGiUEkalHyfr7PbdbT2ljV87nHtj2kOXaNNj2j2Tz0KGJ2q3gMtd16UvTBAQRyBzFp0Q
uzJYcfJ2taYpIykj3yDeMpI+NiBken1uz6kbb+fETEh4tHyudiCk59m8jkuAM/zw/D50VG9c699m
nNzADSKpQHg9MakeGMH9PASfF3suPXMSnwnTBnuVEVmcweHu5uBb01vXg16sFBm6VUVq/8qbTPGd
CUMwvxTqz8wENmEFM2eKNdRkcbPNnGvdhj1i1gEN6Elouy6q022i4b5Ghvm1BmDniQaiteOyqqlU
9zA7CtyRovxKRS0nUZARUW/HO8WynyZi72wtf0I2hgDaLTAJ8w07bTYi3QKi4Zods/X2sehBX/cG
qHNhELrjliP1Zyvd1FoceK0LJmYZw61RJHfNJ7XTp1s6TTsnQf+LfxDSUADnFcU9BJNvQx9viZCc
/BjzguFkGPuJUuaEVq9qhIqU3/WrMY1nGoBE6dEE+RzkCZioRLl1evO7OZCSC4sfSCcEDlwrG1NX
m90yA7de86zWMIrSnk/B+p+utOG2JK7WnyuufCMZOVU3bgsXvo3hxj8rLQYTaDJQaBEXIiYw6c2X
wGRQhylABCvwrMWjS4Go53p8ZYfADVptvCmSGImjpfdbEwVNH6n2NjQq3ZvVkpCb4amu7QboAzQh
o2424UC6W6dXd5atf0b1cl0G+8kGU24bUCWcpGr9XgX5kD70qXZiJ742436yNEzreXiK9eF7RZXf
VGkFFSqKFrw6V+R61CdNjz6ZEwbqOel2YxL9TKfPNqKdWZ9es1EBzuAo+qYItWO7al8NM3VIO8r7
bY4C15tejZkLiFpjttQd88kVERhdNboNBlehEaVomxqHx6YgoZg+hhITyFsEx5ohtNqUpwpQJeYI
2Haw4DIHPh6hkUfS5ntoGidyW0dv6RvQFpgofLOGI1Y7024pTePANW6ba6RmIIhF3jj86HHymKmG
XRq6XBcBwUmQZzPy6a/ryLap+NrXdXUosjkmakH1wxZh4qhdd2IpGM/XXpZMm0pPFU8giNszffB0
82Uk8vKu1dZLJwx0OvOTT0rXj4Ks19COgFCmqIxC9xGWZcW0bl+2FRm4GFr5t3yazAIaf1HdhIb6
SR/z3jfU4sHq+59hOyC0hONROdGXLEEG4U6RDmqq3qqx3h+ifNouNYiwMkqia5xV4P2v5mlZcx20
L6SNiA0XQ3ubpNWJ+yDDLfgwJCsmXl8SakniHjqiqFrtKOa+roE/WC3Cg3pEFaC+DN38olh4yY0e
eJFRfsqFG++zLg/oZIaHPltmX0XAwDVvcTZ9nCxbddDvErs502fvdpGhHPvUSW6qZLi14p+Nq982
o24/GwUJzPCgUHVup5Ra95L8Is2l9LqhYXBEpOrWtRbOUTrdimNSMcE1yhBN2YxuEBGwo/XE8mj8
+GKUmHHKyORe08cSAbt+q1Qco+zgqoQ4QoG6wotApY7zN6PSMEJa6NX0Ou76cO80wN/CGYB5pO6K
MHuO+iXcF82C9ZH5D5KP6qlDu6ybKfQ5TjCh9ZafjZQ7JogqbRp96+f4UQ1Lm0yi8VXvECqIQSNo
eni1wyfK8TSE2/l1zCfjsxXVABwxkjOwnIztqAE1S8q2v7H9RNPFITSDa6UF2d8Ny1b0YPVc5SYX
43cxt+kNlSOSmAyEcVN7g6i19polPIZUhUk/KL5ZJTqdsVssGFxHOwqWvSP6XxV4fRp620iNfxBh
2EA4gfRQiBhZK524KOt+NnkgdjVyXJfU35jWpa/Z3BQqR/ywldxHRYAQWNxYJE6bBGW4aJ1p+4X3
LmkDpR4cRs19MttBbAYmyRvDmR+boOZb7SFcTRwsQCXrqOntoAK0TWg711jL3SbZZnr5mRzAb1E5
ntC/beaS0IYZKkNFQvQtkWQAvxAPHQb8hftG8JUp2n2zCp/VxArOFcahcx1cm4pwQIqsq8ZpODZT
lt68rdOcENlQOebHy6tCPYho6U90tNcjyQ3DYnzrFlCPdTf4RrQ8tPUDcMnxPGrjvnNgwjFRRbq4
pMNmjQHkg4RPSkVw3Abr81WCJ39LXiFwlPjaMvlVUSK4HbQpvMd7HN7PWXDfjJ5b5OW1E47I6dcH
ypHAE4ne3Oml88e6wp5r2s4RP/l/r+vX+DKdpj64NBg9rhXcEcAa3AGdFRUyZX4UOpf8rtlNuY6P
aX2gNFsd3BlRlnzadpFxThonvhvp1spVl/WtbT7HDH+v5CoXqsI5I1XLz8e23F72NfRAP2KkCrlf
scu7DYT3kpT4bg2yHgT0c1kc5RvLXYMI0pPoDJ/JaeXLVXJjTCzdNRLNB7nKyqv41nGIPA+j5J5a
YYmo8txp2krwmcjbqOEmaMaNOifZaZosYkrWB3fhd1V2NlCif6/L5qHYBy1B0SmeSWVTUXY5GUp/
lVqpdY7XB7lzH9u0c4KU/C9AaAXxE3ypGciixapcRFzr8wZCx65B9OEBouB5VFk6I6PpnLTu3SK4
hkDyBudS9+ZZiFS5s4gLWZ8YTG/eHphafQW/DobPzDgCaJEWUxzZlpf9JoJZDugAgTKtr3UQ5l4j
pD3nVd7fVuXsv51RuNpQREWQnLK8vSsZfd2bihve6yi2CcOEMrOec/KB1E+YsW5RHeRTua/m4iq1
6lElUJdXyXX6rAPQLdObrJ8mAF2hQN9miDO6USBuRv8SBo04y/W6k8M0Ioc0SFyVv2PdLejnY+Xo
0Y3cg1ngGYKDQdmG86+c4+6ghMImYat0ziQLQwCK3MVnjuWc5QatS9qjWq1+sXU/uYHUZ/MWVTeJ
mWmnMPCPul2b4/wbMF9iGrFOl32jGoyQIJtxn+k1LsYZU+GiBNE9kV6uP5lzujWcoAg9p6uDnSGo
vrV1Hd/364PZtd2RmhK4uGlS30J+/k9F8A8qAtJTdLr7fy0j+Pyrycviz1EXb6/5Q0fgaDjEDYy/
hkoUhUBn+G/zuGP8j4lvW8WlrNmqxhD13zoCE/M4QUpYuCxHNdZ0in95x8m0IOKMvv8apqMhW3X+
Gx3BB08yoRmWJoTDByStyjRVYjXee5JdalJLzJX4ENriB+ASptX3izZOZMEgE373j/mNM9tYD1ai
a+HySAKIRXayZvCX4rEwEE3gEf/zmwU9aiKjDIPD3GgpPnXG8s4wGcyajXhbL16j/mxblWHWtqYu
JAr3C1FGxyxXMUIM+Uvu0GXNSmvTjO3oj93op9McMgcNkdoU8VPsqo9VRqHTtvnJZmQZVoge/b7B
cmamLgMrB+iYFZ/K0D2MrapvlYGg7UFpzn//hzo4+//jD7UwDqlE0RH1Z3/4r0aQQSYD7s2BYTFa
IxeIXII3r4+xUNHvSrWMulSs/zDV7JVcpEM1NVxoCoRcQVGBP+12YZAfIjV/zc38lGXD6LtpQCGO
ok1a6LSh7JhMXZTzetmOmG+157SP4NfspTaNkFr41SYGpBD/HuTuGyfkipgQxKNSFF4R94quljvh
JJ8lmClbIqA6WKNGr4oM1ePCjst2dQc7gk9q8rG7wcXb7GAZ4K5QbJyw+zLXNi4KqsqRqz0V8Qxf
gBYa6ULJIXFbTEqGYfGS+FVLaKBX43mw+QKi1kh9Ahvn5RdXxXOqhq824ozNgrep6iHlM/Lx+LNc
fzbTr2VdhrgZmP7WAE5zOxv9f/iu1pPu40npkNiCJAfdm25/OClVvAVG3i3igO+e6ksdPCZG+iJQ
fA4Fl9GCuRtcw773Qia8/lCriDaaEXeOdWgVqj1BTy05iw5hunrB0kg9rDrKYNR1X4+R8EaFvbVq
98vU2hmzK93eqEwOkyihQWiH+wY1IjFlHVbG+V57HtTM8vUwfsW12lKxNjF+OZjvEgqGGNOUbTOO
YruY4nsWQXk3mvpLFhUnsyxdtMNwL9GcbUCPXed69bkfi3NOo4bSCCX+eTjFWvrSWsU5aOd2Z12V
w3icddvXtew2CRSC2ruTxWyGiZ2htljuqVZv2GHaMNF8NQvVAkAv7lVthOKHJxtrVXInxOwzrXmc
2vSVcfQKvGJuxRnzD9/Tb74m1yHWCy2+6dj6h4TcFpNtPzujOOA4HeHELxCi8MLvNFxlnf7QmemX
v3/DD3m4b1cr5FoGS5ZrobP689XKGrQ2rzTe0ZiM68q2z4sb5x6xo5j9i/65iotbcphXI2H/JZ05
g+OSb9gp9XTbF+6RZKjXVmNQFB6G/uvff7bfnbNCdVzOFpNLjMF94/1VW9faAqBAhtVAP4kWrD6R
3ytVnw+Rk/HLhBgJe7Hk//Ad/OZtV0GcQd0Q8h1RR39+W4jSukt9xKUQkb1OlvvIbF6F8J+8tnUf
bMMp3aet+/j3fyvklf/86i2d1Y693qb+4x5FKhnmMX64B5VMFC8O70IcqNgZoAWuvUSn0pASDykh
HE9B6zymCV7veiIeoXTUV00T1zlUElKLBFf/KL9BPHJdJ1xkAopC+5jDZJrYzwK7SZHMuAJVJ/Mq
jAl+ZudnEyGVR/3kuWiU+8LE9j3wr56dMPNTcBw174sMACAebdBdUo0d5+bZxvzkO3bLFDnLj/BS
wCgbpMYxhS9fQoaoG6cI6aag9PVI/aEngxvRdpsfnfqUVintjX68E0FNZyyYUKzVzkvHQDW1+GRj
Ctc/hYLEZTGF3+marxMFUY1YEz+JQS5W1FHclHISxQEbKdK8XniyaTmZ2DZK1aR2jd+eGOmdYq/2
oglVupHNj8ZQPvXaui+3VpyiMxGb3HNqZVCph4hHkwxwPxD8c63a+GLTokvr9e4w46UbMXP4uthR
XEwPDTqPsqc2N5lhuSGQ9Z8yaPU1t+vPF21XRfTIiag7q27cWm/A71AqgR4gLl+a6RAKXNOjsUuK
4Q6IwbJX0Ep7g7h31WneRFp1Y1BMJ6bQuUHwxyi/DmkE4RcbttlAFECkAlTHTXnQUPNusjzpd3nC
jYiximeNozf2kCoUtQ9Ppa499Qn9GbLaKZztei7ofkeh00cWTGmqxnWrWD9ih6H+nCNqaemyWu4Y
YpnrVDIhrW2grYwMoKVpGUY7fJ+vXWFfOTpJzaYlvpcqhniwq+VIhMugVZuy7fY6NtYbhNo/UwVI
RRDMj1MVKIRFWPSQ1vYyhX0EMWp0yqzik1tTc7CnxqAXkkJH1vQvAqXxTjedHfGUZHr1It12iUKz
dwkoNDLECrX8iIEo8Hpt3ilF0e+iQXnGq0BHJJrxJBtP7VJ+DYhf9ZrWesbqG2zyLH5ICBUiosir
7QCKe4DHIAMCa7fKbb30x4k2oT90zj3v23qBQ02ob45d7s6bOhofjAQrOIkerprHMJzHm2ZOet/l
P+Rk/KvA0o5Z60318KmoLTAscbkHC7grqoaeRyVWwDOfO0ii+4iBNbXdjpZUqu1SkVRetui8Npq9
KdC5Oy1QdahqZTOgEVWx+O/FC1h9g5yNkMEXCRfTlHMm81r82/M3hmYU5qnxJh3Gfkan9Na1gGTs
ZIBjH7m+i4exD+3hrm0r4uEXOkRpQh8lMejjOSLibOCUIDIHjmljxtSYDYaANE8RPlCzC1P9uiks
YkHWm7MRryHY2C5dswJ5r+VfZgsVwVRHn5cwe0gsQnUSYm7tSAcygBqDLvGBMLZDhnkFCiYuDWsf
mZwMc2GCYQDon8AN5rQ71Kpg9OQSZq/P4l7gJfByZXgIW6qjldY85fxcN4Nm3EejoxCMnV5rrb58
K/orO+Uw3ErsPVEFn63aurVV+iWtxowfGeK+ULm71FPNVVAP9b0aURSywMqU5A2kE9aHofXGUjU2
ZVY9TXrt+IsACiTwu2Nn1/ZIEJqDSYtkE6Xg0IVCjZu6ihKmMWN5bGjjHIEPWpy7Mq6w3Rh389Bv
IWV+y8vpnkErfHeq8rGhrwE0cJ+pzX2lKfQpVPn+80YlFLSZiElXj/rACNVitFJauNWKXqG9xpV5
KbjEmnSL2jiiDh7fJ27B78kdP7UKjfq+R3diKgTCNy1ReRq/6k5LDnQDFw+49FcawaC0UnrSAdkn
ypjcYPPiEp1Tei5xVtG2bfGLbuwcLEYZVAHcLeOb6K6CqP9Zc7U5NiO/YzG1+9YK8JrXD4VrHe+p
p0Y3RAXpFKcAJU3Nzk5IinGiz2k+/KqdmiqxGhy4st22RNnY9deu7h9Fq7+kJm7M5aqe9XgTi1Wv
Ojv0MZsi8RZnfCab1++7gEF3t7dSgO1UffknYKZMBlRs2OABA+VPTTaQDpGJb6lLb99Kp4eMyN5N
Ds0Sc5iNUgiNW8alvlBc/a5rssWfByygIdCGTTppe4Lc0p1qk2uTZZgfg/9l78x2G1e2LftFPCCD
/WNJVG+5S3fpFyLTO00yGOybIPn1NaiNc/a9FygU6r1eBDvttGWJjIi11pxjvmgYTHqCIjF2MAFq
oX5KRv6b1HkjKLi4K9rVYO3V5paj7Xso2E0MaeZPtRGWwMDXDAWreXISz9jTOBK5TI/G1BcM2Lcx
deNG+kzaU+HV7MA9P9/Ur4Fmyhna43PDqEs63Mx1JUD3O/2rH5ZPRl+vqexkIwRjBLmHgSBz0qYj
k6Vb/Fef+ua04OvY1BNTumVhilAUMTM1aKQBU5adhbVxE6byV5y9tB2WHD2zaKKDKRMT5XYCX9g+
9BNBP1YKrh4/9iRbgAQhRpWsjvsjsIt51+cQPMemilxSwHfjYIOCDlogr/qVoFtma2IAeL4MaFtP
kNzYbon2yFbFIR6s30b2yV3e7WKpJQOf8G3owqfJYq9Owvy1q9sDzj7efkDAmyeC4pOT1xGe0mQI
XtK5itK6abf1OOyxtyBXovLjHAlCagDysdgfdej8DJyNoGHHAY99MxuJqfHKc22jcxTRqJKvwrGB
vTeG2nKaeu3rIiMIpZYkw+mziLt30wi/4iI7ejUd5zk23nKUNaTHVhG1/tjsqik/DqbzMbbzS8Hy
AjIuwFQLpbr3FbG7mLo1ZWQOHzn0v6UEieYGdJ+7sXrXIYoB4m93ukzvKzv9iJOPTlxUSTfRzB2m
J3Z4sOoJ2Hwqjrf/q+csiYgn23dLuJsn5W7skKOBtiBqpRjzmhzRU6LfU0+LTWvQqh6lQevARwrZ
DgviCrXPgFsdy1CpaOLrpcma2+ff7sjsxlc57OXZeq+WNIka08Vx6WDLdTrYOnlBL8KEwxAEl6kN
v6f1ly0BkwKRqLe07plm1MlmbpLXVFCu2VieVumMUWEH8D9EYrkfRvskM/O50Eu7M0jS2whjWfOB
WOJLFHY/88pA1JSRBi7lwRuDaUcSpNxgLPiTShSFw/wLp8ej1nD3fLoIYM2QbPh4hdP4PJbjPsSr
QEKI8TrPlnOCqLObdT1uJg48WIMXh14rekEG9I95fRF9eXIwZZyNFcLj7GPPhaSOEftv4jFVYHt2
F+Ip8GyPEQ3tJ46rC5lOhIYFK415WAz6OhOpTiYWdfAxILRubOjbR/88JCuJq5CknpgDGqPJj5fz
GJA4RVjg4R/NsMc0CC9wdX+Lr0tXN4wsGFOHCgLB7acFYDEOg5rQ7yRHByhxEhTw41V/n1poJfOm
fGuDIlv9ZP05i4FGCC0IJfBTiBySCCtbXGvXvJqlHZVaEJLSi6sUKVdo8colzraLHAK6MBE/Q7IG
CJLw0RhEJZqiv2Aq3Dcdo9rEyP8Mbfaol8LG7lL+YWB99WnxZtQe2BUf43i6ckyie+2noPy617LL
fzR5dimG6k+rp0smnAgc5a9g8D4dsm0oP0dSGIai+iNU8ijw5jNAXNNj/XCLwoFJS37Fo8a+PrxO
g/rDGeoyNusxhQQpaS5sfTTDArPetDNJGMacs5j2/JYlK0jVCYtP6r757JrDfNb2UO5GaLYMLC1o
kq67ok1K5zQaajzDQLjl7t20v56Y4p07VG+38MB+hE6d80bnncswgFvUyCp0ZHMQn28PJcHcZzPL
7zl3x/sbe4BB+GG16h9uAIjWzMNlmxVM7kg+f6Gd/tX1nFVu7+7to9u1ki0uapc55pwNdCI9xKv3
6IZ0v30UOAMpM41X7NI1y6wNXzyBJBA79m+GPdY299JT1po/E0n3R4/lWxzEB/yWxDCQGSbJUqRg
OjqqIgi3dO9En7zSh88AI4bnZTDdYzaxu5XgdzYWmMZgpr+T9JrCdeyHLTfBSa6SWrQwWDk5um0d
m9Avs3R3LlQNZ9anWw+zl5i7R3Ifks7YBhUJDjVJ1+SbfVC1cTwyDXPnLVcvrjgPumjC/GmnPcqT
mJen7eX36NCQc13jzzSiQ2hb/gAIM0gtJ2uTLAWHG46YZ5/ysgWjAtkbsEPjfefrtr62/m5FYsx0
vfZq3BbEjAELt0CbUXIvMK03QKTmTTH2pxrM0DqcMKHx2K8WBBVG61wftPBubS6jCF8aU302C+kP
wG/g5Sn51cX5tzMtO79XJ2/i75PtfWoa9lbDGdoIiHC7rDefpUAhEWu+yZ8xoTJEDyt2Vy9dCXSs
hzsyBo0azDbs+GU/lCikepIxLI/4KE88xv2IKGjmCAen71fQxz/ctjzK2fG3rZ0fcXb8KjyCiLJR
nBQt8juR3aEzChA5kkYVIPZPPaGPPv3U/leHJmazXjHTknpRs/YxvUXsinQ/Mp/lVS9gtLhT5LQM
nRMzACq4tqODmHdflqZCdMU9PqxtRV0hZ4j19MRM9q8Ydz3s5flSw4fbxCONCk9273FQH/yZl9s1
qzdrWLot6iV6GLm+tI6II8QLFKits6tsDk303Eumwb5gLM+T8oz+kRHyCvizuLlvb0+6sjHSrN96
sfzseSMY9pVvwmQrk3QGtVs9yJBUjtxcdGTE+nlxkPrij+D2yO17ww6eTJfGSdZwmoaY+2ysCKaJ
DM1tz6viS7oYyst+ZkP2ZMT0em9XXT6lqFbMFXrO6URP2Cks83shXN4hZePWCMlbLp7FTsinoOPI
/MHckPr7oqRD8Pz6Naq2hgvqhE/29gbY6VpSr50Yv3Cf2tb5UmiWtmFcb2gk/ckM8750fqRjJdEn
h/vbS5rJRu9sFLE0KplZcM4pUYetb2eV/1rBBxx8xhQ4w9rHNZBNeB3UNy7wHd7IH8U03cuK7vxY
UcsVmRMgvVAiUgue86SwrqrOV9gJLRs2CoQs6+bW877emtslzTg625pQZ7K2cjo8hleUuyofBOlK
BecFwrcEqrJNVTvZ0eoREKuZ0KWkcE9Dr5szzuLPxKELYxl3o0VTopVA6wvnOQ6afE/7nu049S8o
SdJdaVTwQ8dgHxZZF3VO2R/D+AeMlOyAmIKblgh3yi9oOUXkyirfK02lsISkwGTzqTXcj4TRA1UB
SSllfO6T/LdO8vGUD2QZqmD5LkykJFzAbkpjzQjzz0zHM3lglMclvySnb2a15pOu/UNh053DtIMo
y8U9TlWJrLfe0b9wke5dbjMZZchv2iu8zTp4yZS4VwtptTGXLQeoThWAYZE1grhfZV9cY3DqNGBc
e28RJLBKWcXOHJqnrkODlFb5t7mw0g7t1WapBF5VwMOfXbphFqNuge+Bhr1ZNAchsnA7jYqQ2o6+
mkGgJ9CLVdOqWGS6rziOr2sXN87v+mZ+Ton9NNErbCeP6EMV1ttw7NY+GqfgZAxOXuwixOd+5i/s
/jQ1mK45Sy+uVSMDYcZ3lA4NUuhQR+hkrCvpYtF/YNRWrPzYNqzjHfL+3Jt+tc14ZotF+zyfKPih
iMADNOkYEvvAKXGizOmcOcZyZjwk4bFA5141x9YEGIWzJnf0IanrCtJx+J45/ZPZaYT/hAAIiVg3
yGAkUHYcLGJlN2zOPXGUQ5KQ7ej9bC3FoEPNr97iH63C/4Wk7QttdLZtLbAGghNcY588i2MhYnVa
Ua69balvaiHfa4XYI5unT9/VuOnH/DTa6i4vLOqa0iKNRwEGG73uPg7F0e3FS4MKPliye5R09/bM
FLsys50qsrslJDQ0Vu0xRHh9aSrvtwXxAfTbXZEFaheOptxJxfXoI9aNTTKSrcz9sOIFG3PX3Buh
02C3zySwGSJeDawYTj8QpBzm1WWaOaZ4/VPm0M/cZMNxXop5J1z7T7wIWH9m3IBHtXiqsV0t59tD
YjZD8V8+b0Pams2Kuuqq4NI2VnuwjQTCH0dTq1AoDR3WkHEy5kuHiIm1BCAL6xLxuaZ5rlJ7Ljaz
15rn2+dhGj9YNvwYBLgF3UW7vIsZyC4aubOFHMekWbBJM5FAbjYPnlZ4LgzbOvd5bnNFrB/WbiLO
t49uD3luMDFl796pfhbn20M8qJQaF3VAn+bQEf7zhSXN7uj5A2OU9AnbKtjLxP6RDJD6ANY0GJ25
8/JKbB3aIscyZj5Jy5TSuDsNbEfuxQz5RRW7NpYNSdr0fx5cWJwbG2rDLq2a8mI47fk2Gvj/ooT/
iygBbjMN8f+zJuF/tfmvsvvV/Teg/e3//BtoH/4LMLrjIyRgfvTfgPah8y+PwxEQW8dHYOCGzK7/
zTbw/uWacA8Ca53cAnr/R5Rg28gVrHVKtvLfQRL8P8ENhCX+R4PfsvhxgF8ALFgu8+X/OUFvEO85
tRick6sCgtcA7URJ0V3SzH1Tjp+dBpFhjPEcPJd7v6M1ZXknL2x/+lPDkRBPIoKG+UfgFT+7kGG2
twREWKNrRYXPeR3dVVXo7GQvXJzCzrwzmK8oSK6DOU87KahYJZMOPBX+ezLL6RAaEu9XF9VJHrAf
cge6/nKN0kBOe6Ngbqys2d0LYRNlFdvbOrd+U8DFEp2gWWbkkwK7pquBYprlkETTyv/OR9v70UHl
1RRaAkHVA2Syo+p6BKkDQn96QBhXJ9M9IIODluhMoEo9c+fP6aNThhxXTTTfxeeprdNXRMV4fppg
joZGQzFZnPsiqJZHmUkrgvNpRt0TfY3+jrYG+G0fnXtV5eGxUud55aBnlcweFwJWM82+Vgk5PXAY
ZBi78rhIKwtNKiPheKjGi3jaJlSipev/iX1bHajFPsKZLLuCBKgLucGMYVx0raVJeCohp/f0gvWp
Ikk6jEHhtig+waiAUbAPvpzfdCF+FOhao7JI38OlIYS0z539XBglbytawEV/x2qi1Rg/Kon0uDFz
nFsjjehsrMlMK4pjPmTOBcgVkykzfPDDVfpA104PVOmjY73HFSzJvjQBZ5IrHSfZvvW8Zh+jB6Z/
Ve0dtpRDpd2rawV7+p4HGQZnDnrNvl7BXJMC+wVLJzlYecCSWzYePkfGC4kbvtRuyWS+bVtGiSiN
vVqydJeflZk/V1178rv6sw3IHm+KEJaSgTmu6yHaorXLTnPY3YuEzD2ZO6hWUtyYZvnZGMeQbtBr
J4moX1ADlF+yIW4vnZ7hzZWowo5DyQmQ/t9nCndrqzxrqwsHY4sJYm9gwuXV1rH3gg8TUtNetSMz
n9D6y2iyV0xzgKFfWhWAilAFf5fl/3Im+dMJKFq8gXe3catf/kjrKNE5+2tAOGJmGP6xSMS1qLAh
4gCPL3g9cnKkdoITC3o0zmbAK36adfZnEQB5BdD+jb3GLmOi6DFTKVWTANWPGzkbkqeb/BoFaLo8
fjRkAny3mD+I0zqKwiNMvI9044JW6pLwGZne0Tb+uEtqPneT+zVmyjnkZXKUZfcXGFpkQGpOeUHF
U6eDHyod7d1bJQOGRTzrzRDQjzGV3k6D99jm1JfV1urCLDL8pmSgIi+jg8PBRmERxXg+rW7YrO5n
3kkKdGF/IvuQuzEmiLsKyRCo261v5RgeXADj6H/BgD5Xnh4P3jJ6B1wab+lAa9kjaXTihk6Fos/t
kOzkb9O2vyQZwpgasLS505W+8jdVGvpnFjxL7jga0XdMn+7jlgO5cMdyW4YrundERq90yzTQjoyA
UY3ykUqGWN30dm4GeZycZoBSZ23EgrUd5dCXGDXFT1E8Nn4f7GaVvSRGOkaJ0NckhJ9QlCQNF004
QXrIB4wz+hvw9rQxFI7NwUyBtu1so5XnwHA+O5Wm905LUOzPxqNLt2HifXbkgCuUI1Q2AVKyevcb
XxD5dmoiOvo5qOkq5HFj/HAEM07/L1VixCikdHYZwzbI63SoEifdmUmTo9QcT9ifzoLu224Kk498
pcOwB3CZO3RCKvxqBLX7P3U5P08TyDBuSlollIwSCvNVMi3hr2m7yOYCtcfpmoieTIA6zLbADMnc
QGi/KZbVrz8ClEKFzME7mz41rPTIxC2I1um3k11bt/0LjwRZ75hMFr8mkZYKZN+mAMh416ZwUfti
kA8QidV+zqmWvYT45SKWxjFYMxc6MzzJsj2n3CqYqhJSUScju+vXkHJWn2OuIIarv6rJz7eJJq8r
CR4FjM/NokwzCnMRbBvlM8Yfxp1BIs1l0Mmz6Mmz73JjBK0otiY6pNq4ziYwLRvOyzZDip7UFrPk
ApbB7HXqMLlcGUAci7i7pgGT/8VM6yhQbbanu2wc+nle5xgOF3RqbK2UI77S5Nf1TfEWu6XJZjaB
Uu2ynR1r7JKj53GQlSKqqB/mtFV7UQjj12QpccQjxRaLHG4X9uXDONU/sa4GK/zwfsLBvJu66YPu
uXma6F71TIOBOlZRVeKWAbyN5AybnGsRg53lD22SOBcWAxZlqultJvTBxb277TxWvJB4AmooObfw
sls4g8p234IqeWs88IjN2DKHdqmmLbektxpX9R7UvMfB+p5MCPugVZ5Q5XA4Fkn+i0iNV1m1YAaD
IwTZIOLIm1Di7EZbH0vQdEcR8Pr02EO4ZtCgD9PGmZqHclzUzg3Pid01mNtAcBMDmyC1OMeBfWxL
HvI6g8+rQeNa4dvopa9ZGOAGphDywoPpMOkJ6vEO2xxPdUh4Z6EAb4Ttomph2fVjdtXRjfmtGLzY
gcadbt4akHGRF4dxVC98Y70YPlZSjLQxqcr5/IOO/oPX8xwNFpINDjySAlfHvNG3Vw+IuMrj+Wku
vE9s8wvXpD4tGdoYN6GUruA4tNg845YbucJtaNVDeo2ld5fNRX/XuWjBTLKEynW8QOw5HOVCiksZ
+4Dzauc7tClLUQ+Ayehe06Y91wg/TAXXe9Jhhe4R0y3zVBIpR+LlAScl3HzuZF/jxT5a2eCdAk5N
AcO+KBtC0PHxn7B/L6QLddyt8OTonNxue4sYpqCBrGMGIPOji+KDCy+3mk/PBBBuaDZo7Fsbn8Us
km29bHoCSPIhz0BwV5GOh5a1xfndciNGyhw+RqPqtrOqDxAFvWj58M3+c66QXJqw/CpObxdVoJSD
SpdcUAd8WrKp942Ax8zW+CINI9z66649JHFzQrISniUvoB87I1kJXRzZRfexEJjCeL6++taEPTJ5
QfOdMnX7Ixr6O3J2yWDoTrFWvxzsjFFXs5MS3mKyHrFYdVknj765nAInfBIinLau4iSYOfP7nNlN
5Hd4NUrsI/jROoO2M9AS7jC4Cb04yRYvWjwg7QCDR7MytZJt2EynRbvZTvZpwHAmPgX+km0rxpzb
JWTt4hQ40Pk8TTbvOiNHLlEbYslY2FE4ZsNd3S1Z1LtWEbVpLqIkDo9DGIbbwqYpYNnpL5UjBkAj
uVdLcM++NO38yp6jxPd6rkguUMit70TTesvwMpJps407TRSzD3FP+qStywrcv/hw/abelahQgoBM
6duZKzeyiARVXmqJAHhibmCQMEx32nLVcCwC7662fXnSHlvgbDYWsE1OFmT8AC0kqUC6ZN6aQ+5E
FLGo6h9CDdve7meeUmM+L6o+9nH7nGZ2snUXi05rt0QNb0Lb9afBst+7oZ8ZVNU1cqNYAScnk9vS
fmSM6BuYI49H1bsHF+Zt5PFmbovJY9JoJzS4HROY4Ifi7HIYJQN9MbXj1Sdmxyqa30OcNFFbJr9X
WYoY425jMRg6TKutW6oJRH0SAuBCmlmI8dvqErKGSywtZNgygNTITZ0mXY9tDsdNjpq4RH+Olbbv
9be2619z6u1RmF0LAaomU3R708H+QCl0HPLeiRxJWo3KUCZPwZ4jYoCfHmLB2miV9b6jiXcSxJlS
DA30iNLl2cdhFamiJQHYr85uN73kYz1EU41zFBkOVtQpsKk6EJm0Jmwvz8+fu4rl3TXkj8Uf3Uj2
/YyVmCN4IeSvzDQf8LJx3IShnDOzylQIN8GDW12e/L8CP9kxerJwx5XcJy2keW2ePEUMcvHXkobM
NEY4Cx6jVSpX84UJCigHnC5lu89o43FW+uSkV05AOKrKGXbo8ehnm/6unYdu10/g/xmwbiqRxJve
q/BbY/HdCK/Zjd4IqYbOdYHxC0Us91s23yWzeZLW4F2HmDxqhlVfi6erPbiSzeCX9q6UKFq6bg9t
3cAzhk3U3ufp6O9B3iMdTFMOX6p/cAjPpuMcsMRBEWV6e8m5AU+tLR5SqPvbRPbvQZrCORjlZ4HM
25cGcjbY0QzdvXGdvI3kGukLcIbwaZjl1UhDdFc+TuQkgPwx0Gu22+XY1va3stUPmn7Is6xrkGJH
G8PRWzOmdio3H5Jub2Z+f3Di7q5k3BMlrQ2CVXinEbJynMUnIycsJmjst8RfGRKDrg6I3Jn46NeF
KoyO4sUTD2PCWQIMNhy5ydsmLf08eLBR4hpfpMog38w2ZTc6kKtpAVdcyHsnjqPW6A55ZvyWGsEC
vQBGIBU7nGtzJqHYwUXsp+lemARA73qK+X5OzwHztw3eF7p6KZeYsFIA1xzEtjlQmaCjadWUDGOd
IpBbttPvIPDv087fSysND1VeT1sg0T+Jt3m3zLj/ge3u2SwJgkCVphzYDzJ59UveuTzDgk268aac
qU2aZ6emmg+XcWHhj70oqWdGVfUvKwdZ42V5uPc6TllyKYmYGpytqvKX0B/vgM20x2pwXoyQaXLd
zvuZpuRgvkhpb7oJyUMzQHZILYyvQ0b0SLEQtxY0b/NMv3ue+3qXZO5vJICvtZS87ej63IL8PNmy
73GMsq3IZSS201pmEbTUed/kHioNVCc51IahI/EodckHyy29HauffUccXpWZ417oT52l1aViKcjK
IDjIVPwg0mSrTKd+IS1mNAX2fjwVHBEezQ6E9rj07Hl5NLk9URFJh2pAfpVJ+i6Dxr1DyHldjDnY
sF9O1jesrc9kiM9Bb+6ddmkQFOoMVIveicIW29gaAHp789ZwuYdhlLOH5BaYEKSpBKtB8GaLSiCE
rBCCWd0J3UEh1vLeN/VfQ/ktNJnfFYzejYlGPwZlveo23d1kNDTqnRJGkR6jpff3JVPGXZGg4euq
e9/T8VNs0Fj1J2b/gqzoxkLAOQRX0IY7qjcD4BeWcjcInlVMaB8Uym3RU1UGjUl5Og/6OA9eVKn+
rnfchTWVHlWXlnsfG4rQjX8K7OW98PeVkcfbQrK4VLF1zUF3HHtOPJ60ZDQijoraBDZOG9T38Xou
SWLqJluVV8sFZtQHpGK1k/lWj+Fra3Onef2b1wTLHtT7l65w93mMaGenudMBJ4cBKyJ8ZLQfIrli
t3sZTZaobPWrjwP3ZiF/TCkGP1QzzMukSn4o+GPUYvO1b2gN9fWsuZxM8Vwu2UcuzO7ZShnzy1L/
WtyD7lAiotL+8JBxXPuw/5Et6ctio6QVHQtYRpj2bdDfAT4gN2yd+d8eZPEX7e3qZGS9PDbGsrtl
W98eLA8dB/fc4fbZDVPXWCUhgE78KEDvzgUivjgtw7NQRNLFg/kwZiYhccVw6gqHnKl1wO/OAcq8
24caYUhP7+2QWhkrWT4cb8Vk0ELrVgl+o9TrRiSPCI4a/V3aMC9SCz5NItLHzhcoqdokqoOxPNqU
d9bIVK5nRf7SxqOXusNvrepTo2A7jXgpLoDzPWKhvJYWB8Mcm6QMntnEwtQoXs+k/fL86eQZ5E5J
d2BFs9wdrzS9/QKYpyXyh/V2BRuRw3/+YfqpgwJdP9qxfzU0yXXUswOh1/XJ7AeaQFZGSWdCpOrn
59ioUD8CozJV/8yE9IulCKe47V2doDjnWn16Wt9XiaGjykBflyf3wr+0mfOq7SA/LBkabZAcZGNx
adcBiogQQJZpfsIegKwwjCZXCGKDORDPimzUqPfrn2wPUML6cyMlc1CJ5JpRHkr8khOdkTsYWqwQ
7V9wn/feT5JfkJIVz01dI4CtIRZMYcPwGxRIgc3Is4aDbFb8+qgEFz3LylKjyfIi8COZ+TiE7RX7
OVCOyrfoz8YbUaKLrpvunsG4fXRV+WMxdhzJnkbXyA8wVnFY+uNHQfakb6NI1EUBOAp7uMoYfhFV
1ZbpNvfXGPCgWWIAMesM0r53bHE3z0azd0enPqMu64GeQUw3fZiu4j8Pdgns1V6/5fZvbgql2rCn
dY4FllFPxbgTTMzqQokzcTsPHZcSGTN8FjfFa1cEv7ORrknTwXZYVDlgq+IOueljHCJVWWS6baAG
70w6pX3uz+g/63MZIoxVOojsqfm4QQ31jaXIGbKGcQq4gMEnK9X6tIxp0YdsofZbfHhBt6fag7zG
caDT4JAlNhmQ+WflLE+t5MgfuEF9vj38zUz853OLN4q5bXr65yaey4nX7e/7WRwd2umnisqot2W4
B7jVChi0MlxDw8fJ8/cgsa5JJySanbWZQ7XZnPrg/XYz2j4dLUh8RweV9N9LBNqHf//09XfbeUaD
FI0WLAt+iTLK4nD7i11/KNcVErDk7fMyDdu9L+Zn1x5+hyN0nJT2ie54d130Q3HaILBmCkVGzeJw
nKIeQ4bAM6IYS/TZCfuTzvL+YFQjT3J9prdV5PZp1dqEpa91U3uTL61fbW2FLxFw2ARu6RwCIBu8
0Tkyb+kZj1W7wF8nXoPm2CiGJ3hmzn5ypUF/tCgYkt30UUZIQkVThs9MKqA3zg6Q3mo8cAZjTSjC
sD6mcqEtBRlxLibjYAMe0dtMmhczi52L1Q5UZFOqd2Gb67OZ9AVCX4Ibi2UGLoT/Cw7tCock8Yla
ZpXADRZ5Db7hd2cXjU1ldOLoGSCutzQX5/q4njBu62+eiv4clt19D4yOt5B4P4KPOI3maN6R2//X
HJ7bFWdmxvdiTnDIypV3LCCI4adQx79vldv9sj6gq2fBrH0fYwTQhKFeKbkyEdU55D/j5er8qM7k
wJVvw/Hq0GLLweagl+1gNp3quUmpMNw/RUKgRaHce4xu+E3mYTzfHmy/JRy355b3fSa8dt0EXPP2
5G9l2NI3iruEfjerzYrJ7jiqU1ytzL+Y7FyZXUjmqyOrp+q53Yy3h3q9nm8fpZnRHvukj8gHhCDt
hhBnkwY+7O1hWS+Nr8Eb2GVv5sqknuzz4L2apexPt/dBKHCQf78jdHMCYXwZo0sp6GW/G00QGKXe
ctfh4AbZLNtDYi6I5qGIuVnxMBsBmID1ocnS/WCIed916ZvpUtJNATlbt69ZrXFwpUfG0lS5dyrG
FoPAchfUFEwFHYk7L6DTpUjZun0DXJsO3z/g0/VrVqHvOi/+1g6acLsxoGPo+WDmCBiJYBsR25OV
cLC50TZtXRb3IzCaUYXdsaMbao1txQKF+uHauPQg3AnkokajfDdVdUT36ge9BTq4LYcksT5ps2XG
BS9lJAzYFNd0DU00VouW4SzwQQa2R3u4633nMnblMV+K6xAq2hdgxq7x/F0NVkqGSUcPiYYb6SFz
jmBPHoPEM/eyp3rWenaIw+2EdWXJFNexHfyIrPds4+TqLkUlfxwag0CEUe17SiyYT8bPhljYbkB4
YFTFJYhLZGcD9I+ITC7iDbBbWVPxCfdfRa6pPoZm0ehruRgsHXxlbfFYrGSxuRvlYWg4Y5t3WVBD
1POYrrsADwlc5sWcazfyrE5SnhA4uiW3BjmQsIvLPw/+JDwoS4sFheVOjL6HuCd8onFr4kidG3Up
rHlbDUvPGSQZt0PGVgc1KnJnIc5BZwiOQnzkSOzNlvCOpOMVF0xH6u8H8FY0gSC9Qdr6M81+FqVu
scMvgD9iRkWAFIBYj/WjZn24ffTPF9KuFucpRhaXMzElbZdvMVOH01/twlf5zw+4/ZTbNztW9tbR
X983puGdR0d4Z1HJDl7d+mHoW8ZxRoVKJII+gxm//es/D62u/L//U9muSUFukYNRtDmiTf657BGB
Bcu6k9AnPycxqL3JFFBqCvPYxsBiOBHOHRenblDBj23/m+bKymG08m2hD6GO00s9c8eEtb1jK+B9
YXlMbGSobJynmlVVzyybhQFHsFEam1GC+M5CxOdIPUUdJJytFeuTI1jXelQSe5dVYGO71pebmtze
3XvWo7eFw1h5/YddIXy3gQkNVfeS5dS4eMTfdR7EWygnOCLsI+3W4b6M079U7WAZ8VW6tXXN6K3d
ia7wbj3Ms52rT3Bactb0MeikjR4CVjIqvyaTGE+bl0y13VfoM/MOejw39osMP5yZxnjmQjbunfmV
LRvzfdgD39J0uipir4hS3QQe9qS2p87GbE8AyKFJsxf0UPDxe5RPlEe7qSreVSf38Wq9Ke2BTdY+
J26KYaGreRVc2m2lfAy69BxjTWbClr5g3geyGLCuPdizUW0xfT2A+oPEWMTEdq43e4VSXoHaKeuT
VWLdCxsOC0uKdJsE29Yv6/uAtrbVYkaO4/EcCNVf1rbseuq37frbN2qGX/7Ra+SjPTuYqH220kX1
v9kZ9B5RqzKmM3P8x6maDkC/PprVHhOql57BKRcWdwzCWV2+IIdF/JMB31sqrgBWykMYThg8E9ya
NrlmCz9spLtI5h6vUZ8durqiYww2st2ZnXPxWRQTl6xUpNFLPd8XOWgh9dL1WRuNNsAZFkDu4HgH
9Aire0PytbmY1yaOf/YWbUqs/QSq/W/2zmu5dW0706/S5Xu4kAF2tfsCkVGkRFGUeINS4ELOABGe
vj9o27XtfdF+AVedw620SISJOcf8xx82o0nGbh5/VnQCDDimZVE/ZSXdHOEkyNU2oE+ir7LnOkCF
iP8t1gFPurSCCmVsonH18zCKJ0LZaSk84k+IG+6Sn1spkJ/i58Ak8zRtFXdVYiZS4XAirBp43+h8
cBEdMKTqwQzMhy8B+ZUJgrkVzFZV3gME4m9oiochwPlwoPxURJcuxB74XMW+LvsjyI913HJXteZ7
rOaDWSARG8JdK4dvjS6dJX0fGNpPozylOfF54H/ncQBco4G8qcdVspsEfXQ0HdfuGevHHU+7tPv9
6velVwhNhaTOwhUlt2rGeXIyKMpSdSZ7Tc6vsrYwonF0BemPIjrrEREWTAH0HGqe8V70zRY30Xq9
WnIJfr2QxcWcWW9WWC//ft+2xuzEJVX3IHcrRE3YEiYgjP2g1uzhmHlhQyofEbUHNHkIVmznHGXZ
Z4JVcDM70NJts7zIEcZeUTUlPJ1t48ah8dSjvogVedEPls1WWrGPjXUs037jNH5fDMN4bvO5wdUJ
6NjC36fcTqZSzXY7fumzmNhZziYG3XC5fRBpawbG5EdVsNAJ4KX92rr//nI84pOJA+Cye5GWF6Lr
qdBy8dHZOVAzTm4J1BPEiwnuFEACMtJMFUavUfAMpxL6OUEXufE06CDLauTxIPpjCl7Zj0gb8DSc
oXlD6C3o6OoDCZe85Gx5tuJNWertbhbOZsGZFMKy5P3+0WLRtY7Iy8FctyH6juRFNmstiQnLl2NS
BZuxcaUUo6/WDK/yrzV9HjdUi9pyxuNf1SPNILWHlSFkhtLvxpBiT+5zoPilQiXmr2bVKPHH+Pv7
QtI24hB2/qob6Pb+/fHJciA09uh0M7cs8Sh5qpq2Xge69Zv48fuz369+XwS53Jc8+tRHq3FLqWKs
RyNyg2z+UFTCjGmlv2EeEO9YCyQgOEAmeOM06UrIwUgw3sUWxZuC+njdUP7qvYgj7vISGsqMM7xG
E0iXWI2Wl3DmgQ2F0S/AhskP4UWLDNcMhGTd/Z4h2lwcSyl5QAIS2caXGRhLSmIvrpRLJjAtumMG
jVsyysapGjwc2v6Bd/NSa7P3YrsR66HbtsyofMkPs1bvtkO3Ov8PWa/o4m7678h6KllA/z+23ibL
4qKM/ytb769/9B90PeNfVfyDFOM3awjW3XBvu3/7F5RbEPJ0TefHJs4Yqoi7z79z9XAJ4lf8XCWE
iDdTUci3Zd9F//Yviv6vK93A+hWW37+nF/3f//M9/u/wXp7+MkZp//H9/yowUi7jomtx8aFJ8U8x
viQbykqjvQllEPrfP8T4sR6rSSax3qv9pcWKcTMFD6bldk7s90nFfeeRq3TEYtLZawO5QoM6lJBd
0fTUNP7Rx+rPXHfCWouamjUIs1YquQWzPFFN5yD97crvIT49hNV2qmjOmoDHDFXgzCxEMpFob2Td
mdJ3qAzGeQSBnoURtx8Yei+gABQ3gIR0CMQAq+vJXo1y5OeoYD1KhcRqmmnAqqx7eEq7uMi/D2VV
bwYqkOoh7zHgE92ioSE+JNfVtJJpPoUUlpD9HUPDuTIUs0+yxdkGRHHoCxVQGBnvb+YUzjtR2RhF
IXsjifOdnNDMnML3Qd8KPSLeqSiak5wX9qQpq71hzNBfsF0wBiq+RCF+OWQCHbJe3ndiq5y6wgye
8OYhOhRRkLY4woXxgBI0aa6AROSijbiOFQpVJ6SryerpdW5gS7qzkRAGFNRPvy+dLm/Muia4Wlx6
pFyNTCZQvpfKdZqDYz6ERHHzRBF8k1xU3HmFFxwskyeYSH5LQ93XpGFXNfhRYoROwvAc0E3T6ERW
If3DVYFfbg9vpRKhHhWzRHbShGRt2ogr/OGyVgAcz+gcleNRHbHezoAbVSMdT7+q42QQ4JmUsK4e
QBRtQmBrKihoZxWUVU4bwPhsYK26YImv+WBYqTAWO6QAo8X2L/NYVCi9hzLYzqsjwT9yUyiXWWyx
bcUQ36WxtE7QIsLZmk3uoAADIcmvcRQeUd8/nDKsdqNgvIuBtEN3qj4LA/VbRNIsMqxAOeky8gZi
am9sdLH+VzC6haa5i1cG3lWgmX9NnsoKw1hdrzJHnoT2kCJA6UDqoXSi1R9jau6+y/d0x7K/Xjg1
jT3lmcbwPgUjzVoylquwOoZy8REE5CyMBHNrco0XE1IyawjYDNRmvIbfoaDkRaBYyD0P9qPDtr8V
6WxCnmtRWoxpWh9CUXoxgKblaO6OJowmiObxAeK414bkZMo92oVOGF5rYwqfcopOIcU2IlNK8yvF
XA+f2X1e6e3L1OK9Ga3y0MWTXqnlDfVvctfN6FAE0pcalZhbBHTvhOLxONaNdBJqStGSQh5GI1hV
J2KCD0UmcMSRKAakckUeP9MAhO2Jht16dNK3mYe5I7SwRlMtOJRjtgYlaxxDwBRKWSH1mdU9Ntxj
a5dqCeExQAFQ5fhSYy6eukg+KAkSQnMnXduboF00WeEV0RX3pjDNoODaw+qxHfCcmGf5W2vSV+ZL
wcPwm3/dLPLjyryimmm5nUFqR6oJz2Bx66/na5lQaKoFnbSpKk8iWUyrAvbFWKIgKVPBkkpVs8LJ
MPwwp85CScfeDDd5L4CZpas59x0vxUjHKpEGy+UB98maCbm2yUMmdTVubLLuaUMrlWNIBAMq5ZuM
oolGb7fWahQ0gYpyRieH3I5G0O9QaJ6U/Bn/BSKK8D/U1AJjGH1YnGRyTHG/mujDUPXRu+uwh6EY
/xQIUWGbWOqpg6OVjRUcjbZ+n8wZlYCJSC6b2b7GKvB6QAKlBfSiejAZXa2I5pNYZH/qcDjXi6k9
McKU7iRSzkQPB+M2ptjbpVjKbgDsvrKRENhITb+arN6AhD0suRv+ALvDvUjL7y6DVlk1gcjMO257
Zk0HsjnQYI0vLUYaPlrv1C7y5BSWwYhhjwT6FJxBTv882GxYjTppTizB6ZzL5lQsji9DfcpWr5HZ
hSCf83WlwnqpMvw6GnldM96mtn/Sq/aCV/UNR/BTmwWdHepCCAIK8amayaQmsOyWBxM+vnC0UZlh
eU8UCDtrg6VKDuzYCGHZYfWrRpCpiwe17WTnYQ1GVP0U92ggRznKxq08iU96h9YSA7hdkpsHyEIb
coUINJkwWI40GQ4eLvkyxtq+gdQI3oJyxc7mlmVBDL4w/VQxxiDD9DFVCmSjh/IeppVsdXV8HUXp
KaIT5UvvFZQot25CGex/wpM5FtEaxwaKzwVzKJNd0AdQy0MSF2o4uZbSzue5ePzp6TQHbcI+NnjW
JFG1BJn2sfwH0TqOxcPKXFdYvR9XcExcPUPOMkQG+uF3OdOTfWkgT+RZX3ljhI/HKhqO4grL8o5q
WY4fR2FCGlw1P7MJRalIksYFjWMCJJ1Qpi/7iM3POI4PyNdA04IRYLLSL0LTnmniotFKuruqNTv8
dIUnxRA8aKDHUKNzgkoU1BHmcKwFu0iY10NBhw4zqsDLHuJuFhZWMc9HhUXGIphCXfsnbrVPtaei
j2h31TJAR1q2RKmg82zzR2Ov3hNRfZnCWj3QL6C6mNhlCfGZqcdc+n+tXqfOwLrRQcApVvNlwtmL
4oFkmEmHOWR+asLjTRcJClXUu8kK5BGr7A5aaKvIMmN5+qgHRXCqdGrY/UmbTMeyrFWkG2VEuemT
qxEn3DMEZm5RY+k0kVRCPDu2Hr9kExhTK2zQqDIwBVfEcRNLJkTqZQ4f+umi8mDAkabcz394VOeN
EMGKW6m9p3OLp1ymlKkNfwWgsR7bElqdsCMUF6D9UdwHJdus6gnD8fihWYEuvreB9iKmqLzCSv2u
x+egVuDD6fRZ+lxTybVZogG0aNcbEiHpurGvMJcmIgLi6HGaVZE+p0hui8LUlUj3PmcprXS6+Ctb
QY9YxRETTw8Bus6/5FV27LQFBS6+oOjewvZtfAQ7OZZ8dkmgDEtIiPkapOsu0i6PbNLdHl+eQieH
nM0VA91LqT/mND8YDQGSQ/M548DS1uNplakvUh0ekAz/yLW+aetpi401Gmw8wrXqKrGNdnWGmEik
H9L8NaPRq8Q5guOgPHzQcRJ6CvOr6P/AfO39spULVA2gPGFWfsM3m9JvpZ/9CCN/RwqN97YIDhgJ
/+gGbn9jYNzj7KkaHsKhoydglQmNDWwoPwi1pI8rcsVQyFVNpa0HTQgXf+jTlHWGjVb2FhfVrlD0
3qFAOIS48uLhtUKO1tClMFZQgmhEYXxBiA8yvMcXbjreTIyc0YRf4aO76ImwNZe6UqyVbfGjKuFJ
kxjWcZt7YHjH0YRNH7WNFxospIkMCtoKm5IZvBRQqAmRF+fvQpWe5rnf5wUESxN/+smRapckXhjo
6Dq0NjsjYQGFC9F/StDmyB3nV7n42k/Npjb1TToksIbH65xj00RxGqzNcXG4NyAJR7LKIWuSHXdY
c6yS2cPWbcEHV9xVdgKYtMAxmU3cCwpM8INIumaNsPKDh+TWK/UbU2G/U+XbKu0OSSh8GZH5okkz
ITqSbgdDbjXhjKG5ghVBlSHCLMllSc8ykfWWomuvUoM2fIB6Fzzag9xi6NBl3H6w03WhFpsmZaJT
42LyYthR6IkwfamSwW3FDI+ZNvQZMjDrimWREQEMekGvtzApgBJ+v9TMnih0bKSsZPm1GdL+/+s3
v9/HNf0rs0e79/vXvy+/v5C59qL99w///s3fPzPkyAukKV7//ou/f/6fPv73h78H9o+/wXCKTPq+
wBm06KBSLYfNCosz4e+XzPtgL3+/Za1Ja1MZIor1YKuV/Rnb6sr7fePfFwh2UNuXM/z7RUfn8p++
7YnE2cLd0zArw/rd/Mx/P+P3r9T/+qd//UylgSkyQS49spZm35YAixIPbyh/VIyRowUi3dPfH/7+
ze+Lhip1O+qYy7X6axnNof2Pf//3t4+UjknfGVAks6UD+/dvpFJP/UUC8puxOi7t1ohEFKIQY3K4
l9as8RgBdDLgphQzIA/fzGecXYHxyW8kHjJfGuK/X/ZCeCqwJcp7vx6ivXBo1SdWq1k7sJ9Ikovp
Jjq5aFbgslJvYaWNH8OzcqancyzxgbAfOyoXUn4uuV8EdnWdr1Sk+EeV33BAXVBaKult/CqhwFbz
s7nXBT+B788uyMbu6Y4P51OAhvvaH8bKeM5ezdMS/fONkYxces20l6iH7cxBZP2AMjt4/Z3nl70K
nCG5tPMbkHS8w0MMnU/8OTDx5ARf+7qfIzSFy5373TcIYIp4fLJBDcvHbQxsAdoTS4ujfLWHoLRb
u/WVK1MJoLmHASEebFbwVr2muwdErsgZcgem42LQfa7p7rKkHTKSgDzpVVW3keSPEt4Jrm4+nvLQ
PmVH80TjOsZ9xe/wKZJqK2QzGx1xAX4JO698EcCiM/z2LW1fQKqc52gjy+8zKg0RFzFy6oUDrxJx
ZOiR7w883fQe+hZq7XHDvkffxn7uw3RpEVzZNCGhPrEkF5iYMo922PQJa0XGwoyyDqZMyqpuq6/B
g5fxJREvwuepRR9HGMZaa21ll53zGxN0dootaV3a2bk418/YqViaB6WLrVm4xu+HItcyrPxz5b0b
qyMWdVVoB3iECcF2UZaQXbbFwCUOIyuVyQajT2azxaQT4CSfqlWsG3d6V4+V+83GFGn4ARvk6b0w
beGG3GYfku3yfB1t2h0WopPGGreVa7J3URy2h1YW2CfYX83adE7EyfFjS62W1xKI2lZPwY+5eVim
063JxXw1N0gffP0UH6Cr/RRf/HdgrDVXfZN9xRep9oMfofe6q5o4DNXgFLqzRXCRtVwAZY2BbX6L
bDnYSgul5y6eimtu6ydWRQB5fSO4o1WyGXXiW/DxvbqYJ/MkPlyN5pw7qpsg3KIdSGWaxidAJIMu
iIeEJbNI68N/2Ard8lLf01sn2B7pdYpzK5+O4cs7bluS02T2zpAs6WgAiZe1o61RqdGgJdBPRU0p
O5INw9Gafellcf+4BHvt6a68vMSPjWDfIUM0XxU6+dJJjrGLC5QBg+LyCn9fc2hH4JRmLbXI8xj5
GWZvDjIDljLQnHawV+4S9VEL9/C5OGLzta+OZW3N6/QyEJG2i5lx/HkXj1yp8oCR1E6IvU156QCT
bjiX/MdPATS8cJubLk34qXjpS54AxPeJg9GsFW5nqOkX3jc51n59xwCPsWxDsMdVAWq8Xb21e3Yo
8uqNOCXySazJnr8ZbN+HZD969KE8mYSMp/7QHLtzpzCFTEfzMKqM8bd4PW4gQXt3Ep3WSGazlRN3
juH+NVLuqe2v7Iw9qmVMTnP9Tv1mjUXNK5gP63dBokbCoeADTZ6h6hD28RQ4KvFeFoMnXx5nbiaj
bIcKMNwuF7O9byR+PVxSNyWdqThW9PnDjQHGQU9hB+L9LSDCtNPN/Fyhw1/3RBro67HexE/RCcIH
wVflAROGGyAJZndXgpKszMOVwk23NejQln1O+UzBxJUr/cpEzIDPXm0ZXwSCpK54mDdRtPNK3WuQ
xD3dyuokP/d/ih47g2MjeJgF1muSb/AMgkoSP0GPrz/bp/gFD9Sep9cZmpv8k0JBld6odDHQqx9u
7INPYkRTYSkke5Xu48AqkDGlfj5+tNYpukPdecQ5rawbTB9YRn9i8Qgb+At7Hh19mkMiZ+2lFxKz
rjXOmDE/wZVAw5vOsECiOis6ouAobZ6J/E4AoYCGyla+hnuhbTCA6QeXKQzmrlUfGCylz1VxQ6ie
1nSJ3vvnwX8YR67OvKvt0k5Vq/kyscqkTW7LBV1q6OsACctIj6a9+vgoDxK3qLUT3KaIzPFni914
vuUpDG1oiNm85xmJXbF4Udat31/wYCq2qrnv4CG8JOA1EhZ5eFcgeLNzfy7dkVs/3OmGWcmyYpyV
LxZLlkB4u7vMCZkchnBTIp7FcJJvuQa1Hz7DXsi88WuiUhUhBDnAP0zQ9nLvgWrKz3yLddFasjTx
Bw0CHWD9gD3PWl3GXgVZr3+D0Rwstz2mxEvkF4DL7PXWsgp+hs/ZmRib4wuHKN6bMye8nPSBqWcM
Nrhu8rxtEtMKNmiCSGZ46tYP66//h8ipvtBA7ULXay+j6MSGhTOimz7BhbSD5+JUXspLGIKMrIOB
zDrioeBB2iQ6kB2dfUNetsz7rBLk6NZ+4nEE6UyryqIAx9BWnFiSiE9CuIfH83DJ76wMTCPXHudL
wWY9R7FYHRnnLG/BFuaeK7ohQio7+TH/6Jh9y2w1WaM8hlDLs1L7LFAeKykniBbrWfoqvFblqkhf
8j1Hr4nRy+rbyO0Rijb4HMFmyblbebN2jLcblYXI8xYmFNHumbXVa9/B7wqqPWmDxlMSuh2Ei+B5
3sR3rUdn0C75J08VrfyH+Ba9IhNcxsBT+srG+6u74nq8re+RIzCrb5VdfUuc2mbyZM6o6dTZ2peB
sNxCXumFu/5T31YbHoP38DO4CTtlU+9CT3AAADDd8Fhit2V7qlv241Z2kj/D3dKkBAHBSc/9nZgc
JidnhN2G8efbqbMg7HJ5MP1bPZ64Oe3FJOTRIvPeXW4iXTvON3Fel2Fa+w9QI6vawTyKE5fZsYXd
Z6ELyj4JEUXh7WDH57W+iQ+iZJunakevzWbTIEiAFZRDc3krqOHULa9iDuHjpD6yncr6BSMpzZD4
7enPypjb5Gujh5bhV8M5AvqNI1IRxU3IrdVJiFV39Pikl9Q27Ltv6raw3jmij0P7XjgThzU1BCCi
+rYkb+aWK15IEN2tOUZesjpVa8P1Aw80ywm8ztJtRvmL4sR4JLjD83gMhmNYf6FYzr9r4bXJSGn5
UdhNysrqIOyqQtxC7BDwFjLCk9RX27nOXeEtwX1PtxnL+dr8DBNyKzHbE9ad8ZmZDI5+UzkdxlHB
/KpWqKc2tP9ZroCpRuMMxKkFe5T0qpsKvlB8y6/NZOOXmbNNrB+2qctg34cAW8ib6oAkRIwUph1p
nXnFMXFmda18MbexnlBIS5BXmNp4/HvuXP5Mzl4DRdUP6kvK8jsCjG0oVHnwjsw8kTVE2/5e2/UF
BwGcxComDocSlIK6ejB5vLR4H77UMBeYt7UtUorw4X7PO8wNMO82EaKkSE59LG9ToGT5ovBos1y5
yMMypyue5ZDSuDnP1bry1Lt6F6o1lhX3wVdMyoiP6shzblzR6G9EhDkbEBNEwBPHM1ugK1b+IkFd
g5bfuYDEDeaEkp82INAo7p0xdBBPpESDth4aLhoqCWQ8Wz+jhqDekYcdno0YH65KNyk2Mk+rPG5H
9QikMmfYG3nCS5A8haNNs+JmvAeqY6pPI16FQMA/AqqS3+vB3JexpKSuyjH7rAnYC3G1s6PAxmPX
JpvqTOkC/CgOmxpCEo5HD3LzuJcuj3+fvqXbJPF4nqFO0Xhi7X1Vh7UW7jX04rZ+mLbQSPD3nfdl
ehp32HdCpll5HeSAbBeJd0HdkzGZF84tFm0BV03KItkN/AjhFD11e34nTqF/ak7ThYjFQfbE8uVR
u3XqI1MBVBEvOIIIeCRyBGizhg0ceaU9T8JbMH6YsLMwcaRmIFj1BqeMivDagTBTgkcWClH5ZT6O
sbXyDAQEtUuBMflhf6RAnXe5jwYs044Ajca2ZxWAUu8nDsGU9SFYrh5DqbxkZyF9pamznWrLRJ/2
1bISDCcU5CX9A8YP7AU03Y60htDR5M96tB2rtRJggUagPFs4uyBjaSlfSDaxkKUgRW/Lr2ZFoke2
M9htKadeOlLOsD52UNRxX76b94WjBiTbOMlE2Idfq16KkVFWvkbo5iPBqzS7Dsjkc1UuzZEmbfjw
E4O5DZMEDC+8IiVbe23kO9jdqI3G/g/7BHzSzTNYCPw0oEZMWenRLUEfGuC3UySOWPkEsgYoH4V9
0VLJu1B7i9A/LsNvvToWdMNWPu0YTFG17yp6STYFZlPkaW6rBBK+tRRhrCOaQ6dneg5rQpb3wNEF
eS7DPoUIErSilU0vMNadng0JSh8dlzxqRP6XZM8dzcwLN2D+ohqM8RZGA8W6XKdwNP2pdyBqQYAY
0l3EPKh+msapEaEnblmyJdmu1K/hpoJtfVXEIrKXubMqocO+Q+JSSnfq1+JJc3WaXxjqs5ZTxI7V
FuR7ujPZiL0DEowhPcs0rWOk1Ni5TdTLwkXzutyLVmu9soprgxQp+gkEi9rdzuEXlZt4fOWgmXMI
gVXgF4OFsBRRMDHXzdnzKDiPV5YH1ierO/LcmFuFFrZ3hLBD/VqDh3vUHd05X4Nf4VFdP4Wf6We3
v1Wb0rpVP8p6vH5D4EGVIdjdT6Uyg1sSm9L4M2Zimg7chKtBTcMQfQMWwJPsxF52HR/yZ1iBAhg7
yCzbu0/hTC7VeIaKt/pUnMdxJJTxm7KLGEyWMWP/WnkVDmkpE6q5ab4eV+bSwqmf4eHTYgcxbPz2
wdaIbhJdZKpUXotjfki3nJDVnbX1Ah740PaWhRfU/SsRPKYbdnrptjgSAja8jD99Y1PSxBCdQ3Ed
oy4FjGBU127e3nBYFCo3IOJGBveA+zbTXnCYXbmgoBJ8R66tuonNfUo/90Tq9nBYFpLxvEi+wADO
7KouTGPlc+/zwKUcH073JnPWvjjz8PJEZh69cvAC5nSIkPjTUT4N68huaIJvpD3maoyy6R671Q92
O5FD9WEETk7m17KRtes/4kV65nHnU3I2DacOSd1PCiXuHj/nz8au9A3yUy398Hs84eOYfIvuvCd+
d9k2U+RXaBWPQX8sko/Z2Layx0nhDs/b5UgQ0f2wRt7mpWHaXxQKqtU1eWdPbsDYtrS1fAdgEr5S
N8i/jcrpn2WcHpYJsvDQinMfivHE0OqO7FSlK+WlbncfZIiqwAXeEQXs92z4zRGsJLWQFM8Y5xLk
SUXLxUFOFNvSN8BR3OKb6gJW09HPAjYuEdxmD+0m02x80z9aMtdp8DH/4St/oGjCUeduENPpypdx
8Ni04+YCwcn8wLDOMX2j3LDNEMlBwypCP8b5H8laXfnwbvCQbWJVYxLOQFhzR3ynE4Wu+IpvuLig
B7O2705Ip/uX4SlDT7ohKdOimlWVE/4g4ocO9qGf8Fpr7wygTeBzDrKN6o8pCwP9efNw0s9mT4Ri
9apFvvAdVDA17Jxs2IcbeqvTgyaOagcgL7UT7vXCu9bfSOb2w2u0C67NZWDBZNMJrbC1Q9OKnu2w
s8+NcS1FRyrtT8hkhJqy6uQeVGrnQQnhFDbMdxb7Gq7wZ/DncS5XkM82UrUG5iIxaSBLWHd4Ekv9
NUZ31YHa76vH+/DJesbH3HJfoxbqPq7VH3wUifpgsiIiXfhTtTRV7fSWnV9LWwn37TPVSH/TWa5L
W5Z3HcAr7NdyDeMCmLGjjgUdaO8T1u02z+ygORjviXdl569eqM13sMjZXyL37cEw5Q/5I/G4kaRl
hk9IsnsZeuYupaOL0AEMxmMzwfJcnKkF8Bee/FeDbhgjtbZBQAAwQHqYp/FLBwdZwI47uggi7J32
MKU+PxXlncAYGjfYy8/tgZDoVe8me7wXGdy5cVnsFNUTtunVFcwXETu1wkgdara7/M3sjmPzwl0/
iDSA+1364FSPK9j4ZfZVshDUYHBJiNSMvzb24vQOQkdWh2jsg8LT5i/+ByKzgoKz/OdJCXa5ollD
dVkZzygr9KUO1eMTFkiYva9fSQwx4XTn2HHs+IwexN8P/hRHRv032Ajix3HdPrBicJvAYULbs8df
8JHFeCTwYp2JFclEuW5fjGAHEVthd6VY8IXXKiV8AeZBxctuCcASDVhgb7jQXWTVkKuBz+3u2l35
z4K4rbXr6qXGsgjEOSAq7aMX1my8nhj3HcWK/5Bsdm9XxPX+XLmUYcwaR3YaZvEpImliqTILTsAZ
M/xBCGCzgK/ZtfEwR8zqlL94a60TknDgmjur4Y03+2JzmdpLxmx/DNmvA+jKuyXNi92mNV6FJ5Yh
OI/MMDBOaPxQRFWuHK5x4C9xPHqKU6d5eON6uSA3jgjpsBHQCCO4cdlFsyLCDovBMExitziU/MB0
e2avXp1zdjV68jR+cbUeV2otprVoma4whaW/2z9TlwYf/SX6ZutCXQyWywQZe0xLxlpOdmwsdneM
qwKk4mdKzATQj54Q8oX5i9ltfM8lH3XxTu/BUfBIaIluYKMMqMGjRUywlRE0esBqB7WwxCp9xS9l
/JJoYtsKRopWQGCJv2FrT94qXBG8YZzHVSQWnV3YDisEK3kVaVOmrhAfW9MVnrjIpOUmYIWk3tLD
OQwX1SVHsraoqz0eMuWrO8Ml2wN41KA1FKDmB9U98kq+BP1nK0RJQZoJaoZa5x68YTuP+Jl1ABoL
bizJsYc1ZeVW+ydbYW5npboN5K6ionQ13Nd8yhKYEcioH6BK90G74pAB0yrcJpt34QwmypThpxGU
bIvD4gap/mO4h8A5f1QWxXry6UiUs01ZNSQ+VxRiCiEiLO1skoKPaTgo1+KYuqxtH1w2MbkG1Fns
v00QmpTgAhw9v0bL/IhvabhhauBo8sv4xTsxrWhs2BejTcrUYwZ76lVnU4u1jGeWe+VLXcJO7f4W
nYeneFxGYPoWoNjh7A9JeiRIhTfL2jOzlsyVYW9xRul0zt/oJGvTvraHt4hByN9XZBszqL+QCazO
444HGbAaJtiTeWCAgzSZLD4YEOFNywVh7sopsVKXjfqyHYG7gXYPh5EVLSWIxG9ac80nn1YbzVD2
r+krfwuwg92MisWa5nHfuRsPjeaSOwIJsa2u4WKdIiq+2uXfQdqnQF+X/HXvDFymxuetVsUmBBzV
cMADcy1WH6Xwp4MdMyFGh9CyBWsf9VuBbUG4rtQNlXOr7HLtKjD1c8wCXoQN2d7rrPFHcVoGT7zs
PJiy2VpDfoEiwags6P263AfVFrvj/GDb5kaCI7ASMFTOFCYqNiuAFeWao+dYeWe+UCTGM3g6d7cG
IK2Xa8P5dsqFD2Qm43qQYoG7CL/NMYDSnEJ2QRP5mi1XeRFHW5VeEy2z1ceaxnrJ4x39VOMPF7Uf
PvjnfM6yXXG40PiyUGcpOy4rZ8R5VZQ7D+6IIyx2TZREi3/3AsehcpeWfo7xOLEWcsW5XqpA6IOX
iI45L2UQqeKaY+Ce0wP2sC+uuItAlDdGJ++pj8+se4GwLsV3zjoDbKzTN2B/vuHwQda7pRzR+JUM
bs1MycrHllqqWHCX02SLUi6jhHvGubIbxGWPypGbyjrPVSXoSwDQkNCae1w/3oUT4K53mIbhhJzC
ksQJ2+HoOUZuEbMCQykgwmd8Ftoz1g1+fVvlNmf0HXnwEx7lWhT+qMD2BzNcS2BoDw+cBKgSvc8y
aE1Xl94ZK4v8p3JkNGw8RL+fzCegn+UQVLbVMN0wP6I/TrqUVeEXwUAdXA6Uc51gBHVshv2x2nD5
+XgW/uI8EdMgLqdAZ3y5oQhta5dzx8WC28jpMOgVl6PiIeI3/Am3Y/DHiNbwctqcLT5lHBqCai4d
l4BjjDWL858rfIRszpx/xPEyCJabRMJ97xQw2xD9WSp7UAxElvaNOLX7YMtmI8xYe6iSAFpss3em
w3Djgx9nugQCOyaPz+V0+N/cnnlDHZhHe+L2gAun7JpV9WxoR54KTd3wyOfKrtM2PV0BTSS0y+Vk
4b9xE3mz5cGIMQX0a5J5app1r8YOT5jO9LixPCB8Bn/IbecMOU0EMZWDxWD9HMprgblhJtP6uYYm
ufQPoIFS/TqP5VG2JUyhcckIvJGu7sqRXnVkgwUAI2DCmTHPhwewngWonO5knBLMxtH5GCfOZ2Ao
UQ+ujXnPbeBvV/MCoAQQU4Cf5WVILdRXEHfKHcYqtM7LcNcaH94oV5mj4O+4DZK55TbMQAoG8q1D
BGNSufAPInE/rPb06xgf3Molho/IJMnnk+i5RxkF95Z4Mt4nd1c7Mssly2Dbx1Fx2POexgaPBTFj
Xb9jkHWn/oUGadigBnFCpG2vaH9BParOjWrKFlg6/pLVApjthYWDO5VY+Bwdz7EWuVSOY++1iSsS
h4XBqVFsXuaVw3Sy6p8f3UcCTazFoS/b5OoBSpsoeyYRUfKh4+1nDH/8UtzQGl8pLoyxVPp/7J3H
cuRIlGX/ZdaDNjjgUFsytKJMkskNjExmQisH4BBfPweRNZPV1WPV8wGzoVEEQ0C4eO/ec9eRszGd
V84xb5OgCO49r33iRz7uouCqAYLvWJeHYudpImZWIDjyljbXcmCjY4BEx1qzeULhONf76+G/KdZU
cLArc036zTc57n8fYcZSo9uhqeT4AOlkLwxufCjX/su4R+vGJ5uMNaeEe5Hj47Rbbrhy6Trdqnv5
Qg2Po9HOAOh3UCC5CtEUeASWwlKItmW7i4sNp44DRdfajtdodXIEnxxYRiB+JoZ22UiV65r3nSIT
v83KA8dUQLyxlouDG7K9ARS0oSb3xefjvHJZhvTtQOuwAcqPwWfzEPKZ2DhxMSYHDizbPN4Sn38R
BJGDjZCVIFWK+TdRtexN0Ucm8qCKb/N85OWXi0BTyrzVnM/xluq5E24lVU52ZRjm6GJhAdt6ipLa
Ta+nmyFobreMntAXqPejBXpM3DduxuAY/0ClWjwu1yuIFDapPgRVGF/v7B64yNjgsgeW7Nqq4XmJ
XBxPJskmjfFqovG83na+3Lh6OdI2RwA6MBPkA3MmSwu7RQq3gpBtlvvE2bYNior1csAxzNGRCm6d
l5i9A2M58i46jKinCNRCEXDU9gOS/uZ58YHON4AgBURcUi/C9MHDts5tsNw/8rZZvJ8rAsbye4V9
vj/xC05100AmZ1OxCmico2G5hC8cUdM6o+xKqdxbAIPWFWOIdYORm8B5u90p/3O5ru0HziWFVpOG
KG3PhlwnCvWIXowcU9q6bzcILqnkMgKVlEmRcxXBctymycc9RCEqYPRni99cPPT91go6XEiPXO8c
uS26VRatGZ4reeAy5FNocLugLlmoc4Oqdcqm5J3tbpPug/jSRQjAN5HJzbPu0i1WCu40FJl+uq+G
D+MHihWGMfmTHKJgN/qPRbVuOaYsb4I3Tz3U7QoN4nIlwYoxCdy8ASlongOQixye+WhHFzp7UXPU
8XEqV45+093z0vWilBCvY+CX3KHqwFhlUXLqlut6QQeALvmgjBDQptnWzY4Lk1PBJYvin5JUSRjM
hTvQodbHIsu74RYpo29MRj55LsbSxBv8I39iaF/WHPG+fTA++dmP9zxVFD+7fAQ4O9ktM3lpMtsf
jOwxp2c2LZ+CRwLyWn50V+QiKISR8TFGbA00LdgtK2nuewPt53cqIrz8kiQATz9BkkthsM+ZTkE8
czXS9J+WAWSZs4GIWntGEgTK8P3KcsNl0zsP3JaI08P2BZgb573WgBzo4Ky7ZN12P7jg6YGE9gO3
bpcw2K24oOL0ceQDIXbgrjDgnDSwQbeiO+AtwdPJCUMD0x9tMseJQpg2kLEJzKqNB87OkK9rfZTz
jkIOh9soH0JWXEt0wXV1g3L8PieJcpmeeWeMRDO4J97BdThnMGLk4BRFJFHle04aI0+BaAU+Dzcy
H5K4oQ8EIQxQzHeGs+fh/XZg38x6OYdGcMsCrBJ3DGM9JFhCwkvW5qvIBK7KtbOsfZj7KJbxI8eQ
xRl3izmyR72ng+MElO2XJgOnlf8qSIsA1DieA8FkhyUnHcEuyRcDLZnzuaz3eCqWIOBMWf3MpN75
CITTjOqw5uoH7Gv2e+4Z6mkEBz6iCaAlw0qMT+/9YJC/pzbKZp396jJ9ozyh/LmkkN06i8yga1H9
7VFaUExmclZUmEJW5AqX+oK4HgPyIFopibEzGTz+AC3sphs5mAvg4jfrQjvwpfKSAbZp5vbQq8ZC
JZyyQnKHC1SBFKdQ5x0ckNuRDZmsyFByTgO0uNqVD8lCwrgyMYJGICMju+a2lAWsTPmeEmm7KRb/
bGZwTREviT8zptFtYGpJXFWuDQXcJATBcwAgFmHGtyzupMEGEwDtkoudwhme4uEwqeyuTkgIFDNn
pB3kt4GchNuIOGCMFSMjVyfttY6fG+mzkVqoI1dgjzfjRIZEPYRMMjUZFLt4LrZkLqSsa6LIL/cZ
oukbzJD5OvPEE1zDagP9+q9/D1132oSZf3f9lcrsgkWO+XR9arhD026kclMunsrSGsEIXI2VTcIh
68niXmyn2f/5YkUzQszrz93ihO2t2r8ljRxPuqz/Dl2J7HbrOBVTyTA1LDfMxz8PSN30hz+5/foP
fEVd4T9/fr5+p8lDAppV7K8sluSKQ7p+m5sVgkajqtMtkTVHo0HZaZDOQ7zTqHA/edwjCXp/ckfJ
Ab6+W99AEaqaDOPz9dvrL3//4/LfKDv5y59f1lm414o9WNdS61EeSsjrK1+/XHkwv+lM12+vv3Tq
5jUw6SSOZMdBIjEb9pXMdFdazPXLsPz4j99d/3D9ndXHOzt1k63tDafCy8Wm1PA2vRm+6JCykYsj
gxGgeSFABSBrE3urjv4GIJthZWpAjHAqUtasfeq7ayf3qm1r1N8GKjMzYjHHX8rbKZWBcvzV5qZi
5xd+Rk6WsyIgticMyA9qHBojM5q2lBJa6mkEBLqM7rBFkyonZ7Z+i5EOXsYqr/2UJXmLs8lDx7+k
CGVT798Y03Bfd0zI2iTeu8xrNM0TW6L8osbFTejLbNVqf94Fo/9ZtE/KoSDoKFE+AzsyErbr5OBA
MvSbdAuOhEYIRRKp3IfJEveNOVVbm3Sam2YAgTmyPJnQHG4dBZY6wKDFloD6HFBBGz7xOpFMaZXu
H1t0lTVVK9KmwzNJkXtH781EgF7OVbMKx56uoc9eK3D0rs0H6lC1JL0F41oxcqSjadPC8FipvkSw
552ySCh25M3X2BtM0BHLIJdqG7HT9MeMjG79QhRVmHDoKsQrkbIrNOjKAG5tN41PFKvWGOk19dHA
tDf1gCKkEOwwCMh5qcxuj54+cQcatCn7Z9Lxkr2Y0SBVVJnhD1NIJF0gTPt3XXHQVDNIKq8vdsDe
oRxZbZog3zArrnSBo218xx8Io9HTKP5hK9oLUCI02FjG0a3Xg87Iq/QzoALkiMzZjbbB5JWzeIxL
GjA9xSo3pB81U9sxk3lA07aE81R9eS4a68ladl1YIfY+JUSkXjhoPZRHwd0YDNw12vC2RO5+r3re
sWFkiAIN/9R3o3Mxmbu8Pj6UxKGxsEfsWcfZd69jNWo6n0EaOKeoZ4Ijwj2+rZPoVRBExQaYBRJk
IdhZeiRhgSAH8lMxSpBZqT0c6blYlveiIuV9KPMzdjDo9frUKm2fS6t+mIcehRSNXiwo81F4zhvo
fKQE2tjWfQIWDHxZ429zK4oehvKuhdjySkCAnp11AIzuWIzlPk0qOLu1AzUexpxjqLPnOcMua7p3
N3LEZhgatCrcvLeN4T1AwmPeS6ZklUd+slxE7HMST1PN8b7Keh5uCPwmJ0jKr4boIiMq7E3nsh4x
dAmvLfEQMxRtue8T8xh7wAFIPSegYCpQKg2Y99L+O1BSukBzl21Swfw7yS8v8obdoDD2Yfu42Dqz
gLHMh6jKWf1P4Ydju9g5SLNudURE5XPRQDSWIjipujnhpyEHMiuOeSh+2VOLgQZK1ZopgF4DgqTO
OTqOSLdGqi1u13VXiOZgzo+di3kWrMLC+b4fsfntfe2hYrMmNkl1mt+q3G0POKR60oucL7Ooim1R
uQQf5swEqv02qPJ9IIHL1r3YznZ+Wa50nLqBuXaM3Dp58fTpwyyHBRGv/RjL24BFpRHtdmT9LYMd
GUPwzGsszS5WGyIJ5pWah+SYMo8EJOwB2cTsPbArXkSLyEBgN+erxvH2Rs96y7Eqc2NF3qGowSOV
HmierI+bW0zDe2Ea836wy+lBxvEurZ0jl0jxCcAKdAji9a4av4mCfVyPzc0d6KwNBIz3sfou25EY
z844zgkyDWMxSNYjEVC2336bgI/vbdM+NZwaSo6ov6MYhnJv/3QG9jc4rgZqAqyKiCu8jPR3hyhl
I5Q4850j7VcViJbKx5zsVWKzJqwoRKmpY0+ICcutM/RmSo/7SsAJrmK6yMYGI6y9It4UgGLjPk34
Xw9TJIHxhUF8O1klMDYWMm5enfqktiGQpM8hnLsNg3G2t9JvblSZF+K8T0E020eLfpabJdZzN2ma
OkixWmDex8F7B1HyNU59sgOj+muKixsk6vE3kL1YTveV/24kM7zZujqTjQbvDNMx7gHzI18kEmZI
P8uv1cms6+SUifildIE8QpYiFkuchTEzbPp62BgZRAtR1C9cpbd1Y9Rnt+jYnuuBdXPg5OukJSu2
i5wnaag1cW3uGkvpz3QMT2lr2chpiXiYa5ad1ZB0p5zdbp7RdmkAjK38TLjHPtTPXWq1+wiHDo2H
pUSCdzgCin9OsmYjveJX6wn8AeJHiEkdE+gw7Fs7ydaOa712RTSsY+mA8gE/vCk8vW+cialWWu7G
GdgeeUpuCjN/ASCDRqOdHgwvoilm63ld+MUqqKqFQRJ0J2u0WdsytPRSW5vBtPoTscf3wzB/H6vu
ThUtNYJstHezqU/gCqNtl8SaGvTwJKkaklgMQl5UBF8XJLB0YMQ81yEQfgm5xb+OM9oK99aowWUJ
Qx06B0NSCyuYHqOVP2P/uRum8WTo7GKk8MK9ucAFwYK+qUEgARIBKpdSQUmN8gs2+jpPnTXrd/kR
mnifudgfSykolXv+PmGFDioKWYcb9ydjCh4FNuSoVEsIGmlisl4BvE93tW6/Ba5gaCes+0a4bLbm
CIrZzGqz8nukMi51KmWRGW1S0sxKzyG4cD0Fm2xkcyg0UhPo8eC0O2pzcDTvHBOSp/QqVOapPuN6
BOT0C+P+Tc+x+Kjnt0YBuo6SEDaU5vO7OF7mOUjOU3znOwXahv77BIOFEAF2AxB+5vTYNWo8KWM0
0Q1/RY7LwjxS3UtsPIKvp4oQtCT4pPormWT4RBr3jVklPTgB3z9Hkf4RtV64Nfa2U++amtat1Y2U
AeZqTxAPOe2iIIqokA9O1v4Qnd4qi+VG41MEV/78loQIMcjcge88cRu/e21L1srcrR2haTdD1Idh
m13EeJ7sJD71NS1Un0DCQUAvHzw2OWzDu4rEhzmLSc+oKkhWsfddJcF+sPrvTDiPrm9BNFuIEjU8
qm5c12HonOogP45iJje5XGpMZvU0BklFZmx+nPJxCUvG4OtQoLeJ9sKYZuN/hlSumiU3Zr7zkr45
AyagrD+xYKFC4Me6XYuxvrNF556ygNbriBEni8GGD+kcMjZln4CL0pMKe9RBabZ1XYeS6+hAeBiI
fYBwTyg1eyTnKEaj3XiEXNtudjf3g3sWuXrBts486aPeTDGkWxZDzjhR3JvK4J7M7/QIKAJVk2Xf
wDqgz2kONRS8BypmXV60bCiaAkxAeS5lm1IBhw0/uLWzzqP2kGrdvLTIFjc1/XXoDo+uqyhfyJpT
BpOWnSBdenjBlIaVLDHvVU9dSnB66yzASMfZJ71l7WUQ3LeNmex6kEjL4pvKmdfqZ7am9bbFho0c
mB8LP+8AojvvU7DAtaU6DpiMKVqKdyWbu6KyAxRQMwGq3DwuwF42jxxcx5WLJpclqVEsmOlpIztF
KFTCMsJgZMqhaRHgzpI4le8Va9+1XZg/C1XSszeHAkmIio9JsyNZbSmpRgxjNhd4SLs2H0h/D3UB
K7Aq8LsxTJICmCKiwSsbts+2mfvnRlPZraxqVyWLDQHBJ7AjcRzD+WKaWuws4BAEk6ztYV5WBUjX
yZfYjHJGzoggjA31QWQqeyCnI93GPc31bLFFVpWXoJ+fbOBm2VYU2qVqloTQA+EZD9iPfK9n0wcN
4ZCT7ch8lVGTgj8qxWyzPNn6dj5h/Z6iF9/R6E2zEu9YJd6it9zDgp+yqF+53pyd2oBySjOUzHmW
GV4mL1v8ArRPQif/ZprURVwpxH3tY4aVLG1uZFTMxMr4OOVtWBDSizbIANNtHc4lSSHVER/jTwBv
ySGYq4TKSfveu/V+NsqWkkM+bOZKHEKFcjvwWpCulNFKknpm04/uOpuT25L/2pgzG0PHpF7tm8jI
JrQZRmo6kNjaN8NIJqZeHbBmSdVeTcjR2UVQckpQ/Xdzd5jxv7TdBSBadPbN9M6Sg/HMdtdm7vwx
q7a5le0RAigVG59eY288gonahyUbBa+nqwlRbpvmHV300ruwGVoBtP8xZDF5NllCXLIkQBbLK/qt
7k2H4wtlB4ftk88o57S7ylMNBoqgPoW9PdCQyPcZm/uDVyvGliY+tHT6DWXCPyWQBE8kpxNL89aY
CyIiByKvJs/UhwlIXJNF9Ax7ls5ljjJU2LhPxFDsvaKz7+Wg95ryiI7C5BwT7QUGpmkuXJ8Mp6k9
E8hjMnb6kOKla3xZOAuIaUjeyI/sbs2Yu5GrhRuaJSz2obHcKFFtWmSvrWAYnVwA53UkfR6gvlf2
YK+7Sb2bw5IPkMCulHVNJ2d+E4n5LU5pFc6atrwP2hH5P63+cJpmGtTNe5w0Ym2PEU1KtOZtjfw/
buh+xDGg1KrILmNiPxkeOV5mMHn0PeYb/3OIkF9PcY1Ug7xeFg8qJ07kAeTyyzxPWMgCCsCk6F7K
tv02x+XOyCOI6s5rq/WPMQXHBpCHiFjKHKBcCaWwqN1arXloxwJ3CAoSUY3oFQibI6I9VidbmO9q
BslQ2MHRgzZwEzikVRSpfmyDQj9k5vDTHrCR+A6uEJ0E0Ly8LHtykvzNHV7qqnK+ZvlUJtlDMapm
35fgsTOCvmk60wlqA8qtmTyPTEhrqlG/dENoSRfQy4Nbo5np52ALQSmjsoiiEX7LhwGQmyXCsNYT
3jMDDd9aZK8MWHoDfw2lZMn4XuvkR1LlX7UXNVR1m3uiUPtTiZZSM6t6s/8VtKZYuwsaJOnml4/e
F+PF7A1i3zhIcCuqbWOH6ADWKk+se6H0zssK9jRDtykZwW97MZ60juy9Fdks+OPzXFSaWoJH66Ke
dyN0jVsizLEd9IAjEndfWEvNZTEmDooiBnxjCuJ9s4oH0m5iq77D40vrouHejRv5VgbBT7sgCjDt
208iMBAgEaC6nWb3zs4FFWmiaVqDVZHH3q72sdJIQH59XzZY9BGMjxISSIBvi7PO7QPRFEIpWo/M
oVSgY+Dm3J43RjaFFx3UXwltyq4rfjnhEKGQx4OqEDAz0oSB+WEUyIlENE+kttFHTmjGQWqmS6M+
S4ELKvQ3U9tUeyUrhlfJVi7U8Wvftm+jnmdiJO+DAqdx1hv5FuZHuQSgUUsna5hzPt8GPIeRtw9d
puJNPED9/P+gt/8X0JvjBMG/cd5uP/LkV6XK5OPvuay//+sv0BsxRP8hbJ/ySOBKm+BTUGp/sd6E
Jf9DUs0NPFbm0nI8mHJ/WG+m8K0gECZQU9syAbT9b9YbGDjb9ln0mr5vw48T/+MfbLd/Y71ZfB7S
OghDL/dfoN9M3hZRra7vQhyxpSVB0dU/Ph6TMoIMJ/5nN9vA0fp+vFCED9aCXX1NtfCkzXokcjrW
3ypJHaeXdPKbxKEvqRinRZfU7IL7Jx1WxTNbsh9RUZ00eE4YsuUlcVFfx0wTFhJwMzAOpF6/JwaL
YkLm9J6dzq4NqLf6/ojSeRoxy/ju5m8n4i+o3X+C2BFq+88PJs0ASq8nTelb7hJH+7cPJsupzoK4
15fIsovtgDnG6uSPWSqH1URUQr7xWN2R+7ctFfLKvm/9kxpGAZJN/uziuT4GI0Z+tx7PlsjLnd0b
HcxZ7Z5VVq/NQfX3XhLj5JYkmYkxovvvhygo/fBLZ0OyM0cUmV4v6D0S3S6sVq/DlE5YQnNl65rl
L+LWh6Niy3AzyW6Z0IZ9RFTW0e6H9Jh1bY+JqvW200RzlZyT8GhjLwkNw4ebpu1v/Yj8JfAkfUKA
Tka0LyffeHLn2gZ+wRAdRagH//2Yugv27x8Xi3Q94IRW4HiEF5j/OKYJgA6XgffCSNZtNKinTaCJ
X4o6L3rWNNWcep4Oxix5s4mRbMs6fe+q4cuXUbtNgsY6tl2NfIp8Iq17e9dVgISoV2DVY5M2KucJ
zGv2KDC2caCtbwF5OWTQE16fowsg+ga3NSv9YzRihZQ+emm2OzdlYtLErxQSURf0LIRiGpKkNG7z
uKYTahXVRY4iRpMTqhU3naAb4ud3xPERHaY7jIkC7/lkDeLZ9jiWwXzvx27xMkWEMnrFQDRaHZ8z
Ud1Nume1laBlmGakGpbzmCUU6NO4K16s7tI4aH5sYpmuWNQ/X3SQjIdpYsv/7+dD/Nebl9hxE1YM
2CDh2tZyD/ztGveIciOLNW8vpYNqca6Ofqboa2uCK1Xch+QlWglZqI57HrVMcJixog/LdWPFy1Y8
JZrTufSdNE9IACHP0WDuViz1zJd/f58wK//TZeMJzxO+Z7N0Mpcv/6BJOuYYybqNyotpGez/Mudc
uoWzBrqXrPrJDf6blyOZ+r++XmBapid98Mie/49bn9ySaW5UXF2ooUMzMtg3dGAuDMNy1kIJeZm6
DMCtPQdPDTfUjUkMtBv01TFgTxD10nz0Hu0piF462yz25mAznGEsb3rYwInxQj8N1yc5CtsqBJTL
Csw7V+Bx0LZhtm7N0D3/N8fvH9HZJkfPMi3HkrZ03WU2+cd59qhIROD1LhQy3wGIx0cvXpgYvlAM
V1FzG7k4kyit63Wra+NkMxKhhUAlmLrNY0LQ/Eqb8boT/BNJ9WT+1OL++iWTwU+Seby9nXALTmJG
/gnV6DjO6IraWG0sQqxOVKzI4yhnPMnoP9OwGQ6Nr3D+F1ocSEMUBzPBidYqL7+YHuZiasfea1BQ
IgHYPImQaKIU0NRNl6O/KyjCBHPLEECTh1YQ7msnG4nGyW9FRwGbFNsRunFtg9ID28Re/sKupiMJ
CAt9nyTi5PvhonjNZiJ98/YYViU9EdmVl38/7s5/vZB8b5keaV1YRKvL5f772/1luj2MZCckl9W/
7cLRosHvDA++o96G2GDg1fT5B+UPKyuevjLhpyw4BdwMdCwNzWXieaR7F7PBhKJkgDqyvPCRrOTx
BvJX+hNzKT2k6avvs4vM7D0pAel7WvkAWYiivsviaboHb0OOp5MzEpE//CEFhpugfpSNj1ZTtTjy
9OzdWs10n9YkPszZ3K8cGRj7qBRPg7WkblsNUSSzryEemGxnHLPZlHKUu6R014ZRDjsKgA07uTK/
RPiSdKi+64ziEvx69SK9B2W146vfOt2Z9f6/H2AL+P8/71VbUs32XPIkBdxRbyHR/u0Qg7lPTEUQ
6LkrkLPARRRHMN7iaLaQ728ifLH57Pq76x+uX0Y/DFFtLo9RhkG//M//iJCcHkrUf/vV3x7ieKlo
EF3xj3+eTbdFequ9qUZRuDzv9c8h4eB/ffv7kbOLOBOAEJZuF3/m9ZcGEDH6a5AL/vzj9Q+/X/L6
BuPCDPEwyZffvyPJknfw58WnIONkhF5v7tuYJJL/22f68+i/nldgPfOxByxH6vof1+/+8bF+v6fr
X36/aF8Xd+TGswuD7t/55rFa/v/6gFAqH+np8vP1L9cv0/XwX7+V3LJZc4mZ47dCC6oTbXQysMck
wgp2kBurtgcAuHAmyCVYk2iIAV3jVR5Yx75oZ/4Fsj/bTN23yRh+6Yp4rz6zT6mcf5ljR6LdlDx3
GSGjI42EOBs/68IkT7KnvDQA/L8dR5I2zPpb2IMhoG6ImN+NtrMqX62E5WrlzOeyN9eJQudIiPqR
CR91oMgJVi6NtW3RBo5JdbypOxhzEYBFmpHWxbIWVMP4MBhM57QoSNGEyDig0BzCJLmdO7wTmYeP
zZfkIodsOH1zfBpKhtFe8xyJ78FwSH+yOpuXyjENcHxnNLJbMhZfQW9f3OSrSfVFZ156Tmxjz2mD
c+eqe4rtd8R/UlNKBw8qERCzwu2mldcbaOkKBPqBT7ytXT3Gds+E5OoNt++7zN/9ApSsM6HCTKi9
O3ZLmoOM8axJtvdgmnlXNSYc17+tDYW9LKsxXzfuuk3iAEeSeJtH6l++fchs6k9RGx+Nzlzcw9Pa
d4J+p1yFNlVZJ6fBi0PS4VsG1TNuwVSIHBW+Uz9ZUqFld63HNFLnoEE3QnDV4xyxm63betsELfwc
fTDK8JlQetAJI+YoEzNor3944wjFp4T9JCjKjlVj39nyPevq27CqbfKrsefGCEJ8Qh9Hwy235L+I
I4Lc0RKk8k207uqd0bhHFbvugRn7yIaYVIM4Tzapr0jOEBwHj7OXjj+SJn9EcGGADmSUrAjiqL1x
EwnD3E9eQ8945AIrfTKYwu5U9LQaS+3sx5jas0QqqaIO44zD9B43J/pQW3fS4Z4WX8qoDpWYmsd0
I0Y6jFaL1m3uU1Y3BUNx5kFRImZytjBkw8Yq8pEcBgtmsTdXcKsAP9LtR8jlGRYkQoP+ijX+8obs
kI8v0km/3KrfAKOHmiTTx5JIgZPveIfKzKbbamj8TTNgioMXaHvxiYwVgLPJY8c8D0xEnMome9JE
qKTIJBNZwj0baO/KfBfSauxy52WEpn831JIQ6p7I6Vbfq8ZVq46d3kxnIraR3PWV664jVV8Mx+rX
VUpXP2kF0JQI6X4jgTiFYq3T8tnW9dYkfWbVVjUsClNWaAYxRE4jjYNOMrSmc071Ck6XVdNuQv83
1ybtR9pPrLr1pS86asuDeYpsXH2K6oY5uRfHQnPjYpUSfkwHFz73YSCKuky9T21EdwxYObE42cvU
ExA3BPW0Ky37MIU4tgmBPRQR3m7p5dykbvRAHvLIrQVlLPwoXKNb2Sw2NhHBuOzWiWObahTg0XTR
z16a3y2cPJMBEb0bzLZ5JkSh9eHuOGN66VuJhL2X6iZ12meI1mDOZnEyvGqg9cCtPGJjnllf3rgB
8Ccxb9I0QLYWYfinRyzMtkDI3XznGiILjVzOnU1gBukLJG03w4zwr3G+Gz7Hb3Q0dqQayJCsEsL8
CFoH/nzy3UqtvbwQN+SOPlmsUG+YtsvdEud5axkNUekBhAAKSbe8Q8wBiXdkO/Tp5PS7lyOdOO5M
4dZ4MRKb0c+NXrWHlUuThlHPHUoWaOBJeh4bH3pd5IFLGfNVSp7gypwmeXRKxsmcXdGcyvQhJ8cL
wUJ735op0dxy39Po5QTYim5TjUAyxHEedgGEGY2yDwYtxL7sPdN6uOFAtq6LxaN7jemVjxl6KOUh
myILXq2CvrtMzn3VGNZ+DLEbpzV4+WEGAha7D91s+Wt7YtPYFcFRTRT6A3BR6APAw+WmvZUCJ0jT
GEd9h3LIOuKb8ILOeUqw7keMh/gzsHjJECKBpYoncp9ZgXaSDD8r3oV5WG6F894H+mT1dD6y0n52
LP/khZzhuYtRasCgnsIAdVYyYy5HDTF2lGOtSow4Wz64wfQ275NvGQPn7aRaC61cs4VniFKEZI56
kGI1ZtG2AE4xwqqGatzXN/DOQdd79UuTmY/AOObvZYDea4mgKoNUkEnovqlmvMQMnXUxb3ui6Dae
V5MDLeNbmK6o2mMoDQNZ6lAvje249MVCY5zIAaAJZS59SluwgrbtJ2HkMQWcihHAwiwzVd1zb9ig
C4TRrAoDiUvQBUekCw7glubeS8enVM+0j+KzqcOffZn9FP2iONS4T+e5QEc0vpmkecEEBBOUSJxA
SR3TPRx7oFhAtuXQEwXdI9t0yldXEU85c5HfaEevXMWuKXaafVzQNlJYy0ixsOUP8gJ20xSKNwsu
7zow5XDUUWBQmcf9fX3E9cv1x2xGfGe68YgDdtbr678t/y84MD/8iNemjmo8dgS/0CvPgXpnUfqc
dOav63MgvDyTDti/NsynG1mY1mEIPIOgNrr28/Icpf+giXj+pJmarCpHxJexq9pT3i8c2EAZ33VB
Gszytun2k1fPHP5gGWO1ZytGm7sgIDONS/Nm9vIPz6jVl1UI7MRt92ZIQn7Jj6tOlF2Gs2HGEMTM
vng33GhzfSiHHqBnhjQjjfXE7m0g3nSe1YOSXLq/n02THdXmPyzPGFBCE79tln538GNDbwSllm+k
/r05y+uSln7WoRe/TT1dnNGM4tPQd84ZJDUkcxlM7zN+qUG4iPY8eD5T3/RPLHmOI7vmNTkQwU5r
IR7MPpQ314eZ8tWWMDam1kCPn5TqbopGcXDarkF7oZIXz/Jfro90ZnlJi9h67SN/xOs4ymNhtNEl
XmUGub4CIeF7WVSrqnHwmETAi0zXTp8CRRKeNRHX7CH3epCNhf9s+SyL+VSZZfs5Vuji1ezHd4iT
goNLZCKySqQFne0/Xw+QyJt7pqvmNXfof3EfDMcGwPnF8YZ0VZmW+qiwqF8fWrtJD3esch5RtuY7
t8I9VPZJ85gTLP/7cAesdv3YDz8MJwnIfzXkJaB/fjSM3Fg3fuW8IBF6uj5b1EePJDhTNiAeY61q
pzoWXHcXRW+CpVovP7o8+OtA+ugoSur7jyJE9uFH0EzE0JmPYaX17xce0CrUvU/POuI5nBY1QC+m
+tSajSTfcZxuY8RiPwb5asy59aFD+uCNVuapyqvuYlEd/P2A0jgqW+afadLROjBUeNLIVi6oU30a
bHb5A+trrgbxWbgxpjs5VOdJDvZZV0A/ry+Bo0JzwZkumcfAoOZz6HrteejdYtWkk/eJ+/z3W1E9
1dXOC85+p5KzqPsWlI7PnNza+SnE57m8YZZ8zi2AnvpSjYZ9uj7ADFL/YwJmtLwfF0LMbTkl5iXL
ZXcKWnpBAymEH7SQfr9QEeMcqKqAZjMJIiez8QLMUY7/ThLH70dQh4DK7xfNHYOnc4wnEjy6aure
W4Aa11dxggGyVyLEXc52+tgFXr2OGfG+x1yV1zfaqggprV1CKUTlgrGWoWnZ3H93k4qH8lHmjtNj
BWF7n0W2f5hz0/pf7J1bc6vK2p3/Sir37ABNc0hVbmzJOtjyWbanbyjPw+ZMA01z+vV50Fz7W2uv
L1VJKre5oSzZkgWCpvt9x3jGdvbK9Fs9m5vLf4lFKBGZ+fsst5BGiXY5DlkdbTmZ5g/6TrvL+/SW
dEhX8YsnOXfIxbnn3vi+lX8MSX24vE86UUpI82560q4FiChcCLsl6/ud6cHx8hdF0sMP4pJ4Qhrt
HdzKnm5yrLbGDdSbIgNVTsv0lcGlJgJxzuixK/dZtjbByMX0xcUDW5YI6wecz93JRuJyHawvsN3y
jrqkPJcuLT7bZ2ETp+746ejbywtdmU/bnrrGkft5uRU0hW/8sD5fftmoMKWA2vj3owz7exJAq9/v
mheku4y2ec077R9kW3qY2bL5C1G5y1j41U9ddWPsVB2i0m7PLgW+y8e3/X4kd7FCtprE04NTYoO5
fMxhmD57GRQvRgtxzBQ67MvzddqwiOzHb82smJ0Q6bkfJ+m+LYG3v3xEJeZkQ6fYucv7TDzKJIXm
te64X6DeJcIvfMpy370dZsbq37+Io41bmvQjnHqo51a30HT2iw8bxuPlLYcpnfEaZyza7S5+6mcs
9pHPIs0KNfS22gGVoVsEEToTd0s/WkCk2PepSQ+UeZY3VUvWZw497nyKlm8NkAvHzMsjbQ5SJDz8
xFODnDRDQ/BiyL78/alIyMQlpMYHm5jAU2itrdt1P3QKqS8J6vOwoKHoI8Q47mRACxGju37zZiFv
vdWZPKQlIC3lxtSIXfX8++hoxDhg5TVjeRzcy5S0+Mu7dg7GUQqjL4EzlsdJlOPvL7C0bl1u9J9h
0pobIWpOmUn557DLWJ6yk5aDveVyiplkjFFrcNrBdfc+3Xxnu6uVj1t34hTTMfLcDt+g89HHISEG
DVAhkvKaQ5f7nyRkEaQiZHtSKZwcp4b/7nsqODUFVrgwmCGODAN3VfMc2RL9VSAw9tgsVh3P2Y22
t/LJTHnNzC98yPvlee4776QiDZqsiTBPmIFbzHd/LqxHN/MWtDewVwY9ehuyBOcN7ZfPIGxozzgZ
MR9jCB4yjA4ZsZJXVQzDfRpCJDusAbOgD04BUuPrxKMRHmU03hZ3eLFK75Myxr7MQ/lmXFTnrjsM
6Mh7sMEB16iWDTnEA9YIFMztbdwGze9NQuge7NYICMEFcb1qoTmfwHWil6qOhghlTAXpLsxiaEX/
8TzJof/2d5c/vmzEGsD++6HxUqylMEXXl13e4PL8MnS89vLjn08yjEfXihgllJdIga4u7O9igNbi
ESQ5WJpyQajnE++F48u3EJkU9VsdeNRfMlZAqdUvOxX2b1n6QeJ6xIS4KjEEkXSnjdcc23VTGJu5
bjMw569xEzmxJlapzzi4toVNfSHtg0N0U/pfQW/PBzK3+qPqyh7Rl2pg0pWGm8BEhtLwEHjG//0H
w5oKWpA2fqzWzeWn4tamOLUXk/tSlCOW21Qfe/uXou/+ByL8wgmfI1jAMkKwnICpi1bNtKlo47fD
R4bF4hbJFXGRKFQCrPOebB+qQNwFSafhbkBF5yrTWxfM/pUquhjgCwuGvB3Ol52jOtocq+qqshtG
DhRnx977XvS8q8VK5aYOsrMDG5+gzh5abwrzr+AF/dhxrBxkVjjJnLvMUdbN5bnLb2vNFN0nlyY1
WLQJAL9OV2VRXQcbJgpJg5vt8sFSEkU3qmEVpy6Q9SW3Vo8YoovuVRc8LbT1mBJwsVXucO9hza4M
S8sA77Sz5i+GodHHZhb6CLcKwkONXDn2TXyMi7TYUL1C6bIegN/vLjvo75fHFbHi1/kkzRrVdHDi
HKcJ2RGLgzs5YaiixWIjRaZrvRoq4DlnJD/JBd2qP+REk/Xdk/Fqs9opwL0YiJWuDqCrz6Q+ZMXq
jAR/CZovsm6WbnzLvOwmUC3hCEkUoWe/9nqZ/YbfX9D4qMIpQg74vmQ4ObAniURs1pQ9J3fnrZMK
4r+m+Meo9c88INkpNF1Be03ce0Pd7DrlP5QLsD13Gt8u0eD2ekVqq62Pl586OmeU+K2xRoDrDdse
eeW+7sTbkkX+KS5JeTbBo6Xa9BbFF/PDvAkPhpee9IhNmig176ZrLdbpucQqTQTJJnMyWETYpLXx
R7zpiKbcoZhJ+hqirRgcc4+iPD8QRPjWS7wdfS7K21p7zfMyg9DJ5sQ/SV8JaGhWicI+ldc0IYOb
mNCsI4YDcYwBzkTzxNxiilkac2u4jmZL4ERQ9UNoJOAwCsQJnES7WRMs5ld08/FjoaJ8K8qSWG8C
aJ8tAjyv+D/NsTPUbNGvZkdnpsORSziZ5eg4+6Yq3WPqRSfUPsFvn95vM5lpVbnTorjN1zDNy4bo
3sdVlMRy1iUuigEszRnu/twUFl7rUZGLagfWj6TIznYUIl8SbXy0lHnzU2uri4lmAwWRAD/i0ba4
5IPhUyJwh3fhPqaCnM9AS5bgYb5PBQudbcvMn+t6yICOFhwg1+l2o1B3FyPknxvloxFYOhfgR6W+
x2kVgeKaUaz74e/PP+o1/2BYAyWaIf0dnf6n5y0L3iKFQUFzgSI0AmJelxLeCC7Ey1MXP+Llp4GE
VLoK8m1Z0+zLCSPAVeJwGeLj0hAdhbW1g4kMInriVGseK5R2XIkJVjUT55SDdYp08HKeg//rGA2t
aB4uIfN9stiHMSzmW1lNd0WuItTLSMYuAe1tGZnjZXN5SJBhUKJQ4AZrUz731agOF1vfZVMJC05M
Xa/FrpR8t3XTJEMJERQFqmMjsa6Bz6rBfo06Rvk05iNcNuHqHr38dPGRXn7izeCUt/TyCzyox351
kF5+8qb4rw8vv7CbAPmd3+yT/8h7F6s7tmirc+K5+U3qkBh62ZCfpo/xaof887mwQFyfpwkGpNUN
GZMqxSS8gqEWBiQ+C/9sEn+hBSrmv9gnCXsh5K8CVGt55Ect0AsCp2lunSjE+TetQWl03SiNhozt
LqmmDSkHjXuzjOrNGxYKNZ79FPdY1avVSjU6oNT6mfEiWXuwVt8jd+jWRinH6rLxma1fKTtDF74e
ErNmvDplRJVyPSsuu1N0XEMxy3WAVLUIDSq74ss2Mr+VQ7JpZwcP2zpOXYYtw9UJw85PaITEj5TX
DOAaUW6TdJzwCnvTEaELiBYCYK7UGmqa51VyKDTAKowQBJEGXGpubWOivzyOTI4BxJQHd8zrjU1V
DR0w7L02arAk19tSxNyLU5eT3bgC7nOQ4DuMzevF64sMl5zV1bZ7+elvzyU+J2LUt3RcOS9Mr6Jt
g9rglC8V0WgpkOhCFfUdvcJIU2RWAGPCEKlwMu2ww/Z0d1mMucp7LWp8K/aUhwAx3RvDMveLHgyR
IBHhcKTWQPKNgZuNrQWiIXZOZsoMJeCE5wXEo1UILVDxEHgFyndKV0aPe8posb5Wsptuw0EQpfyS
ymh6rvUS3ddoDJSwhmNOtjyYDnpLHi3xKz/BuTVnyfwwts187fdWvYlD36VAGGEV0O5ImwbBNrVY
V5JOr3ZV4aeP1VhU2CJdCA1plVBSztflSiDvUbyMT9i37O1EaieJtuP4FEjJMopMzX2KB9pFWP2I
np0qsS8e47BFcxjRuumQWAYUXz6cCMJs1a6jdQ5RXBZDceegE8PvsTqqSc66I0ISYFRKNMNQJREc
l/wn6uTmdHlELZ4poFohkjmmfR1J733C8DdbgfNpPMvfCs9BfYEF533ygNqszwfNQBfBTZ2DL4ru
rau6nVK5fI5G9a2biU6LCkFNqe39vTsjgHEX+drYkLg8+vyHJnNQPSe1flfOIuEs1zSF1t+G4B9a
WQJCaSJI31UyQ7lyUutgk5VzFQxz9x74YEvCCMaJh4bfF8u2qFSxs+0+pZRD1NI4Pff3hZ/rh8tG
6CZDPDFFh7wtUEo0yvnqrQ7xQCVf8b4TlZIz8dCynB8N7XbWHm9tb4VvuAizfT0WJxopZmup1H1M
1p/mbKnAV6zQJA/qA6166GqEcT6lRCpduxJk9LzMaoP2a0XmoEWfyhwIaW4jc8OMfAwWRqDSEOtk
p9Ld67rEr2DsK1M3zVuE7xGwgqbY5i3WxhWIzkK8njfMG/orm3vl9yF5iYphnzTCfpvIcdBTQa6p
n7SvgTuVh3oaIFvJF+rJ9r3WluRDYFjOHYCfkacXZH9TfyKtesJVUII2yQtuhVGvn7q2MhhkVPxL
FD1wHI2UaOtocxi7tnnraHAQrF0+INhF9DWJez+qn+lMua9ZKvpXHzttkK/ppX1+6CajH2r2wg/m
at+Lvr67XOkZkXzkgOFzodU18xq+NW51NQSO0pyE20E+5JETINqz7JbOTQBJVSQpqXpL+rC3ptJ7
D6Zy1yEs/z6i4r6Ohzy5H8rpWzs18x1tUWrfUgSHIJTuk1w3y7DcyZw6emV7BSuWgPGv5SSLsAA8
on26NkgrrpyuGzdZ7M9PQoIIGlK6bbEoQIUhFqlnGtpuzNyT/F3x4VKsvEon2KeNk34PNVOJuLui
r22+obvyN5PWhOtFiXqNIsoWfht+JmspgVJlc0eDyFwHRMLeNIW0aX3M84+w9LchgIVvUTSgiCrT
apOEwmwaG/a45c39S1+1jKDtkv2YkmwTNoH/y8oJVLqxhjHZMT0LjwqADANZ+g0BZHJThWl1HI0d
PRmg24uc3p0oEedW2hkNxBVWntruWcbtHw8vv6XDSZNUMlVUBNuCIWZwnmbvwyPkcNfGAKPJHfWw
nE0fQ+eguHPHf2ppL/dDmkBuJ39uRgwAQiZigutRAZZ+VTxQtSScpkvolWYzdRPKu7b/I6po3yPx
SMHw0AigSzLvEzsMnhfHXtswACU9sYyvNUyGxPun3Q/gQ9vyva4xbCDeqR7KhFlSFhH4WZH1t6vm
Iv8Ys+4GbWJ+9rLpG6mY+RXXR/jl6vCpDd321+grWjNxDNlZ7Sn+xBmI8AC7sGRYVoT4GInqm6RD
fZwD33+NF2TkOTOCnRVckFsg0sU0jA9Z6Xwrs2Q5eIvuT94SbBw/b94aRvYq986Dj4mx4pqvhQfo
10qg+s+hc+AkgjYmQ0VWM5Ruo01/nD1fIvTvX1Rbvjqt6Le4Oz5L7K9wVlzWNbrPnrWlsfIbLKvJ
0gzvvOaj6MAj9y0XRker+Lolmv567qlvzVHDEs3zwvdFQegCIFJgC/8QdPir+jC1tvMgWg2tI7Vv
Wi82FEwBOVBK2lNmyq6lP3p71O32en9VW6sv5DZ1qcuIuNQPdIVZMA6QXtDH9xCE3eClm3HMaVX7
x7IQ9PSkCo59YZID1aNlJ0oJAtJOv6UJzriltL6njkWPLgeLIJLZwq5hdT/09NObRnqwo2hOAtPx
dd0Nzr3Ozdtkudh/VCXv8BB8dp3TvZRJ0xzjtb7ph538CjGUYh/VvXReR8cFgoXF+xmLBgDLTJfM
fNfE4iX4yhtnY6UKt7vvu9slxonpuD6mtjzPd3qhMBeqtj8MEmRv3kWszvqw3NEW4SZmJzN4qpVQ
lqlgR/dLnTwTwb/xLGLzGig2cmiemw68e9gr0DO/v0G8qBuRuK9+padNGBX6ixDhG9TI1k6OaXkI
1XpUbPHSFpk42AXRx01MH9fBKC0GOT2ny2Tdr07KyyPpAwbinqJPIB6QgCwrdjUuNzLIxM9iUT87
6eDP5dvfJhq6VqmDLzAZ4MULpmKQ2NL2vu9pZECdOesJ4YVDAs63aDjXaT7f+WM4I6jU1knYXnU7
z3qVEtm3ulr+tengZ1vmF52MxzGPERZagqlFtpC3pOa7MnXyc2bNAbKoOQUcnpPFVZjogauS2KTe
AQiDZusXqdqY81OIRLSp8peyOnSdDo/d7AfHxLZetEg4C7WmQuq7y72qC8jcAF/0VKcA+PoU4n5J
hEVKvMhlMa0r099iaD6Mo45eSsdCAJNlj6ZC9jD5kb5niApUeF+OLKuadQ/RP1mnNmaCBRMwH8+V
PZsTxYvwXvegqqx2kG9dmsLgwqw0xU5DeixO36XVapuRU33qZRsRJV6dcQ+9Z0hy3twpgR4MLm6K
2+bb2nn8ytK23nj56G9nPTNDq2ggsDflySPQ8qqnvnC0xrnfyab+QYX3gfBE92kskvCmoDy2aXRu
70xIXpgcSVLrARLUXqsJSKWWnlQk1K6XCUml0JcyAkaLWX63m8pfl/DjExL76tZjar+mPmabRGkg
fd265/E5EdiCS3SsP+J1RmlNex8B7FZl3rUKn4Ro4QsOw/A95MbimyjdUi8qkQc52eMyrP372NrY
7mLOVpyDhlcZt7qYitICAFUw/pGxVuR3UosX/Mv+3s+sBSxzVm5GRNj7JJoImaX3QQtff1UjTSDT
VQTWJ3TViBm5G/H1HF0/e25DAAqll6s9dj4MwIIBm7hLol0qRR67SIAh2CWA1dBxOPYGudhijURS
4T/fe6m3aQJVvsvapsRCvZ6sU+75fh99t7lZ2GlSvTRB/tAFGgT74EcPmSt6XN/pcDurLLmtIFTs
HEU/1TX0svzhW6XahOYtxuEpcHY66rmHZcmHBGHBB4ZPCoBQOY0+ZXDsSxvHyVUrhvrRzeGa8BHo
PzkshdhtPhR8XzyN6BuSpyaHdMhHL4GSMnxVbW4/cwF35K30dEYBUqvZ66CRIBWv6rSDXUw+ir8M
8NujlMyOxh523D+QRRm3u4U41d02GXd51c3QACoFSpIwWSdyCYmpS8iG/Oa2C6fulrXyveWjyYr7
8Tx15aktjMB7Cbqt9lzKfHkqbplmcXfT39K+zR8nI9tbu7BOZQpJGlANRqjZS09UviAbl3Z6V5Rk
NFTwspwshkZRWY9xsmAPHriUoVD4711Bj7I2bz0e0zKr7ntsrfdWuziHXqaPl6eqwkFOW4E+bMr5
vnGL1ySzg9fB7olsc6L3IYO0k7Xvw7SbKJ08QzqhAOy37m6YSCVuYPyGijpJ4BB6q7hgmmUziK7e
JRZTnUruXNoVn8Kn45sr+Sl90z7nDaO9rir/u92S+6UwHhZkCF+LHhtNkn3mBhZoK/163ycksvbo
kvJ6iq6ryisPluXpl0JywtL+2IdRonH+SxgnbiXwpcb1C0eDolTXY0yGQZTM33uzLnfF55TAsM6n
ON6PS0T4d1bczQPzHNWF2CZxVnz1yIoHe2XJFYELUWZaMH5wJPLZTO8YT4jYQk9BgymY3pmzIKSM
u2fjiY3bJMUTa4h6M8IsID4HE7KkgLHWDpLTZZNNgvetHbCGwPM7rw9eL5uC0u7sdldjVk3vY4UY
qs2TfJcJcM0JVAV7tOxjnJrypGNux16NAsaZ+mJf9ql9LOKRzJFKN59Uqh57EX9Y0tpfLOHxwlCQ
G5avoQnL+xpUPcNdbnALez5YaU07B0FKCQCkHMrdvMIFLNo+r/1Co4ZE4vehta64Szn3cQNN27c8
1upZ9Ur0uLq1qdbCQZofexY0UWFBPzNECIaEBIOULlioJDYa8tEThx7RHgmuzmnG8UmRPWiZm1g5
wPZFck6ybpvG8sn4Hum4Q3SX+BMZB0YhMqtoOFuIWoIAbXbftNXRpvAN2XRXFIM4Er3L7DqkR0UR
M3oOV9xFmXxqEURvRgXNsWQ6gkZUkV01yfrmjUU+2VzEoz8gMNkOgTvepTvHVqR1Y6k9SzB7g2OP
p9Zdu4GVdh66xAtgRNcfTpc6D+hYbjHctQdh/Poc1A6wojanIdMm22wGsheHefZ9mo8AH0fC11/b
cR5fXRzZblf8pI/VnyyZ6CdWwBX9PViSUwx2r6qUwuyTt6dgpPFq61GgzTK0IOw+AH4a4N5UoM4Z
PMp930cdEww2voYe0wtCvjO7upNFl++ZA+GenybKZ0rSHh5t+Zr2/UNSe+R2uiG8EBdBSpe8NGIp
rwdTqG91k9DACeQvQZvdryMAf0Iyi5fRrq3D/FhJRdqpiO1TRavlhByvP46dddeTmlFTlvoWDAhr
2z4lhTWJ33tqwns6eJT7WL5Tc37MOmxMrahe4941TwKClaxquvTMQyu7s78MAApYmPSMjQOqe6Jr
epBhQMmorcSbHcIUzmaL8n9B89r1kQtMc1C+jJVDqT7UP7OlPAcNMp3BZMQJTCDwaWp7N9T1OseN
77QzhC9V0JzSolp95/I4KYpkczcTOslId0XRg9mbnZB9Q1XnYYLMwJpAv/taeQ+Xp9IUhn2tyDyR
jaJmyF2zzOx4y20VZnADlWJAZnk3u/KHR0nrWhnrvWqX6RibdnzMvGR6dGQDMRYLIJ0bg4iIbnIu
iWsrJ1AvrPjusSq1my4zxZ5+DLEVCC/3dN8FlY/Ev8vd9iFAAtGHbnIasWs999QzcDRaZ3K3QTpL
7wZrWn4jLBGcfJPdInBunn3JxVRbCkCuBw8uKmmKzBQna4qq+9BJIyIFIXlYpTq7S8nFt1SPLc6U
redFjLGhc/Yz+A5JUjBhcBRahpkIsMIgRuyyeKviJTmVXvTHJou66IgVu6oYp5qvqrL828vG0j1i
CHyBlFwiUnR7mzKCal8Q+ztPgQHma2clWRdJiVm9Yx2KAALOzDKF3hMR6Knf9U/5ummJBLE8FEgB
4SE9XdWNQybBaBffnBpp4zw7w9afF6J/ma1Q6sb5TT8PvLJvkitR5fWeXrSzLcNWXndT4z5knSjJ
aIsIQ7QoG86jNe70PBFnQSUVA08dHusxDW+crH0xfhDeUtIOb6MkhVyWL+3W8lUFKkWru8yqlxed
v3rruJs4WbgbqrF7RRrCQl730HZ7/bPykZl4c7psYMM1R1ki1vBDXe1RqR+jZlXB1F86roheGC5i
0Nk8jBkXZmyfgWD1p7hAelW0rnWwnIQYTyu4n5TxX+ee6z3DKPZ7XT2k8wILg1FsQQPXd59RO0AF
8lmDyliAtF4fIhC589WCRpwSwZWt6vToTo73AE+yRV66eNe1bD6EBpYwjj/H0TGPi06wMijUQIYS
7Im15E3hBAo71VyyOo3aTYi6RHpp/J57hLEVI8F/bmYeudDo5LtE28RmxQV3cbBz1lM1VcAF8EQc
x6HV23hYG9hZ7N1Ol810T9WnJcg5ISY5Rc6zR2979AvXvociBYFvrN8qd2yvERqLb3677KtF+E+t
j3FAqYNSwv/pJQm6YpNPz2PQ3jE7iPZjBsEuV0V+ph0Y3WernDwU3VF2zK1DL/Kea/Jcm46aXiHS
Y0U5qsuhEcc5WkjRmF09T/T43fpn1iYseTJ9X+YjwRZJSgoeBZVjYEhQ8dzoGd10fu0UKTF/60PE
XgPgxj55XELnbiKR8E4NHSHdIdeKsOwTama1pVIKwX8u7ZOyB/tUjhBoqpxboiMS/TKZb5XlZs9u
oDUx587OStxvtW/bZyCBuOSs+o+fLs9ZQ9hdLZXYBb2FfBLT1YsooxNllOHbMlPiauYBYZMD/ncC
BAAgkSHDQYOEGRUuW5DMnxRGX8TYTS9ZC1pyKAsMAD6CZTNW3YPUbgY3cREQXQd59kLEmrPy+w92
icZYlqsv04fnDn5exqW+S+VCfdHuH1ceDXUHLFBAObH3y3QKv68uWTcPUGinSXkobTRPNlSDA9W4
+NXTaKfdlPTwtJzuhY3ZLM306hyAdI7Jtju6thMfC0LlvPEuLwfil3oTf/UyRxvf+B9DLoMb1fs/
x4DKr2NKlC8uAqy2tIl6tfGY2EtdfEO4+J7QnLytF95iZDV+8HvkCSqykifGT+T2BTa+ErkRNUpa
BWU7pS+XjTUr7DdLFBzdsWo3SwAPcWyC7O6yyQwNjjYVX5cKborO0rESEMLG/HIZIg9t8tgzeu0L
azL7nPor/fQBcq5Pm1lY1lYBKkVe7eCCzNocNbtTQbpb3VZxRVN36Af6WVDJjONR2O6DfmfnFvUn
z5I7n97XXlL2vS4gg121acQSiM7kPvyOBy166ilwXesyrHa0A/SWIU1cK0lB2RG3ci0Pt97o/n/i
wq//E+IC7U4PV/l/+xfSYPPVf/2X36+8/6p+/Y//evrK6l9/pS388Yo/cAu+/w+EttLzBR2PUMgI
S/QfuIXA+YcNM8GBxeC7fiQFVsR/4RaCf3hMnNwwwDYc/htuwRP/YJ0cSDuwmV0wEAX/N7gF529W
aC8MkL/YvFEUCsgL/t8c232Q21Y/WcveEB+x4vRz58rt8aFfuT+cY/dpXrFucme+Al6Z/D6nfkz/
PfmlHn/79P+KRHD+5rXkn4eOL5k74YewwUX97Z8jIVStb0cLiibSMVaT22053ld067gc0DWSaOX/
csb/13/7N8SE8WI5QElb9t2HoXhTPeBz2yK0w5gU61vZ3DC1+csp8b/Y07/5dv/Tjq7fwl9MpYUf
dXE48B+RMpnlyUFyp7dJfAVZtM//N25zLxD/6d9R30HMELir5dzBhfzv/06XVpMnQ9vtabbEx9QP
dtj2H6YeSRh33/ZEsSTdCmbkGIMSEFKiyE8RvVnyRQnlUW7BPQdQVm6BgeHMjdA50wmn00vgZVcR
T09LBrGVbW6WwH6Pg4HGfu7YNzOjlcm9nyB/KDQyzRFjUO/rpBAb1OX9rqg5wkUbb9N8fIitlgVx
Pp4830Ftt2iC+SZMQjSJbii2DRttH9Ies52HBJiGm3e9gHFHPJJsO7o4V8Kv7mMwiUdcI5Rmundo
fQUc4ukswgbSzRy8IIyNX06G8hd2r2wPbtHexoGdUP0jRzvVzt7vvphDcuaJL+ZhJTii+SxtH9Ky
6a+9Uh61j6wPmQoLPiLrpDzWUGxHt/8hVHTvxiwYoxrgZ2VOWdN+Cnc4j3h3tdasH8f32R2D66Dn
yC65gxXTjzcFt28zWniyNOoKPCfb0v9uMt1cQ0GbgNcTz4LBiwzJvCGhDhBVQppjiqCpzqybeYaJ
WSmagf6EZJ0FXFv8cGqXJSGvGyn/EiSZbViMsMs4KFZ1OYEOy5OCHtmMsNI6M8ag9aHIt/NHbR19
xVqr7xd0+821UxGeWWfOhN8nY2WhPoME7xZAzMDMv4plOqe+2EjCvrJuOs9jRro12AGs4FTmguWX
EChWmp+I7b6MbkskqPAyolxb14acyiKvtsHYfMbEzFoBxOcaer/wh7Nsql9QILdgv1lL8j6VmM72
LB9m9ei3EYoR7Tnw0uhaQ3yhpXAV+ulzIhmumPltltriT8BNea6+Y0pa01Usx42xGjIyfHorpRBQ
4zVHLWygDPr2P7XLPh4mKmKsv0lLDkJ3B0QGxQd1UfS0sTtC6sizf+qCPag0a1akoHcFcgS4WVQp
3bL7yOFZMzfVPyPwHUg2gmlriuJYFfw1laRfdgmOqyRMO3YXwoGoWUM3biBA8kFaz8fOxwLs2h7o
q9m5e0ILs2/9trhOaWdewYx7ipzu2Vs4TUrHuVN5lKBYhYMmbIX8xEoPfQmcwKXJMbacP/DRsTgQ
LqZmsuFj279KMZRwyvCCod1dvugIfNzcxl9hFD7yXkDRWHGYmIMxut2usTyb/95vHLQpSeM+Qbf7
ffrWUEyv4lb9cHKQilNYPiUzUa1DQiRA74XPCEVL+vvsHb7OhrUMEYm0j+EO+sVhPW+muX4tqvGe
hTc18bL/dFo4ZZrliVJEBHtBZF1ZUYc+YF15TEHDiobOigUibE7t/WAq2MzLbeAGOWJDyMuN8NHq
do9ZPVF5NvpEcf5s1R0WL8Phu5x5NsHIjLvk9yXNJwZrzoSsrXZ5HuPOjpOtXK84FdicMDu7TSkh
2qC0Zq7ZFtnVfpDqyrjNtoD1eYXUhqsTzxPSSMCKTv+CTui+cHFJelypzroREpCvNozxXkd4tj+e
h4BjrGX3GWBD2gSReaKtQ20zmsk0SDCmWul8PbzFAxluRmLow2/dkDtIOAjj57WTlOTIGnz9nE4h
izkKkAxmyRqE0WTnUryRleDd2GFTUKrxnyS6WoRkuyEln2NW8xulB4BfNFhxmy44CxjyL8MR+pJZ
O8X1XPUnI5HOmpK4qipmpxAP2z7/JE/ADmkGqmHmGylDBv9pJDQpfg4bDkXOl+ot7q+uRE4uomjP
ag5/OL5kPlg/8WQdqSe0rE/dMO4QUJ0tl5DRDpo2Sw0sq+tJsfQ3MlDvkTue22E+d1GFDzrGN8fp
bGeE/Sb5dDZVcpME2YtZF/GSL7EevV+u4nOacR1juuqzy+S5JYU6aaBRdOKXyuezKzkbGcsO9iSe
Rq98ovD+VEXtPyNa1IN0rxJ3vY49vtFl4nBpoqu8Adu1HVbztWzXcPZg3nlWdcT8dDI2h6Ka+HYM
CaAph3VaB/fJYgwKUGwFPZ1/WZBinIyUUde+33U3T6euRFa0RCtBqHN/ZYHF2Jlnr2X/APmgXfq3
udhPw5q6FrFrSbhm2lvzAd/h53pI5natSXoDFTqupqooCWIflssO4pkEAAqH/XLCy6b/bHV+rLEI
7aJli3oLOqrDfTQjyCGg+scdmUARN912OV94FM/x1takAHu4pNrmE+3oR1eka8iMt7soxWZu44YF
hhNl8S6aUoLmXUFvqvy+OD4m/3VUkzFk5//J03nsSI4sS/SLCFCLLWVqUZUlN0SJLmqt+fX3cB7w
FtNoMZ2dmSQjwt3Njk3SxlduV4Zoa9/ayZSQkjnhDp8yGst076oa2V1fhxtBobunS4kxyiKf2mwZ
KMUa6HKYA1LcLo40Ffe25KFAnnxTq/gyhATelJrAqJRFb9v54j4/K2l/V5HIeloVP7NHH7mE5KON
1aHdch7N6QX6YuGrmky/MAXD3M/WHyPAoGjZAWLU666E+bEz+Qj0Q/FSabUnrGD9kYtHuApKhBr9
QtTqJilKRI9VFsx8XciuCfoGSXIIIO/YTo81KjzRyK7MpUgNoq/hmrOJMdZApSLD5sBziiV39AoJ
WSZyH3J8oo6pk8ZLsan+dtqKdle9pakssQEiYuW/qi/zrYm8q+VRfoPt4iLTYorLsYbwgCMo3+GI
w567VPPHspBPq6BjacB+jm1BJShC+9ANbuWmYoQmzvLnhP60q0gWiomNrNp12I/I9Kopsq4rvcp4
jQXWWPVrDoldynJEGuPUhU6ek61p4gdz49Lk66Tp5yOOe4wrohQZuaPDaOtbqDLy2nWgh8YY0fwZ
CM1dYiLWGxX6Q0XyFMx09dDJvKNx6hGglQohRZNOoBPThPBbXQjyznrhU+jBacQC8Jh0GXeJ4VRR
A5QG7wo4LPmJBsm+pTHrpjKeig6Mf4l8AjMwSAcEqm7RTgvx6Ku5E5gOymuDfV4vj4BWXyMiRvxx
Jn1MQbYFbgCJgshUSip8nVTEuiTydAZJx7EsnLEdw9lm6JHsRnP6WY26PKRKi41DgzOg4bbuxwf9
ChVViuCyO5CTFYvELUPZXBT29FadBG/tflntpqM+zhtOQPIw+8KynfCTwQR2Ei38gjgBXeK/N5E0
MX0kbacujIaJ4J6TT5j0CUEJ5GKrWJd4PkigjKuqc5TEItYxifxUEN+ECM5t0tc70Kbibq37nGiK
GhgTcgg57REkUoSiZVcfcKSflNgoXKMfo0Mr43BtmfZ4ihXSna04/tRMBIN5Ni8qou8yUQ4tey/9
HJLj07j2gO3PlfEdmiqwH6GQg7p1pXX+HREGu4zVa+a8+Z4FmENBH0Kn65OE4KVa3PV4tcocsRUS
ZQQuBgkIECoLboh4jH9UmTHUshoEGOVInoxwdS1OvG669OGWiJRp8+8KZdibGYBx0EK1wqiGp4Ul
txHItMMIS6TbdkexUCS4iHhewnNS6SlWKKTnkC8TVg9kK9JUw9MftngGVS53fBPkoukQDGJpyYlj
DpPTLIS3XPuNci52p1cpBLbyrGVr7qnIaZ1uBgtcaYm3mGHjKUmC/QWZ+IwsNLOY+KqWDnMU07dN
ccvJxtzgmWUPphuuhW9EHTu91CkEqtH7w+I+REQD5FRfjMQaI4CtTDue5iv0zdVsx1uRLCwDeBK1
iEQ2tnA/7QDZKlP/N7dsxNOcfVMVEYcoI8auG5WzMDJUQSGVrK4jdnQazNzGqdsrdUnpgxlClF/R
KzYO3BPTbSOTJPXqYiQZkcExgYFJiHOVTI+nGhiMnRIzmFVDHFgSauB24Ngig3RgNMh6RLfcijNW
xWLEtqwp0Ouz77gk1apZ94MhF4SByaMzq+pFBxw7ULA6Bpr8oNXk3jMpt1rVgCAk/5Xqij2T/iC1
R5rYjcx11dUOWKze7HWtQ5IrAjtBNPCW6+OTURtoFSvUKVoY7yO8e3aO8v/eIvsa8ft5sZFehGj4
Q9cceloNe6Ba0hdg1rEvyHD+OaNetBKfIVhgJ9lSlyR5bI4dRwsGyXTfeorNLAWE2BIdVXeSk3YD
xYbCLa0PuUul4OtL0gWREfpKO2/WF/O9zyTNbVVCimvjSa6JIsuEAoWZsur2BEIaOg6nZomuXttx
iF3qjgS/nTVqyVnRwufwnAP4euqYcaMqyVDNIb1OVUcVK80JgSiPEYDBFEcb6pKe5N10/TaAQLiS
oPsT7EMMST0E2gUj8YxOSn2zzKn/mnPrWVeWfs/JqrLzWScbNox18BwbiHtiHqbMpH3MPNfWZF2n
NaIip2UQDxPi7g7VdaaYpt+LMugJ9SqY8zfMEwhBEnCWPLqQXTTtS1QMIUjEoKjnbxMoKYsiz5nU
iZU3hSW1u0mkDt8utzvslSpNdddQIwvuf0FFp7Ydmp6ZKq7rT4wZeNzSdtrpg+6um3JJXlZrqza5
Pa0sdeao9SdDE4Jx2u60XCVoQxMDhbEp/7Y/xVSMrYScfmK1hPKCZSgRlMMwjyC6OevHjbn4XKqY
KSEdiF1pknrE2MgfO/oNJXHYI6E9AskLPXqZnWVmx2qqz30O1cPSCZgOOfMlYEUQbrWuGPv1PIsu
rduPUqq9VhqzA3yGb0OIP6fUy5KfVlwPKqcau9aar0rFutYBJcgk9dCI4WmQC28150AYERuFWXEX
1+Zftix7YhpKx2pLnBypiJu+4v6VRWWnd+WHuCAIrkppv1T1vUqErzoqSAiUKb4KusfjwlyIMbmt
c8whD8J6gqrTuVepQk+vtKAXJrJpyxoJsAwqI6BT7a+Z0bgVMnGGMk+DRiUbwgWFJZJ9p0w0bLFU
QWarNUGNcvZcqnQOs3XZhaE3Is929UGRTiHDt7YUA0RjwmyUwapr+H+k4gL5aN0lC/cn83GMNYnm
CQ0j2GT11Xr4hzjiaSzAFJTha4m0wtFz0r3NDZ/JuFHwDOGoiJrgFrHa7hOteqt7ogTzEiVrSMYN
/SiwNcCQrS3VMDPXY82oI8dVHPDtnuZWuXeJelb0ljgbsSIXvJb8IVfmvarybnKobqqmnqxVAywS
pWchpJNCcA7Or1W51QIaOxWRpq3OTD4ZcwcoawniyAq/yJsXsaR/MsN/CGeiTLNuVInwK256p7Iy
003ylpryrh9Lyx042NuEx1kBcg1Pb0bkIDCZOohOziDqrzqHJF8qoTG0hK5ultAjDuR9ciNhg7C+
uMe/mw5/eqw3bhoYZUWDrubrkruIM5IxmG6+mgxRCc6jOCKSpWHUkm8WuSF04feVICQqBkOm8VIv
ieVv9V2mNa23NG8yHQyHnAEHyZqvpynxmeICiCfmEzT1ZTB4HOMlh/SEYAVQrAAISn7Kp+7dKMF/
A7oEX1csl8xomVjPuImVRA+g7a9+rMF6kTbHW9chzU1YwmIQexmRDDhLMsIO5vE89zMpzigF7YyW
4G4plslfIJiTD0RSrsKvqrxW3obUODGwB7JPhGCgqqBGqwwJbLpaCGFqAd1q+mREQrGvZO2uNIpy
JFg8C7elPhONgxhWvjCnHc9cyonVCCWnW+j8KgQDQU+LtB1YrM5dVuU77toHaMqrbJDapoT4ia1l
OebSBIvSQGFXa9Z5KtZ2P0z5ntiSa95UGrxKMm+jZgrw5ZEQuYgwtmIaTs2RBYfCfturkRLmzkSZ
Bq+1hRnEho2ll6NuCGoqM9BMT2vzBskzAPLEWRO1mTtjV6bUwvot60TMGEZ4s5TKLaYOqxIpX34N
CqFlQl/N63Kdp+ktTImY1WU4GvkSHzCZclg2lHbfgKNhXUxfxu3NWxKdYp0o147BajCFY++McgGK
XqXV2mhvYQVRTp5DByTbb10IHzmIJBdzYn5YM3aFXLNIdOILlLV2LzGc4kBp+jWU4yhbQA7gKSeV
ibTjkbVXiokR6EqLzIYOp6zKd1pizPJwNSLXb910Vg/50h51rbhDq8SCQVYSB52KE0vmpnTa+GZK
f9INHp9stqWFVAiM8YqtioJOjs3iLyNYD4bblFuDkgQQmZngFQ0gGe6cXCBiZOlgeKi069CqWBH9
2xy2WpSAfmkjSqMPvUVwR4xFvqCoa9t9hajm0E80H8HR86xI+V+p66ODS3TwNY1jeTggie4k7nlu
7vlIx/cXAC9NwZx31goq2hzhOqagxOb5VJYSKS+znN3UWvgucblGmeHKYv1lteJIrEKb79iKpEP0
qQt/gFLIpyKtxI46/C9xhR5ESyOSmaAg9Vie5kQO8mWJz8yDd1XHPcdH4ZQ1TPdEKU+CSgFhrRIR
u1b2W86s77jEQU2/VOvsIbkJnVGDMt9A2HGamRNbFpqM4rUZB9ZoOR0yVBzltOc07j8m4HBq8GGk
cik8jJJIvESZ4KWIMXGpocrO2BLx0Op0gvCIsgBFxEOUxExsryz25qMzCVKacSFncvYzTTNRO0tx
B72wduSD0EU56wJ2hhjj9baLJgL5uhZQVaFbQRkMGkATY2sCrvTGq6m5TjKhWRR7vQPY6GXqVcGO
WsYBocQuIQ3b2ZrQplbSr5NAA7oX97lVOcWIRu5XC8MjA27DKXLQpUus3Zsl8ftambaL5mtj7Dd1
vR/U5qvR9svG6oobSvJOC7/1kKwZZNIcruBqtt5q4RI38ItDSTTflFk56nkHAhDZNMK6k6DTxsZ6
V3Q87+i20PK3X1lLGGlqsZzSGx3szqva8RcJWA6VlRw1TE1aRpR2lHaLVz3N+knRsQrQohO8Xis4
IhrseX0b+rXenaKa8Fa4nQ+k6qzwHb7yrciIBckVtfgelfEe6QQclyoGF5kpb2FGnEbTfJng27jg
0Izi+quG3rAMy1samSfmBPeO1ER5Eg51goN2RYE7Zwvp1nWFlpmP1iLupjH4hnLysQrqYwLfkfSg
o5g52hk6Ijuq05rEmOKLdIBnVSg/1JbfyIT2aHWD6C5YMGmA1Z4u1E95vUW0s1lmqyZ4yyyRXwxg
AzOtXSfWqeBewJNY/aDBAODbsp61Cj8sr4UkfTZQL7xelTFrsN/Bm6XhWbGSD4TRNg05KGVroF9g
XcApc2gJPSPfbyeGKrtIQ2a1WUyFHc3xebRCT6KszZkPuQVmT0dTnypdtZ7xgcKBpQgUeJUybJCs
dCaycQK4cV1UgZ62SEJ6mcDA/cIj6VhhSOSHCMRvMiEy1mk63auRLB5jhigCXjNRrh39JYIETTiI
+nyjkDTon+9K9EVuIutnZvzrpsp8WzX9XdSJw5OhogEzriA4lLBQp5E9Gtb2mFK5i9HAoRMKgw4s
bqtWoFJtRV4e0UVQsXP1yM9iIflus2W+dBrLPnR0RiHRFmZI7YftvnN7YG6ERVTPxJuZhFjR0dsM
Cm6pL/VeluvG16Hp3SdkCMW/abS+EfbcBJnHXLOaDxIpFq4O1Y75ENqZfy/dYH0WHiyElaREbwqR
kGghZ0q46xWw+/Z/hW2vIHyCjCDxWOWKtOWs38285xKmLJAz2mUz06n2B44lgL4fI+qqthlooI4T
5DjMMNuBpWloEUnTmBPyeO/KtHWByN3mtKxOExOHOwrvURFfi0nC89iK+kGbk7d0aKKDIOWdny2K
L1RifKyY1dliq79ozaTuchXvo5YELQwiqFlOpjJiappa3rVF9jQaY3OBjoDAhShMBFhpAMglNVfh
nFXKI17m305omA3R9D9y2GuPGtphDFxwoQRGMCHV/DCv7CZdxaYLDsGRQ52Viu8MuqtFAxCVmvZS
CEm0V1Qt2glvTesuUk+roDUPIU5I+iGcU//bCyOBF0jlJxQA7AazDk2ZLdsE7qwINIALmqoehqQG
OLcraCVRCrXxAOjd8TzHpJgDSkzCjtnozBhR5OL9t9CjWCjtboIYpNWE7cXJ93+3Lso9Snwxx8iX
NdsJNKbtNwl/uUQ4u6pYJ7EwbyJkb9Kbx0tChiJO9p5xYAgtqB4/1dm4mKNIQ2F7zqlX/pSW6y6n
322CaiZv6r8hij0z5GVBugLyrCvFDRcQMtvdMObWw9reY7Udt5psdXuT1kVTbSci+ohNWkFxK6Hu
xguNUNCSRLrwfGgqAcoVL1mzm8UbpBTHmT9Ipu4kkiYf5NT6wkAuHNC4eXVuLrs04wSQGkVsixJZ
ZpWCWTxU6XfkY3iHgqnQWDwY1UqDjlRIallcjFiO6A7HDrw1a2VXXruB0Xc7UbILf+k4LVhUkoFE
dBJZDYNnUClWzie8SZl6Q14nYYfB2rYayidqL06OouCZM6xAqZYI9UXDNBoHCbXU2sXWQemQ0aEK
UNzY6OfLfz9Dyie53KgSA/05IXkd6eOwZV3lHAUSkS2ij8ZppyJ9g0HEHlIrJsDOpX7B15vtpWxn
zHekqTQf+kKzo7gjRHxesLubrNaRBPs4PDKvzA/SiAgyjWlTyBb+ulpUon01kahKr8GN04iqh/0R
Z8h8I9jYoGFRJNdezP/lKrvMrLcDLQXT1UM5fyfdKWhFC+Oc+lFl8XxfSXfzw+QW05nxozX9LUWD
MalsMrUhG1Mdwk9tFAzG/QrM4eJzmaKBVnbOqdE4l7G7roOFdr5PL5aF56BZwddFuCbKzcFnUkwJ
kOO7zsW69b7wznkmB+gDLbVdHVluklG0smmfKo3OgozDxBuaOglw9fxMDOA1OeeZrWEJaWbkl1Oa
f0ByuWFuIztduwIwF9nwSOEFZTN6jMEQ1ybL39CPx7Qnmx5dxG2kjiB4qvtA8RXQ+v8N6+Qs9OQX
5woEcjnWYPhazDXwXFIdIuSOegHS0+jDj3KpgB5VMw5Awbp/FnN5V+hoddLvrXujtRnQV7aajhyQ
Ga1ixkp0vze0T5lgvwPOipU3Rblf0jpHR3uqS5hPSzF2+6bOLkWNm4TEpYEDSedXqFwDKRy/IMWU
D4KYbY6WeUBf6wUGGGiNBK8KJ1aY8plCTiDzz4QUuJB8Ny7PeDEyvE8atseA083WBZ+JvqxVcNbA
mTGevMiUZ/UI10AI44ekkozGxmdyDFxUcHPqnhycC9PxQ6iDD5qM1DpEpXkmMqA/1oX0lfewquc8
B6XF3ejm3LwEqRNmVhljGxQCw094xCclW/5kBiLuMC7rQaa3FKhZ+V7GDDstTGwsXursx7g0Q306
yo0F8KQKA13rOR3JcjCnyORFwH/MiSoCAyKkvCj5RNQmCbq/aNNOSKCTsc1YSzk91wRhgwliC+Vg
Q9Y0sz7TWJsnQ4XS1OjBUFk3LGA0P9aZItzUd6WgZH6fjtdMnaRDvRLUR8fVKwnE3SXUQ1GjoXrO
jSvRWBJlByHfG66hO1Ts4gdFKmP8neX6/z+VRW4wqVN7kf6wqvtN2V3+768yP+SP/vt/cUytyvt/
r5CID3I7yIhet8oC5lavgpZpuY7043nZtOgTX0nDF2IStf1anh+Q6dtrPikRQ7ZICahsCvzisoUC
ZbXuFk+Ao9TSYs9xDRGVyE/AO86cRlcrboWvJ32FA9t1GzjR4GYp5W8CIf5l9yUSpH3S5wVC2PBa
d9Mxi8lG4TMkB7EGkUlsqWHCysT9ZV1Fmdw2y4w8MAzJvUyYHsPDyxDA/NOIvaZDphoI28jOwSva
PpNnU6wE1oSTrWTo64VJ3ZdaT1pXXX/g9+vpJEwfaSE5xRyOZ9CuI84RtUAdsMlKLeUc4RLyl5xr
qCTry1xPuNuIoXeUIckQ18+BlfCNFDWcHbnQxnNTYUZMavivwMB2MkcmVO9+YilHBPsZJ+vsCb9J
S1Bu9TLLCDM2eNCK7ou1eeYKFsMblp6TntXPKEkZ08r9TW8zGHL6hOaka4/0pEr0ZiMQp3zUDgIo
BEqqTN0r6P4cYlC2CqtiQeidzKj+aC1ySNfyN6uCKJIYOEvCmst7aKOBTmljV1J6FIvtSVeR51nK
nDyVSnUZJ8OwYzqHnhR11oEp/r4RmS5PcuX3Lb7gkjjItCgYuYs6kr6FXdhCCjYlk+kbhtJdhpUT
VNT1KIXlIiC1td3aaFbQMVaj+6ANL6h0UgrvxY8Tud7TAEyusYg8PHd6KtJDJSz/ltLM3hBU2CZ2
H3z4877s0H4kMdPmBhm4s2DQB6reYzywYBVnJTc7ai27yYvmCD2Y0Rexy54e6rI9CDz/WV3/rrFi
+HVsPtX1RGcCVq9NCvJNTTcZ0hjDplFnsEdFqx8WGdZo0k1/cjo5RPahqWZ2B2X9L1W0V21afkik
RlaUqCfN0I7M3lwaQzQjJaXZOktvyPJiLxrKBzexdlHJKeEEnbcY9lb1Wb+ZQjLcyRKn7IaIW4iA
ThVU0MDOQ92FMGTsy0JngI2pI2e6dWjRo26aceMcWuoUaEZO04yCfNf2hXlMaRft406wDuMYWvtG
wdcwaXwMbv9iH1m6Aum+6qhBLPkEJW0N5kxWzmlY48dVRu1ShUzY0/jc4Zy/oIciWE9OxZshkegD
bqvcrUx7ULi0pguZOHqS6EO6mqSNT3RgiTUQNOFJIbN9FDjAmVExP/cqo/VW6JNHowrgjNpGfAxW
s4AlNIoXJDst3v6KA3BM0ji0mxkYGwWVyhPm6GXYvk6UMU6RQmKBCccdriX1axRyNp3FoXztG4ZI
9awT2GyS41BMzIXFtkYePnXpa7e9qLy08Su90A0gnUWv4cJ8qeeQ+jKXiAgAw5gvLEw05LvaeEFe
VTnSqLa3MLOwlVWkOJjIo8wWReJ/v0zjVb5oYQXWJnkfcp1MgonZemgBT+gaYHWppu0TvZsuYaSO
mMWS6TKVtXIaYuaY2+/3Dfi+2ipG5lQGiDWpP7apsZMG3XztM/OFHMBNRvadz1t2UbaNFwQpI346
+kjXXnOACzE+jjrDJRlR4ltKZ5+8bGIVBlDv5siFwJotuWjdfphXLn7StqDyRx2pfcVstBWl5Sxz
LqExkimkjhZfwrKeRFGqbqmeTsFaXyaMZEFOwMxt5R2TMH0qo/RgEdT7VGgsx0yAMcLibn4qxhJd
FO8/zFrjmE3QDKSOiSDWDnp3eFg2kSOmrLilAS54sH10dAHGeNZATh0gtpkHRDuKW7bDUx+lx76t
wHGAn0YYlN3ahPDdlqjYedN8hSuL/DgyTwb8ecJ/Njl4V7D26R6N/Y24QbUEXOmzFCt8P6naecSv
/pphSsMtu8jbqh3lNfGsBdm6BHlQH8EETsKtrmVK4kzIQVncWUTKsTs1LVuDHjdM/fRgjRBiIQSr
EQjIdHliouxQUeq2UnUc2HMC0XvDXE+KpuvnlMMmRZPlm8oyHCUVd0pJC/iKHQXD73jsWnjkaogR
tDYTchqwQe+4/TTe2FUY5wYR6+pPY0Lz3Fgi/m6HFMRYOaXlsbYbiE5IicxzxYVzCEhiKoeUwaKK
o0aXmlsERc5WaIqxbEOoqJrlQCkkRwnxo+P6FNFGOBmElMDvEMNzF08gaOBVkYBiHZDEOWWlqMz+
c5aSCB/10BjuMtMT4EOu+zzu15uxSjKdOgJqpezSEay3TIN6yhPISaVhmAeVgFp7SIiZz8UlGCO8
KLomX5kKIlRVlDchrf8tefsSI2Tmzlques2wfNYkBb8uKy5U+9GGvJfviAKgaVnRqx1agMthR1MA
9DNQ++mK0IJMBKoQUS8O7P2ht+hx6YjL+FYRZndYyGR1kqFsme/A4lZDSg/ZuPbqULkdJlR7qOXi
IMSEWYzxcJqRl+3NheiAFE7GiZMZGXQhgaXcb4zWMwfGcPWgrCMioCAgZLbmAzmGRBW2YxfUZNQx
jh18KpP8oBkE3AM+OA9V9CGIFrJ3WsbBMjS3ZcaaorQSAIgpepdlyqBYMbfmz6412oslQzhXtyjb
soHOEWZK41kh4qpejw6DWbB51u29U6iARw4E8DAneqhlrLjrPDOLhaLLyWbhZhxPhtH705zDVe/I
iNoKR75JuwWLFcS4tQyQm7QLUBCMWoAmVb8Leis7DTHC3sDngfxnnKHmzAzkRt3LROroRgSMXgnR
Bd86SPCV8kKAi+wVJFOi8rDoEiLGcyZs0TSu0lclCvMD5Py9Lsr60dL705Jq/U5N05tWLXRJ8Fc6
SqMOeyOZqIX6iIygqCJAaR2ZD9bb5v/f7/33A5RX6RiuFrI0rV1oVhed5ha6oexavdtFmiEekbER
NaS3qa+GTbFX5kU8Jtsf/PczGfIf2Tfa1hHvQ9c8m2QB3EcAFbKzRgTA2PohgXrC8Po+vk/I3R84
Tvek19/Kd/Nz/LFOEuPC+E0SfIHGr8exSn2lXFDvDTeC6k13czmHXwowi+neNYGFllCwt7bKAvHU
jy1b+ohGvw7SnbjLg9LTf/iNa/Ws81eR0UvUG5VN1N8dW9v6YaQ2DwYiO+1GIExL+/rFOCX+ehZE
X9i9wjzE4MapZL0ShGI9GBGK38ZevqSKozxn37pBuoe71rYYzC7YzfK3fgCIsJqzUV/hP+r36FUt
dl3zPdZnFoSOESP7CKPM8ih1BMna0E+GyCc2YjijjC7AjJQ07FzLDJKaiiH301MIN4Pl5an5riB9
7Yr8bBoPQfjhoyPO85WXjEiWDCiDPf02e4Ql2FFjiPT2fAE4UrdOfSDUJ3sUz5y61XK/SMSjBBg2
8jsekmFfvqavwidSAlpJ2B68Khg0T3lVv3MZiqGtzM4a/+vPyot1wESa74YC7fEuYphoj8fmhL6N
uJP0c/wqcAXeY9e88eEWR/2Zg+mtng/je/wYXiUfIyBS2zNZ1DXxzc/sakiIAipOyUMuAn3WsGuH
KGdmteWLWLmoSYRHKtgzERujN/Zu2F/WKx699GSVzHMY+NCutHPNmVKnO6zP0w77S0VKFUuYx3SL
hD2ba7McylPxKl21Rzk5qn4f5B0M1vCsHuQcW/WBYHjrWbwbDxlHGjcOyDju68Z9Hw54A1Z6w6kj
nIqjeaZxTCH5SPcY9LgDIioOuFNvDOxGv/zXnpsP4T4fchT6QbEnpeX4gnDSi8+A55u3pHMQ1NBN
/uk48n4Rp3ERL9LvTLvfJkkHm8O1ZY/7xA7xxgJcKHtIx1ISTGqAEqNnU71Y+xjxdecY+6WwRWWf
vpiiM1DJAm6kycyj6g4POFsX6nC0BIsDXSF+zTddtcsV6RixtG53gk18iJ7nFyFIL1qQ7I2Xtrxp
yV6P3DBy36S7fAv3nE0z0AZvPXiRf+2xcFgGO5ol9Fb9CLQeStCPzq3e22NIG/Bt8FVXeMIrSWBS
bxOsSQQHl/cyf+WH9mzc6uALSHF3UoLaQ5WLldYFM/GJIeTZuKNxqd5Vu6IXHXlq5ieRRz5L/5f+
YZhFPNEBcvOUi6jcCHQ60vSZPlnKlG/mfJugHgV4QPc7R5Z3UfhiUGruymfrW8uc5rN6ERxGJnWg
PvojgQbNtJO+u08x8xi0gog8N3txcFCBWs7smO/N3nyWYmf6gbzhtsFwLZ43Rw9S3NUWd9lzPu2E
B72itOeS0g4SH6ov/3Tv6RfYj8YzAu2+gr55q3PXfKZOXP/INYdsUJzEZ+Vu3eN0Txss3K80kC98
QxTr6QGyXPctqG4fcNwoPcZE+iE+VFf9ffKNz/DUHqOg3NV/HfBMJ/1utkmTbRGTxvSEF4crSnCT
HeIf/gyPg/GUk4VuJ/4o2PkLfft3EQvuNVVdjUMTTpsd4SaIkZHWTX+ReCZ6Jh3YEm3jFx3nsmCA
uUxIaxSH6Kv2gWehYa/hppGRg9m1hTQP8rOtkkwD/yIAa/oafwkGXiOn+6FiJTZgAUljM4yFqup1
O+kWoz4OUnAzx+GUtFxsbqZSIvLSUTbtg21e6zusArNyYfCXyRGfuqE5CKCR1+ke7M0XFabzQqj3
E4LIeb0JzzJzx6f0BT23QCvYJqClUz0wHDuMd+qOmWnvsOr+RBfzXKfu6IpefxKe55t1Wq8CQ1RO
DGeQANo5/DeZTnoSfKpEfBjKgx1R4uz2rj2Mm/ERPbMlfBCu+Sucuh3PX0pRT8MAelznxLv2tQXP
aycoRR3xanmYGZz4Q/8D/XMnkVag5fkh0eifbCYSIzPSnXQh8ykJGORahw7y3OAgABYVF+yd+QyX
tP0TI084pJ9E1IdP0l66NsNXeireQm5tzuDolScbXk7iIJOpXH5R9decpWwhqZ31UJwCdd81brQv
AOb9Wf2rQNCJq4Ed7NXzzHvZbCMuEVA8WSrqWhfH9b4DpQuIv7UJ2hD3gHk6G5X14uKsxmcMEPUe
l4D8bdhwbj85MRlWtnFXFlv2+1frLIkBaJQekJjdBPMJugePiXQV3jMP+ABj1VvyLzqnlWv+iuNe
Z029LZKNdmEAChSgE+YQpP4AxTky4yQuM2lexp4AL2izznxE5ht71aX8sN45o0unRoCa4jAGFL7o
8yPHDX+1SzbZ8i1TyRpe0bPY/bclotNDYHxuQ5YFV7jrz9F41+fDesxdwO1OhAEoaM6RPX6Xb/Jj
eccKb37T+okP5rG8FKoHrui1Xrzuh0cOvk5/VL6FJ75dX4Ja4/KFGdOVL2JtnISstkcW7yzrnk5Y
lPdw5LSetiZXiWfaVt7E5KCb3rzXYKza404KVkQa7/2OxERSoAGT6L+ACrLZ7RxdPIaia5zHv17c
4dWXZXpBQfnaIRh0xhfhY+WbHj2AscXVPCaY02doJU/5MS+P4c6i9rebU7xTv1UIjleEiRWwy8Xv
fsK9Qihm4g9PqbYTJr97EXBgFHYfYqCxC768IwbFxcP0DkxhumrDSY8D3BjyyfgDxNgltgZ55cxM
XrtvEADheeG8Afbvtb1PyOS/SzSXHkCk+Sb4EZIalLUGymSyeDwezDKoA3NX9Lt2vXKHdbei3kul
G4sOAyvkD8Mx710TK1J5kJ/4/w3BLnEbjN7yNI9Hg2QstJWkzeGZhNkT+0rpm9qBmj3R75wU0url
f6Sdx3Lj2pZt/6X6iAcP7Ip4HVrQyFCkbAchpZTw3uPrayBv42VSDDFeVKMyTt1zb5IEtl1rzjFN
/aauF5V94iIpNTcc2PKv8qEWxzp0XI6hb2GyUQ4sUMif1OCRomD6UN0Fdymeym1XLL1j8xwVaxDz
zBjaNTNvYW1sDi75L9ki2XDuPRl3vYZPZcWtGGWA6XjZbRFtKc5xnEOFFNx67/abesMiEX+Fh/bN
onbntEvtLduTj7VtdvWr/pADJaIjjKb0qEGdggOEB8ofHeid+bKwHPFWJ2toy22yw6o+pHeQ/bEA
+nPbvfPGY/aZv+U+zo0ZVz9iEzzjyzOW2D3S33i7Ev0Lb9nwgncRG1ZszlDJIRycBN/5rF5Zd6U6
k7eUSQFkBs2uOtLtdJ9JUR5vxt/Z3jxmLyEZQo598jh+bdMnPKhzrZ6DuI1vcmOR87KwjoCNZLLy
lhhsB2hXJQqUefzIOa5O34nvyCiN3vTU9YB1QXCeYx5g+yK4ElPYzH6g4+bmz0Z7kO6TI06ZXp9x
HKd7HSIV/UDsOX6xsRUYI3YeRwlAhTv5Gd3KseLWsZU0wJsz99Z2KgTTUzbY3DgYN+jow6dhBcNf
/2DgSySObzm3YvhZUDBP3wIwNF/NvoLLtMQwMgEvEeQ/pSzVW9fh3LJIDtFOI4hylW3jlb0Jbux9
jhfM5hQ8h+hxx8nBA0g1i3dtts2xwOhrIlfyozlu8xDQ9IyoAfiJpTi5WGMYbcbWuLWSWb+jrk6d
QnemtAXQIswIdZ4faf96bwoLFieqcIGxJN1F9jp+cpUFQMZX6S3v3+Ts0MaL4oWqsydt3BUnqGCN
RAEhNcezvjz1erG2H5p86Xoc6+uUttucJyc+eRnsqhHHeC40G3Um3SSn/hEQU/smyIrYQuakyv45
GDNgSpJDd5J4ufG+pOW3Kp5lh9foPrhIijr2u53PwU+FX7WyVcd/ZIJmKMdX+jY5eCS1r0Ad2VvA
FvvsvbVn3i4+ebdwwjLBWalBsPNFIeBB/6A/w0WUA6u9xCYj9iiWCXRFLL4N7tMHvrZyL7/JB+1E
MYOPxR3FHeEVr0+LIhk5+w5C8ocn7eI3andcFOKvyt0hIJm67Cfvk9U4kbYoqupb+xnD7kf4u3RC
WnqbfKn/cvc2Zk2XOx9n5Fl2Ix7wMlLXy/fdNgF0vqiW/mcS0sPiPuTUM1QyL+WWyINyxnhpXigV
sF83L5Q+IGKWGFsW6sK70x+k12Ql/5KHFRjSiql6H7EeIvzkkdfvIfWlX+Vvdq2uWNTjPKsW3cZv
F9rS/eXuqmev3IWIeTfqXlpY2wSbm0/SzayxN1BWXwGXpD0zlIf9Gwm9BLd8iw/EQiuxcPuVsRaH
8lA/IuZ8tocF0Buqvsx0rmVk9u79d07V4W9WP9DZJuCjj4ECnzf7akG6sivoS/TZ7PL1c3PwtX38
abwwOh+Cd3edOBPGK1iInXWr4C/8pLeA6IIsI58C5tLSkMLP9DdpLzsFRvmlGGbBgtXf3NE6Wfg3
DKseBugGWD0W+HvlOC02k0iMO5y1Ue7z6RILeY64Rtx6t8Oj8vJSKLTlF5R9aNriOWdjLN6grqjz
fqUDV8dZPPcP6s7/wv5qP5DSGvwOT+0vNgHpqKzS1/REOnrGPnFw1/3GOrJGMSmsT7pue20/kF0/
s16Jkid1dTzyl/WvtbdoYPGSZKhxSpv7G07E7hfKca7raG/DL50rBicjHeXkzCf4Zi4/sMp7sx67
xU2IB+ZEysE7cnSxn+qbEl2fpfvgHX3m08x9jr8Yw+0LR+hhix5TPgR3LEcqSw6Wsxntruq5ejZe
q2eWR/9B3mEkuCd275m7q36T7pWVtdtEB7AoLyWzrUBQmq1YPFksjVfO1o/tW+fQjXnOHxGoQcRF
R7ptOUqvBpLIFhOleE9cglosqpVMy49m35PYMpo+ykMhUZaZR4jCQMGc7Jeh34lFe0sUSv8cgo9O
1oa8znTuljNU/Y5FchtkGIoiS1bAosPGOJNfpwnU3xbdLv/trsCSjyBkOQE0Kxm41pr/YrY2dgAY
71gF0RyK7cCXLdflA7CyNU9A3mtLgijjRzzG/gyuIyWJ3sALtAnYKGlu3U7HZ7yEHynHMlC5S/mz
sNdRtWQBf5ZYyCfhwix3yIl6r16wU6hcPJWD9AjCBsg63Ji20dcWIuhOxOSETAE2f/4p6s0WB2pO
LNNIAqpVMqUR72NoevMil5enRd1IoYE0lh1eWV+OdsGf/zxChJVEdcFQEdGuAsK2DEv2cTxP7gIW
GGXrMX6RYq1aWbXB7zYrSSUsJuUfPTva4jik4xfiLgk4e6FSRiHaNfeRHBbrOOX7+HmL1XlgMnTT
HyGym3lDZwOP96ghg6v2utJzXIKP9Z8/ehsyq56ba0IDCO4iwUGvJ/JVXMbFVnyJr6wiDlVIjd3M
kHNRhEWfsExyiZvKnz/M8TG2JDjIlk4RE4FxviTsj+ODbz8jsiwdP+dgju4RCyKFZx3vKUoOSrTD
+Ckb4UmK7j0qFlCYbUQDCtbn8rbT1U81AkeVhlzmTPvg8nu3kGYNtExkUBfcuYjmaOYCd3fhDV9a
7t64tatyhPUazGMvQOIqpoqM/5gX0eiqg145mYFoZXvsD1bVROsRqwWVGRpnbv6kV/CtUa9O/xzY
fYFapPqUwvAk4vxY9tVDLY1k2sD/yvr4vTNzSqjD85CTfAMa1aGyvlIG6x6Kt5NL6q3GxVO0UNwV
/Wi5XI4s1ZhF5sCNpdQcNXYPLs2dZVfbT3kzGquI9BEaseNjN6p3vA4OMJnuUifKP22pJXehbRal
3P+yVUMig9nH0UdgrVbuq7SvNg0uK9aZON6UFkdXq3c6efBvSwnTCWaMYe0WzRqCXzAnvIwuZmXd
2LHod23KIVO0FAOLhHKQNOprIdRfA0VjYkmJSwoQZ8Btc/GPPo+N8VvvED5KLrMOEPLKiDkuNHKz
xcB+GxY+t2HFnv/X/0P8XOC5KCCA8v8AbTaf//e/DN22ES9Zhil03Jl86BnQxexjNW0lu3Q6HT5E
JsAUtOwXQM03VTJxIot1qYfbXFPZjMvh8eeP/853mT5dKJpsm3SI9DO+i9UbfW1kVunIUffb7fWF
XHmUDojaI8oHgZJbmlS7ZLzSP3+uol342YoKlZO4AEQS6vTF/uLYyJWZ92qvlHRaEpeEiLuuNNeB
1d0PJl74UUZNn5Q32PBuTNKYZrSTudlm2kYX3fbKV5l+4/kbUFRL1eAbCr7R2RtQAPgOyENLxwUu
tggLCSyE9OVnNqrIO//Oy+lPTkAYhm9P96ydCP/jXHASbr3hynCwLnwXVUGLqtm6oYrz72IErqJK
WUCvvEgxVIVs8BNWIB7ydx8vmivZ+pU3oV0agCoWDwuLiWyCgf33TcDrJiwml0rHTCn3WV3yaJE0
yPq2KJqxRrzJ47eU+i3PXYAx6brCiVr0HO2RA+Ayibda7IZIjMOZjJWWPDjO+rrB/4igWmy3OK7K
8ok0vlU+oEytE15v3tACJwwaQ9w74rBlYNeHn1/qpXeqapqFRdaeqFdn43rw9JxdyascO2EjNMHD
zMyiuzJ5/gzS85GjqcwdQ4a/ZVnqv4+OYI96qIVaOm1pnGDTHNrE2nUWxe+aGZNTgrW69EC2ADgG
wT909qYPjRv8Hz329fhg+oyouMrvu72r23ve/Tq39S9RT8yS/C0uyptxAKCRm8Vartx7ufF/Z2VS
rn5+WOo3ehZrkKaahkoomCIUfRoif01G8ml6xVM1rgOCoylEd2gFJhonWi1DwjsdyyBxiPYjzZwM
+amsbK/SMn7ylA6BYwRhxOy/PKF+2VH5WE3MBfJFgGF03r2b2OWVOXJx7dB0GncTc0w1//z7v76u
Vgkzg8wPlKqEgKRAtcFwNR8n7JSStI8RLfXJ0//WG7tQo3ZJZhVgEaq+tlxf+y6XZo/Gwi3rKOoR
hp4NAQ9hiQKUv3Qig+6JVUTDYqKNDD41oYJsdM9gPtUtLXaPNkbnJ58/v7uL01cThqrLcN5MBuLZ
u8Nv8p8x2CMoWpSKSpG5DRCJDo92E4YzVctm1TTz8GURajlRYrRWPYY2daUJJ9Njk8PG3n+5ExBl
ROw/r0Plq7YiCq7eTR7nsHtibtmixt4/nFrf/YATscNGScE0bLcTZameMFQ//7CLG6MmbNNiN1Z1
+9u6hAaVASQT9ZftjIYSu6nhCkS1tupBzdQhWuJREZuYwnkI+eXnT7+0LzLCJuIZOdyqdrYnkK2m
N3rCnjBMnB6J0kSHwY1JG64Vz3oMjSnavquv/OZLq5YuQ0zS4ftAsjvDyUV9k7ZD3JXO2PMuEdy8
Ae1++/mXXfuMs18WGLWKT5QBi8jvZjTLtW4nVxbfi2OSyaDw+hiV1rcxCfC0K9WaSVEoK62jBTCw
ioieAWZk6YH8SwpferA0iuYGv8wBUxPNePTDcbyP3WIXlO1NK+MPtVVloszSpbKoGPiD/xZAVK4r
FMCtxkhupOHRz9mbhwkY5VkPeeB+TMAx20Wl8fODU6ap/O9qr8ky8EsCVmSBZP9sT9GNvNEkYEGO
hzh9VrONz/Q4WaqIoOZhwjSzqvgRdzctB3A3nlTQNck5+uYiXfz8VcSlb2IRySVUQ1Ws80WnMC3Z
HnKtcIr0t+TRbPdV6tdWrdDHHQ59WUMOBVjha7ufP/f76QTVpI2wzjIJybH/PKG/Fl7hKfVYRnHh
jKO/sFTmZMXDnmd5ix+NRbd0r52HphF/9sz5fWQkYZw3NP38dCwqsnOHwcYdptvwI1Bmc5R9ycvw
6edfdvFzdFVWeMGs5vr0y//6ZSZ3OE2UoIZtajdE2KylDjMD4Zk/f4z9/dirKdZfn3N22JK02HQR
jmQOSIpaEvoCzTe3fHMm9cgCFHL5whDMOBTjKuxZt/NXPdxYBYRpe6o1tE27AsWP5kpLlhp6LEUj
byjkJDQb/YRvTGAB/w7yQYeCrdAB3DQeNSNd9Njvczldww+VCNWRUfRC92kEKH7hekcvwQemulzz
Q4188spbje0qS3wI4DodOqW1iEH1dATwGVk92fgLn7m06bhQ4pkkP9igl583v1pbRl4Q+R4XYvxi
AEXeO2vB9ZRWm9fX6NXsV8VCKQH2Mcfc1JG2s0GGpJzwMW5tz3/tEhNyfANdx+j1AwlAv2WYeIvI
pYNtGTY1zFGxVqVhvMgrNRzvuTQXaxD83JxogLcmdhuipRDK9f5TMI5EW9z9/AqVCxsTB0rLYDGQ
UYYZ56elOB4ljWta5oQJQADV746kCxy0Tj3apfigGtHO5CE6YOd5Fkl4XwlfB9LUYfXfZ4GxHVL9
iHn9xVCKpeLnj6MUvykmMZCqVpdEJajrcfAp7BTmIpC9p7I1U16u28wxJa57V/4sK/zVVnTA1kaX
SvefspbWqQQQVBMfcdcdjVrcjnVzVCNKrq270sOUhkgibsvCXwIin9fQ2wHkBHOtbxZ+h5czPCSq
vsdLclDr9ohlzis/wyHdaJryOXjK2oU5Dg+GcKlSfW9SZZ33tB4DHvuU+6UHQUypaVmUI+IKPAvz
6XuqehctKqs5+qby+ed/15r7KiMVz0Vu0UKoUJHz1bEgT911DNqCDckAVdg6LlnwuqK/aGq6wWex
jYP0ZpzSAg39zotgQ/jlozRmN7hdYO74/qPfRa+ln4/72ofJ43rSQ51WJElZn8Iwqebb5XOGHfE+
aol9TtN7rHHZA3dQxhTBQusrI+TCRqEKaKkUnwxUmdbZYuImUEvJoEMdDYYs80qyISCXzk1BHTIp
DRIVxSdRGSaSjBI5i8xrj6qeJqirdc6V7zJt52cLqKZaOrgJActDnF9RqLK0bZcnmQMOBHn6NpKk
YDKqJYTjWfPGVNotwnt5LuXde2/Vv5RMPlYlyhrft/Vl1uZ0E23J23R1f2UTU77fOjRuaDKhYIoN
FfN8bS+9oZV8QjUcD8sA9a7cRipL4wVxubdz+/LVTUbohJYaO5UFZ8uXuk3TyO6VTW2CI58/Ivi2
7Ge2bfB/53fFeojszh0a8LL2I0SAZI3/D7L2H24Ipo5ZH/bDLo0RJ2rZppxoGvXkOddJnC6DOMTR
aP4ykh0RU4ju/P4e3t94k7kS8ieMJaoezVWBctYt68VoSveE6vJbglqFOAdbS8/GlduY5ORSMb/y
8r9fTjTuRxpIBoPahqqe3Q2qqM7jCE8VhNbmtlYFrfeSfKR01sblqejSE5mZSH+0EVhM9v7zh38/
QevTbqpYIKEtYRhn58yozXE3KSF2FJt2E36lRT8MJ6p1q8As9p2aPIwS4qGfP/TCmOLUDu7asjgY
abJ59ovzKssar21iJ4uQfKIlnBKhRrMB+hHeQTTfaykeuf49Ca0DKurPnz/+zxHw39mmyxo/W1V0
xTSN84OZF8R5qsdF7IxGrdNbbBkdpOsOGKQord6FsXloMQfQ3jboSUugLTqqE0Wrz3rZfi4b7dRM
/9oOoruhwsuf9zYVk+x9GB605gaM35ZEJWZIee1tfV8m+OJcOji0GwZff1rS/jr/FAZ1a7NJ+OKY
7n0NN/Bof4aY8EFQXrkdXBoYGkU/k8fEScg4+ygfqbBr1yJyogiugYXDw7PWidHcWOi8sYxxo6zF
888v5vuBmZ8HMV0Dcj4tNufHLj0HrCnZEUog/nqRv2eDcgLJsJBz5fHPI49c8ktU68p4/H6s1GWu
5Jo8Hdb54LNJYFQUMWrXihypabZD3Dq6Ht0Fprz/+ecpl56pIVPu0giQ5bGeXU04dvVBwN/teKlx
MFvu8BkTjYIbW2X2WkjaPtLVVSgbKxu2gF6xypYaTqtm2ASIAoFUGXDgRutZcq+NrAvHJZ6BInN+
t1XZ5Eb479DqJbVPwxDbb4kPaAz8o2b0rAHuvg7qXdO+Km6IyCeEEaVcG2rGtNOez8dp6SPg2UCO
f74csIHUAspR5AgDuISO0Y8KCKwF2SKBpM86QtHKnthZylgTiSQlaJNfgKo48e58TPCzrnXHOfDB
mz/AW1vBCGgzqTUF73GfRBBr2AlI12LaUzBT1JLQHcSIxIWkK7cihFfHRN5PBJk/0LE61zHQ4ybB
JxZPjrbTH5aBVNhLowNe9Oe/DhBPwE4C+oSJnFIrOLiue6vJvy1bkAxjJk+meG/l26SfwT4GyRF8
UNdD+dYD95Oy1gHEJeaqUrwDeF7l0zXgyoCbJum3B2uLqTSj2EI/H3BjCMPV11noCM95c0P0cr5B
CM+WWO1XzOXZ3DWabZZCIsE09Yk7Z6nl1f3PX+Li5CJygPaFUOH/ny0kiV5weCA+2cHTiaSKny1H
ysm26iuXtgv1RkawMLn3sqiT13g2gnG7aWlepLHTaTSd0CbaDcgO1umqaLccoU4wD9CD825qzTj4
jbov3XbKWrz2Rb6fVKYKvUKbyKb4ydP/dyqNoYyNGDSro1RwLxr+WPTluvLeo2R4MSYrZ1XFH2Vh
3E5G+MT++P9/4DwFnQ1dt2X5vCLHNDDbyGc1GyL3c3reJfqypHSvLNbq90syRTBWRvoMlO/V81nb
V1GqjBkrhhnRYhBw/mdxHqPOskjiVKA8sGaFWu0EJEvOuppRDnl+1qIxUUso4hGGB24Ozig48k7t
u0AXzwnMHNUlbKBHHlgpCJyuL8OXVhtiKHRu+OJCWcY2SxuEXxuh7Gy2UldvpTx/51HOU1XdD/LV
Vf/ic1I1WHdgL+xvnZuYh2SZVL+cob+TlAYkcpS/N5RNQULaKGvi4KOJP3TAL50ErqrjRGoW2yBF
APPzwLCmGXC+HPCiaPLqikY4ydk+JxoVwJNXRA4mY1w6gP5twA8QKAuolQHaL0xSWV0RDW4eOBIc
hF2tZfvVsvVTgrYm+yLiFXlH0joVx6WQDRLUtE+UA3+0QkHZ3hs3hnBvhlo92T3FjJzBIGv5u15H
T0Krj0mevYte3ueA6kk4xMtUEtptLAuPIDRslO+UqilBitOoFA8atKZcBBN4+CvIaLb7dqItM9Xc
4zF+aDUQMLlV7vxGA28hr+jwL1zLAnhqPqcB11yGvYzitJfBWqp7n+EwI54S1s7bn3+2zIQsW55y
XlBR8bOPUL62q+oX371FhZX1D2/f+dG+dKuppJCwsxXlNgW2ZEfttqPJuZgmRNl16IP8wTGUpuQC
82HypEOhnMIyfQ+98lfjV5tR1k9SwCmz7liwi7I4wuK4H3VC2xWqX1Hp/wo/FAFypPERJZjDPQ4v
J4NFFk2cKSs2UUZL5mfL4LJzg5RGDd3jtBZrFv9KhoAPXorc8bjFSZB5D3VFP8uSrmwDlw4Yiqxz
jcTgLaZr3L+rYmw1fRgAEHGkWpkpffrg9e5WDpeKVzyS0vou52h13PggsuHKHUe9sAUpLIbToZlm
rXZ+3lcVZrWOfdsZXeUTXNsLsP8nS/GXhUiPhKA2iuZozvBlTsYyA+GO/0LQ0j5ztXebcPK0AKhn
53T98qlSta56BBSqm66o92CpEvXRL+PNz3P10upKTUsxOe9zHvt27W6hrfall2VOF6Jos9JN0VDf
SbpjGaWbMY+2cmetNB+HFirNIeXLoSOZdXJzjGvUEZaPdca/i63xV9jrL4ktf46w4EL7UUmG96iS
r9ypLr5eRaEtSS+GO9357qtLIgxKu8oIbqQGZXYloqEnr853shwcPA5badwvh9BbD1Og888P69LB
ms+eKs+qYgjW6n/HFkteV1d6wdgiPGWuMpqVXt8za9ZGtjCk8IizfuuP8mcey5/UqVcQ29Zp594a
anPEmj+LCDudNcCnNTm9ufLlLhwH+HJcZzTOYNzczlbdhERzgPO8ybHOXsCNrYbReAkNlkvPt0hj
N/ZySm3JM4xb0xNbvfeernyDC/cq3owsNNvkgmWfHwNzSw/qJKW6VAztcXo/nSmINQRiXr/ooj3K
cvSUJea+j+zbAD8ZOo8s1F7CavysLWLVUv0lBbJPFDwRhsqV2XlhO1Y0VDVC09mTvnXnW/iW6Ugd
GiV0w706+zKM4hRXDKDAKw52k15rBl+4hbEgy6pqKKrKde9ssDAyyNWsxtShOrAqPdTw8ExmkFcX
uekfQ3/gP+yvTOfpHZ/tvPTrZUMjlFfXVTGtUH9d3POx60vZpXiFY/l5RMfY4w236hsvS68Vvq1L
b/vvzzobb0IKo1DXp0KZgI9VBS4GUwVSFzccJXgv+gwAm42sUdfWvlzcjnlmYcKxd/YgmLTmAsv6
aSL6Jrq18ujnlfmwkTP9GVB9QiefdBJwS/G4zpUmAMMjbyopP2GJ9UHoazXFWigSO2uXN+XpD/kY
iWZC+xE2X/6lp4ozaJwLjRbsSjhuKl/ZFKk1JbjeDcGnp1pLUaUo6aytjQebkovaZ06dDWu5ELu8
bG9FAvRFGggqrG6lrjhFAHwaCaspBtC4vUnaYaM1uNSK5ncY1qe24lt66W2fQjBJ3PFoxHRKVEGk
UYZJex5YIGzifpzlH/bGj7ieZbqA+eLKL0TZvEaV6ZQgy6RBG+aAtEVPDDUhORpEmlWBH+0P4VLw
U1Y6KkncePrWRBNkhV6xSnqU0nLyniPNorJYkYNV70ZviGGhpuwjZkGST8YIBC+w1rVRBYrkBVtm
ME5QWi3r0OsQbtYdbDpAUd0QEhDRRA9NwiFREzpgkFiO+Ssm6j6yRFgJxq3fW/4ashCScSrYM0IY
XtwCnXUotHVKLJAt5Qcwenh0GPWjnR5AnS+0nPOYJfebKmUrNKDGRfiFW7KDRPQlsAdZQXWyXXtn
2OVXG2QHr0wPRMeipXDRPOlY2rNf5Lo+qzG+xTTKnsJ+A8twZpngbmkcPBOOPndzTN5AioXv+AZ/
V+TeyIRaNYADNN9Y1dJmGhK9WRzEYO1sc8BEypec1gEg6Wv0rWstgnvo+vsuaF4yy+sXaTOsf14u
L84fxbIUFgcN2crZhdUsqqIeTBYktXIXpcmK7Hf3Q07iBSohfTCXzSh2/MQr6+ClQwr1D26viCnQ
Kp19rOEPMFS8ARcZ7R9FFrdplFDPT6+sRJdqr3SG6TXSsaWNKM4+R0ccBLxepE43CKfpGjxRkOAT
3LpUUzLkdEA3/YMo1ZuAWJxCuX5SuLTis6laJs+YKuz5xVHkSZHknUFHAQ9HXKA4bdC/d5K55z++
RSjApc+eud74wOK/9AMUryAR93IJINmm+NgQyFPX5X2kEqllmzs3UelgGcCSXYJoOsiZs0RJmYKV
63hx+pl59UPje1u44jsxEHQM/hb6bYlDIaWa7xEU4mEgTrpmMWTmSWvAwEUsl80w9Qhjaa6W0Er9
YXI6ycO7lo5OOhK441tzRVi3iS8j5P9UqwhhTosBn1yvmaUFD0V+KO0MDbuOaUCux/fpbWaQwfB/
9dHCDs0nrlJRYgJtGMBnhYcS3hLkXk4ib67UIVyYOnY+64YGR2+heAGFmpaUew6pZBWE4BSoQlWJ
VS/UsPWoMoBxVEAIx26wJvKDFAIE6nWcf2GkAkwqw+buW7D8CCM6TyfSoNZPed8VqwHNv5XXHngH
gUNbgUNB79FqzW0lY6KMS2/W9Hhs2/BpjHLoG8kkEsfzGbh8wIQV/HkOXtovTY0rukDvxlCd5uhf
+yUZwASRR20K/ZAek/qYmPFu6OR1pBBX87/6qPMrWpvDG85APjq+BUkxhS+cUmMHkzjvaunKz7p4
Sja5V6FLQY7Gde7f3yUXap4VesnvipzKJ03PS5d+T6Q75/ZQGV4Vj3gxnOzghq/8zEunHqo0lKQ4
anEPOzv1mCWygjRmeelp+0JATxIsL3V9a/lip+S8X/7/nx/s5U80qORPwabfqg3AqVG3wDF0yrDE
AFaeoMq8K+7wnMXlV80eAtVp+fNH/lk6zs9Zkz6WWidqZetc/DNWOVR/EhScsI/9uU7IYYvGEbOl
IGhUJmy5No8VbCay4Lr4aNunIoLiWA6cEcpuavVleMzrg8RGVWF2xWea1JxIg3EtBqQNhpRBnSB5
xEqMXYTojUKXiylu3Ji5Zc7Hclx7bl7PLZv51uFKI2uA2vauhaO7YK7sggC+FM3baq64xzLGGFfD
hEuE5mSJ+tiL4j6V0mHmUolF0Lzwax+asJCihUp+ArXZDtfx5D4vKqBJCAAJCcvm3D7TORz/19CG
OmEAx/v5qV4ctYxZjVYQrWk0qP+O2q53yUrzReJ0Rf4VD08C2kjkjhvwdbeqvqybRYjfcbxWyLw0
gOABUcikoKt/uxlUrTT4uWomDoTqr3Dk9Ymxeh/i+j2ZNBh9mR/g/px+/rGXdn86Tyje5emPP6fr
v1YeWZQRgmTIhxFbSAauZi7QaU1bf5kZ29BW7uKsOE3nk58/99KK99fnnt+fw1GP28yQE4zN/dqO
GWOhXd12qvJcZu3tz58lLl1JKYEiEuNayqpwViqvO5tAD0KZHC0NH/q+7RYBsnWPaqxaxjUxLvlv
gzA3uk/jepB9vOw2zAzqhgov2nUra2ZUjuZ9xhn0I9Ps70JPO8Cq7BMXwKkWI/KTlE/PxItV6cDy
XOM1RCO5VFVkeeSa6xWMQT8EnGOMj3UD0mSMjqyNsHshT638dMOZFls0bpMKtzbJbc9/zCWmHcrE
PmG7E7dRhhupkLhvKOCvZ9y8KBhnnPWl9ETMRoUlhLqzq6y91iDjrq5I0yMYEinVMjW613bUO0Lg
uPYoNQncLtmypgfJuQN+SaYJW3ANYyKaeyoM4UjrD3rsb6dzc1FqzzYn4r5ibBCpsPT8/ln3RmKw
6lOYNbfEPeRLK5J2fWQsO/CzgeT/lsZyWBp+vSVjtr41Sp+0KMyvJPRe2WIuTRoxBVDTeGC2nos6
4ziv0F3m1NVzbleZ9tyCo6hl/dnIjR0N3+eaiLIrK716afAKNBm4ISxaxefjifulR24hC4QZW7cq
wHtkt666UKp5AQk3mNKhlKkFVwXCMd2QSMPEve2DMHS8MDmWDW3NXKXtm5DaoYa/Uzd/QW9PuFU7
TmiJaAeLF15CA1AdbNYybrEAKwY0iJ/nxQWngI7HAp2HynJDrfJsXnjSEKOpjGEeuckK/RQOd5mK
d18qt3rCryJ/K58FmPqkAf56JPmE7QmBMHvIqJB7GBElUa/bhlW4To+k6qHfwuq0JrUAJy78diI9
4qdWWxEbDzw+h3hZSwRQxPIUDS2T+xq0vvPzj/qe+A36EdGAMh2mbMo/04j5a0UT5mAntarFTq+G
y4KiOig1+1RnRFmUar9ShJsvsgR0eKIqJx++Anf4FHuvRzZInUbrIOIaALXS9u0r69AlIQaibVpH
0ynB+laY9XpjzN2WxTa3/X0TxO9SXBz8DGO0oWNErsk4KeF4V0Z/Av545/f1jUHra9a63Dzrynrq
VomfftURLwpKPTK35GsgrcDq+Cua1N4RWoPaR5d+X3mm8oUVFG0EUgEEbjR2zruacuh6JmWjBH12
SZBShN+vGVg2XHlL8jMaEZ5uP2bBpvO3ogM9kIXReCNk2A2d/ykPhXpHA43udgwxSHOnfM6mQPWm
DO/eyHQZ4g/yIdNll9Z30FHhnpCsKHJqHKnJbDGCVlqEcFXJ7WSyDVDHDTt4YLECUJlmlhNHQidt
N+UuZWvbTCUhR/OpC0+dL7gp/haAGpC+mAJF205cU/cLn+LDc1VoPlpDIS3lIkd5KmkPthE8p8iQ
ZlqjK7Mu56xkS/Y+Er+sjiXYDJtPz5AXrsFpJm0dhGyLwnyDWPrlud6292A/eaGx8LTsMO0nrfVI
DObbdCisY+25KsuT0jSfKr0++ubPbaAqdP/5izW5Pvmc+buu3Yi8pkHu76DWtwsv6H7fuLJ2K9gN
PD2M1lQLsaSXBZEpwjoQh8z1ESIgS2wL8yuvnTGeuKOD/JZmw68rY+HSUECQpsmIVrjUnnfVBpoJ
cVVridOHWQwWUpuB931IvKpfc5/j+QTi0OoSIZ7T+oXPJkqUK8qSC4cWDII2OnNj2tHPC7zEXRdF
Mh3QRMbr6+L8ybRADLei4NkgJ3XEUCxHfKSzANbytVl8YfWnVEJPhzIuJ8Tz6ntKj73pkiB1ooYQ
yTwNHT2DYWYBul9oBfaqDDPS3jaOBnNglbg+8NDKcfOM3Ge/ttdqGt66TaFutGGKAGwFEEJyuWRj
0za9ewMtc0Fg0imwCQ7lbLHmVMOZsCz/s4v9n1/9f3tf2f1/rgn/w955NceNZFn4r2z0O7TwJmJ7
HsoTVbSiXL8gKImE9x6/fr/MYqvY7JndnfeNkBCZAApVIBKZ15x7TvuP/6L/o6wQXg2j7l33H49l
zr//Ep/5dc5fP/GPa5TbyrZ86f7Hs/bP5c1T/ty+P+kvV+bbX3/d5ql7+ktnW4Crme/752Z+eG77
rJO/gvsQZ/5fD/7Hs7zK41w9//7b008eAWzElD3/6H57PSSKW5GDYEn4z7df8HpU3MHvvyEoVzz/
6OIf/T/52PNT2/3+m+JoH8BOYacTWKIQR6I8xufzIeMDCWcMEYOByRpkM3iLsumi338z9Q8qES/8
YVQGSAuKcduWvTykfvAArlDHYbE24LNqv/35A//yJC9P9j+KPr8r46Jrf//NlTU5f3EMWV2A1lKh
pDlAvd5bKJY+25SjgUhoMvUQdUG4RtYS7UpCudFSoMNFKqRTXtKG+Q48IJKUS7ctegLEaWJTAe5m
JnZc664Ht/hSleatiqiRO1AMHxZVcBzqF7ReT4NrEiQBohSXlJlBt5ypyDjwInjruYch0aO+kCAK
RGVZae6pAkBPxg7g5lg+xR6MKHDZ32iRcl8J0a7KcJ7aKf3Esn6fgaKEP2u8NhW44pw7dWsFoPJ1
FkmtduD50fiRTU4dwLgLDO0p0dBXnst0o06fAheJNj02Cao+CNmMZrQ2ylI8Nkv0EjX2jW0l33tE
IFs7uh6bACnGwse3vUk1loqqy0XAzYY6fmi+LlH1GAXlwxDU31okT2Z12rYq/l8eOJ9NI7rrqUcb
hEKPbWHClfELsTfUgKkDXDu2fm9jgzYWEA8k4FZpyG8OneYr7EqEHHcG+rL4FttkLG46r9mqmsmr
bt4MXvIVrY09ZYz6Ol1adRMWP4062TYNBDcqf7agLSlt5SNJAKuOEPIJO2RDnCyl+mK+1lMEKmzw
diugd0yeaOPmEFnU/IZswMpUgb+qaOOGOrizCJqrSnWvzMn+IwBpHTR8Lh6w+zLosMoxPyIVDe46
0FtUOcRIUdp6ZS8UByybxGwgH4ngmEin8MquhVBJasKply08Tv0gLpzA7LuSTxuv+qdZfQln/g4V
irbbenKRpKE0kKoSFxxDdt+GtW8JbBkEnrE9gpqpCuvKgoZlHCg8wY+C2Ga86QvE0Y2lgNKAhdCo
bB78En5KW2zTwOndjVcWL62xeNssKQ4ICd/EDkOH//vOba0Vot/auiudL03nDoTowx9BBoGpQL4l
TsOsEl6zfK9agmIOEqErKcwa5SLp0bnuSnPmO2XQfujNDy2NlQcRONcyeLPCvlI3rEi1R6TWCnyT
ivFd4zjxAXZclkLKAlp+62g5V0PgYHMWa/myBBjVazUatkutQXetvlTOgNznbNwjDIqSk+o91lP4
JV6ymzTm+SJhm4NXGWIIanUtvK+7IkbSJ8g2JkyzyE9zm9UuTKBGgVlhgt7sxzQEqCEUAwqe+oNH
OHkVPqij4HkipKuX+bh2awKxmfeMUEgU5w8VUuhaMe8RHn2BMX5aLbp48er0Kosmwmekb6c5fZk8
GKIIw7mrRi+/WOMhguQF2TneBPWLZpc+Y5SyYk0pYImBRpgh4gxUxeU5zyos4GylnPKrVraCRB0j
Uq1bRCPa5uuY4AkrV3lIhdWQ8YopvHSg2vd1lZ8Cg+EQG4+OSPkNFQhTbQH1+D2tw13q5mtdmCU9
v0LVwhez0Tb9uDOX+DFecABS7c6NIiCTDi9NM1RALSGMSUs4PswJxYA8OHaGg4hrxHFc8O+kFuAw
myB+G+vga9GAYOl5hI4JC2kDR5sL2zFHCugWY9zfmmB3ZjOfGgWgzjAa4edFptxz2q8UIUHl6NTY
Df20j9r5JACeqY1awVjdFZXwSkgrwbdBPrhK8+8KE9k6gbokr5hYICTxIA9fZ3prbauwVldUV6wq
NUL6LdMeetcQEs91f8hbwLZ6NUKY20An5uGjosYIE9gcOzeIRAkkbvOkl96LPiFNrrRw7JFRQ5QZ
pyKtAlhklKPbKtO+C427NFoIXxj61qi5IS/63LZMR5RHIAQ4Gqd4hEeUyqN2U7cQR3mduWuSuGAx
SK+pLINAOHevQ/jAYpJbaER8VEy08ToI8N3FXJlaWm7UJH0xyhxyFaVAeDmybkaFJ4g4SrsuQmA7
Q1EADJ7dT2pvHUoX0k/NWtXXKiJDq7JH4hLZhnbjOSXTW04k0sFBCSMqy8agQws9hZKWqMpmSF3S
waZ3Rxpsh/6vkvMolKA46VXwI4WlMoQWHzqX5GdfZB+NkaeVWl9HqLpXi5D4LCtUP+u5+l6l8FcV
rfU4sPiubQNGNBP1JLRpwzWwDZR+mUvCVr9HTi/ZoFn84GTRR7Xpf0799KmxM3KfHXqihh3eOSn6
0IzyyTt0CCSsEjI1nQ2VLFTkeTsD43XK29iId4ApmG4LxGFrw50g4WK4SKm3ReGHlgqC9kNbwwzv
GQhjWfF3Y6hup7l7cvriJTLzfbL030r8nJWmZT9RkkRLwECjJUSTIjd1axsPKM+0OF2uB21VhjxY
nXg1hNnB3pqsfc1sPwf9lRLGImZr3yyjcz2OKuV5KjMwCijEP4JtD3sdxhHr1KI+q3b32V3AIkfZ
fL8YkJkuRf0t7hf4g0MWI8j8mconDYYkm3d5GZqGxSm7UVpS0xLe7CT5E0K+X4jo+9qC3sXEOglj
aaWqz9SZUcsQTH/AQkMSy8xASodPQBKG9VCdCHtFXUn5eYMLGWi1EPKj5mG0mWy81L7yej7tdF2x
01qyc3msbhp4EZUsZJKiqnTbVzyW0VEeWwIzq8YNDfws/X5Atbbup2m3iAnSnmzggC0rMYh7CJeG
Yz0FqJshEBUM3MTYa8zJ0QgUiFRYpt0YDs81U7tdDoR3JZdDXh7cKCyOTFhfSYyjrGj7AWTrWgmV
x2Xuvk4p8uEQCCF53DDZWua9Spw81lBm9npWysi4Rs1F2G+YDYpVfVRG7iXyro2WmH1aZuomqtXi
BD8/5P0RSrfpS1zp107bKitwRjfzon6VIwe9VSQWvWbtKjNJRMXeOpMCnQ9L3M4s7BQ9GRNGHaW9
BYf+JU7yQ2aSoAtvPMdIGUhmsbYo2sLZCe70Bc26LnF4/sR8Eq2iPo+YQBMXz+6oAfu07GqHPvRT
11vWdoA5NOrh7QChUTuf0UQpt0Sd7no73YGzROkQ7TS7GpJdp5kP/MkJ4Np2d+z06XVTzyUCEuNA
yGBuCkymrT0N5Lm0Fn7GSjtggX+LQKdD/QPxZJtL43j0m8bTtmOZfcnUaROR6OeSD1bkPIWOlVCd
UOnw5zYLYqXoc/rnvtousKcPCaV91QLcqsxuEVkgvW+oZFr61q9mo/W1Ike9xdl1LtqDca+hfGo2
vW8JBHAVJ70vu3LTiwPwgIVt79vm91FLO99RnNa3665c2/O4rHuAkcc0d29Ne6aGu7U736O8c9Uk
GsIoRnukws/dKd3OdkeovRwUjFrzRssjba/GtrWKUphQTYQg4e9Le2+f6zCnmB1lnoX4LQV/R4La
2Sergbu+lgfqlCHXxY2C5R12/tJpoT/327gGLUEcFGJckRqJoat2+yY9RsXNnHbqFgCVDtBSC08O
NPcVWE3YwgNyT3kbnoIuOymljpp5ZNi+m/W2D5h4G9nmdLCVDpa14mNgPdtTEXxsF7LJsGH9KJEN
BdWqDqflPovsm6o2KPzMoBTlWz7Z0R+VGyLuElgAKAZ4Dbsko/RTiO21KsRXQ6Boa9lMHR0Tx85e
ZC+mGA2LH7IobUk+Jrk9+onWTMgC0cqI/BfU/ZHbr45JGfe7SXe+FQpyWjWDdb309ldqCREL0zXD
H1EQ8UE4Cv3OX32w8frWLqAp7GZIxaDhIDAvmyYUJQhHYzsGfI/SVLqvKQEB/oz0HYLH8QYzB3bd
yV32pMtO6JUoiKOYlR9aENWInj7GuFNeaBdrNEGqzeBmylFuWnH43B1hzYqDYGeXnbPFUYGpL+/G
Y+d12lYfUdFUHXs45ir8HJGDEZAW8XiyA8B6iB2jgd2EN/miWkfgftaxzkEVyFZgNs7G7KD2lPvk
KT216UW7+JqdmFu5xxAfsouCl7eppnXfqtdUL18HYzI8V/zYalKbb2kDSzV0NvbNGECcPHj9cKSA
276eFeWUIMLhkL34SE5DuUGc71iMsM/Uxpgda6enzgGl5Q1pi3Avu9YSwSAckZMYsc2qUdUfszjR
kGeYQGwPWbmetbzaZUhnQYZrjH9US7h3JkqXUwtdiyadvuW9k8MQ5llbsOIG9NjIBKs2wiA9f+3I
sf+XHNzfE47EAmwYHGyQMLb7t4Rj5in6Ao9bf+jyltrtYCt8VeLQ7sYo3Me+waoBqLmJB0juzJjV
60184zV88DZc8M+/36SEBMIlgNvquzyAR0xvht6np6J1+mQt9U3jYEzi7Blx+hNjX5eFHXbkB9ry
v6CP/pa/EbdOspUUhIBsvs8DYvwrZrwU/SGb8ROFw9j23uOUQTgdwiG+wPKmorxyzny8Rpf+EjH5
Fdf6/9jX77/hiIl41L8Oft08f2+e2hQs1zmWJgJmrx96DX151gdDw4KidNsikWGK672GvsC7E+CC
NQ7rTvBjiHzTn6Ev4wMRMfIxtkGBEEwyHPoV+vp3Ql1Qor2LBossHKV8FJs4qkwEElV7m/DJjF5B
jS0aTsVgdhNEAnXQXBejlvtBjKKcbF02//6+UOjSeXCFAZURV/2Xlwb4rOxK9Foac6MZeYKQJ59E
dcp+/eRgkl0b0Eebq/yqAfwfZGN5zDx40h193Ncubmg3NqQBPpduqV8VGNjbweDjrqZ9yxX9imtV
q8TKWKuL5kvuk9dDwA8YhPnU90qxBQs2WTFYJbtHkhkC/AUB9f3oVY+BG32tkBhmBYYMVzHIQwv3
ou7vrMrFuAUJtx6bcvaDYrjOkuGzWzRXWdbY117SEBvxEsuvkGDTjUZB2QDMeYXsl9YEyAfPIUGq
/DPB0KdxZMI0gynYUAa3rmbb8S0VFyHVody1PWR5O0+76lnT5974qUHElo8DZL2IivSGTqp8UhAt
CqH6VXDV0tLsVoHr9LdqifhQFy8qsSeQLjMwkkRD7wbKzsTtsWbAtXQV5NdJSLWO1V+ZyvAympG5
AVP6EapO0G+9128CxN92kDpE7oQLYcAWxoPaotKUmmRwS2N0D1MxpBvtoOB4WYq1I5t7UxBIhCkI
8tJ4Qqdm/hmQM9oNrifERs1st1jYOZb72QuFg2679XZoHgvb/tmFENuDXu6uyXcCsSqzuwZx9X3f
QQtdjNvG8L4MifZxsUtrZ5oVhJ451Gzut6EE0Woq6YL/i0vX9AQ8oIKJUIFuITxTrl0oUYw69QgE
Gj+GuJ6348Q4iDXzj8SjTjMYyaBl9mcV7t9dWcDrYKoNZBbOiC0Ob0rSJxvFCfFitZugUU8Eu1wC
epBVQw20rOcaTwLS3KrY1qr3NNiCgruK9J0gWm0q5II09Uc5DMUmsZ4UJ2p3mZpXIBk9DIa0PqG8
hhgQL+RKS1GB7TMkPuOyukUd0oZLGv53nHg49mzzdpkK26fU+ugYubCNjKs+HolrjiAoQrv8TH6v
OvQ6etw9ybYdVsOVTWFUW1MbXdfEehfrYZo1l/oCuO8pAIX2j1ShMTU+8IqceMvYMtpKYuAllU9Q
uSRbFdJZCBHmlZahSUBOb81PjTYEl79nTf49qiktMoFDDqbzkHTZs6oq8zqyrvqisrGhUOFWzKfC
QWLZaXF3B30+eaN11UKvmgwTAMbu3hwMHDFUFCb4Z+81oXgQZn+gtEmkd/q+ZMO3aKqbAyS05aqC
ctCtoDNuKdBXDOOTW8FH3iOxSkShtrZJd1S875MGcTnz68qdTY+HZhJKK669epwOXY/wZKAjMj+a
6r6YgurYBfGLneaU6CvbxUOrGw6CchtTQ6XgM0H6psOVuzWp7teL6pEym4ByEmudugbxcLmBYHaV
m1/AxYJ4ivW7pLHvU1L+mySIakgWcca13lV9W98ngRITyEAylCLEFWU+1FR7mPyhic/KO+EkBMWa
wrUIFF0nRvrY5f2PhLfLVIS2G09Me1BgyTZg4SEvbx5rNGSW+Iu1AIBcOuonkxotTKTfjlmeoT7o
hwvM5pZBrEdNxhkrESUNZpQlHMxrA4ZjQG8MDQA4fW2uww4CDNx64kKtcyDuh4OffqIMDBo+pzI2
sWddh4773anV8dRYh8lNkaQSwB9wPA9l7GboI+ADjrWztfoFYQXjFlPeXSWDvWzD1J23ihXwii3t
fI/wW3Eb1NCfd5tKrYu1rSffqDvx88pAjVmZZ2JUePndTFzdrMZV7ga71l3AskKin1sHe+jHfTtB
QkBN/R9VMK3b/ho8TUJUc1OZoPBB4wOUza07E2U5DRLSuIElXR97oKqpld8YTfyggeqsZ9dAbK1B
3XRRvveUfa+WSiNobEIECGoWeqWhjzeV690VwSYYlNDPyqWhYhh4pEMGR1MAgEdTvqyHnhI6aJ30
Jeo2pMbROUiCnXi1oK0ZT5llz9s0+ann6lVgmX6z6MTobKRJ+1J5rsfhKxMSe5OBcIV2KiNEEcrx
lsXg1ISUhSYRk25kUg+nZtSulycvQUe4GV9iXcc7zZvnyIbIuAtGlsruZYYaxUdO9DHpEEMZ+hoo
QbgA5UCHaOqmteIST3Yd8xSTmCksjWgl0OIOgdENtdSM8oTyLCVwXxaROSmghRzTIbxqO2o1cmuV
K0j9aJ7FXzezblWR4iJxl6/nKSqvI1P7Pk76QzPPpy4ce+L4c3GC0agLw3bl6chvdqbmF4iI7ruC
IsYknu/coPhE+EVZBUTU1ha6NNYiODggAyCikQOfDK67mpyDS2A6IJGcWhOhksnZgvHwYoANaa1g
O+jaWl3Mo5fyLhcudOhjqu6Dxnii6GFtIiYK31z/gqAmBShmfEIobzktbXw/559dPdR8FiDHhHTf
UbNwm872i5VBa0QtF+AjfUDosBGKs84Dl9zXPVAYIAnJXawWjE49PKVjrZyGPjqq8Mfh+EXewST3
g7+752Sy2XU9H93uAXIfSIZQ5BsqzyHa5WVrlfeJKhVRQAvCr5+9dlNp2nMNYY1n6kJGqfqa1xYp
pKR48QZt3Y5qDc0zT3OxIKz3uvAwtO28afNhPM4xfAmNU6/MZgBiQNhjrSnol7TQ5rt1O6xtJjZC
eseYaNcuToGAW/FW5wevqam4A1BGiGiKYMuHGJRcUjaA1hoPnTs9QWmNXHfZOrvBGJ9DX9EAmLRF
ClxlUb7pSRLvp9bpj9gKNmhzs2Kx9zxuBnnyGuacdZbW37VMmHhudwgUOz0pKsogrXtLofC4Jgrq
QYAGRbytkJnITW9jegAPQ6RWjCnfw8vSrVse1mpI22YFdnGjzgkJOQNkIn+/hDrm+rnvmTAMAxYy
h5qeDXPZvMpnLbqpLUhFh7qG79ZQkn3n5OU1CEdivoTQyWwygCa4LQYjf3ZmIz1NKJhSaKOO8c+C
J1kvOnJwcz5eOTPxjjHzkHqagvk0OpB3UMyI/qOi8xop+nauZ2sP53q4rkIqfhJwSRnf640QdiPT
We9UtdA37Vhkmw7u5tKa1HulNWDKr6Nu19hasx+S6KGomvRkKZW+KwlGrUy7v2YMYINkVzUZNKql
A4ZnMfx02vQndAPf28b5GEQT7F7mhMnc93/U0eJu555gUJMU4DdZ37eWNX9SiLFBIZxP6AoZj94y
gv2CZWVdoYkTDD/NCVGxDhkXJnVkszI2zRztWcPGrR2Xx8Lof+hdaN16hNKALXd7u1Ie89yt7i0y
lIF15dYa9OpFU+xCz0XyOi43ANsTiPorBCPcQuVxh0iYONPOTlSYMVqn2WR1jCAG9JJRNua3VqEK
8WKbfDhMrOtmwaYPF2V4VCbrljwNNP5ReKCosDyoGUXdBeuaGpS7KBL6bUEX3ySlTdqw1K21o0Sa
bys5ibQKEbmoRMw+BVZNogE5HBI/HpNyXJ3UBBW8Ia2fVS+tj21i1EfZAnZ6a1gqikio5u5KQigr
VEVnrAULNZ1y/KLMubIf0/lkWj3FVw4vthV3hzmZ+6uRZRMYb1bsKU5T4HRLbmAjMa5QgsVsd5CA
wHOsDnpJZYYSUjav9dMmGWCjHOFpTkyhiTUOp6Z1umMWzDGwxOV+TobgMKXUXYyq4xNXJh4z1QsB
PaTTBuQ6vdhMr4KkVj/nrnGXkECdNECTqR5GWz1xtrOG9OGsGse+mpLrOnCvcyaSXithfVvUu6km
rqPN4PEM+1sXU6yrmkFwSKfysW4XygKr+qPlVZtFLZwD/FCt6i53i7rEyKHk9c4tUHH1yDfvY0LR
60QNkBUHgQADh/KRVBRaPXgWuwJFeT1TtS8QbA1YbuQd8xG4c1HeFuMpDAjVLy7GaVlA3pGLDYHz
1827fVB5/ohDLI5AdQa/cgeWxbAPQrjRm3T05V4VCYm8ZD4j5Tv59hSMvppRYLW69Ic8RkRQF/6D
riKtmAOZKorwJVEX3LVFIYAtN2VOAd/KGPRjWBtPcWf0iCybfbZS6rbxPS8XTWDk/rlPmT9pnWVr
t3Pta6lCUtlkraVMOto0hBd9eUBuYmQblSHsD0BFouHIRG4dgEytnQnl6nUGuM/PkalFFUE0B3Jk
W1IpXyIrLYEVu8Wbzdh2r/uIGN7XptXs+jZAbhFI6tpeAtSBxDXkRmVixwFx9pdd5y9ohG7YEClQ
gi2vF0fuAPZx+WWXnZ4ZHwheI+XbxoUP4icn3tkHCN6JZuOBjQ61U15mvA1S097r9D+bgZYXPujY
aTdHyi01S9wYMdRl27WTvZ+IH5yD+n2AtlyEFlxlDJoQ3CL0XhQq/kYdVp1fQmSzcgiqbyKNP73c
KOIO7VNaWxFqkAsWY6B6u1RPeEriUcnWlBuLto0VtDKm0AcPW/qGF2OYiValWggzmZPzlYSSuTUy
tfJJmFR+iVpCeZjdZR0GnnpgXah98sG1n8InAbGs6FM0VvvYJ8vBUIz1FJaN39VWAyCSltmk/cFy
+k2vjY3fio1sZU1HPYU+fRvEqciodV0e+bFG4kQOPtmKXYAPq2Eq5jXMbWSrxWgLsXXQXxR3z0MS
AxHtmYQE1DYWd9yJoUYAd0IYLc/2EfmRfZhGtS831kAQvTKr2h9hrRzVsNjLXcvilCSRqXxJi0+W
MkCaaxRF5btiBGmiJbuFWTXbyeh/WlB377y5A4BhoJ+WiJEJq0b0Z1P0Z4H7T70ciL1SF74XQvi1
akVT9uVGdheF4LLVFF5x6nOhGSV8MHVB1A30+E4OHAWXYRsF+VekolHnbcQdyBuS9zI99NDT+LWR
oIE7F1EGeaczVD7TROUnegHNKomWul7ac1qpib2sASCUMJWQ7ULiGQAIyRvY3LoOP4BNyouyaUoK
bwox1uWGd/q1Ndsd93Lpy8MkfNnpDemIwBA+8q/P2WqqLlvZpwQib76+u9rSGigbqs9TNXFvtcm4
OzfN2suYxXtsE7EzAby7yhtwEW/OHFqEUyaxkS154jCxDhO9mdehypDQk35bWZTXyB78gAwisd8z
mq91T2pE9pqUUNtWDYVA7yLU05Qi3iTlgIY45uz5E5ZovevaWrH3bGaV0RX65JfLG0arbFKzIskk
/rbyz0odTuvLrtyM4sCl++4UeG2tw1Awo1viXSTMxDAstUDdKmFjHxwCnrjZZn5bRkyekwbxLRTp
jMFWzC6O1TMyZbOeqXF1EnvnTXflbA1XbjkUfiAnJ0/MS65sEsatNwsI+FVX3ivyafbiIb5pLmKi
cxs86Tga9p6cJFnCmSpRCjEPqZmsUSqpfcNGaqdSVMqkmUouP192Y3GGbMlNVNXflrE3trqYj6hI
Y2ZkymIM/+oH46zu3V7Zn29H3J5skY/bToMeHwgTQ3VmwTcg98uN1cKlVhGD2ozhjIeH4HAk5hde
oAiZHNGcFKNcE9Pu1pnIqOYiC5qIluxOYYMHmov8aJc9RaM2XA0iUys3Bqs+c5Poj5pyAwHN+0Eo
xiSVNrUvx6RF/G2njebdm/Etm8BjqbsZbXctu5URpftM045vzpMjW+20G81SjN2bwS/PuXxHrVXq
usirCCwE3xtHIOuQJMOCjU1oP+QPlB9B7cRe1hO5zZWrjsD52gjB0kSsfrF4ySPReteVBwyKkf4/
I/N/QyPbAkD/rxMy6zIrm6ef5duEzBl0/5qPoUjxg0o+xfMsWb3vgtf/lY/xPlBuTkZPyNnAAcI3
/ZmP0T6oGvlGPslUREWc8SsfY9gfYIXUhcaBZRmUrHv/Tn6Gn0H65Q0UWQWg7zqQwkOmCy313+Dy
KqlYNVAWHJ4G7wZgllh1eSmQqXptnffJaT+ZycdTdCGWAHnW345NARqshF7qt8fF9eTpclNqmCa6
G467cPTuOgAMVK+P2X00ON2uEJZjKkd627bTGrMSVLLYGcuBLzbVPPMinE9qClD8a3lMnpX99dQ3
l7ucc7mSbE1KTsy8pwgPwNHqcvDdt46mmEEvh2Xr3TnnX9YqDmqyHlp/l3MKTGOyHPizWXcFT9iw
b4MCEq4FW4v6aGRtxhTcxUrulRvHbv/ST0tsMHlkiZB1VKxQJKBed2UDmS/tUR6+nHi52OVMuS8T
H3zzBf/s8Lt9YVG6uza1ryOV6ntbra4uV5ItEoDXjoogQxRXpT8ZKXpHsik3gKZK/9LVJyGHZBLy
Pu8ElWOvFq8lVCqe8OUpvnuoslvI5++G+rIhgYUKq5woG2F9sLjXfiLm0VLMqImcXOUgLcWM24i5
V54o98nW+XNySOti5taYwuU4neU+eRgW9SOlSOle9jKxDvRiRXjzWdnUWTpssYbI3vnlEL9Ids8X
FV1I5yeWIwkrMuUSdYEZxWIF67MnifiZz4ubWOyk4yERQLnommI9nMXKKI1wRy6XsomyC1qPdXil
RTlClC66u5ekQd9OkKzx9EG19PHBwU+VB6U1K1tqGlAC06h76XPAkYLN7BGPBUCMDyL7BoiHbWYX
33SKnn25kX6IbEm3RBMGhexmy/xlmSt3S5kMlnqYrIlMmodJmiNn/82VVgrminTQpNeGFCtW6pum
Ed9PFo5uO0/1BrQcR6XvdnbjXGEejQDTr6z8DtYqFPEs9VreTrFQr37+A7jS1spywNSlR/ahoGI/
vyXJRvojsQ8EODx1e/n5jpYIoUcMLSIyeF/i9qVHKLtyY4oDspXm9bXbRi44OMyjzqmEdb+YeCiq
+BvluUlGcW7v5V8hEaaVbMlvUxEkOUwmUmUC2ETREeimhVrNqMDnn0YnJoLVT6MfxjVNy+rSTQXm
ZZWBiMX3qZHGiisFtc0WMdTz79KWmGxAwggtqcpdyx8lnwkFG+s+aPWD3CWf0OVZoYVbYXJmwcIk
TyL2c9UWIeXSopuJ3zwnpbJugtIEcq9jcwUhrjQWWuBYn70JcPcI90AC9Gkv3UN5TLaoWCRZkmWE
W7HrpYd4dgsn9IfOoQo4JtqthtfmkmLHuBUeoiEDFDIuIfsFEDDNTauddAeVwUBFVjZhA2bFEm6j
2+bx3mvCkwwaSKcw7cKJP4xwEqWnGDZdubJHhrTlhV9VJWr9WWxk69J1F1QbTZA+clffh9/cYSLb
UvYMCQn8ozQ32Bnwtve/sIBR2On72C4JiblfKjNjvhfusLxZ9xyX+dWfSFGt9EmpzpEXeYfn2zQi
fBQZhKk6Tb9S85N0Iy93+c5Nhq5/B41KsI8zooqqCVRM3rm8XUc6ymd3We4AYiySrvohESGJfnKY
z/Uk3b4Zr3J0lBRsEJicgfG1YsE/v8HiNfYw8qHg1ETtG39yscHDuakj3jwZaEhE9OGyCRf4axx4
K85ho9KtR1Clw530yC/BoTcOuozpWBpiseUyJJBwCdP34pGrbo4keV0PuyxuKe8ZDAL8eldtHDHm
ZUAtd1JSO+Qi1pSfvwbZgmL+Q4BUd3pvJUe5sbN0wZNSkQyKcnNjwMFOyo7VUQZGZAv1SAZpkTbT
FYFtbYR9wClce10KV73K84nhQF2E74nNMBGk99Qpx1/VWL9lWEfG3s59s0ajtPAiXu8Qou2q4d2S
A1xGC+RmmV121vOIjl/tobq6ONqylrECGd/oSFdAXZyQciljVjxia3Jwy9al2xHA35YUkWxdjczq
DDJWbsJQQyg8HohI87KrYuqUG0egYS77ZLekGA15P3FEniMPX7pyn5GE0Z6CtqPsmazQEA+JS5+b
cu+b65ybrjau7Y55z0bPYde0NUVYIHEnSN98vZ2sK7W9h1p12AD9NDcUIRgbsp/huoSxezUWORQk
FQEtyLNrvxOGVKuhLbcyxc5zUx5nUrklhYfKoECwyIjGKKOAMswjm5cISPUrFqJgNb+NnMgTZSBl
uDd6K/Yvn5R7Zfc13KIvw6rCdcM0EWuYdMguMZiISPhKj62Cugjx4snDpbRnZFP6dLIlHTvZTfOR
h3Dp/9PDubSb5ZnyQ5l8Yy7XfOcnng+/+7azgyk/Y3lJue/66uxkyl1vfuX5xPM1nLoJ4Ot2daCZ
LPrlJBY9KqAJWop+oJuUSAdde94nD/TiqGzJzeKKCKc4WbYun5XdfqkjP0MXUJxlhqjKnZuqZS8L
SUgupZhiuZXN897LdS5fxYpIeXYGD488Kr/v8vWydTn5zRUv13r3E9995HLeFDNTuPGBkF7layK6
JzfLr9a7rjGDwGCBt6hc42RdLGO1sDYuG9PKm21gzT/lLrWHiGvlCdPscsq7rjzwL/eVZURxQp+q
yA3yRYa0F95d6/wt//R4P1gBJPK1+fqLf92o/O3yLlo5Scnm+a7EOfJwIwOgl1u9nGNpIUXW9cGr
RuMwxlCnyg+JjfzjjWh/LNCBjflOSe2PJEtEUrAfSPwKIy8fhusozJ3dObAkbLM34bVLyOm8symo
u/DqWmdh+hWDkycZ4pPnS1qiKfvyyHmn7KP+OlGAt1BC71CU5iqjwDIrOLKNRyAKFJaqWNRQNjFc
lE0Sbkl6kHepK2TrSfxaGLciJzKZy/hRm2A0nOv2MJgIZwMYobhWGNCmsCV7aUsu0tKOIu7fbWDj
mTW13Aa9Z/oejMy+bEV1bp1bZjw4e1z9QySC7TDDoVotraqksJFgNvSG5G0Yk+Y7ajrzP0SUrDhk
mskbyJRBLNbvUGzkTltplfWgt+aqdLQHPfKa/2bvvLYbR7Jt+yvnB1AD3rwSoBMpn1YvGJWZSnjv
8fV3RjCzqNKpPn37vV+ggCVIkYiIvdeeCzlZNKt+Ers36tyTaxG53VksBrOqjxhxb1qRCZFxOtkq
EMalKWOGVi3Vm14sJidcb7rWECUv1jdT1FxcQ3eyJbfZjBAC3G9hVbjoYpS1mbYU5Ch0FGgNc8W2
SMCkX9bWdbeF7I5d0RPLRbcSSK2qz6ocScpPwhKpL/nByJZcyB15HY0+hQiln4jigssCwdqBPCO+
DGIE0ou4W7qK8MMko2+yKbeqZXK3mKm3I0s83ni25jFoTni/UbsANxShuuvBmnhay9PkHtlCeYEA
qbyhWJ0M0l+L4q/Wu21Jo1UbxZutoBQJyRCW4A26/pL/b4y1udh23SFbs/iovNkDlyVG8/L/K1vX
xSi+A/J/LrfJ1V4TQZ/r+qW1Do/xugw7ykt+75U75MnyvCRy7nqIJcgviUfLIDVJqPLmunqJWcdy
steJ3reBy8I4TzTloXFSYkGnLh6lD6I3lQflRrJPEmpERqaq3lqF3WFehvHGxQvmRpg+MDjSKBvN
bMFFqqkDmRwSR4DGh7NcDMTgnX5wDyBGOzoFkaWSi6EgDrUxTeAc6kAmXDx5sL2kc7k+wwqNKvMa
WZYguiw3OVlSJJzTjSGmaGTMp5vr6rCaZH+v67Ilj5FHy9U6VPODDEH+Vz7/b9ARHtiB/ytY+xs3
8T/Vz/8hcDsU35K/Kekv5/9mSBBnVcFDYNB7QUgQOP3NkHD+AF/kCkG7YXuQlK+BW8MlOosjOFUi
gAZNx2bXLyE9u1yg1yDfcdzFO4xd/wFD4n9R5D1VtQgPa5ZuElmGJ/Z3Wf2ilZkWL7N6UFB0IpQs
op/WehqiaKdShq8VAB9MSCUI7ULt1cKcvhufB+j66vpDhwLRqeE2YaoSFelhAuZbH1TcP5ovmhBq
Jw9vPuZ/qGCB5Pb3KDPQPJW7BNqHQ60pMNd/v9vKQhjvuhF3O6s3WuwyHCzqB5V8NNXoXxavPndj
to3Iq1rOQSnUJ4dfe73eLe54aJT+m44iczSpmSswepyyrZmHtwkBycmwjwsMhYkS4EQQURHCefeO
8dqht8rmYhOH91ymYaSQhSF8y/pBXG6xCz8U2zgiayk+b6rv4hgKkDdwsGCydsihvMPkhej5FC7t
Ih8ceECjnB7kJnGIuGRTa1SOmhD5p5241GQxtsXrRa2/m1z99001EB3EPYkblDfMFLhSsb+BwCiO
SbhcRHl3ONlBiGymq9AiQsDWE90X7YZ2N4V+iAJZL7JdF5FKd9V7cUxc2NuW+t+YU9ltAnyOCAg1
4tCIbSmF4A0VXP09YsCjjoa3AbvVtMNWnG1CQVOL8MXuGiryuEZSlRA/GbqjL244F70GZbAU9pOj
K7xbcTk9xYSpO5jGuBNHZMn02HA0taOZL1526tWfOuUSUTZQb31vdScTMixnZCUX4DXkffHiDb6c
v9+qeD1q2jdY9+x7RqbQm8QuQB7y73ywkJYhBdebYSvfANcxASGjbd6Lj0e8d/Hi4j2YEH+aMtuJ
tvgIQ9FmX1cVGw8NWPZB5dYWo/xkqgRh2rhD/0P9L9SpfQFwdyDyEFHGZtMeq4dU/0DlX6AmfB36
m4RaV5vBnVgVB3cYZSMfPCwwIVWFqXte+CZK2iEt/GEoT2J7iGx3HMMgXV8SXkNct8tGlI+Fn3E5
cQmdttc7SLAxZeKusED0f5/q6j12CbBCJspU4e6GtMW+Rlx2W5u8M66WmYkoMeif1XzcodP2xR2I
06Z8Z3tfNUPZZnZ4GJtlNxKFRR5dYWqnbTzb8CkD8wssiPv6rDPRVuFk/DnO6N0gfGN/9QFlRI/G
sX7JugLTKnsDghSj9vzTVOManFjIdF1rH3XOqVuc26aFHBsNuIIjGIr124FhAXUFg4ZF6X7qCYzA
pPiQlV/0Lk83SoK2Kksp0F/U6XtpRgEcNUqJI34wihY/wJvZMgDnezZsjal/ZHDs13a3HbBBTDLj
nofYf0vQfpWM/Zs+VGcgDVD1X2c8716n/7l9nZPvf8t5/jrtr6SnqCczbZKa5G1s2UG+TXqSt6RH
gG2D0eSbvtMRJ6kmhiwGEChZn/a779T+oOOEUAx72cFpEKjXf9B3knz9e3cEBVE1sZazTHhPtmeZ
7zpPfhJkwKIyPXcNCJDGDitct4d1n+XzOXVtwn2oJhBu6V6j+rZH9X/saL4C42QTJ13DY9L6bhYx
RRDWuZqI2ncxMwa5MEzi96GOD6pSLC+FCFAZIirlQclFrySapYt+Gn4uzUHErmRLLjKHH4IiHwhC
PlGJyXltNLiDQkhJheJILnDyYr4rm+i3y2NS/JBiESkTkQtHhPWuqwOPKTQ6SryRNW9yBC7r5Co5
4JbNfjVrlPzOEsjpyCCmLHIkfl2VLY/QXRwuK5pB9FORWFDmXb5ZWBiy7gcTJrEIMM9ioisXiVid
FEvZrUl3lpuoo5n9ReR4L+PsUeqibBmyHqvqKde6dhfKQL8p4iKXpoMO9pjNT5YMnxpiQtcIsZVc
yNU0Scutlig/W8UdplMEqGuzds4YLPivzCeMHXHDo6LVCsOApMePvoAZRNlbYK84nXZegSZ7uG9T
Ndot3bh3mQkQ8wdr0ZL32+fz+CGM071GZdZBcwuMQvBPqeP2DiqAtV+chu4/jR6QeDR9e1qJHZ8I
/LanoYiq/ahpf4ZZtnUMJdm2kznujCxTNhSTFdtqIlRu6DgpdNVRVjbK/01qNx/ztW/C9bbUzU/y
/xetK1ShDpvi/sGsGDZoMuA4DWnImGox/Uq1X/uq7LZ2mAwkXRDByJb3V+u6zagnUwhF/3bMdfV6
ntymeqEhurlxC6u6pi7p92n/5jLvd8vLRnqMr6lsXvZnJ+pQ2jf3asmbe3cPcvU/39bWRNSzcqUH
F5+KXBQtkYfr6nXbmKe43FoeSuud3Co/ujcfwXX93W65Opcpo/CB6IVcRZtU74UP9zW7fdUHyNZF
0vBOU3BROMhz5J7LQdczqc+mJgFoSaz3zRt9wrvLXE+4vvxFriD3XHfL1vWY62XKngJGBfXVG1nD
Px13vZ4SDd6uzbzzddO717m+2PV15Las0+9b2174hovAC55K2HKRjYxF1FOpWNRd1apIjnlEtroy
QN9419RFxFhZovt00LSdjpOGSm0fSHtbZBLkNa5Xe7cqr5U5Iu8t93j82MioihdfGHsdegq85DH/
dJ7cdjlZHiNv5HKF6/r17HfbqmLWj1mrVkf82FCQhy/mdiqIRPQ20WFEobN6WU9ym7ym3PWmaS1C
Tp0Leen7XRAEKK3b9yK8ksh4Cg7LeM6IIIvUuMqEeyu7hDcHvUnGywz99VC5OogQz5JZdzKtLfPE
17RgJ2NHmtIO/5T+tmRe8ZoOlydfV6+XwV/lV8Y8xnRz45XUUkgF/jstvlV5o9+4KxD7q0i/pw4Z
WoNA5CDklNyW6+KftvX4+t4IjwkRrZplPyhauujl5LZMRvLknkibD7U5avu5z4j4UTA73CzwWXca
8cD3B1/Ok1uVSzyRyGIqQoypiDjKxSACkIUMRYq47Rs9vojlylWZJL6I92tCmy26h2vuWndUYlhl
quMOS3p7Fh+VIQKltQiZRirB01mEUfFkXDbUB/YU1/D4uwpQZEtui4nKquWsbdGorNR2EK0dxaK0
eL8l8dxOhHilMEW2UqK+owj/ykqfSUSDNREcFrrmmGILSFSjjruJuT5JEYGUE8j/ufz/Sp36G7XB
IL87lijvz0+rjFeHInSdiSA2yOXfKgGpKA+JdpuUUO2hWhEUF5Fx2Yqt9ldrsQdwRQNM9qIoKe6R
wvpLzpsRYEUcm1SSHlfkF0UY3hUBeZ3IvCVj9DJLTemWRXU1IXxLRvM9EdhPCsIpWawCTVMGKgSp
rL3JC6p6E5EUmEV6QCdP4M4K9eRiVGfK0ZtUp8h1KSq5bJTrcs8b8Uqt57pvVFCr3ohZ3h8kLyI3
5kTEd7re314uuTIyDJC7dJtVMZ7Juxa7WeZRVIfHiUwoy8VMviUUiRcNbrpIxMiE8yXrLEZestXJ
3I0h1uVJ12MuSel3h1+PaUWySF/V8CJQkSqVVaaxZJNvGYpoKbGR6+/3L3akYtaL2v3dMfLA/49t
8pDLq8hTwmT6EXkR/Km/JDyyJd+afBejSMhRaIclsvig5Kd1fbvvVuUbzZS9tT72ohe6LjTRCV1X
I9GDhKL70nq0Iy1VJaHsWmD80ptdD5St2cnp167nXHdfLpvgMXx4t5GCd3qqdy8rj/mX22zG8L6R
GzsbsgPBEMbrctFHLZd635TrJVWXl4Pe7+4si3/lv97/5qLvD32zfmm+ufasz/zqlIEsvnjp/7Vf
HrpibHjsNLAO/3Tjb7b+8ytdbxojlQ8EJRGKiA/jzYnXQ95cQh70fl1ufHP6Zf+bSxn53uxQbaIq
1d8s8r9WiwrX9QaNhDziuv16gmMSxa3X/OW6KTR7/Ua38sLwZVPuGXJXu7xEtYh0X7JH6tYiNWMh
JRer0F3g00exmGzKjXJ33guF1vVI2cLGWwsW4EtUpv6126a6WfXl/jeXk7IOMFboLmVT7r+8klxP
2/XDWoMz6+B/aNvr6bL15prXW5JXl7v5dz8pWtnvtGJWKPPVP8nfyvUXIVfNiOqPw+V3YWNzTwRZ
/ArlUUAxnCCEj3ypk5nGlvxTLEdAUtRxXbhlj/lNOagUwDUmXZmn/SrFkfU4yrhShiCbxZpZqi+b
3msr5CIz9TZkA8UXlypKZsNiOHddLbDDS28s1wW0Lwr7Ojd+YexDBGEhYud2wyu45h8hHXleNfs5
q6LA0p6jgsqtahi/QB0BA9wtmsDuvcTAJ8DK8bXNuEzlnTxoAVuZTZPT9+tCzvDXpI23ZkQ4QcF+
7KQOetBmEQNcCUsz6Mzt3vGzJm2ZHQ7wI+yPOe/FsuYTxcBUEItkZ3ujtQV+viANVsUK0ja7v85d
ZShCzmKL2Zq2jU1o1ZtG7WIL9N+k178J2IH6p6TgX8frgtf8z+nP9vVthcLlnN+JLosCBWyINbxd
gd/h7ntNdFlw1B20u5csl8hB/SpQMLw/4KEBUvcME5q6IRwnfsfq3D9ME/tbAn+W7mIXbPwnsTqI
SH+P1REotGxNc01V+NVye+9idRkFZam2es1hzCobxz3EINpIZa/tIsOKQ/L0VrcFRobd50YqJpTR
3qIeKQ/aOM1B0Tj9JoKIu7GwFPRTBdhMSkaj0oYqWDKnOVnMODY71Yn7bd310YkY1FZl1ERZ0qgH
U6X3p65owQZQhExCYqdELy4O6kFv9bbf2fZwSlwmlIYCMFZr4j/JKrr7zoGWZy3FEYgnrGwRDAOs
E6smYAmXQeNSvYI0XukCBMGSt+hnFAeMZffFnK27ioleoYF9GvIXJLvk8MxhPwMQwlwD7bkXO58W
Q4UQEYd3LsSnLXq7bNvqGHuGLbDZNVRhWlk4NFvWc5XmJzWCxKsMVu+PYbye7CXaY3O7r52kuW01
K9wuLoTIAt3SoK7kxfsGV6TsgUzAix3m2rObMLTN3HOYFu1NsVKiry4f4PXMGwVyLmrdttkYaJHJ
ezA6nhvBio3Ur6vabbDj8/xVt56nSa+3yMOy5zByviY1UORbo7VrbCW7eNua2utaOpOfOvWdlpO8
8Ej7k9jvyMYt6qbtkhcG8EkE2CDNWmrZCo3QYdL3W3ui+L+vd4g/KGTnoWSrP7MJSqpRA7du0/5Z
smxtjf/9TtX7TwWon2CdIfVZa3SKKQwf3eiHhavYpgxBq2ix/tiO+qOVDR2GZxkmFgMWSQnWJLv7
ONPvqOSeAjXKfqL4CHIH+xKVhI5WFbdDkgLlsT+EIYk+p7Mbv2uXE1THdeelzQ+tsvBhaxYnyMiI
AhopHmJeyDZmdcOU/Lav4HMNuv5YkgxbDOccjsOtFgLziOfyeQTRDNZAdX1EIf481Ski8BJzt6g7
Zm70qLvFmR7+TKKsrYuHugFJy8wVeV6YbdOUf0q2RC/Qz49LDaFTQQIKL9wwHrMle2ksiIJOVT0P
WQFxq8w/ZUDJQZQVID4oeIuBc6ltUDjKAd/JUYQN/Dq8p0zoHkfVbUjpIglR3jm4F5EeI285kDGl
dGJXjMCMlAZq/YA5Ftoj3LqUekugg/QStPGxZ9xZ8BuHcjIfsPoyd3bjHIa69fDXmubjCMCY/g5k
zWyUe2TftY/uUECGl2OSRh9sDeBy2RP/Yp75M3VBqMenbgL0VXnafWgqjOFCZTO0DtBK93lou+ne
botzodp7ZwXbpCz9kxLmO29sIG618SejzrfzlPzU9CBkvnjMJ+uAdYGLCrpvMCfwDunyjKdgt81n
UMRmBggyvsXevt3mWehX2PLtsbok/ufVld8VKcjOjCJWA81dWqiQ5RsMdmwkVV3GoyZrx+RYf2tz
K3yw7owcay7PUO7wDIhxmuHZpiSkoaswSknnf14m6A+ROj4ViaMEOoKXEQwzFaw66esbTHN9zWnb
ILSrmkzo1G0nTGwbFGtnY50hHcAWJVO6RNvYKFugabW5LypYY9rC02nMn9zGMw/wln01W7pdmIGD
c4YevH6s3nvj6u1CbzM1Q+WHSfxcxc0KjL187vpYDAiLn3mKz1m/RiVV9Np3J7lRCsTH03PYpYdx
AQFOvElTNpGnPTgNQBhvme7G5VE30lNf4nNnGLHt10UYuKH6PU3GJCh069Oql89JhO5mxC7Lt4bQ
Ptlm6ZzSedSO2C1tR7eIdlFNgUs+V8Op1tdiN3EDhoi8J4PewmNF5k45/48xgyMcLjtjmT+lJIo2
tgZ6b7TcvRH14DKG5NGZcczxNCbPVQh7D+MB+4SJd3SshyiAP0pwcjjp2jyge57rbZUjHyhUFXOf
KjmZCPH9DJYQTh4N8JQ89/Eki4+5O+6rbLL2gzvNPHR4jlLvsQpDhNYvBSCsMLqfuoOCow6pySOz
oZySvCOxOuoPCrbDJ1AVUM+VUoFO0hSnOGdESpiS7BSY+kM5rXc9dhsHpa1ujXlRMZQrrICPgvpa
AKtx42VnpzQ+e8Oa7kGhe6dlbOoD2LLbKlWtTVou6TZuTWQAvWlf7qIVtyLvp1l/xk7qEJRkC5Ta
+cAX7XKXZZzNp2zoMZIGS7ZCyx2XxgIYJ5tNYh/d/pPlVetNZBsfKsqYcVCLDwvoUaql9MdZaN+w
KRnlwNPpjBvZKgWp11QWkO0ptk5UA/wsLCpNqqVBSJ1+GXNh9mTn+7xhqtzq5LDUxXyISjNjMrHe
5oLlGzE/P2rQx1GTz/tJWW+bGTK/HFb9dwD6bwagmkk9/P81AsWl8G8yq18n/Bp+euof+FQ5pHRN
Q/jk/MoTe/YftqkL8KxDyle3rWue2DT+YHDJHMykrFbQSv/m04OHsAfYwZbqK876D/LE2AEJOOnb
6ljGxZbJQNdgGKpj2kMd7lt46VL0/Vg6iQu2Ifs898KEJLa2Hb++oQEdpoYp3K4lwSeiO3fJ2p3i
2hp9Z9H/VFIj2So8dPdYS92Cmx/PtfsSU9ZxNCjlzpKPCWqnoc5/LjxuDsvi/Zidl75VtJOZO/5A
XcTByRL9gwGWYYYBeqrV9gxjWL0bpo8kHrMjnsSAVKb8g66qxuPi1Gelo4CsngjvRwC47BKzRbsM
vZtscp/NGkBI2ztGkBV7PWrdc9Q6YNNHnGXrLNoBIoQdRdBgF7XGVsHPEgyTkxzLzOmCPLc/xxic
3Vd6AUXKyLfkN9c7y9GC1A6nTVibxmNT2q+OnXt+F4+viYVH7Npa58Tr56Ppdh+beY12Tt6BERSD
LLMylJNpYtYx9V+nhN4uGQCSTYDprCnch6U2f8wU6gUN81Y3EfPxjILSlRyial0e57BUj9rQHzHV
AJdWZGsQVnq6DxeX0Nqo7qLRoaoXHxC3qfMgV0JqZuv7CcRFAv+gEdW5I2WixmIlJ0K6awCSXd/g
1LWe2sw4mPlx6fGwbkDTz9aBEXe3NZJ462V1Erjx8s1Wcv28DJQMOlTugrMs70ywRfvZzv25LV/M
tvu46AhWhtDcd5iVkC22fjRlMfhdblMzV2P2PemLA4zDgSo24XhQZQ991+rAiYxpq2E4XsDg76pt
ai9QGy033eeJczIAJ+kjzqPz5G4dAr8b9D8/DaM8GbgwnUqlPaez4p3Dyd3Zn7K+jParN9/m2Nj5
ax5/M6dmDJgr3JgQHBgYWXemVRW70krgAFWvuI3YkHmwxkEdp+zVdPjKsBxP1nUptmM/BVoJWEvX
NRjgannsnCjfpkZb+oRw+2C1OmMHy94fR+dHWVnAW02MjNQo/AHZajoYWWf6GQn/IEuWJEBb3Pu1
4jxaJfqecSLDaEWWxuxufCkB5OJd0N9m2AqfQsjx6Gz7Y6FUR8uJvNOq21tgjW5VhZ+r5b6OuujR
Tg/G6AVa3BL/4Au2bzQzgKD7hcre9bQwkxoVPTwWOmbo7WjcjhVEq1T7abZzfhsrQ7i1mKT5rRLi
80iPXjtme7K1qTzxi4OG1aqnAs3ZsfYgVvR98nmwKSs2MwBfsVPYZ7X6rsxdu/fG4mu0YAuJGnkN
sKGJbzDOoRbTulP18NwqiAyp52SIMy1fDbdw93mPrgJtxP1UmA4/bbBuxN3SWD0WrhoMo/lc5mZ5
WzCJ3bi2PR1Kz97ZteDkLWXmm27v7LQo9IHLIrtaOmBNTOKIIH8r7dHck2aJ/GTKo72XZl/A4uHE
NN5Fs8Vw/CXJE28HQm/jxe5TO/Hg0phnbqCMINNKTlbH2LkJ+dak5Yu2WslhSiNhy2MwMNMxHa26
x1xff5oQgtysQG0xbgcPXm1iqa+uHR3tSrF8PaxhWC4NxoTFd+4bS6nMOdYVZiVIY9qtWxqIP6vq
tFqrX03LHFRDF+/75OtsAxXDnmoLWpB/ICi5WY0/Fjy0sTDoC9/Kq2lDoBLXbCSW/lMLG3az4mIZ
WPac3SlPUdPvnLJMjnqd35vdhDTPsr+PlFP4OR7C29Buyp011NZmyQYdzGS1+n0OLcROH7D8Hbde
nlELikdI2dtNUFguOETFpWT43sZnF7wxjjcjlkrU1mbplmrSndesod8XX+q1zXaEWADbYrpDNfC4
MZv13OnlFMDyXInx/bAiXKdgqFHvh3y3MAHLL3b7Ys98f8yZd9lQUOx3q/O5eJ29Kd9nZbse2x6e
IobHcVJBt4WUHwxJ+b2avTOQs+wuo6p402u9EqhM+TFGOSYxt1yNUwSUsfKOZaE7lP9Y9W5QXldP
t3fJzAC+gvgfAFbMHFLDy+yh1E2M6BN97q6fk4e19ZJA7QG5pPA10xQVTF4W30xb+aio4UmbuoDk
EdDMSKeYQhk/N/MgamApvU9RPrSasy09nWFrFz17xfjUjKW1W2ej3RJoyrbMHWGnQIIgX+Y8L6Ha
7VzcGwOHguP7DPcW4h5ueDOkBCU7HK+CaYG43dXassfbubhTnb70Db22tmS/kPY7yF8qc30Is7bf
ekNz1sKOrw+BsM2aOstDphUVX/aW30a6nnvcADcEJ7wb16TUmihDD2LZMgIdFBMzNkXzTa/R9ygt
DuZaY12G2w5gyABy/hqAtcQ7L8Z9xuvS/mYEhGGP1npn2HUTjHahBzXTkiSkInNw53rnKflHd3Fz
Xxmbj6q6aIEbEQhxxrkRde7UPqo633BdCTf9yueGwUlGuXOV35nVwsM37HeT3d4mQ30u7Mg8GW3b
YhbUne2On4k1V+n9lINEjIw7IuzTja502Egl2alMimgLjweTM4Q3Cj4Ts0clNT07tR+4vZo12EZG
LcqOdGEwp5NNj7xiQF3Fj4nqIE5GzExBTXNyekw+mwSjumRItyCHvL02JHtFGIJ5pcY3N637Iwmh
IE+Kyp+RzvutO8H40d3boUbQ3T4rFK8fYgPs5JJEH0InrvGaWxtMsOsRsOFcHaBr0+VmGyC22tkK
CWjEaWrdmvXI7Bl/mlqZz4WFzV0+goAGf0FEqMUuGCH0fZcwDPAyPAabfRTlCpGsODqqwGc3imJH
2G6tOWG9Zb80mKVY+aL6zUxJfSVQ8hIx4ObY9j73K1+AqNYPl2rcMcfwM4oWC7G23cFl7XEvEhK0
oXV/6P2iBKN+lFXacqtsmUKn5ujA5NW53Obo8WVK3R0W7DJgOfItU2w4A7aObRS62YKv2Y1dGy9p
trRMzECMG1gytTzEDmqvIocelhu5WPNB2wJ3+ZNSUWKh1vhdWQVfQyaF1UL8t3OVlL/IdRbWOhxC
SwlseNWBGUe57yQeSvUhK0+oBup937mkMhppL5M59AMZ5cKoEjGjg4681fr+W88YHHE3NAB5k3M5
tfwcwVZXYQJSGgqqP49EOozuY1vYuzDq1JtIaT+GWZ/trgIPzevOaUUsUio9oto9Uz2r7GThuFQD
yNY/VZRDHuTDQLkuK7Tl4oqtW3RDOSYR2fYwOUGSR0jpPRmhmp4aAmHHkedJObiab5UZFIjUjrbC
6n7TM37daWb9IG93Atuzj7Po8I5PiP4YUZCkC8iFHcWEdUL7s5SDyLr1sY7y8hCKnz21oOPmoqjx
2vGYtmW7l/oZU2aaZLMT9fqZipuh/L5BodRGrTlKqMU4gnj2ZTO3ugy9dwM5WagIZK7/grS4LOUG
zaweVhufK0ghX6WsQRI7ZOu6uDIFTbUIbB3E+bqCEb2m7yVLQa62S/aq1mher5sygLCE2gfGWaJC
Sn4MlvxY5GfV6dbZ0pNwp38o2369+SXBIJoAeLOkl8IkSS460ercnw2Zp008VQv9GfP3LGKOIqma
8zj7LoOdg6RmXhce8VeImU61y7z1Y6HUyk0dxwrhA/GdS6iWbwj1SvKEXLijg4Gn3b3mF3rm1Ky4
+1Fowrjjwma4ABpQ9r1FNairbiLq6L9e0QwO2UaNRFezY+DIs2/oGp7qnuCf807tZID73kZ7JCMD
llRd++SBZ93JnVI6YzRz7PcNgU8zWtEDD/ncb9SqYEAunh5S3nPlcGqSBCDXCZF+Stwp2sl/ivxf
SK3CmBnFzi6d54s0QyIiGtvbOQlIxcsX9O98zW6amFN16fwGvOl4zLJGj9KQBq6v/CLPPDUohRMi
mJYBwXt2hfy8PEnvKNIhPjKduHwE8l3K9ytFQ9d3zmO73LltfCyWMcC9NQ1i1fgByWUUoW3z4PTa
o8aM2DFdeL96y9jb8EbKlcyvHdkVVyer04NuWJbqoyJKJFK31JCUrACN3f5V5b/idtDO82n50mYZ
D1g3AsZb5gn9uGfApOozKO2/F7NHhYKjJafOWjaemQ9be6XKvq0OqlPNGNRaT2PsxsHg3TZKc6dH
4UNrM3dTYjp6NF5RClRB0e2j2ZlPVV89N+aOHpOAt7nqGydj8K5RprN65e083qZl+V1ztE9qhMMY
mXxmflPyuVA/pXG2bHK3/hKN1EI4IYhag5+AVqR3LaW4h8qcH9XWt6om3U1zcU6iqSHMqBsMLYzP
Q8fME6kDj/au2w0OBo7qamXA8IfDFC4MfZzxQ1rr9QnmyW1v4J4R5fHHRiP/IAaqqpmRyMkS54hP
XbaJ1P44uE65p0TA15b5wSvcD6lRkPLOkpP7Dds6gmpFQXzUnZ4sjFxhYYw3nWne5u33WX901ycq
8ZNdiE/kpimyc2zN35iQUOKkKHfKECHkNIsU6yBm664LyacoyBWEDnFbkli52z6n0JzL/GFxsx8g
hgGsLiRe2jz6sxOAe2XBpUMdMuy7Z9efnREibf3ktkeC5ftGRzmnuXbFx9U/ZE4hkibGujFJTYcT
qRloy4z6xlt1/hQ6ZAX7iGwAg4y+xdGeIWSygYgeM2YOnLr+6Ob0dQbaUyiUmO1lyXHtqyKY/d7M
/uys8UNnuy/UPQdrTChymKjYwUH6uc2zG5cCtiYnG2EsxrZu1++Zzpx6TEnjpFP3aEJLTm1sCduc
2r0oTz4NsxGASPy4hFQiRF5XYuD62rZGGwxGcxx0zL6Wbngo6hH+zG415xOGL3tAoj+7pC8BgXhx
UFOPps/WucFYrbMqvxpik8LoBPK3hX1arXZPRa3Ym+Wgp2vk49X9bdWzp5Q6Hhw47dt8MYcNzo1n
J5wPRrncoIk/ZSYVvmNGEZQ5fy8H7Q4v1o8rGJRM8756YHV9XVT6wMA8qmAHN3XjPoBW35dqfjeR
JNswJt239vClqoon7hKCr7fgD526+zJm4gUTaEdKB5AX/oNESoZNUdG3OcTEFf4N0fQw5yDbZ1w5
SOcKpPpoO7sE+1XDHBefAg/Hh9f+kMzdF0SZFPwD+g277ksbgSGduuzY63bnFzj++WsbOZses9GT
DkmJ/KfytRXY+FAA5BVhevPqCKx86GKnGzfjn6o+8PBThq2l44bbrzwObOEW6eT9w9C5rh8qQSzQ
9VDGSAvnCU5q2ofOxVUBwk0exGkRpAJ9bwgIPp9awzgZv2AByB86UPkuzPzFAp6PlGL22wmgvgtZ
f4Cwn0vUvl1/cQV8vyY3XEHj7wWWP4bPXzPE2iCnwzNawPsHgfGPRkqRzXihTOppyeKFagOw1tG4
FzBhEnGYAaiZjeO3o9ykwihAxTEAE1aMkSdMBGphJ+DhK9DhL+DFGA2AVR0Dx9A2pjAhSHEjYGQR
bY1hbEDyPTjCsGAuPi34FzAvXs+acDQQ1gaKPfw0hNmBh+sBl/xztgCKra36FapZtV1X8zQ4ZHjT
RtnMbtzxLf9h5q2zXXGT20IGDLKs9mcTN1HDvbXwX5iFEYO5kiswAah4KdeuhV2Dg29Dgn8DHnOV
D8wcV6UecwcGsJ/oNbAFDgkEYv/QCSMIxZnO0JuevHT9hg9geatTmO6vwj6iFz4SwlAiF9YSSAo2
LV4TozCdKHCfIMqAtyh+FCmw7C3TEMvvhFlFKmwrCvwrYqv+0hGxPvNYCxJhcWFF7U/CHsuunevA
wBUEw5LwueEZdIM99k/Q8n5vhJBLhXcGUZRNM/10hamGUp5dabKB2wZktCzIRhvBTaGe+3a4N5v8
B10MdnkUGFJNwpij/zKM7itd+uiT8UGkhL+Hhs9Hmv7ILPJikzAAAaKwmXEE0QesQfTORb7Q79KO
oo+cLo0fUmdvlQwUq4P5QCZMRjxhN0ISrsJ9RBM2JJbCU4ZRLUILFRPTXtiVNKvyzREGJrWwMlER
AOl4m7TC5MQuMY6xC6y2h2ECekGHmDsPORNrv8eiM1DMCaiPuW2HW3QEvoaXSitMVSxhr1Lhs6Ku
r62wXSn+H3vnsVy30p7re/H44C/kBlzlycrkYhSTpAmKSsi5uxGu3g8gH+8tbpk6np+BUABIEbn7
C2+wwkOIBfbGsaSHKXEHz1RPMGPncjtgxtnWyad6MXKZ5S7E1yVZDF6cxeolWkxfcJmY986IocO8
WMJgK+wuFjEarxigdtgemFZx0Lb/AVNmVOwXa5nWOzlOO1wZfvAFTatrgyxs57toTlXuY5XPKFJm
uaBYupqK6ztYSVvVoWWdLqY2uNtMq80Nb3WK782cYYDjOsBJjQlTnOQyXyxy0Hk9p4tpjuHjCmYV
uBnh1PCCW1Epe/dMwRvgp9q4nvUh5tUvrINTiIMnhq+5kz/W6rpf7Ho0nYRdobDN0Mq+nBZTH9xg
qMD5NnxMeUwX459JH0drNhE3HjDrpiG9SKGHu7Tz71N8g5LFQKhwX3Lq239T5hXa37aL7ZCF/5DL
wDbsBgGKXki4qBnFIRqhmJxEXnrMOgAkac7kH/8oF3OjCAj1USz9zH5xPmppFBpOAQvUwe5AhTcY
+vh0aauHTH9J5TlaTJTkYqckFmOlCIcllMfZQCFaivw1jEBe0IvoThO+TDP+TMRNewu/JhPfpmEx
cIpwcnIWS6cuvXcKzqcXw7cxcS+oVF4ZJWC6crGDitxXb7GHkotRFCDn2SS9SnGQUjhJ1VCON3JB
xDvZl8Z2v2D7xbwqDbAWLqmm4q0LAuPaTpEkk4tZ1bjYVvFMGIbzalFPRepxwahai82VEWNmvRhf
UTL94CxWWB2eWB7eWNIKL2jODwe7yNrDPC+lpIGWsmXXeyV6vERw2fKdEq9RfLemxYArwYlLLJZc
5WLOhWeTv+sXwy6Jc5e5WHiRDciNWGy9xsXgK8HpK18svyio9IfUe60WMzDT/Nou5mAhzxE9TPug
fIzDGhzEBpzEMhzF2nJL1Ql0vAmjPlgK5sqarkR7M+ADtg+7+rEsBP7KxqS2qzqznAoT6PbCBFi3
zUULHz5Of/m86jN3ax1h1Wdet/9apA2us7bHSG9UWEdMsKMSC0cL3NASDFP4C4aJuGC65mwB71uS
ZtAyOFA1Vvf0REbk89GCXnf9tdAD9gQRBtfbehGFzkavWJR1oKiZ2XU2l58CShn7pgjVT8UQIEYo
pciqtrZVMHvYAWnmlTrHsQHHoOFSLeoeP6U6kvRqtlCjX/eb/qfMdsGfLNSNVc8jUASC8+ShJbeo
6o9tj8WWpDOybmK0i7dX3fg/hXZWiZ3EbMvm1BDOxG2aXdDu6jcpwqu7VUbcW4T1/pLgXtcKaaa7
2Z6tzarBvQLexsj5gNYckVpaPHoDFAtvsZRYF7D2R+BJOZflG6doSZyzTA6Utlisa3/tQyzuTg4u
bTMBEmSVjIkjVGV+itn8pSiz7qy6ZFd7hXUys0FdQk7cd7kPF9AjOZrHJmF2h6Ox60DXbVblmmIp
Z7VVYG+iNssotWWevQdQtzcy/p+/OCk3i6LeuuauxsrLYvmN1sapB31Zd9dLvK1lchc4AsSsVJoX
X2WIENkWl+jjuUbAZl+Wvm3jl8CazlBCxeFkq3sw0FE+YHTjDaFxEIBU131ZzMi5rlmja8PX8ylw
Vuo7WhZ46nkt0cTi2uJGwExwDlo31t2urORFzhNbxYzWxV/aRm82CXj7fd4AElvPz6hHh/d2Z/Vc
sKlq5+di3T1JGV2M9b1Cu6jckCbkx6bIbiw3YbNYTnY945wgYSt8B7Oc5RzdRd/PXxbr5rrwW5nt
2u5D3jATlwWPSUBgXe7K305i2fQDT+BxtZzH+hNY+HdpRMicDLm3j4JHt+0A/kzNViVNTM6F/7f5
UsYkK7PAYSJNUNfLRhKvSfj0OJzoFMQbp2vcm7kMLWJ6StoGuB3kjeWVZWPOMwbZaz4WX4iBtoUz
4Tdpl1BY6/S751VPteQtyacKhxyr3c45kvH+pMzNnHO7xqo+E+aTSxg0D3WKHoFFoQIwj3uWZDRy
BPmYa/5cZyS7H+ZuJN88zpGbEpzEZ4q+HXsuutR6qi393Vg8MlDCR38jM7gLQmzolPLmanEZS8w9
hTYfDMPKNq3fpf9fV/3/SVfdsgD4vAcaOaCrnn77FTfy8//8F24kMP8F7DggTvcsDyTyfyNHAvEv
BHt8b1FJRx19BZX8X9QysuomoJHAt8GA/jTH/S/Usu3+y7Md5H6AjgjfRhTgf4Mcsd/gRlwUM8CN
oDGABILvmAs8+u+4kXgYzTmg3YN/JE3xFj+MW7wms3PftLcSwNrOL5LkCHUsvwLPScpnt2Tsbb7L
mju3mRPESdWNIXPgs02HWhXGI1cLpBKXRARuVNVfSEtf914bkKFW7TFMaPn87X7/RrTnjUaCxzSP
BAOlHsQuucGLW/DfL6Ft4xms3yiPJo8KLCdkcwPshxGBlq4AIGzn1t6oUHwTtVH84djWAur+G+7m
58HDwDNNgdwWaJ5fD945GSz50pPHrk2AR9fHtqCSg/nXHmTwQFoX3zZ4fW1ywv7ISdXPz/Lr+O/x
9/o31/7b4/PYQtBEvGMggH49PiFm3iDTI49l0N857oDj7EB/vq8wxBUxIsj5BW0vBGHKfh94VfoT
S/Y/H//N+7NeP0ZeyGE4vJZQP349/qilyguPm+950E6yTn+IOxJ10CoWuk5JAEYSdIoI0q8dLvKE
mZML7PgYmPsKBCGtkc74wy35/RmBCFw+LrwV39wROSZR5DRSHo2aSr6VjcmeBl979f5LZ/Hdvnnw
ns3ngimBC+oK8sGvF97HgdPrNgLtPlvg8wM4UJDksucGZ8ncl/ElbkDRzdzXS0XYAjtkDHei68Zt
IVr7CqxQgjqD758zzDT+d17oPBPPRtSL4qq1OGUvsLO/fxBeq20nsaQ69u03EcUOrdPkK77XG+Rb
H1PXRCkkwgfw/Rvyz9vu2bYd2p4bWK7FqPXrQaMkz4bAqRWebZ4HRJRiD+F6vX//KL+76za6XCD5
zBA9seXnX18/pFXc/8e/Wf/HDHo7swCOgN0EtjEHXEZX+2Q1DtPv+4da3txfv2wu6G+HevOAEYtB
mx6H7GNAtkr/A3VYlX1rsrzZoBoDOQPhoTSZrt8/qvOGRbI+vECgvOZAZuEFfjMgT0nuB+DK5RF+
tNokhqxOYWmeZSpKVM+JTHR4m+CSd900w6MULiiOVp8YGsIN8KR8B87U2Q+ZcTQG3z7lhYg4b/ug
CRx2gdLEL2N+1eKguNEq1HvS7h9d7KAeEdnXEc38bdXFP3rLn09TftcFNa5HOXGUBUTsKiCsk/eW
Mj67VP1Of7jy5Ya+ueEOojqmBY8HIOXb1zboY9/GLArVEpvmqzWSH0ugNknMVRmJvpeLjNSAIaDQ
4WNfUKfJ3OluqLTYjaOn9371UPTUsk2DSE4JrB6DGgNU5OZBMKH6BKNuY2ttUjyH/1F49U0g5lMD
2LhtIcTMtkM30M2ux/5rWgKcjIPBPEUfJ7/PAPCqK8POXt6/ZMv659zlOSZz1zJYefx786lmYeHn
swf4oW5FuceLE7hE9n2sSXv74WnO6nw7q8DYQu8bT9XE7TC8H9RWb0yZHpo5M67i+hvdYWqk5icb
Pfdd11ifkmgxZ3NqsA1A1HxFkd2R/iGmMPMYqugUml8yIwCZNOKKPAjmSaNViKUxmkkM/Lbgo1B2
leW5DHtUxg1+5mbl/aiD+7BunqS6svIM+TbMU8hvrm2J0WPl4fh2pmCPMWoi7E06YKWi9H3cDE+B
Puf0sbZ1SXWudh9M03sKvOKhyzwQi76BzHul9lIH8BHAVucVBhgkVodZUM6qbarzyk2fKUgHFhZD
cjzATHpysvROCY34BmUICh0UAYavEz2krdFUdERiKgQzEHuRX9rBnQCpVBon3ahH14RdNBjyNh7S
Myg/eObNE+2HGb27gqxeF5euCb4vm2W+mbwOGKk2PlB7D7Gl+pp03tdadHee++jXPRa/rffZtvxH
d3Y/ihK5dJROL0o4bODWHHxdA/5Ip9WTHwfA0jzYFhh8OJQIKd/Sdb4tkukPb9U/B67AAxcExt8l
vBPizQgy9rGn6HLLowIi25Qjpfrc2Frp+BiNlEliYINRgXjQ++/yb4/qMet6pieWieDXkTlE3CEI
55xp13zuneFe1cUP1fk342w8dW7+kof+x/eP+JvYh3SPmcAKrRB8tf1myunjUFdGoYi9XC3RvScn
GrOHzpD9vnv1hJ73oXk2JUJ3jTffvX/wf364QD1AuJh+GC7qmm8+3FhBQhp0zeWK+mPT2XQdbOPC
nXPj0EBshl4hjG/GQLb6/nEt5x+jJAd2/YA4F5Q3t/rX+1zigQSfgfvsKnET8oXtKb9p/Aqm8SKv
0lcqCqCgtEQDL5lvegZPvAeLV18/Z56y/nQ2/5z1ORuc7AIYlpYg7vj1bPLUmC2/CYEej0RB5jJs
xPRewxjhjjKY+DKH3rrphanppda36FCC0A6yfZkMj7Vv45dYmLv375D9u0dDPAzM2PIcC9XTX8+p
bcHRoSvdH23HDraoTOybRfkFJ4HnJp5+6H7wN31bRxsw/THzXvFSOvWHSUTmVV9Yn/LRijcnGl2X
SQAyMVegw4QPg43nupNm/Ghl9rUEXnZDKELBGky5jMrrFgOOxI1ouuT86fcvaQ1rfp0aAy8UAHnC
wAnJ1d7EIrFrGEaUOP1RuHN4BNAbqxtLROW+oq+7KSxkEXSGLoZ2qBrR+clPcw+0tPCWD78kW+tN
/9WeCV18mJvbvN9BdEftKezD/Qw6Vgy0N00MhHd5HDkXyg0eTbsGLuSDIhhdnDW68CochTx5NRdM
USJ2mFZHjFJAWm3qFEeu9y/ZhRv8JhrgkkOL4pUAUEkG/etTjKwuLKdg6I8677cySU4JbXWRoDIw
t9aVlhiUe1TNk8Ggq1jhHVQnP7LU2HkJAb9WrnEiPEeVMRp9XAhBdnNv5s2sJ3s7ZPXHcqTHni3J
rEz8gyy+GMHw1CVFcFnggLXHuJT4xwc33HTOxvY0gEa7cTDwoGkeD/G+ifoZROv0Ovf04IrchXcb
9QAwzf5hqP1v79+NNer7xwvwt7vx5jsbZDG4cT31xxgdIHiJU7eltEqDSZQDJjtBuWdcwPscFIBv
6Wwb2j168cJ70pm8ff9cvN+N9ATgTNKMQpZ4O/QFk3aHyVP9kQ6qPg5uMJ1dO39RUbj3QWxcpZ5e
nH7UoqyOGopZWLflWOe3ImwuALCcZk78Kqoh/npNiEN5NZ1FSNuym/GpLZcYJ6voWLj5F8/mj6Rt
/SotpS/CGMBJ1PrBjpvxyJ997AKV7WaBxFWia1iBgAJoO6Q/ikrSXBc2TQcvOnil/7FsPBzQQ7lY
tEfjMU+ArDvmRWIzRAXA2neeGYSHMQQMlZovjhu9WqJ+8lXG3N6EeyHbFyX7rdNSWU9bREi7+Ftg
ZcVPbYD/MZ3+Z3pDncikg0gMjIP6Unn6e3oDTV0sZLz+GADdwIyCJuuMFDKoBecPidRvBkmfPBE+
PdqWJFPLQ/5bItUXNNi7Gs5IE1c/sgbUN47aDJ13AfYymwQT3Kp0IQzQR3z/9flNyMs12kFohy5S
rebbxLmNYtWIyGN4rry9oi+4AWTsXuSy/2o7AhpvEO0An8qNX+U+JAsTx/SJTD4irt/mRb1rRPDN
9UDvzs3ob6eky/Y1UB4fZcP3T/U3LzrGhii2OQ7BBYntr/dIwnuwo8zsFwTIwiOF1JO9arO4G2EJ
YHv9oxf1n4pZa9Dy5kun4odtomVTmkOZ4NeD0szuwV7wddHKvjEdE16ssROCXoovruIgkltwIs3B
CJ0TVYYPdhRc2H2ld1ivgDSt3Tsg6nKXJFIfuohAc06nx9QazrBJ/xAC/TNf40F6TJ2C5+Kab8Ov
VEntJZoxaQhqucMqnE5pjsaHD1BrAQb/eP9p/PaNJUUKEOX2TCp9v94YHzpIXKqxh1V9PUj72nU5
ql35NwzOzqbg/d2G81jsjD+9sP/MyAPfokrK68oDgcb364Gz3opr0Lb9sZzlyzC595YgO4wSkW+T
sbslXYEzS/6Zj4mBVSraYpkH+EUb5OHYqW8DfPBoU+qDGeSX8wyb/v0b85tSFCcoSB5NPubAeztq
DJPy5qTP+aIM95VRBZ69CwAxb/pr8sbvSUp0rF04Vjb5mpgeGnSLI2gBe9Eha84o9sOZuIXvn5X7
u+dFhMyTIrsN3Lcvsox1ZDuV2R0nFWcHs4RVDC/4ogAQgjM6wWsvw5BuX7xQ4Mx4R+B40dgUEWmT
lXcT0CzbSx+ccfyusmR4UFZ8nwCYuomrc7hwpNoguQFBbF+1YasQrvSqY0qgeQMAoAsz61oGMLTT
MAmv54ZpotKEcKk5YYzmh/qlb6+rhgwhHanwQKSRr8XofZxVUV8YTiae7Tb+NrfpPtdWchyqBFqa
xbTmdHNzBVm9b4kB3r9hv7lfsER9n8EYlqmw3rzfcF7Syav89qhjhPDmNNvjN6r3Q6WSba28xzRR
977R/cgAbL1/ZOs3sVbIrCNCE5tWcMpvBro0syj3g/o6+mMhTpmp3FNqRNgrRk6+DWrfuhi67lLr
csBzj/ommBMPwyXnDwPKb+4AuZSHCvPSjfjHzNBUzSybwG2PMO5uO7fUmzY3zX06VDXa3NbrCJD2
Zqqrq8y1+z+8rr9LJjk41VySGEEt/81Xbs9IFtSKg0sxeRu1WIUF9ZesieOrMm5tvO7DCoczbAN1
fGiSNvnDV/ybUQalaT90oRJbrhe+efxEShWwQ6+FAAdcqAkv6DfSi6XNnkHI6cw/XjGp0G9ySWJK
RKYFrroO4/ivI1uQu7WKZ4tj6jL8Utsi2w6N9O9GijaHVHYPRaWLnTW24aMBlZnXMPrmiCQ5C1xR
j/EYhXeZ8VplZrJX5RRvhjRNtvngxHfKlle9hZReXCsDaEySoj7iGE9B1G+bqfM2xMn5FTgu8dxT
YsLkoXmwk+KlnwBLir7LXuUY0ijti/u+WBBVTu0xA5qkvdWYPlWyGfZpU8YnTLadl9x1v2gfvvNg
jxVfugquwS/zh1wres2FcQRxZsE9/kA1x3h0I8JIMXjPKXahF5S/ousoLTAFqF3jzjN1dz/b4N3U
4NzT2Gif5A+nDtQmHbX/EjjParay75q6fjfYG1SWHwUZxH09eMb10EUaPYiKnDtIovBDJhYMaTyd
EwUhDTGa576ywC5NTvgx6jMEQkRNich23dsqLJ6JZNQFSo3zzWibSLEo61LK8DNJUH7dWGN2Fcxw
h5ghq2cs6R/NLla7ckDlIrTk9CkhbisnOb66oB0YO+x8J2cDULkJgg/qdv2QpeKrnTTzVzO37qug
+CTL1DhUtpteT0KloJ7kt2bqUc2Gq40QZFmrfYkgDPkehjW4LZCByWLuECntpk2Glpm/T2E+iAL0
y1w3RPWqeJFGpo7WsrXuEskcIPPjljvHFOkNM3t6I+taXk6USdZdVtB4lzKw4eelw1W2LGrThe26
rK37IlQw4KxhGzkiQ5qjZU7p0b9a1/5aDGWMw8BATS4AiXmYkKlBgqNOr6NhSq9jF0Yj1u0tHJi8
PiejacC3MmR9bkX3efRrspc5wjMBAOZiUygv5xI8dlFAGABdOd8adTffKoDh4Klu1z10/qbbtEBl
N5jzU935VxKU2d1fi7ZSUFmlfSPKPtlBixmPFeX3Uz9VIzFu4z6NOaYRElr1IBX2jkMEXQjoR3CJ
vsvzxBM4JELE2Bh40YMb1AdrqqwXI4F82ifkMgZhstk0xgfZWMaHsW7vdYE4T51Vxp3VUTsOEQGP
8KXfQVaOHuMkx1Gq74GCLZslIf71NBc7zHYvOm2UgFxFPtwRJnTDVBgoWaTqDtyegJFkowN73xbQ
qbC+KC50A2LWQo70kJl+du/WOrunwKT3I2D43Tz5lN99nZwdM9VnnJfAx6Gl/1xMWXFs6kbsZWVH
z36GX1flypLYCikqZIKfJ9eihBFrBMSNaH7GawLbPCu8L82uey4/w4+fn90+KS5GVfExNOIIda99
irGVevCBmAMJap/aqWt3fY6wSzM72d6vFwktUuJbH47o7bpG6DqQa8B77tODNUhipGxyOhBksziI
Nv+MVrx3KQLpX5ZJ4fN+Y1gio/oGr4kYRJnsjp6V7Equ5WmpUeKKAVUv8WJ9yCrHejARPQBKcods
UL8PZy471FH4pJPK35mIrQJ25sD4TxW70RqaayCX83ls+kNvn61uAMlOpf5eaq0+x6P7Eazp2ULy
/dYfbOem7nlPajsYd0ZXyut+qDcu/O5viV+CN3VjNKwAmh7q2IMJ3yPSklWyfJhLdT8Fo/+phJKC
T0UzXhij0X/0xmcPXM2zk7qL2D+F4yrTSHK1wSeVXLZYZn6m/zsexm6Wp96I84+ev9Do2O87RLlF
g5+vBk6JslbdP/mooABgsaeTStINrILsuZrSzwwkxecKAaaiyR8yu+7uAiv3n5MMZ9q0fB7VoO6d
IL1OpufGba3HoAvrW5S+nmLVRU94suY3mTS+rluAc9Prqi+gHyCmsBuQEkDSNDfumWQ2Ivajh3BZ
TDAgqAuB4i5oge4aMO4QBhTkf4pLp8a2pqcw8t1dmjYO/bZ6eioWbm8hzC8jJJZtW2f9gxoT6zp0
AQv3un+Qy8JaRGDHGivJOIZtWGuPsnMFc3WobHpUy2amZPaQVs3OH8zPYYmNegtR+DT44UdoBDn5
ms+3aOe8I644WXGefum/86CHkzYGxeQTuHeRL8jHvV2Hrs4NbblyU+HWewxaSZti6IBYxtq/8oyg
2XsyTeDwxdNtHLTT7bqmEwKZGgqPNxvQkTA6v+tGtNJGAJW3fvEcQiRF8QqZau3E9tnUjoUWERUb
0aIy4Rs+eKvFnilsw/kUTqU4O9TX8ia5EZOoz7GVN2e3weeo77PwOACBVbkHdaq3+3s7RQjLwSv6
DCSuOZc+6gi9mJPbdbKrXX6aZAOJfmTON+vCo29g5aF5NHtMkWEvA6/HUtiNotcZ5K2fyHKftd9r
Q3/1IxhRBXU2LuAcIu+siqQ7kFGHu1qM+9RFG88yF5ZsBRiqqstLGxeIjjRi47lonejwCIv3W5rn
H/I8QsasmA7xnH43JiggzbjxjMHdV73LWRD36XGhJwUnsIw0XyOsOJL+RSLTF9ndt0xfuczjJDDb
UbqfdOp/AKhb7Ch/3RPO76oRSIrIYehP2ot3LTGkUbpXgZIv9iTv5mHpKje3BQQSZl06S2hwdK1A
XyB/CewI8rb31baTo9unx9HGVSJkWDN+oK10g4bWt1mOyInhrW7EqE4oEWAijMLSaEpo+JIOkx3X
ei8UnGADTi/JUHZp1fOzmvy71tfzzioaJNznC2cq7oEouoqUCTGwixF/PoByYLmr+dinxn7S9jHH
o8kraDmK6TsZ530D4HQ3CbCMZeNSgSwhEVU9IavHZTUVsbKZn7XUgPqbpzxv9dbPvA+ZayKB37vI
nOiIqMCjXhuVJijh4GsAvHyTpoiuzIW8r8LoA0jBdmeAuT32GZEJZp1LkVFsB6pxbR3cQnkO4GkM
Eq/i8kL2iMY6PtIFlXGbjuNrOvsHr56tndlNXJBjfa4a84ZSCcwXmD2mvRMzuWfYz9+SIQWvrO0L
nBWhz0uaKq0BEhtiUHCYjPbazlHbBhFSY6Xl3Jmd4Wx6wKFbbWXbwv5oq+Bm6gH+aI9XFeh8s7cB
Xe7bBEyyMKqDOVrdgVaVxggKtkRc2zeeQR5RdU166LWNwpXPkOCK74bUDXQG54dROeY28GpkJebw
JtfzvdmHZMiWB+zQ9/eubdTIjMPOySM4dRT+kRJIWlhQKWygSdC08OdrkWh1OSZJup2d+NgO9ZVt
pU9YlKJhUnmXVAJ/VJSSY+y4elV+D7Lsh9PXOEfOCOcqIguQhd0hL3nGru6fIfR9bsFAGySFG++D
e5saNKPjUDPWoWM54hu+SW2DG9yYABg8Y9tk8hwGB3y6m505qOJaR/EBVZRXUBwxdGaYgJ3vgelW
mmnXAl6Z4SndTvLKwQBnl5njR88yjCPqLrddo51dSudzY7Wwk2rmpUajQ2KnHVI8GNfE5nzRt+pr
xQSYNVN6L6fuVmeIP6o0EbuqbZD/QrXjvK71qbnr4lBdYClwTTnHPQ5z3Jyb0anPqSDNpc7oWU1z
LgLXAAqSnPHHqTetCVE3TMNqV5vUjAPowrqMu3Og4g6UQY9BZ+1Rgl93qsxpz42MrxyEcMBkq/aM
0QAVxcZsUWTI27NNfoMz3tDYR2Wqa7EcsHWn5ix8wehp4TOddwGSFx2F8doNtuu5J+VYHcAXf6U1
kJ7hD8DrInffVGmvdrrTNsNVbO4KM+/PHlZCwPsW2Ec3znudBjd1np+QV0KtJCq/6BhcvYhzSJta
1We13IQ8o7mA/RZ8kMhQ58QT06mevGNCsx1JxAHBF2T+4L3xCySBl0EHacvxe2MXhOo0NcBGhiEy
t46w+/O6oC94EL0dnjrDQ/u3TBEH8VwgamVRbYuE/n/bBdU59YyXzoiGQ79srbtIwa/SSmT7uUND
GALEecZ66xyMMwrEBEuOAlhGIarZK99vESCEA7nJlrvc9n29s5q5OnN61cUc8c3DkrrIAib+xCzO
SF0XZ3TxC0RBkuPsJRL3N/Ux0BEMxkW4dV3Us5AH2CXPVbHoaHSe2Kz7syJkqFxXh0VEyLHFqa2m
+DzleXJe18JkPhmpTxaEXmTvWsMpbfRRdC0Idt21L0nTj8C8l00jCYszr5TCexd1GSchy8PMAZmK
7LwuJgMZqLF+KeoYt4FldwC/aVP5Wbcb5qaoDtJ18ALoIRSVShmXXZt/wSY+2tPMCID/a1RZYn3j
5OF4iVbUNQTDoIL6RzQN2D5gXrMErw/EDuNk8cTh46X5ySKD29sDeoZzYezw8wuuCypWaDU1+DuF
JuIWRmPzkeN/DjUR74Tk+xxY0Zki3yI0CTG1qy5wBzIPXuSRXDvB5WSEuILkAVQneg9GS65a5ObX
QeFGAEsgw1Mu/DbZ8gDzbtznUcrbhGhKF1rwwFZBgqBcDMfX1Tl16/68+oL4615s4HBm1Ispxrp3
NbMAgJ7tnYhShTFZ+xlR6NO630kqi49i8RsxfRUgI7nuXhfrn1/XzMFxt1mI9eK6+fM4P5frf60N
C0cMZXTbnzvX32rW011Xf24j7blD3xEpzP8+t3E9+fXHP8/Em4oXz57Fz1P66xcTLAn34+i+1LZO
F6oAJ5wb3qn3RqbpeGGcLESTda1Y1v7aXNfWfW9+DyhHccD972ndvy6GuIPn99f/FXHvHRAEuF13
YTAz77uy/tLLilQ5AFxf/qQ8sLnuWxewyRTu1C1Pe11lTFeX7mIDHBTOZW0Riydtj88vAjG7rm6v
tGm412Ao/V2DONchl1l5HEsr2jWjCDbm0gscM+yiAMf9GDMLrlMMvRFWy1cmItQUGZyPObx99Bln
GLnKuZOT1R+KqBqvfTgCKZRvpHcpznQ9zo1uI3GeAWBl5wN6CyO8z6SkfRqgkYAKi6Lbm5pfAlKX
24RSB3n2Qyk+EbElu46BHALSjLRP6WTgXBl7/Lz43o/ypvPsewArwD7HtEBvBckvKvYwTWfjYM7i
cyjuPMs8QDT4Eo1xcYnQlNrDMSX7j+RTkZHSKSSQM+2naJ2mF0k3+0cYnw/IuscYa7QnUqu7eUK8
DKLDpkcyFy6gfYRzeFV0hdwGiN5uQ9B+jh+h1+oixjLQBIYDCFMA9U5E3LptWbRf0odBt/epG2HL
6jjET/Ed5h13dlb/kC7svhJlX+bP70h7RMdEkngEjtzp3sUguiWryOgijCAsSOwoFlFjoSKGWgKs
dKMz9N7CBuOqdJpPo7pVZvUhytvh2MXQTilGhndC1190lSX7PGi/NbF6NGQ77ZU5NNu0Gs9xluD4
eDBKpP/MYIElKhd5sqTbl606iroKkQoAm5ASG1nVgNSv/R0FQeuU6KcE+NaH2CKcadIIbmQTnq3p
YtI1aCTHvApD2ezzMEOhGJOVHcymResjtZieb7LmW+3G474nBT5YXhxvcq8utjMiFRttaszK4w75
VNQ7ignWnNWj7dl3OWUtC/0uo4tPfTR/B+OY3wgXERu3C86lRsp28vRw7wA8S8vmxSia/ixcNdLr
UEQ7uLpeF2lz8rRrXkx5ints+bzK3HuUPtA21bQBo2Dcz27hHmqRRafebl7JbqE9d3Z9jIWtb1MY
LYqQrzJoyzdKQp0fBUKFtDcBpLd0FEtBQliTu1MCK/cd1QF+kD6S0EzHlDbRJqMve470PTimkMiE
2ACowdnv/CdtwztBAmIyFl6xuctUaVzMAOq3KaIYF6VfNVfo8zITlQ1xMGxHJ3KQNqGSCCoq+YTo
MjP87KQ7B5WCK0l9qA9AZrll0EEMikGnD8FHlH6Ky+BLXqvuto2OWYTewezZNyqmwtCPRnrKzfrG
tEB/aA+RqT5Jxm02aZRFvD48gn0NIbq7n4fC1Nve9fEaS4n38bKNSSu2s5W+OPgfHdJKof5fkzgl
NUFqF1fFFnbNwTCKnupH2uwE4s6UsarpWDfqzrOLbp/wR0LqXBdK9RvX7BcdsyLYTxWGTUVg3xQ2
bWGEYQjtUZzfRpCqT//J3pksR45kV/RXZNpDAuAYF9rEhJiDweS8gTGZJBwz4Jjx9TrIlkzSSqa9
rNtoVtVdWZkRGJ7fd++5mf65eMAqDS6SxqfDuQ5FP5t/ClbJWhm/k7P76YbROnbGrEGGjpwgd7Br
QaPdRbZPYgiLx8ofW3NLweiXhFZDaqjeMnKXGxn77kUOUuJ/jmuKaLFz2oqdNLrfGZ+Tt6kwbPPq
tMId4MBpr8pyDpI2TjehOfyJAbLdeQJihOm7bqUgoB3jlKDnNJDDU3PuHDROcxBRjVPO2T1y6vJk
9AxgQjdfLEomdzm5lgOEepsRSPP3Ux+e6i4ZNpGfyF/tKP6E9qWsrk3CHkfrbbEowcnDXBr+RZZi
nc82s5nKubWXu2ggy3yoR+PmRopDHGxCdpRu4ECnIP3sp5d6+QF5XVpIc0XrHuE7WYFWq3PjV+nl
Hz9Mno2t8H/CWjJRsYTY6v7A6g9aOr+YW8tzWWBTseME/qmzdVkBIg4C67KHtDs1GOdPHCjHjemx
vyA7pujchETGXe/xGTeNGdgqOoD2yaCv5PgRtAKadTRsC9fdO1Oh7VRcH9qwU6ux+LSMhOQbCCjW
5NLcvDQ98CYYzKyFRxLn0pM7MpgRNlee1tqUIAz5w97Su8+pmOXBDXt+rXythX6z5b1ibvm7W6+K
q23VmeBmGj9e625LRnvBWhQy3jlx1HwNef9l6uOaPjHeGjr1OGoEQwN++rs0xWFyRDClk4MW6q1G
pVWw2JKgZ4J9MMwI8HekVh3WzZXZCdw1an6LzcjaQQZ8ndvkIkOWGtGQJwG7HI3LjaBH3pX7CNVr
h/NKTU8E6Cpo261N6W/0jthog6Tx8e6YxUobZ5Ntjq9ORRr4yoRWaC4dAtyZPr+m4PF4q/n4Jnlj
TB12FTT2FWmoBHLC0sOcPCN5Ez7yd10hbv7s+Thr3QxJHcqBWw1XcqwNE4PvbYd8OWOBSDn6mbZ2
tW58kM0JPMWaugTvljIBAltTdyWqrziF4+MDG72MafNGlQj1M4gvO7pLCKpyLTInR7ROY4xTU+Xt
6tS4SItTSBnF66Ec0pPLMn2b8dDeRET5dsDdgEOP5pZ6lG5t436+NT4vF9E/GnOEfy4BqUG3IbpS
FdMp806kI3/sWSBR/FxYa1CQxbpE8tqVFgY2r92dRzzihz5K/wxGVK2F4ViA21MWPJn4DWHDDKxB
8YxF69obag63rQtGkYXaAV1mOtidSk+Nctd9W4UHaOcwCrzxN82R4kQG0z+Pvh/tMjyVuLFMlm2j
T44e398VKUA/pxBsjS5MHgAL1adwMm+GX4IqoE4sebjr8ThDdrFBz9l0YfC01eeV7YzmnuSWehDh
Y69E/ovs/SZLIvMBj0LxC298uvMg4m+M7l11YfVkJ0l3GWX8zu1WP7Vex1hvS9gx4Y/ZJ/lbDNXj
pIPSW+vLX+KMyzetY6ZH0ZfjAV5jtanh9AzjYPxocXbyKhK//rjpa9t9yyeg35gAUUmImIqpHG/U
PijiDS1nAqQkO0ySvWnWJJuNYb4JPuaVnVj5IaMUej3xCwXgEHdTLT/ssT9kidffK0dGV3am13as
8qcYphESlIEdLfuhegPYRaeinZXT9dDewJYX53r4jSDRXNKEmFabYa2UhU+rXmeBixfURsTjQTea
jrtLJ76hdf0pYZkFFD4Kckw97LYYO6eaPLvfDyxJOLwUURjvRQWgM2RMsblwyRp/xRS821MPyj6L
lnq8kANu2H6Yorw6Zl5ebQO5MKQ44WA382FIit0YE1ZKp3mnVdJ56BM7sCa661na7mHqPgKyaa9T
omCZm0YPSQrgbwTpNQ4hGOPdk4HQdf+c1cywQ/GmTElfOOIlrkp/n1fmb7fVxcFPxGUUyAhiFFtn
6FSgL+H2jH0TKD7JId6zzvkYfROtQxB13WGbJrOzzYohyPTSObQyLqBHtcByOlgebmTxwg2nDD1h
tPai3LkLS5Q9SnLreeoasWGDkLDtlR6CfcmrxNqZBYqIxgoMo8lEvRq4EX1ouv2sMmLNkulGZuYm
8zJsVTwpBuXsBFLVxi716qBSaFxOOL3I2rBPgsTCKif2vpFj7u8KDybN2MTVLyPLt42DpFzibgkq
Z0FKhT6sG/yONx95fGXW4HVcFm+G3hx4Io1YP5we4aOXj54lVzq26sb2vw1i3YdeoAw3wl61U8zQ
NyQVwHz4gBXAxF3k8RrVc0vbAqG+0Lo47fKu1lfL+fM0L+0aiRmyJLDjDxOJFdK1/xENYX9R9taQ
iXyAsWvsso6KYxbtOcOFi6JScbrjRKv2OmZtMdbFeZiOGKc5+EH0wJBrq0DEMQyNDMe5Mx4AmJL+
bNxpNxR+uhnShySp3auqHShm+visN+swUdorGfYTgIZ7MtXhThPj18SseC7KBTCju2cvCedtih0n
4IsJ98p6DUvaXyhg1z6c4U/oFs6rkXxVUx5ufXuEW+L13kHRX2hiYealnsqLLEjAGFbxnBdjcwnb
1Hjsh6cqNQlAYEu4yMRLr3nLkwQpP0gxnNxzSa+Um8XOpc+utsdZLvJwTVPY0DDZNu09ZIL5mUAA
XTV4wEZvY14FgLGiQ5Hrt0Je6O1Qrdx8Jk20/GisqN0pd3ZXjI3+1dfvrL3OFMXsI1WmezXPT5Vs
kzMriulRAbTQZthXfZewfrKtt7qZvfvfH8h2+yQ1v6tSsLwDKogJ1Y3XzO6EgaLpaQ6T8cL7oH+0
ep1GcPkxIBOjWvdsaCSuNFfzm8vchTnnAk1tcAPxsYriXoqUUgYXmE09dOzY50ysywzvs1cN3lJY
UaHKherBnDedvfPxLm6tQkxb19GLXSdpDBGy2bapN58KhOJtbOpiRW0BT2mtZ51js26ubRkYUzjc
U3wjA0vKOhm9M9nR8ehHmLfjavgGMlOzM5qt7V8WhM2BtYzjZtPLmlhtHhmbTprRzvCQFY1TmkXV
L1DgfEprQWjpPGXkP0Qhd8quQqA7NvN7CG+m1cLoHHvFQypFvJcsGFBAp7UjqjeW7zxFrCLejQkI
LAhF002UUwvU3qFSLwu7bdElai0nlkGG/RsvqgYktvLA1MRH/Abq9PeHphbKzMgHAyU6v+dTuaWo
ynjqueOPSQ9IPu30HuqN916E0bdGePOBNhuskkV1wExVrqZQDIyMRbWdQc1tpkF0m1KZbI5rsNR5
G0HdyusocOeu3tsVABpQ0Iwn04j2Kpcdf8zu2d61SdgE7cB0WMfe29zMl6yD2jOLQZ1GN65YihRv
BGNbLgk/3krN+D1ZOvPvlA1HUG0gcgxwd4mT3825U1fAXOMN1ttpmiiYmXJh7wqeQkEBwBJUMOVJ
FEm9To1m8JDMIM9rGPhCL2EUSgZ3VaFI3Ozo0zd/ahcOoF8O+Pqc7L3UyIeO1pi8o6tTksolRmPb
gYO1w9ObwN8gRY1lQKidzIen3EjUhVYdQBNx0DkthE6eowciMKgDQdr28Z6M/VMhYfKGvinWgzsw
e7QerOi07Q5JCjqh9fX62p303P32OhPzZh1SOGJPT5aTW4euBSqnN5gVoDWv8qLgG21bzh0ePoEO
wxtWm9ZexbB4WdfOfxwLF27JcpzTY0UZJczcoATAw34C4zthkDYqq12YZIrAgotlnVMRUFlMOZjw
0LWAL6JXQN5THYzi2PisQQEZJpO+xtqvrfwgq8xxFfoltb3QtigV6tYVPtOA5tl9XwCmGitM72m1
GbyI7WcVOFZp/Qz6gfzIKkXpt8NYPGiG0R/DWtuXerZNM4Qrc0T/ccLuonLtfczHr8hEC8k7Co+K
GcRvNVvGodSm29y7/qXSUnU2ytbb4KbKWWiyRK2pSiqEGW953y+3brGGwK92YnxLSpMxxT3Wbc7z
3qo39KnWvOpdWN5+Qn0L41Q8DdTHF+O+FSTkndDEcokkwyyBv66CNlayzc3LxFuliXyrOw2lFo2f
Qyp+ngoCBy6ga6bmCXBKGqTh5J4ie2cYDd5xrSk2boH4Zdp+u9f82FzRLC+CUIU525CsPZZ2+wc9
XA88UTcrgtLDdmDJlqXlJ2syJ5gigaylEa1hCtrS+S5WsQNM306L1Si68LFGXJpG9rUd6YWT1reS
Y177WKcSykAaYYfoNOtXW3y6ppXRWsC+D0ChsallZe+75VyvIaz1bSz2E/HetRaTWrCRwsncJsjo
NZNj7r5KzfeQF6siqKkX2NTVnGJ2AG/H0/DElzWSa1CcTfRa3PoCvh3x+hVb1YFZFpO4MoFuEYQC
9y8bcbZw5RzyIX/w3bY8FwUlTKpR6uq6zJxOO555CM/A61L/lsXoIDHaWpzU9oqCxicmKMXFKjDL
yOYgPDPZWGT5WX5G26hVfjCDbiZIu/Lq0t1oea2unTs/GWzKFkXKPRomtCerg5trenxwQzVx/HcW
XHhoPNXp3B55wkGGcVJCN8NnN5hAeRKgzY1A3qP2MfSpkqgZ36LS+E17Q8aWo/jTcGgPxqoIoRV9
F/Svn7HYeTvXTv4M9iJ10Z62T4jc295QbkxShDvLC3+bZnELk7+6LUL2ZLInayTh346r2td052AU
0gYBzv4lL7NmHbUVBUd2wiBLtHBNXZTFczb/Zs/LIStnfAnBAQJHRyzytARhoRovov1Aw6CNKU5f
3YGKDuUeU6M11oad8O14NVtRmddbAvxHfxafyk30XQzc9DhWTouR3wB83neHugBLNCoeJcyR9yL8
MVxV3nXLnnBDeHRiVUkSOBF3pgv6Ec3R50CNQdUnNhKJ5cWa+4c0G97bTMWnqJ3uVQGBUdXVOSNZ
sE6ckg0hTaUoCdiwBlvwGTMPxBli0JRaX6GBRGOlLd8yzWLQv2Hl2SM1pL0vqALVfmcEiQEDc/9y
+F/OVt5pFPzxrNFzyI9QBZiHltpErBxv/iT3wsXShUIbbaw6FIHLsiWVzjHKvXIFhaw8eJqTBQmy
36633vVJ8071CJHKiIf44FpXGJi4jnjiaNo9Muylm8TnCjAbbuRMvQoXohTBvjKoZt1Zl6yfRsth
oS/qChdJxXPfav3T3x90pf2p0NbQ/uJ6h3gRH9jJPIReZZ2lEr+ZKfWvTFl3O9TlVU41bekyvrj9
kPB+7Y0tklC/o4mP+7mz+IKbMOOs6ezRW+LXxC+v89CNqwwRLKmW9VgbPbXYWRmYsuRoFvmhTpuM
rvNIHYrRvouC1iez5qE1pzXrvTWvDBkB4sXn8QVIXXXKew0zxXA+iJSCVQv4uq+NzAHiOXGLfd41
n2bZpE8VklDAugyHRy/qa96pJ4aq6TCCD09nKvMKZqRJQm/rfdWuCILTi5dyTKtkwxNpsNZ9imA6
eQTs63BaydaUR6XzFu3GkLNhDUoyblKOAjMpDCNKjjVAgzOWud1iZN8WY+TdGwCga22sdFjI/oeL
cQ3wYkRwfCR7QHSroya23ddmKU7jFNkrn7NYmyC/pWAREBoGY6cEZ5q51C/+bPAedKsgj9jFTADI
QGr27sXx06ApfY465Mv5jsPHaxZmzi7xO3Nr1dzlTWWi0MgivOT6uNdHi9ZzZulDn5Eyd6oGv5OZ
XWWfafsx2vH74FyuJY9T6Rb4bSZ59YkMyoT8hBkZWZCzp2QFNTaHubI4KmuXpGzE2tYpWBTGXB2A
bQ07uqBoSQAVSxykR9J03jLulYecBgdGBXkocFDd8kq75pPqD52TNlc/ikAfVDK7DNyXUozG0YYx
C+U/BISAF06mV9laSyuPHZ/TsOLr6VszUEXG06rQE0jIPPhBiOPX0KpsBZvKPPDuuMYTo6JeVw9l
lNyEieg7Wz1NQ0l/4st0uYRaHuQ0H++rtLugytcAAJXzK3RYTkhl/ioLZpRwwHzUp2yG+tj4XSRV
8RC7zbYva+vdQ2hZEwXit0S+Y1vUuXjR+33bf7dVaz3VQm8fvKR9Khr8U5yHzXUqouzFzuR36Tj9
d1mi79mTv5opoNnbGkdhWnzOveaIQ2OO6cUzrYBuoOqd12CBB9FMtinMQ5h3CnW8m9yrTPGUhFGZ
A/TvNpFRZweNVXpIMVUT+48yn7mIdE7nUynos+xJCOLkFFewdyEn0ta+9dXcryUgghIp71YvPyY9
z0jLqvHBGiGJ6oNuPc+4xoHAv5CT85czLliNAQ50JcZ9M1Y/eZXWay9xa4dDP4YiCzz14BvRVel6
zrrhsQg5+SLduCcbnXPjEWZAvqdX1YRwu9Wizt1wtLYPdaNiQgBk2+aKuV/hpU0YavHBlTAUWg51
5qCR443SD8M2bqSTtYDYptyZCpMbj/sPF54jE3nZHuJyiDZtrNItJGWHBJVs9hZZp19pPv9UXN+x
1xdPkPLFvuYcvUq5l2e912/DyOMncamE1eeB/GOclpdcLcYWy+tYrc7hKVcVW5Y5PhNoTK+mQVsX
y+2yFTkGEv/eZlF5G5yS2u6eq47EUHPynFC/9FbRXM0mO+h1+UvYGvIzyZyDB0361sNPNV0mLsOP
xDON2o+I/TSVADa2iAispjIKf+ERfrEGj86mtE5PNfWvdxO4/KqkNQAaMP2mE2rexU9KxD+TgO4o
zfzMjpYzVtXv4b1Nuy5pzXs5/g0F25u6y5zz6ETNtdP1i8EzY9N0pbnNlreIliHdOtSVXSe8TQML
LDubS3TBrn2MtFK/+1QnOQFhq+wrRZ5aO6PePDT9Q9lm2TkjXMDBMzXeMCYS4DYUBnPWDK+cF/vh
Qi2Z9y6StmT7w0vRQP5hOnTZLoGUR7PsPosxwbpIj9IxN5oPTgT6yVS8EyjU2dJVenWHqTwBjRZ8
Kzyc0qyXD8NIgaHHrGcZEoVk+eGxoAK50d0T3t8PxCDuhohXVETaRytpcBGBiz/1E5TmtiZv1NgD
TbPRwFXLj6jlvK3Nw7DPui7o+9Q41L6dPNJYsXH0euvyXFznoqe3FwFjPznRgCSTHweNWGDl086j
YmTXKG/CM996QYKxRoC20uIjAzPKUtWN73nRmUHDdhQw8mLTu6PsOVZ6M3MMd3l7rDy3esm75fQM
XUD1e43Y0MWK9OeQheZPKWpega794HQofX2j86uGnriyFbqnA8OQ14bTdoIStSm7/EpPY8z8xBG9
TCv9oqP10xfS/WoxKPO5FvGrrJF3ao+82DCpnWVMghMtnRwMoX3eV5cqBZKb48pkD+XzEE5oRlW5
8+lFThlIp/9latFNSQy3FJeMQegATU9D/jUKbrI9ed6JPX3JJpi6A7vOwn2RAf7pram/D6RLBnIH
b45C+EzT+G6QNmRRYjqQ+x1SHuGB9N/OaUznD9TB1Am3aYk29fdHYhvu1Yos/QKNaRNtNPZBb5lV
0xOWccEbaaG/tarvMKlJ7yQATm7psXKDTOvzSxUneLdtu3uWXNyIvekLZqokQD7kSDVHFGI1kUE/
ul/9nlgRTbGhn2UC+qDyfPtoiplyr9LB3wnx+iRy8UWTUPrcIOEwDdAy5bqewlMxjI80eJUnrQ2/
R+SgR8jE864qMCr4f/WqAo9pUUnB7gb5ylFNfvamH9fVxnEjBM5OoDLGGsJdF9TtkjqIE/Fsz4Nc
x2Yvjg3I4+fa0P/jL52K9x20OGjXWd/t9RJbeFaM+WEaJsICefQxdSJ+zqpHv/LLl94Mo8dBDHgu
kuTuD1K7AT4IKhk+oepM50b4Enue797hD8sX4+8uohurYw/h3yf3+SQz2pp820VOSaenFHarRsjs
pDJMGBxzxGlwiURFvqrfZlqONoQLqiPZzD5QCs3Bx80GWKDzd2nHEdrGhF0s9vLZVmPQ5IO3VKUV
V3siB1kINrkTVvNtD1hwx3YXR6XdlFezzH+QGrygpnc78M1BHJjIuSUYNlYj8HyEbI3HDJPuWm/H
edf5nGWZraeLw8C/rsqhZ77TjL1vWO2tnznyUsRovkzsHtrO6x75jf1MSvmbGXvItkslrW/Y0Faq
TcMztu92y1aTBWuonFuKo9hLqfzpwlMfMfDmTffD14lAGDUNF1IndkWeLq9iQzxw0rUeOFZ2RH7s
U67Z47Ydy3RrvU52nj7VkaaemN+ila5lMrAr5qOh4Iw9zC2tjyNCWTu5r53Qu2csthxx3Xy6s9ox
rrSNbLrUTS5EOGw2kNOHclrj8veH1hsse8hAol/w91iT7VXt94EXg6z2VXbErWc8hvYx7rr0XjWh
OIX5yDPN4FjjuOJpNn61vma+Gl/USF690Y9epGZGN4gir6PjV5uMBjnybXK4/e14zr35TAKWBkyQ
N4m1mtENdsXEiDoTfGVNXOi7plbNX6LBSU9n3sqiadf0dZsPnZV9Jj7eyzGpxCs+KYnJ7lfbcyJJ
HIMKWtGri2yKm2v12o0DAyYgCSS2nBN1MiLt2FR880BTXp3Z6PZW74JQdPt3ThbGYYGtnpDsov04
GvnOH8nMqGwGsYwPFOEktZyRoyrdQlSP1PTemiFpM/UiUcXXLLs/M8uUz3P34LSSuu7QHrZz0333
Vfs4VYa3Ga1yuECqOPalsIHHRc+RX+tUArQ00E8aJSZl4QWDafX/CFz+fw3u/1aDS9CRcOu//mff
7Oaz/fynf7BQr5/597/9c/CN3yD+n0TTf/wz/0U09SyYk7DaTMwfliAv/B9tuJ79Lw5gPp4jbD0W
JCX/038yTYFdNPTSyX/7Z6H/C+QiC3YppDc4Peb/CWEKr4Kc6n9jJljkVx3+Y+skZy04agtW47/B
LHyTSyQsvWyPXvZdJnWO74iCmfoHOuRx1EwYZn76HOf1WccAPy1OeG/xxGezcZn+brGyfhsBoOMg
jIM+W7z0nqlH+0FLqnUeuttQ+RSbLt77ZjDuXqddSWUuUgl3AJW3P2rSl/IE93vGwq87mn9KRB/v
MskevEwsrGE4/unP6lfGkgIYlzyAIhggloRAtmQFhiU1QBeA3AqCBLn5NhAraJd8QZPwQHBK+6HS
cPuTsWHYEs1FA4+zU0tCgX+yx46XQLYB3kOWV1vJ1PyDohBtklmQGNlLPSYakprXorQ+jCULAcyf
SlziEVOif1qZfAgzDCjNEqAgSDEtiYp0yVZUhCx6ZK84dVw2eMUWzBqcV9c22Mwh8CZS/mIOutdh
KSGslGQHCXKALESCJdmhLxkPegLwndcIanZCAGRJgtjVc7ckQ+b0VC5JEYvISL5kR+YlRZIteRJ0
YmvtR92wwUB213CuWIRPEkIosS2ClA51k1dJTEhlWNIqcsmtCAIs/NckzpI6KOFzjbfcmDd8Vg86
wRdvScBguTxSp6fANpCOUUtOZlgSMzW78E7hKHMdiXsadxhx2nGFx/EPe5CrInhj9uGm1Y6ljkuF
WI5NPMcnpgNO7bWIPK4HB0KP/ZW6yJxaW91wUm3CWT24BH5Cgj8VAaC4DXlJLJkg8t0Q6gEU0c94
n5fcUJJ7j0NrvWudznqvDIR1NtvuT4Wtjz0GjJ3kTE4Qiz+BJKcRLFyIKOVsp6wls0S0YRVOKtBw
bbaEmjwXur8k5mQSdyI7FFicDPuaeI0gEEXTDfUCVrIaRywZGAai0+BPW3Bf/qZdElUe0ap+yVg5
hK3sJRSjT1/C/p46PPSj1P0tmIKVwYSJxYxPPUvJgbgGSa/Kqg4T6alVOGQXMIws07rQ2OUFol5j
Q/z3yumRSs58FzehvHR6crDSqYPfSNVMWu95sOR3gCstHmbQl+PT2CPlasm0Fg2SOSJNeLD98G1u
MfV4E2mYEaNvjUHPSzTr5Jnjpe8F5mANsk/SRECCMOaICDMsK0WNdDZ5N0p0CZ9oxxqUR9B0nb8F
cF6zimuoxqEqTNKBvSm64cNYT2FUbNO29miCQWWVTnlpUv2j0CL/wGbsORmFsYpdB70KJWyY53Oi
UTFTcu2OyPqwXOZ32ePmk706F6017RqaRByNKruW8HeZYoIk3EKv7UjnYUjeCmy43HVuc++9mEah
P9oEEqBNI5sE0ugQZal7ko3svqFUnYp2+UNX44NXJAMZ4b5f83/YR2jTe6pBgKxJPxgMg4pV6oDW
phwiqoDras2ENT8hRnIZyd8xZj+2mPWvkVKrG5wiZD8/OyrXrpiYqNIhFNNsEnZ7LMK0FbN+vXPc
txTc5pWw+iZjZ8rR2z4rO/pq2pQIaWm+YEdyKI3gg5VdjX8uIqDCXQEl0mKj6GFS3OWs+qa8xFbf
1wNOOq/cjGb1nnWuvbM0qztl7LpUaa7n8cua8/jJHtMNECmCvXTbYZ3gGGyNDs1/HsmwJnfPgwa1
C8c1f54loKmlJ8099TWp8HzGO6DUtjZoy6Wt6JK0vcs/bZLnW3Z1KDxrNuZIg6nzQpTC3dAvt+uX
PV9jpruxleqxjAwqM1ED9CprOAI5GV5r99TUuEhxzdQ3Rxn7JiqesbKEO87SgXDG8gS+62DJ+IMX
KEGqOXyMh3wFYIviNERyOQsfTWtU58FqyJbM2Hm1uchf2oJVkj5eEsKhN8PjheL54VeeaPz7VUrh
nZJIFb+1BE9h36CsOraifcYwns0mecmJqe2aIj4xR+M8i7Hi+PqQbXO9utHStzYBwkH3gJ0Dvnxv
x/20kX1hUswFD8ucOhI2EfGAkA5XrabEN5bvGmzCh4kwiZx0a0dQvVuhO+VB1Izv0u1KyHTRSz+1
x8GP3RUuh4nkrUdZukGZdmtqj/bcJGxNddxj9SOxu27tO83wZpnNfMXT8NiXdnEcW36rhgxZLLuD
3BjeklKkuf651PQHjyTTiSwsVtuxzoPKnzdlMkskrn58k5Vx4YXWcGgTMS3zD0U5Z1t2GQYhk7A5
ORwwmsWXlM4syxG+mpssD3SypTxJU/B6hLzpfPjszC4m4sQpW7Tq3cbbvhxJdIiyfH/FNJw7WnBv
OCEp3avmbUsf0IY+s9+8a5zX2bVoVX/K2n48sXkptoXp/+oLLJqmp17TOfvqBdM+fl6Xeml/P3vz
ziFthZ8HbnpuB0p3/zQlfSmW47wl0iTvViXXgajNkf1GO/eBFNAlJgsye0RV+d9C+KrbikHrH2Hd
sq3K/Jsnq34j/DEJfIONgsfLOMu79IrqeGH95DP6WyaTCB6SRcnE6aM96dzQjPDte+K66c6iOz3A
qQLhyZsEHyy5WlKpHE2JSW+jGeaRmwrcohVeWrsq/E3uKITZROIXbw9TggdlVEPglBrNxzYeHaoG
1z0lZFcHfGDdq0M9L8YJXicmmO3TGIdMJ+9/991pWb3rftZd6TXurpNef3qoAwYeaBgCiHqUXdvc
tBXGsrVjKUnsnOpj2sYID+H726ky55PxzXE9V3kW0KH9kVLvgMGpXN5LIA5Gj94fSsnSrUil4rxE
u1Q487SEZRnwZ5CvkXrp5E/Tfkw+PDbdbziau/VT5JoAPsg1SiqhRwXCoSyXwK006HNN5wbUedbu
KydKb1YeTI6LlaaIGORGAX6EUUTXkRl7yCT5NGpHzHgXIFPzWrmtOqWl+ykjFiSGXL7jNCMOSJxc
ZacwIntgmRitzIhL09UrY+tU2TfjkM+yuWZdknowJBQfxpwYvDRn81WZRb9thd1uhKZ1u7blVrGA
yihA/W1lL93mR+D8/Y9JX7Lh7vumkG9WPhqBk8fWCk4SM1bpYDoJe9Jfdj9umSvDfUx76MoMB5q5
zUpt0qL5SjwR7UVlV3sTsxBOn32MD6Tu7OGSDVfPcKYTFjzvvlwyKGc2UOHHoWbdXs+p2mgOPneH
kMsWM98RWCDvqS52jr6peDH32WMnnBYjfso1G0WX0WXUN8cwGCoHCqQB6WVKS5wwnrurpqJ4UEWy
Sb3mzjasechNVd5aQmEccu093qwnT3RPKXZpUhAVi12jrteWdMe9kS1GO9rXVmXW+ltWrgIbkUNF
tYNpnaYol0ug+o3DIz1xmmdvGfN/I+ajby36nipaB26+85HLlvrKysz2bg7+XzbjG56Q85Sb7/Zi
1m4HWawTutu4UcCE6ZFHSpuXdN/NxtoLC2tbVbwK2NkdDW+8lTl8zn5yP5Bn10aVp8E8J7eozTa9
wQ7bVp2gy/owMrpoebIt2HqkRf8JpfigSfq+uim8gEb+xiO4r+uX2vB/u4rtV9EFHZuidPB+h0P5
LVsS8PG773W3KYa22XPceFG+TaL1s4/tg8aaaozEIbZ9yM/dTdOtQ0gfaB+2t3Ec9krqm8j9d/bO
bLlRrdvSr1Jx7vmDvrmoGxDqLcu90zeEM23T9z1Pf76F8/y5I+tU8wAVO4INKGVJCMFac47xDSQx
XSrdaAwiegIRbIoBzdxuKXjsutj2iL3dSUuzJbJqRyLfszG1rlQm6kZGkoWimcTeZdnrmnGvtYhk
bMv6afQLuePdeWor8BEbnCdDtK3U6s7OzUfutB0Oj8+BgTfWnPYFFue26aMOV31wEs4jtJWEKgqu
BumQN9WmMupn8Y9UqpKQSPfTXB67ZLyv9eBs50a8KXTloVSaU6siw4wJGoBEyZ1Wc07ZDO9nto+c
2V+94fhhGGP8oAEu6mnoQbxB7rcVYaf1om/tpnroyEsbm7vQoZFT549deDXo9iMDw7kenmpN/zT1
a6tpwCp4wVpriZBk3uEABOFxYxCp2nr2XOtQZnhdJtRuqgB3s7jHE+sukNrNDP5zUIrtKEWqD+QD
YdRIHqGlBa5kB35OAjuuYVn8QGiaEkhHcow5xycrjg9lSfs/CgtvruI9XJ4NU48D6oEOKSYVy0V3
dgaaq0WNb3K97X6BQolt9CWEUj4PyNu7Qvkxte3r2LQI1LeTUr8jYH2SsPmn91agqJdKqrazMf2S
nPmw2G+6Zb0EEcGX6KWLPr5HvPHW6tNFYnQd5wvN92qnT9G+asuf2ixfB1Wl9MuABVOAbUbw2MHY
FZP9iN1C20mh+op1+cactX2i9Id8eMg74SWrbhnQ+zYGPHfUZpJTLd8oSJ4asn10WzXcXJcAOU6u
zVjW8I5LxYEZWeaFEu3lpMTaiqOJX0PSbdE/Smp+bQPOlEpleChXTB4so3bbybnNjwZjSqukBs9M
76SHiuOhPTBGyZXuh0r8INVrTSKSqcguFB6/L1NAJ4tfKZmLFOKeUi4Ho5segCY/2kt+ttr4aKb9
lv7U1uiNy1h0oix8K0P3aFQrp3Uu7Tu7vtRW7SpMw8w4htlhnCkNvAyYk8F30KU0UP3q2jFv4x99
Kt8lhGrOQitidsfE0O9NqX9tyRnlIuQNQ/sJYPCkS8WNYxJbvEwXPumZ5NP9RIinrORvs6VdpNm+
GHr9mU6PjZJfaxQFeGKO4fLUye2uofDO+M7VbRtXH3pOTbk6ZvhEQtYhtpKNkzvHsudMQyDP2G2b
5KC2kN3tsjy/NhO5v3T8wyIls1SffwxRsl4yC2xvbdb+aCX53rSjdxl2cZDvAQ79wnvhy6b2kGP/
ncfyp4xEkUy2TTO0j9giozS7ddDHyVbg0jr0ujw/2Hp8VxapmDDSKWi/gCvdkRD7JhPYaU9vVlc/
h1zgltT0y858bDLzo4twoCyq/TTk+hPS/A+nk36ipjkWFt3YQN6UjnNO0GqbI3K6fCcnoGbFyYIV
4keZ4NWzGbxFOnJjukl59Ap+qWhxsGkAEptBP0x1eKOXgAeGUfKmEYTCYvCzn/MWfa4dIur6Ukd+
clYtvxQT9anUECNgQUNVXrvOfsoJwGol5zIxmCgq43XUCHWfkdRVw6VPNXLkfvRS8l7wnQRO+tCX
kY9v+zzrJTwKp9j10uRKMnN0o3/gghG6oaRspGrynao4SuZ0NVNkg3m0a7V6L3fzLmFioSVwj5zg
IUmiQ6Iru1Cdb3qDU5uasNFfJ2r+eHEr0PpWwpRIBY6exXtrqH1IVNQQpPYk6W/WhULjra0yGqE4
hoUtHuGlAPyvccxVGYyrtI8+GrS/9QBtAjsb03YdFMkkAk+5YGbDXrGxUuh9el9zdc1RanuGo3qz
NH3kWfJcgVbbhZBFkRSiNkaHPMPed+tUemy4bbpBXt3MjXqsZW1bKtbzUnFWzxVa1VjeEuaDxc28
dM5dldR3qUFjo62KH4jTtlbSMGlbrouuCwAUAib5fnQoOmn1NjabF4d8tFqD2mAkBTNTHWZXhlcZ
OV7iSvRRQ2lPRY7kgZELB9UJOaFEOFUjXPmufVNK8w7c8wL2sIiz27zLD6Yk75RuvC1EJZ9QWBzO
vpIyNZrqjZE+6WP5VJjVabaGc68lm5nmQdIWr868PCa58qBX2HXq+aZaSBAbkb27GjYnN0+YEpUG
bVGIcmKgVwfLrmQaqJv7jouJmQQblXYm5RycTZ6mWuc6714jDe470q5Jvze08dpYxWuU30pxcUp0
7rjM/mQoA/OIzB11Tq+9KsA2weyhpksZGpjb2giOSdS84uR5rNwI+kbINWKYrBtKjxeM5vzsy/aZ
aE2/ids32wxvGAAz0hpT5IeQ/sw7owk6X/ytQp7PkQj8nU2ir2PpTjU3uVV+QMnzE2098fFC7Rk4
8a3Qsh0N/VNmRhsG/VerWscCene6lL7qzC+pMt4NfLqeG4VSnCZ18G25/gxTomZmFa6osbw0dYGw
dfGzhUBobbiapsVxkyp8IaCjkij0rGk6i++r7ssfgzk8O2r3lrfZBRcJSXnZri9x5FT3akWHHq2Q
yv24uSnmj0wPv+IkdTs5ew8sJUYVg6nU0Xo81EyF9SWJNwHqDzFGpN+sbSJSXt2ZWZSpE9VBUt1t
KFkPxRjcKWp3hOdCjPdUL4ywyoeueVgCutez4mYS/j4LaY86tftUJ8VdibctlWxc5Ui7DSDo2wLG
MgAqws+xruDm31JQEZr7/iZQRtl3itHYMEF/SPQ3tAK3zFwZMGUlI7b5LlsOllM8oEfjcjUsr82g
4SYrqx0SCN8wi1tZMn/QaE/dqRs2s5Z/pO18nPrPEHAeF/DnbADOpWWSyimb7UYNe96kUDete6B1
UkIbNaCu0NsYGxtm9Zj+nY1uYhfGLad0AwFb7XBTci4fM4MJejrRdo4H+6ijapDyWL6h6syoriR6
uDb31kJ1u8STUSaMj0CFfmVdsUrf9q0DibWXSAhYuH4SRSrIOe1W1yLn2gGzogDCpa5dcInWTOFB
74aB6xg46/u5CLmqzQdmAK69GTrHYubckbXatg9TqTY+6u3IN9pw35tYltoofGRG8HOJ9HRbt0lz
6AdK5iGeDKuhK6vZCBDVCCI/xtbHxHSugVKru1HXruao37ZNiSdMk55rJ4PUF4aPi4R4KSieAwNA
stGB/temnjjwrtb3SQWRMAMl4q5hZVnhQBsVABDktqYCFCQdW1QLGV5wmqiAD4EOFKACuW81uvlq
SBrDH6Z62MoiN2hCydfre0OSSRMF+bNR+4G8UITheUgEZNMyn7JV3NIw9RFM2s6urluOUDxvKbN3
FzeoLGfjRPUBjKb2VGa/aDK8N+OFGGQPeeVTU/VkpsT2nhRWOs6BL6so5dCZMkPGhGSYZ8ciGdsU
PRyaiPxbvLEUDVLosShRwjJ5j6qcX3DeHwwFKENnVYDHgSt6SV4ftKwmHUWSfSh/85mIJYtvowcS
2aIxCpLgzRgZnoYxwjupbcDgWMw5J04lLUXCVZoDoskBuoQxheQMmfnJKNOHrM8+k4GYocxpt47J
26OjzE3NvEbN9EXcO7e7F2R+zADKhYDJJynRn8sIixIQnIdWnMlNQ1ukswU3VMHQnMGdwx/XuVNo
UtwoMFk2qMJTTrYGia4rbPd5T+apBp46F5pYHFjaI/kczxGCdv0KwvhkVcVtVdh+qnDKGgOMjjYY
f6Ce/lj0nWnne2L/oOhIhNQvOj5/codlKrxL4vaKwxE0whKLQfFcjWCbCA8/9KoO4qj+yS3uRoau
5CkyM1y9GUmrbPFuKPgCtF8K6gP9SuDgz1wlTN2WavSpXJjgCCHkb++ZXyPT75DKWKJ0WEHFgFmG
mk/7EN4qjo8gCoIcjBkk4K6HfFfk1kaOpJ1OzhktbyTbKdIulWDShOKxtBsn6xHh2Y+gBWsfkwNa
pQfdNA5opp8CApMQdYM3Jo4bzl18Ge2ewFq126tdyTBh+mBaJZKycOSn2DRK9ARjBqBSTosfijMc
bCJwR1m5H5P4Qx5Jwp7rhzDRfqrNfJNAvNgAH/klT8Y+tcdnLWZSYlk+1aEneeTu4zS/pPJFG/To
EHDnbTuz9XR+yZSkgW9SsNtyNkbQvfiw2EmZXdQpabLcFZOAbKFEJdM8lI9tUt2Tu+hRBHGjYbrQ
5HoxqRa6izl9RlFzF1P1G+17eiibWg62stQApFiah3DKHtW8v1VgiMhJdFf22cnoguo8dvKBCvPA
LBGuAPXqgu5+51WSecQySyvEbA4Upz/MLtinU4gmC55pjDLJGTt+CepNPWTvIeN7oqSMuzEdd9OA
wFoe+WPKYTIBrpjpDyPoXmXZuO2kpvejPHvARp2aycdcfIYJBY2CcaPeUU63jJOVKzeSY/qqJrnI
fkIXhPilIReIDzLvEfS+Y1qe3Ha28PkTeF/JSeaRefbQgiRGN/yOnpYro7wwjgFpTF6kODlvwhEv
MILGkyMrKFGq6hPrw3Gmp9gs6kUvo7u4s344g/MUIEonqQsTRhkDmxkZjDStj1Hkakt64+ZN9xzW
tBQhZ9ZPaJRvE2uwPaeJ9uaSCdl0+ZkV9UGZiitGAT9WOrqyOt7sTsGq7iAhllBcU+2FFBvIFp4d
sYAyMH6vrZuS2Pxr31+bfz1tfcb334vbXTprtJ5yYSwxH+KkVEDScAibGrR5oOTFEb5FcSzoFdBi
Xu6LBNeMngGgUsViXfuz+H/YN9E8Icucsog1xilkvbA8ztFibpAFZHBbiupoo8P5XqybpOB0B2t5
auR+6GCaqeURwy9/AHomQMeIYE9Y0dmCYlVjXiLerj6hnvHX1Sq3SEBZV5dOuQ10e9oGdsxF2cmn
/LgusJD+11oLRNUMcJxlDumhVX2wjZ73u77N79VUvMq6Xc2dKNhho6wA6zKEIzdbhGf3mIm+F+u+
dXN9wLLDge/93w+3Ys3KoEZwvxg9KG6lTM2SnVXxDJy4o6MZV0c6aKS+6/Dz8PKgMEij+kg7tT6u
a38W674catbB6X/a1XANpPEjy/Ammw1kkMBOz3ZIOQ4h7M+F9s0F38XMAAAtVjyiQNX3KUxPN6f4
lqGRJFaYWpU6fqadPTJLZQFPCVp/CbpOmeeN4wCDWbhMagay2HyC6JWmSnAI7eJ2iKv52OgzyAGZ
i+s8XNJmAt1hWJOHcPfHZFR4BLgJMlsGYme8yMOcHQcmAdg8yguSLNTP7TD7S4mcPwQ7kqVfslUf
tcnWj04/zkiolns7GdOjqgfdKSrJ15zrn00S1fuhCECH0E1vx+LS1lV/6fTa4YpqnugylLhnLL80
hoNVDwG2bIWXUdHVSylfZpkDGQrpXDImtbhV2VJ7KWesoDk6Qx3280Ea5TttVNrLYDQ3SolqZMF/
XqlIfxmHu0/IjrMbGZV0WHTaZVA17QJLgF+/Nh0DybxdtOrLytPY5yn9BRvZJi/0myaOTeFkv8bd
ZB8sRQvOqRowAsJ8Jk1vClJDz67Uz1bt8puiZPwO8emmjxiy8P/EngKqBTNHNXUo/0YNV2qnfR+n
Bm+sVha3UrsUt0v8RXCAgex4QXhNdTEZ5NTvTL4V+HAMceUOj3WaF5fIsvKLLD3SXZpujCVsNlGV
0VKh3FYQMbsdFOz8zM+tGyTr1g010kMYF/dqWFuUsur5bO4JDPrSKBEstNhcs3YIXFSXEPsAOVMz
NyaGqvmywYfJkFGl3q9UTDejfL5gBHfnwiE3SLwTek8S3TmGN4qMVDiw7H63KrJL6OSeU+UNdyIn
g4WpvnK/k/eU6R4ZgPiy+BLpKKE0oaGS05PjX0UFZ1Zam5q/7vt+eH0EJSVe+L7kwJyWeF9UWgZ/
MX/RHPujN5dziYuNnO3yAW4OJbTmAnntmEjB0zTBnpvezVr7lPvkcc7Dm5RsC+bRp3FSHuMuzN1O
V55xVRMl7lRvlgqBQ1moytbL/bgM/SnPtI0uyeQkM1JUTHDnNGD2kuXVdXastPjcFozzkhpzNdTK
WAOzaWGbieXB8EpreNFLdT+QlwPZUa3w0OESjhDImgHjVFSy93WYTR6ZXLpX2AMdFGV4dLhXSZN9
N4IIptgwX2siHyhoHZneAmHAImx3xvMYjDf2nP4YJZ1hKhNP2WyvSo50RmmO2Z7WNsOSyfEDA27J
mLQo9LTqNrduOtqoYDkHB3ZMk8YPcLc2kAQY5VsEKcI77kAeVL/GmkGYlctvfYWRx8odf0SbuJGU
k010kxss2pfB3M6tFUIZjXC6D2Ku/PNUUukLWw+DwUExrwGqUYIt462kltNpTBfbm/LhtTe1e325
XwTYI2rCay+p2Tlx0GxkgHZUNXWrAZ1xHONwlS4yzAsuhBioFjLA6kF6CSo6r2pU0NtNy31jLO8B
+Ckmrs09ibdEqt4bxoUr/qPTFVSHreJpxoglzdq5rhWk04Z5ZyvRoergcSpXMHEzRXJ6FqXdvRUo
PtLSnLezxdSvnz6LqnQOqGOlqzQBJa16Wmqyqp4URKFmWO0XCF0bg3keGpDkdllkHfsxhyGbUWCr
ZzlhRNmqh55G2FQovdt24ETLovIUQjJcjUmOFpOHpJWIYCt4u1E83pThyWIUt4lbGRRXnqLXn3Di
aHn9CT/jp4U20+3pVcqYanZN4jzg55n2kaHiFS0M5VSH70OkqC+9QcHFaI85ZPpD3E/aBjvWiyJd
asZnVYkCRW/qj6xWuEwPx7KKvhTCtFxLxq3cZFeHwdmgDsyMQ7RiUqxg5AI3UzKBlqLUyxruwFG7
HMVQstXk02zQslOtGE99g9K7IWQZC3H7ntgdlXqU4m5gMC0jb8oNP+zWLE5gc5CqMflxQ1MrbyfK
Ca4623vLhJ7HbLe4b9rqCcXUz0FPPpP+gwA6Yzuoc7Axl3DPdVe/5hws2COuCtF7OzHjpx8wPcFd
mjeZM1vUzrpu+05kXr+tKS93po6VtHaIk+umWyWaer82aT7WAbrAVCQWGO8RqTVbgxklX/dthbz6
R2Aon3W03JpxrgJaaGw/mVqvoEPvNpEj+8so89vuqBWaKsNmih7RXIV0NHsJJ0SgbyKtIpQ00nve
TzttCCiyXTOs7wi3TX1JxfqK20j1G2v2HYl8rQFUtZQtj9KSgDfB0gcl72KUXbwLZeUhMhgzq8Ay
PLQ9g2eBGsBwxvgtKz4nKR3dNpmZDnNlo6Rr3iQGEp0SJ4etYzOoUL45ANmNttHpnaH9MiLbt9Tm
rYfjuTOr5o6yrLPXbOU2pinVGNF9JqCeGp0KgjrDe3rWeypD9iW0MEi3XSUfEtIqoM71+d4BkuHb
BsS4MsPj1U7jUdP6L7NennMigPnb5pFw+HMfzMlz1t9GevsRTsNjjfaAgRoYvFEO/CaQd30SXKmy
gG8Ka6rP+MC42ujEDAIZC0LlZyNNo5srYrZQm58lFWCXQenoT4JECpFUFmjSQUBKU2ilOOv5CPBL
9UK33bgTpuGM8oSAnMYCd1oXh5RP5jUdHqJZIFGl8LNoQaRyzdOAh+ELjbnvblOBUk0joKqRLds3
5C9sFAFclQV6tRQQVoJXZ1rFgFllq8XjJmCtncC2WgLgCmGMIQy8D0qu5CdcqL5kO0NAX2WBf63h
wOLakY66QMO2qPM3w8qLzQU61hIQ2VTgZFMBlh3LFzLOSMdd94jFIjC0avSoCSxtIQOoha2Rncym
5lYVVgBse0i235toTnaNDuYW4Ie+ZZJNc1EM/oDiTgKKu66ZFJH3WBn8WSB245Wiu64uDQXnXEB2
NUHbXcDurvvXBVgfEieg87LV7WV4vYkA97YC4RuJtRiqrynwvjP1VH6CxUEW6N9KQIBjgQMuVjJw
ZwIJVi1wwaoAB1sCIWzBEp4FVDgSeGEu7qdIAIf5gs6V4BDDAQdGLLDEEXzidVcqkMUoSwqv7gTH
eGxBGtewjXHkOHsb2rEq2MfrYhAo5KkCimxBR8YGR6xbg2g/EOjkUUCUM8ogm0yAlcMBjCOk5ZBv
HD0g8GVbYJiBlIyEuoBmxrxSntCWwOcW4GboBj+VEFxjAdO5h+3cC8hzJXDPugA/pwIBjdxR3vQC
C50LQLQho8SLBTRaE/hown9+MW0ttjkq0tPI9ARMDI2LpBEBowCoqW/TnhJQamoL1amDU52NlbpT
VnY1rsj6NKxAa3GUcaxBtRa46xLudScA2L3ApRQG3kFF4LGtlZS97rSgZ3NKUQSPAWpjXW58W0C2
LWjbqcBu6+sLxlTcAHKXAs09iIMQTjQMerjdtQB4N5C81/eeCLj3ukYogrXpBfq7hQGOTzu+awZ+
aUrzSxWYcIeebybA4SUE8U6gxGWY4pEOXLwWmHFp6W+7nDcQ45xSacFvsNyfq6K1XdyRcGrhldcC
XN6uCPOQ4dwM1ZwDvcX4nd3Q1q42NuBzdEKhBAjdsqkmmVO4UYJQYPKhDIb04eNGjrf6nX4fjIz1
ZqeGxmm+abDWEwFdl+R2S4Al/kEBZFcFmt2C0b5q/P+/HeL/YofQTEcli+t/b4d4mbm4FuF//PZI
HD7wL3w/57cdQpH1f8kkDdu6IfO3LA13xW87hKIoPERGtca8AbEoxoTfbgjd+BdJfFgg+E/mhFLJ
3vrtjtDlf9EuAIYl27DSLJsw2P/yaly/XQ/tX9v/o+jzaxkXXfs//+Mvb4Rsy4as6JpjKKrO66zR
wv/wRhBr36aNU48XrX5FDmMZPU2qLU1QQ7/S5PzHkfn94v98MU2klP3DifG/vNpfKWZ1qDGDHHm1
4Gb+InDJfMZ8S0siuEOJgN7CeEEyFd5ou/KRKpr+WvnxZ7iLDzoGfsaAnu1F5/FZOVNOPMhErHjM
6xfJ70q/PP2f36qCrPbvN4s9he+NKbnuGHx5fwVF0zpVMoqpyo3V0t2v6qU9FmLhjNoEmRbJwnEI
I7JsO9VmEvNotcuEkgMdmtuL+k+31nbEWhI6zHC4HG0i1QD1ogsOWR+np3UxKIBdAl1+A8EwHaVw
nI6QAkYvT0DerPuKYDSZCTKhrxO0TykyXS+o64Gg+5wZHvC247qwERSnTMmHxNcVioeaKMvFa30s
Jnf6uG4PbVce181KHq6FXY9bzHrlkebD4pUK7Qutkait/HvRM6s5EhZhkoJSXoCu1cd1kTeBsoPN
u/+zq1GgaLuLRQeIg4RKa2qqo0zV6dhbtDRhnJH+3VGq487CSxrWqO7JKvAsUeXTMcFkrrku1x2y
KADCIoBilimzN9pEfGmDoF1S79IHvTpKFHi+1wDK1t+bbXMuO0WFWIiPI4c9RvOCO8NxXdRiTZkk
qEgyMz14Lg31U4fKW6H3DOn+vV3qmeMzM3yhIrHvalndDUraHanjYsw2cAJj06Duwa5ukQAt2qpm
+tQSf9AIbo9hl37ZQ1L7pthad62LP5tKnbwaAvMu1bQS1o9riIOQdOG0eOsnX78Vm7Qbi2HDbv28
66dc12iBcXdaV8kNrRCuJw9/PqGaSvXvj211Y4OERsMlEkmtH9Rtc8Rry0n658Oua4pQ8vBz8JHH
tEdJJrRtXaMBOuwGfTnYiFC2tNCe18eyOAgPbaWRocZE35RI6prinvywAlKySy873No9PaV1UxN1
0nkHArE6GoZdUTBmbT07VENW92javXX/uotv3PY6hPNM21IOUa1OJTYMkg8RvHbYM1rq0RM9bJBk
VBxBTqYbKappVWk9A/+RrgRzOzLg/HgpaAU48XSMlWY6ivFyip9ob4n3sJ62JGz9Pp2Hpb/L6Tls
/3G+VonFWbu+qRZeObaM5mZ9N+X6lv69gOlTHp3K5G2KfQgHGd4Ty7wfZs6QwOZSkZecOevmupjE
A382//onmc5gv2lnaUNsQUMtkzM0zFOI9EbRQDx2yp3icOqujy5i7a/NAvoqXec23ujJYGzaTGPa
r8Hk9NenmArhAUhnXv/8+XUNUX2x73G7rVsN8EBvJEvQa3SO19jyyydysf5eW/fN1cTlu2hiYYug
YLruREALFZUWs//98D/+ZSd/SoOUHxJxzQIjWlA0Y23Sk6p5XVfnUGQtrKvroraZGnPL8Ns1seHP
A+uzMfgy/V93/vlr66Zk50gYCjtBscKRT/99+E19ZPImqfd9JHDS3GcXj99IdQwNcYmC2OTsx0Un
fkV8NIICfn/e9eOr2gCSOJRP34/qJnMkN5rFVe/78Ui1/bjRXsqZPpiZaGf4Y74h/sj3v13/1bpN
z/P3X1431wfWfd9/7h/PKaQeifhIAEmjYhaRJXiE4kf23/2ZP/vUUbMXFO/dh9WihtfIUo/EaWqP
eGyVDAW52ErEQhbnayYaL+u+UeEcXtf+LP7el4uMM9PQYuSV4M9glnEExPPgT3/BHSz8//a569P+
PFKuz/uzva79/VLiHf7Zh0EIaxmHATIXMkv1q+RqhmuN26wWKb41VYjaQRfoQWz4ibjrrYtR3PXq
hQooepGp2g0qALw6RDsGpZ4udoywDNlauxn1pudCwYKY6XstEeA6cR/6s6Dx9s/N9YEirj8hulb+
LF5HpszlgXCnUiJuc8XYEYPWjSr02rBvsFFwyq+LtUf2Z/Mf+8Rdr0nrietVJs5wimB+oXOQi7GF
dDnXKgoniJ8jXWCi1A82tZZt2nRvHI7hIEFbSMwo28VU84k4OxpyPnBNHx70Wz1N0+9XX/NBrPUX
xDQ93UwpSAzM6KUfGxyeBh4MKAZrX8Rx56sduVGBuD8OeTsyZBOrkcKFaV00XWS4kRkiwp7L7TTO
wb4afq3HxtCkotxTfSR4CQy+OCLrUSJFszymVnubkH+IPaglVGI0vtY4JND5FHbt95pSzHa0wr2D
9mfP9K9X6O3o4VOU8ONde2ZrN82x+lz2hgrXVEkred0nTgcNyN6+mRLecCstzmFUz6PCLaStLTK4
g/TOVJxn5ubXeQ5TFNunEvXKcaD/uTPC6FAboXpUJE35Xix6f4tnON2DB9rraWlfKsqpkbo81nlA
sOOcH4exuo9xOCHVJlyBqDi3CQrrjhZB5andRNKYYeTHdSEutt89xz/75HgeSLEvwJDRXD2ui+8z
YF2NzZRBcDoOXhx13GQt6WJFFuShdmk2TaSfKdE7nqXiGegW3JlYuG67yYBFA5ATpyrjVrO3bmk5
T7tKNgZuqLny1WIh8FUxVFsXynqXFn3GdbPQBmW3YBNEifhRTcq1yLThmAqg7bpWJxC3FHQEm6jk
R5jzCcC/LTQu/7HtyFzsqJaL3akTtd+P2Vw66JsROfTvXeu/+P4beY+wwm1NatdtWBoENnATqsUi
y2xt8dbVXk96N4CqA3+yZ0Qkj07Ok8S/qlLGGOs/Wtcmceda1/48sP6776csU/yRJSBV131WXTs7
u9G3ZkVqjS0W8lJQ7Fy3OdmhMOK+2zBm647rPkvSeZhY22FWqIaIZ6wPIi36vVZKaehhr+VSC/Hb
tWzZb8YA309vXCcYNlvOFG7pKm3VJhh3I/Ub2fve1zWfoR3S26oYma+7jFzYNTWHEp941p8H/myO
t/h9Hd1VMn+Y3GH0bYk0LqTCrrXDKHjJdgSvd9pJwZsCCf+l+LSV/GbcgHSWQOxszMfswrTjHrep
g6puM+T3dISjCQibz4pKlgO5p/pmbu7b8dzEFzFLSjZJeJyH5159H4YSd/GODIxURdD7rCe3SgLO
w8ulU5ncWskO8Xoy7yz6OwP+joDf97lILvV07qczWiKwNHlw6qSDjVzeuCN6ckTsEx/S/JAiXW5o
3vO5tuaxONvwKbhje90vmookX34RnNd0O7LRLemNhAa6nONDZx2wwXvyfIt0Ok9fhLwV2eImejJB
ofxUJFendKs+9hFyE6BIHmhFGORIJqWtmbo6NEJ5a+aHvvJDEBgIhHUSSN3kqUmurfyTPu+2cs/G
sXq33eRCH4mfqAcu+wgJ0Uve4MFskq95q723BHv55YY4aa5EcDnenN3k2Qf1g9xlfzykr/Kmeq43
0C/2DkivW20PLM0le/Fq+abkmlcmndBxDvYmv4F79zNmYtldYKeK5BrdzeJtIB1a4Kln2mdVv1UY
YXebUnKDzU9aP7fFwdguj+bi6X56J13Cz/kjeq6+ynN9xtBueI2fvxaGazLNfuqKjXEBkvaqbz67
/XI69G/BgXcV7zDXe7xhxiHH8kovfm/tULfO5GmE6CS5ZW0W5AA7OmZm/dol+zi6H0NfBfrabM16
H2wdhdoh2b5TQwndMx9oYOidJ3/o5V0UefOPsBQCJ0jTy7yhW4NGeOyB8PGleRMtb4oDE542Gvt4
s7BKkHXcvDWns3WHU/auOJhe8WBOR3vwHT8+KONGCl40fO3hbpl9rpALJ8dTv12Cc7R37tRNcRNu
pzdQku2HeqahmrcbnJdhvKmmzfyQpRvTQYm4x8o1BoekRRtyT3G7eNeqk7xsScveJOpdke6r8jJu
5V+V5GP79NHqcYeQXeRP80/rg+7jgLrDOKUWLS+wMIdk9DSsrm76XM/eyXgcMIWclC0Jjy/GR8R9
ELciGejOObinQGv9GHBHBF725hCkRMRk4uHJ0PfD2/zoVGdV38tnxl532ZvyKXcelQn5J4ZK5BTv
MmdlDavXY/SzK2jSQE840ApOTJSAGCJxMTFTdtWXYofeNqxc69n8Sevkar/Wh+kml91qdKuCcq0v
IW0LNuPDAAcBefNH6DWfDj8fxS9M4Om42rdZudXJXtHo7HvZyKTfU260o3ZXzN6EayDfj/TpPuWb
8V36lV1pYXhM0h7V1/ADbA9KabjyvUf8gRdc0pf6pTzJd1QHwm3k92Sfu+al3GOhWl7JD7o8z/fG
g7TXrsknFVALBXrtGhv5Ky42AD62pU+XmQtN89Tthjt1r5/kA5rj5lmNNsM7s+P0QNiGq/vSq1x6
1haGg9tv+scYXScJMR6zgmR2ibqvlQ32rZRLNhOIu+EtP1CPpbGY4C2gG34muWIXvujKMXXDhzKA
k+2VPorFwVWZ/SKRcNXtf7J3XstxI1sW/SJ0wJtXljf0IkXpBSFRV/AJb79+VmZ1d+ky1D0x7xOh
qADKUqhCIvOcvddGnvoYfEGv/Qoubr3ss6/FzqGLgGLpHmmm7OitGDTXEYpzAJ9oOJGhnDnd0i1F
un2EgPQzv8MzHg+kiBtKEoiZUZSmu+UuRRUC+Hc3Pb6He+rqR2hh+4UTNc9W/gMNkQNJ0GR1UsBe
GAHhbQY3tEGeOaaH7oTjOVub5YqW6RztE/4PUCCJcuK0fgjean01g0eIVrW1pUOEVFugu77z9iFu
cn6Hu5Dyzi7aZKt6l36hndy8sPZKtRU5WCLYOp8NHIL89tCVnNHRHuoz8UBH99Xmb95pN8Z+ylb3
GJeIBMYqt7e4ppCyugZGSzmSJJx085/5PjsH3+yH7CW6jXbxdwFm7W4CmLq6Xv7oDFDwUZdIi2Gj
GHDZUjw66rbXYIkO73CZI6CSK5WwZL1uy7VRPyKlSlq3B07vv7kpAjhnb7sjeuoKcoFFBew4yJeo
LSS+f26Bw+3EXt2J8zrRN2k+nDKbqJxEPgcBPRP2f341EhBmMSj1UflBbSmxGmcdPiXf+xmXwmNB
FQf9sf/7JkX1dtSsfDiqLfVA21ZfoQsCA6h9/EljY2O1WtD7ZiYxp1jARhzPy2IzUqrNSaf2iCi7
xuRlA+NqYyacMFxxAvnDdIwrD05+IWLgCRY1iFTthx4PeRYc+Cyb9y4yTiZa5B0ccYG2R7XVxXJR
cN1vEOXRptBB/dEXAfRO8LhUEGITE0dPauzU1vU+5LLjrmj6h1Af1onBjx/zHkHOkaxk1cKo1nNq
4BGPyJnSCRP1cuYgrjAOGEQI5ZJzaXXTZc5dPWs4kmV14XoTyaXgddccY44SCEtVZQNjzVJErkya
ymfIvd6J4DK58ZIGwLRcBbpmv9LBZu9VObiT9T+15cpqcEJ0xL4gU8Bwjedct8KtH1CaqibscwBA
q1PYV5gSdEDStsV43L9O9TwexmTcAi6DzPx3AUn3BYAxEKacjAmdr6TulmOxUImxuoZRPahZruPd
cPshIbIDi5La1ccEIiJTpWAIP5HKSM5DMY3M2RbjEw3JeksPYDrSByBWwZisnYVYPlrkN97YyMwJ
LdoMOWqfFTZthJOZNSC+8OlRSR1loASgf99c7xsGfYaPcBajgRN5aJBTKpj3bNef9La981j1gF12
94MsxKkSneyCAFkdGPVkOdluZanlUjy+FpNNc/jqOLhmdBIJUG1O1lHM3Ym1b8zIWn+fO9RtNyNI
qW3ZWp+H1jdYuXGjk6NC37vftKiUNqqsqr5gdXPd9Tt87STA4xpkTq6+XkMu7bUZMurKAF25quYR
9wCsAH6Csuh8uZE1ZKdquDMidaIIYqYkdQdkeiGX9EZVWFMzbY6XfV9HZv//zTjREZ/xvzTjDMt1
aBn9czNu/238liS/9uL+fMlfvTjH/sMHA+aY1qXd9lcjztX/MG2Xpohs03m6ZfzdiTPNP0zLgNbg
6J6NO8inTfRnJ87w/wiI1vR109I9g0eM/0snjvbefzWcbNqAvkOryTVd3fdt2//AKdPdAAcFFYdn
vUq1fT6TFKXl5XyTCuM2SxBR5WIRTMLEyeh6+8VfgLibQTMfswKuO22k15akjTWJpiPOMZ1agxr3
CesBmqSddPhFyH+MZjcELVLXDlkaGRaHsbeKG1E7oCx9TZytrKX55m/1Ltl7NgCkGSXsUQ9zJtCA
0uEWIt01cdVBHtT2ZE+2m2hs97MxuV99lIbIATxvlQcsPn1/tPZJp1coOEdvb4kQLiAQmodlotmn
u7DBy3jKtiiWHmtEDatFZ0lIJiTmtjb1b7s+2iyt+1KLeG0G7XNdTlyWQ1JQtM45RVhapz7aLymz
+kDqcwWRIrL9b9hpjlDOaVY6XQrobCSGcA1jIm5LE9QwvrdNdQMzifCotOoR9o/9btTc750zf0ZK
0ZAQ5z2a1GxgmzUsUkhsGeuseJzBuuIB9wgPSFlZo4xynkbWvHbtdZ9bP/yJvJiuZhYU28lipabb
oNsSrutQxtbZmLV7Exr1Boew2APs3abD2OOWjm4J+xsOqYffJXftY1lOPxVleuy1Ny3RH9rSXJ4K
cozgu7XRs0hAI3j4GGMGpNuhgbRqVrl9SIX+ExfxeOLC+552gXvXeDl+gYkkqEjvgKkTJ1TTfqNn
GYtdVXo1SjYMe7+cc79p87o0p39p86ofsuv6HicHYV6+4XM2/QrcKxbbRgvbus+iRl+rh/3esXpn
E0/5jDh0AM5lkLrG5+LqSL+ikls7VYEpMLexr8Rmez8EzMo0SmgYpsvdmA3Gowevbt0ug/VQs/IK
ok9GWcFBmv3o6FXDY5LpAwm96UzTrt/iwUx2Y2/c5UZWHSrSvwKtK44TxqNorD0qO4uMfvSStQUe
+DwEo8FZttFBXN2VRbuLcQZv3LxPCL/AZ1Zl37xhaT+3KOGCxXsd8t55ikGrDMv4FUVctB5afqpB
5II0QFKYGvMTZaSOaDfoRjAnTFziIK6EpeOU7Irg+d8PuKn/d2OdI27rnhyEfB96o+3Yss3/Sxu/
8l0Sb/RKPHt11iMDlNmX2LmQmVq3VlSsgtCBQBdH9/l5gm59SmftgSbg107XNPrJrHDr2aJ80zfv
Ti8QFOcDE1ujaM4AV8FJmLeJkaTb1AeERZgpVZMaN44RwShoq9E4ptNI2SDswdem1oORloc+bkFg
TN+Jw8hIvho+g0D2UagmD3VMLVJPEFjTvn4lyP1mRGb0YlalceIoibNmWju/jzxA/KyNo3p6cPzw
NYLCtcNVC/igMlDXCaqgXrIYtJurLyghz3lOGkrRLwiC/HML9Xk9M83Y1OCNVoNffUn01n9wRxwD
Lg42fbF+CLc/j41p7D0Gtxl81K4YjHpFqEb5Okfj2Q6ttVPo3qaztQ5WAWtSmg3bmFnxykqhgNlR
GZB9VKz6Uc+IiyeOJC9i+5iix+Q6dJfrkoA3EztrdTgCkW4VibcyhhIUnAwCatPgDcnFewkfnfyp
8FzZL0VbJs+OPRyQcAObbNNoFVnZLi7jp87XfGodEIq0MZU8uoj5ZtDv4BviDhOw4/S2Wae5djfE
TFvJxHNOlWu8gMy5xypYb/U2o5Yx1SDlW2ad5HJmezK0WDjEXsGveaaSQT6bmfRkw1b1vs4zm3Rd
lGjzeNJinyvJwCm9DNV8qlE+WhVTZmRyawrN/cGGPxkG/rgayMve1p7mH4EOE2dnVD28Att59v2e
tkA/Hym3g+Bzih0n+o8O2uFNY1L46E0smXhT3iHQt/sib0zkC+u86/RbflcrH3uECSn5TLdnHad6
deoZTEwUfLejBDTPzKxDiIQ4Y5fsfpofrbiwH8Ie2roIWRYn2Hz72SEKKfAqMCfceKJC2kF7buZ/
RtM4q/aiQIwSOB0wq3BeL6P/lSwjEBGEY26Nyt1zEqCio/gbzE670wDx0JQxp31KOXY1pPQRLHLL
RzOydqwU2vW8eFyesuisonhNv3ro3PYdkuS4//dhAA/qfw28DpIgM4ARAjXDCizTDKz/HgbMaAjD
CHfgE6w6h+UjsdSmqAPKaynhDM5yWAK7IWTNx8NG/G/j9QEE4VWseUSblJgAdFw/ILYo3C2C06sQ
wyuJ1ujGubyTKzr9WCLdeU6KI17kqqdM2zrhTe7UR19o7k5rcG3gkuuOGtGLRWx1d7VfvU0B/vR6
mfoDC+aMhuFMREY3m+cgypON6+3ie73D+GhGDfpuIgLgXcLpb9tuU5gGrmFL/AfsfX+Ko96nmEal
ryT0+rSYpkuSERWliNDMGFxI2eTUceKQ95+SlCBqqnrhCgTnd7Icon2h28Wpae11X05oHQK0r7kn
3YiM/XDRkpVjOfMZt0UPNFVDCcGJdbYqaC2djhQ57Znel25ODInmFWscJwX1c+IeLKE5p3rWX0Gl
fyWr9bsL+XFnYq4IdDeCAA7MaiBgs3eAVLcgs+POxTuP+WDj2Y65ChIxHpuWdVeVYrvgBD4hMYOx
PVjDNgk7Mq2Mzr4dBWwwf6aXWAQz8zJUqack4uvtaHCt3SlPGQDIO2n4Rs1k3Lcy9LibXFBeJRrU
Mhql6Sv7UXqGu6vnp0QL4q3tITzULa19MlO9J5nT/WQJ6CplcTYgK5d1VZz7xcMwIW/209D//Pdf
rSt/lL+KwtCxMXn2dN91TUQeHnK7X69dI14TLVqa8AnoJQbvIQpOoUso+9KZ7V63zdeqKfaatkxP
g/OeLsF8a5PnhbuDvIml/qYTiKCJHEG7njMLBlawTszSpARiTudipEyvLU/a3KbHqXO1Xdb4j5qT
z198AQXEJwjpCVsg2FUKODubhOwEFwoNEbrLldMEq8BvhrUtium2LhnLLK9ZtguZ0Gcz6gP8cSOa
pGT57iajceqcbNlMJJx0rXU7TOQxef6Z1g61DIFdXIMF8OQQ0MMkmi/NbfTXgJyBBbLAfrQWVsR2
5J7pznecOQ+01QrYMbm385x2XSe9tv33A2/L9cSHA2/LtY3hmrrlmc6H0UIsRJcYceQ95e7SbabU
mO7qitHzDUd9+CAATO10O4YfRWzP2FGC1uJT2Sb9uXIMezXbxOCQEUsalkaBFZ7sDAQYZnr1qoe6
A08z0hCODMEdpFtwyyA3S99w7kRD7gnGnZPBzOAQllGOla2iqFG23p58T9YEzoCEebayTwb23zzz
vzQiLo/LQFdAmKE4u6BU4J62z10UtuuF8FoiyfDioV0//vsxQibzm4Pk2Z5hmKaH+/zjQRqLhrAz
e3SemCNyxSRi8z4xHtuFUlxD/WjHZ765ZprhJiYSS++XieUK2L56MMi9HxjqtMARu6ztyVByJqKY
iZilrAsJvvKqGkl2QFU5NZBrB8utHghEAmFBWVkI94ChhFZrR6ZUnX4GH2Xvy/YcF8NZh6C2basY
b7pJC9qPwPa5BSWk1vuObc7ZMyounzy8+M1kBYcKo8zit8l5GIq1UfmkEuoyR4EZ49r0i2lt+Ol8
l6OZuMmSQccG1dJ6mVnhBKVNWp/wz4UOOQ8KQE+MLzgaolHTKInfNMNxEAh8HrS+OSe9vZ3B+996
rhUhUojtT7oxk0OdLe6pkGIxJhIMJEeQaMMqTQrWV7JXHQ8jPJgJQz4ti7o1tFUAEvQGx+ybi05v
N7LW2UwjLanGB1mMOAn2duECqBaucQLOaejUYgJX22tMmh4MeyQLJWgABhKndTs2M0zbOFm3pXvG
w94/JQt4tS4EPNjV7t1SAtlMEz0+4xp7662WYaMlaLfMvpuAJ775GQE4nY/vzAn9fcGccGQqjs/M
+jEQSDAVghCBMF+TFYwNv0d0rq5AJH8/EAhQn8ngu0sq7T4fDf++qTWsHXEO24WMc5G3d9BGDrWO
db6Eq1l6pXEEa1g6+EbM1NOOxCwfdNFEr1ZW0JKDufcIaO7YSMxZMuuf8eIaL+MkU9yadk1068yq
k5rvbCakL0Ev3XYaxoTU9x666qUwi/QersYd8eZEATkBFqCWkScqdjIP49RO4qaoMSGOdkIfIh//
4xkkDpGpTGgcOnQE7MQqwE2NEy0+Y20qt1VLH0btYmjYeUX6bpVFeZgnZnGcUix7TcizPiVLP+Ow
45o9M1siWWLsni1rLrbxDNzM6yK8+lNEQ8iiUfXvZzGD2cezOEDEq9NQdBxVsPmwIgUBQ/ZZNoAf
cZkcTEWQriun944tFZU7LkpPi8vQDyXBvvcy7dmMMbuZdUtE/TjVuzmknWykLjMKaRiznOZkpTbd
gvBBK8SjbabikySLmN3yqJtkqydAYCk2xOZLgHGa1o5r3RAWJ3alWX3qUt/Z6S3XbTXOWk1HgTdv
x0Mcki0bRf1472fhj8EfnvTcCj4RCLQt+ZrvhiwEbUfWKYmChHRyzSSQHNLpyhz8CS6to6+pzvSU
So18245ttvY0N9yHRhUTbuQCy9BCUphHb9tAaTtpi+/fhXUJWqYAlFm5teCDI3FPPfkEIxxTUECj
1xFR/8VDvAPamaaxUQ+bPNLjTT2ZzkpUj4PoHAoyZfxiLXW9R5ycrXNtSj8V4bMbyGfri3Y7hX5+
COw2P/QJ5q86ZHTTvehxMAr9NpTghUK3zmkIXAqdb3bPTPFz6xo54bpmdnbxZh+G2C7W0aynm6D3
3gtp1It6MvzaOMGNZ+H9qsq9CKzxZMjpTJSC08rBK+MnnOgHMmV66ijswsa1di2xfjcEfmubRPQH
K2NBNxkLs/lEq7d5Tn+Uyd4NHtTwzqzLAPSZ66xisG07PyZSrOs0vORTRl1j1F6TAU68CCt918wG
Yxzw+E3PpKMsTeckzE+6HtfQXgbgKyEa1rBMnU3vxuvEimuA9uhchz4gnQx2DdQt2is3cV1jZ6v6
bJ+Tf3wTR+nnOI2gB026hXO2xacU0Twv84A1LGlJQ+rO5Okla6fN3kcnN55Lt8t2TmlFxwRDyj3W
ZtBKHZEBY128G/Y9V9zwm1aSLh52nJGRMeYH2KiW5LWdQrvI7hI/OZbwaV4A4HynYGPc1nKvq4NT
EC1PmJEtuEkuEGPRZZuI6IWtm7wWhK/dtwgKH8LYkjKFLN/6OEpvQr3w+QqD7MmXCbpZyfLbzn6G
zfjdrX33MX01LS060kZatjTZU6t8TLQfSRcjBcZadYpzjDSRB89xHhx/beil/2IvyAeoItYbLSUK
HByRA9nHfdXQb6GI4FpJ4KoLZAUqc8z1d2qJljYlIpyEI8Qik0gPkSNeqqgEcqoL/VjpnwarYcpT
Wki5h2JfN7c4qkrATo6/7UrCYa3UP80Ftk+vg/mwZMk2IvURQHKXPI4RmAZtQCkPJpHhtZpfs5Cf
HZOjOO6Wt3qiadVlg1gXjkEfn1H8jD0swx74pZoKb2W7nrc3U+eMur188KTzWhum/KGym+e+w0ma
B9gzSifIiequh5sgpDxJCDNzMg04VtSnn0ViOhJqCeTdD1BXiFHn1zLEN45pxG+F4dWrcRy8h9Sp
qDk0P6hTmHdxVAXrKaHpKzIaY4GXu1Jx3kJKM7ZJ1PmfSOxxLEicwUHD83/27fglDTs0DtE+T7tm
TycLNFvrFCcX1PO6Z/1EMrwd7gvNb7dGg8fSSo3hyUCrrjvlRu8gmeQiThbgKOEDTawBObvID0WE
mKu3rZDeTEF0lgOAl0QecE1tgkl+IjKhq8fnqASsYPrzhCVgPhYF4AA1bZ6db11eNQcW75DMZjpv
M7lUQpvNOxCYmHN3VZ++5ygCEXr7+tmsdSwkRAKTtEQYR0nakjuHZ22sl7txwPcXVDUid9tmMqsb
/n4xrC+e8PYAur7QJzL3OuyAQ2AwScg6Gv5Z4o13Rlp/XSgWb3QL2QQyvCd6CAEHLXjgZMEQovfj
XV7h5q2F9TOvI0ALUMA+27O4jxo4XjSbGNPsrMH26m6D4BWsknhDJrWQveAg5Yv7du8yd79cKf/f
5vW/dJbg6MvGzj93lm5L0X0T/5V68+dr/motSZsXJg/Ppn9LQ8hmGftXd8lwsXnhYteZhBhMRvmk
v3xewR+QwimTmy5TE9uVgTh/+bzsPyzXdgLPMtF/ujSn/i/dJbmu+zAHclw6Xxb/LFavPsE8PP5r
jXgpYYiEc3zvzu1jaLAeg8El8N8AOyo0/bAAEtmmuXUqej/d5EPy1W/9DmEXsWllBre1jk8MksPW
WDCi9uKnD0MqrzrnCzyOJ7sCgO/JIYPx2WR9nq+8LsBNUHuvYO8fkfbekxsWMfJjiPmUzd33Be5+
6aXLxkigIWSN9SXOJiaNYufaRcfCb9Yf40BbCwwmmcaaj6Qz/8Zxl72Rk1YwdDbg3ormcvZAY+NV
c+BzzFqyK39GIw0bkk4aIDVMyW2xjYGu72p6A6soRKTDy26M2MUzm0RvXO/7VeLNPyabSTVHb4Xy
k77SgHiKGQuOS0bW4du06NljgdesJ0IZml+Tnj3TO2nMS/YsmKmpwiygXogoLAmSH3XvE8aGDCpA
fH0zrA2z1Xe6X+7KKUAWGPSbwm7h6uYlob7E7eIRdY96TIshDpiL0qtcO0web+yp78+gZAh3d7cu
yBqyWAtY/GO2MZ2SVrg5P8T5VoA7va+pSkKsdtadDS08sYJngBZgjBv9Ad4hbmBNdKsli+kDVs8t
v4EN6ze8aHb+ZjTttKnN/JvRuyxBE3TXSQC9Lq7QCYa4VK20/RKkObn0i1USf64fzaAcz1Udb2mq
blIpeqZiW0qwKUIgjgDrgh5jvPfVyIcnl6bQ1kxRaSNjn5kNmwS1LGjwSn++r8e4wZud/0wzoJMA
m+y1PR/iLrD388B7AH9/9SqBMgUqyDrOzW8Igqe95QyULeLhkGexWOt5SdQOyGW+2OkO+CBLTPhr
BAbA0RW6g6vRJ5XIgx3i6rfFEuCJTvudm3lfxdJRH4sjZKIQY2/0u7iO0tVoVd/IGUtZRgrpskWa
ahCpQUigS3vvbJkubj00cUGTsiAmJHqVmz8pKFWHuOjfCHleNg2eqRvfsTZTCZXTasia6qgIdu6+
Ld8z2ZNKBegRF73PDpz5fMbxSRZhbD4GJUQ5yD3iKY5flZneZmXM9dihD9vF8C3xt/Qt5Amog+mU
PHEx0VkUbmr73al3Iu76td7ce9oomKBUrKYN2m2c356xdjwfLTaCrBhy6GH2y8+BRepPJelDiROu
mgB5oGZ737gy/+gYwKAMsChvZnObECjVzhMkstn5Dz05OK2C9wa9xLqxRzCbcH02howMh5YZDnGL
yE+d7mYIqop8jZKeDEt1QV3CsHAOpG+1408Hr7KWh2asbqZedKA962hjFz5Q18AAD0bUJlprFHk5
WP6AlQodzJ1O3B0NZv0r5oQ1Ycw3s29tGYFXoef84IiTN9SZxikbH7quhEkJHHnovGGLXWU1C4jK
/GabaG+FgLCFXpqnLBm/5a6JlqSf9k4PVWNx2wKqjGz7JAXokaEcD6kZv1VBfMf0kxaE7w0r4kjq
mySr9LWdAxn1IRpTNIlXeVpu5q6lcWCT61nBDCVRiAoSOZVM3N+iEmDhKFDh1H14zyQk1tJNj+fr
MJFpkts2iMShQ7GjfYOO/5Tl8TdHJPeisJx7zWswWIZtt66j+THt59v4JUk2OUK3tZF23QpBP+LO
blePbbnV3cTfETxBlaIP93C4VpiX1lp/6AnHuI9TMzt2UmQvlN5eKP1+LoX6idTz51KaP0qRvrQ9
Xe9Sz2iZ1iPsv7zm8ph84S/7FF4aOiCIAVLpGMBtMx7VljFaD4vm/rCyEEiDZVzMgYZ0IbAe/9Mh
qGyCzIAoyEb2z452K4I5ryXRvA3uDZuqT5eRC9tKi0MvzQ4trgdXlpQGaYSocUQs0hrhSpME6w7t
jmk4tUgdAwUKvZXSNPn4dyHA/a1saiXBbZFGjEV6NdSN0ja1UmR2vc+Qdg4RozrXpsV7NLiM4lTB
ViJHwnRpnqykPFbSGBLhECkleEdaRhZsO3Tn8v2Mm0SX3hJ1g5HWxNgSH3ppPhHShlI7J35X2TF2
3Ac3ij53YfHYTiB6IhysSDFv/c4PDpano7xrqqjYNwjtles4cYx623TR8+RCAF2p+4AQ8G3SyDuM
3UuRg2X0xdqXtpqoSPauKVA/47jpkL8pIEOOF6cki3Wj+aCzUnw6V+mU0sfp3h2SOLLZLOnvUfop
z3wPBkoOHh6gSJqBamkLiqRLSN0oo2mv/EMXz2nH8NhEJV1aa/b2WpNTSXah5EsT0ijtSJU0JrnK
o3SR90nvlCUtTPaj50zPtjQ2FdjVpNEpkZanEO8TJGYUyt7wVWeduC0695Cw7mXCb+xpaZmrQpqo
CmmnGsLM2Fx+AZbeQ4aWxitD+qavtmq19eE+qv/NupWWrmKU7i7lZy6k5WuR5i8lNWsSDGEFzjB1
bK43i1SZXXcvW9Jo5uE4G6T1TN0s0o42S2NaqjxqlIyRMTdk2Nqji4WtCEYCjP8yc18M3tL0hlTp
TWQ0uOTPYdE4fSPbqjZ4mH+a0jQ3R32oC1JR/DmJv8MQewcy5c8UXvl5T/In70t95nWXtFVRAPnn
kcmbmmWjHipqF1PEovR+HrERfz5DPdZo9tYeWlLL25k0kb/feBDUn13TIr1CvhsCgz8/8fI2l49Q
nyNvfvkY9Uhf9C/+iAn5w/PU21z+nOtHXZ+j7itDZ2PPmh/titT7+uHBf9xVD3x4z8ufevk49fjl
DnXMfvlv/LKpnhX6PS2/acqmc95o5eVwXt/6l6f/9n/y+8d/+9Tf/dFeAQQKWN7WzpmYEyESn/Dc
0s6hr0u7XDd2YUOKrXognOlyX55TRAmY3lI+XT3kFC+cJJzysfPs4aeCCDBBEEcRwkX9t5voMOKV
VhM+KQyKj0aA0oLkEPymHiWqIxA2DxqzfKnaVzckqw974ALYCCAL7qvc79YghHpgNScxyv8EURc3
VWvqZOKWWJqHQQpi3YICFLLrWUhvqs2FCLNQhaYcU7o005VSn4rFSVx2p0RHqXrdV89R9E+19eEl
5YiQfJBGc6mFVTeNxJWqLTNLJ4zWzAOuCFFq4MG8Uu83hFR2V+rjC3Wv2vzl3tG38NswIXEls2AO
AosCTv0FlzaDcUzuaJ9qOXjUKpXSXEibU2a+JEP8LTJpjCgbp7pRjsKUyTBRykG6Iebyu5jNY5Ba
jH3LhDS9Mm9a8EKxFEMbkwm7NFhVPgxGkJkbhXi1uh/FiENbvaEyJqot+mydb3sHNxl/LGPwgOGR
+qM8omHmPof1mG2FGhDUfeowMPZ6B153/fuUAXKYMQddj+KFyapAqgXBOuvQKZAjSxc9M6W3AbED
NppAg32lNMnyC26s/A0jorPRm5ym+cVyq8k6ve8BdrKeJuIcmBJMBL65YDTyifgexOBmXwvIsMR6
3tD2NwgbkdDXrLtrrMxChPgXMZYi9HToTNicAhqAbT1eniiffaXDir5/T605uZlgwt/MJcXxlfqU
Xl6hBvl5msJxqP1smVmFGAXmoGzOsUsAxzcKlxKg04mRhEvP3lNdRUch5z5k3hFB2s4/q7hAliOH
T/VNtOqt/95VDwC6/U8+zMzHA/ymcUZXofasVXqh4g5hvY65lsKvfFPfjPpZR/pgrVDdxSHCavWf
U4+pm1mOvNdd9aj6X6v7frerHrgemOtrP7xVJ4aJucetOuXUb039MWq3UC7n677auty5JBktrYjw
c/Xhkda7iLcwG8tzWn0sa03OZLU5qVPtsqnOb/XXMPP76wS8mGmvf3JUCfiQzBO1oP+k4MXKLh5r
obZs1GlC2QRFfDTbX4nbq3ZBPBAB0EIT26inXzZDedSQLl0BwUQ3kBglh4jrzfW+eSlolQLbqAzC
hv8ek9T/Sd10g4EtXW0Gan6qNi9/fbVM9056O5VdvoVUfd+WM+mAEwBVMmrb8uDa3331h9gYQ30g
tepgK3az2roe++t9Ht3llYgwJF6frD7yunt9rdq6fo3XB67v9+G1iXjpM61lDOOAqIGz9+JG7NW+
OvM44hlhrvLxyx+/VAaFFPi6KL3++qavv61g+UYMkzio31hi6t7MqcR3EPc9Uxn1S/n9pnqLy1A1
EbkJzjFfK0+6suqrseRqUb8Apv92rF9t6/+n56knj+H7aDTioD5f/X2D+oGqTXXnhUR9+TGrewNT
0Em6vuCXZ6nNj/u/vOvlvf75pb88rhlNsurcT8ai442Vx1BdRtSWesff3Xd9inrUVLNAtXm9Ud/H
dVdtqdf947tWhs+JfH2JeuKHj/rdfR/e9cMnRXLAnzBb93HPGl1O7akkWEO97K58CLW1+BYRiwoV
8eGR632LYpar/bqzWEFcnqmGW/Xm16f+8ojaDG040Ij6GJLlL9pdRJBdhjF1Bv2yf9n8eK/aVy9V
59mfpxjW2SkhaiJbDEp6TI7rdyT5SH7sh5yMKhZP3dYRGAS6muJbML4QzIDzr+31F4YTHOJT5T1S
F5YUor5+qbL2YNcWTRHDnb8IW+xhGWsvphEGD4NZ1mszHJ6ztEoQ28H61dMsPiS01GmQPokJLj+w
aop6bV6dlxkDphd16QFM3XnBRbXRqJPQ0m2jFc21GmEH1bphclFjyDX4x//wZThZSFnp5aJqQaji
FyMHTV1e1YX1ehNcr7a/XHLV5u+e/uE+delW910+4Xevu3zCmAVnt93R1GXpx/xH3fiKIn/dD+QK
aqJ0TllMPkntj/Lkutz528c/vNwlhQeXnodToZODmnp54XsivVfPHLIagORUP6oHZnUK/n4ziZCU
OHn5biSNuzJKyFftPGLL7RALJDYZUGP87olzr1V80eXrmNrePhFvWUGWRNI2ewp23nHUrXzFOuo4
+J392lbJg9G4Z3ghdxY5komfVl99sjfMtnC+OAjkwwkTtIk9VA7PJBoE+R4FTLlqFy/GLytGNKYL
MR8GiZBapKFxa3saYk6Rr4uUlMmaOiNKy/7UfHWj2NmaETPDWvNhkbQPUa5H+3Ck84w5o7lJlq5b
j3G5bFFS7IMQ5bThZCeD6+yeS/xb5prLOik9Z61p4avb91+ieMKbmhfm2rGIGqPORpVvoApGIfym
9mUFnqx0lLNkgABCpgUYzsiqI6oULqx0oRflNgToUIUULeaKLWQTN3Y0LhJlkt6gC8shtpQ/NCO4
tzWbfMSBhNBK+1lo07wpNBPme8xfnjuveD6AMlCYq7FkPJBq9w1XZkTikLWiOLBpy/Bz79YkWaZr
P03qVe5yVIc8WZnfrUB0d/3cLasAmqyTOluvCd1NXogf2NZkM7qCADxNWxbJPSnH4qEmSveedd+7
F8TaUS89f+9hzF1M6teoAOxDPsQQ2RAMtKLa1gDT24XobnR35Jf4MtFayzcs26ic4xavS+GSr2HD
XqPtDVG0IQo2Y/pJEyHw8wLFdAxszbsRg4/4MqJsYdi0gkGqkadoPY9l7Z+cmWBasMzrpm5fggWF
FezoYGP7wXM6QeDN9DZ5TJ3+LY4Jgikm7VMZEBa++MYnrRQSeIIZhwEqPfVGeCuWRmz7yKWgbSG3
ixP9JOB1b8RAkk8/2ju0SN/mwgG0vGQm9kzYtjNE/7NntAQRa+IL4WJihn2FGLG9oSVBodzwXorZ
+Mbqk1WlnRtb0Q77KWxC/rsTRWdBmalH/14Yw3d3zIn2sPEM55p7rq1xCwE4wyyA0g2cNoUXMjQn
TPlo/bo5F+emx85sE03ZjUglrQPdRQ1LePLFnqJpm1FgrftmX9zbXUR8qUuvIjCaL4vV/iiC/2Hv
vHZbx7Zt+0UEmMMro7IVLMv2C+HIIOZMff1t9N4Xde4GDi7O+0EBhstVS0sWyTnnGKP31rXWyyT9
WSUV+dEW30YlxZ+zIn6m1VRcmoFAmAKCs6uXxPXJiXToZnrlzFsctRm31iMxLyTW7IyR8iRUK78c
ox3mrHY1auwrJRO2XoaYMJO6RYLLEQ/Ttwm6N2nNykubkuFcpx/mJVpZHy9yL34+9ELes1LgA1d6
LO+i+nYnjAWDEst/U9evZGerXmI1hkPODMVhutZmbrZ7H388Or0iniojZyRLodaqr6Uvl2NL7Ev7
ro+MEtL5NRrBHD86eYc/+10we8srBXQL1uCJ7XmuvnCyxadUREJZVcXkR21Ds4kYanQdzc4wMZ7C
1H8D7stNQo94TtAXWILxJYHw92GTkW3/B2dWlsROCfGiaDzPEdIjqZXhTIYTKe4zmu2WFUMWuWdT
UbKHZZaYVXntVJX1ndNqw3gbVOH82GVxccKVs6UdO3mGsb7r1JpSdrPQKNKoJqCd249g7YsJ05hO
KRpY+p6FpgWqcj/JZqbbsFXY/nTt3th6bawjriM08UspNvIX8iDA9bexQEmsmrHoj1notBkfpCBl
2zEdJjhSEjyB+UXWhps15oKfzfPCq+aiFP2RmECiCVhIFQFTlFrl8cpUO8AvNU8tOgyFN629DFop
wuC7PR6MjzLDgyH/onLeQS9kgEl4yFuzEe40QcKTHCZe2YQp/L8OnhZxUg0kYEcQBT6EUtqbfbLC
Wjcd1EkI3URFtJOghHHyCDs8A4B5x3nGJvn7Vy0JGKyRrnQxGBUI/MGACpIKXqVP+yjWCIMIJxz7
Yl2rVIS6jCZPkHjKoxKgRibPpAlzUed6HPdh1S0KxEbxK4Y2iVU1K+D0MaL+nP5KMvAE9iApMhq7
5IKnrC6GylB2gkFgWm/45YiCahgFRWL0S8bxV/SAntQpp2FUjLVSDjkPFLR96FrOgpYvtDjaKw/5
qokVxi+M89tegH8xg7QiXyCTH9wucbYfSdx21Dwd1gzlbFQ7ujOlapDVLJYsDcQhkEqCajexO2KI
zAjrYU+//8b6iEcgxxskcqMWSHV7hcUKu0TlEeVypjPvdmQRBSKfmHsHFBSQYP5OBukhNUuCLlsm
dl2Dvohe/l4WhuOjS7dWs+DJQv2Tijloa5q1VrJnKC4TUKmDwLizGwlhtJd15FN9jXxQFBZe6CO2
+0FiWqVPJy3RYvILVX6t8rGCAGZtN9ISdzzxOG5FAT0Zn25Emx71EngLJbmJ7Wh6hBmGTPWBKmfw
7ThYJ1G/SuaXQdSJLhZOeJGSjUyMwjSj38udexwpPoE+KCvleUciiuDUpuW18zK9maDUSA0PaMgL
lWqOUTWDFpFL1/scd6coXMAdpYyab1z3GZ8Qej+/wSm2lUSEmQIseGKuptY6RwnZcA1KaIKHPVkv
oAEArh3JZCModcT0s9hvfS2DhpFG2nHWk4FlHAY+OxSx7VD3xozzOGk2XiEnADC6fPJC3HTw1ZNL
L88kl+c6p+laYIZJ0IktCS2YHDJVoZTV11A6Gg8CTUbssca7Yj1QNCkDrS259pT4MXmiPi2NH428
S4xpBJ/Ny20rLENLSClw7pzqTmrvKzmbRhApI099JjTOkLRvBAjYdaM8nifsgNjA+BgKOP7cJLLL
3hUUcoUg0dTeZpQaU15tRyGTMFgKQISmPFslw/gCc3YlGURXdSl5ArpxB1ikrEOjFpjsx/3a0mdX
s1AGi0lMWLlwjHv00pybKityFal6nAkXXWSpMakiuIsOhhBOhxCzmnVn+CSnHPeb+YNOW2gPWvxd
FY/dBE4A+yibOzEWPvGrRkQWezI8PXLIScoFlYRpt4kG76pjQ810slruqKPr6rFhV2IS3Nc8gslM
smv7OqC+cIE/vpmkACEtlYCwmAQaxb85YScoTXAr0pfYNUV3lmfFgu8+aHCIzM8YLTRBg3cPQYxo
d4bZ+W1GuifhDZfYAKiA8Sw0zJKEzEr3QOvucm0PkMqIYhjePbXDLGyF8THuxmVWNQs6eaacW6KO
oxirKSnE8TkZ2q1RPoy1EQIlui8BTTOLci3X8DiIrM4yjJBkfNyz/CgrSroex/7FnM3fpsauXeU6
se9Y2wgc2Q/IAO4NWmbdJKG3waQWP5Av3PtqnQhHS9ZrhyyeBWbbrGWjJ3I17QXAxfpabi1tR3FB
zZCjkw43JI+LBOyVqi+8Fui5gw6rwFZOGKaj82Q3VC8Jq4NhrlnRr/nDdHXaVFuxOd5JSfCBtnw9
evU3LEIcN0iAkhT5UK7uuyxO3Uc1rFJhsPw6JTK5R9mL4nFej2F4IAsaX1S9NpZZIcAN75H0Y1Ck
dbPE/EGMTcTEg/rLCsTip7TjsZ+gXXAO4lRFRFs7w5SBdG/X1sgh/C4GwoTyUOlEDNm5eiKECNEL
g1CYUEL8VszNodWi5kDUJ1KSuEHGH5H+VhW+HlfVoaOAlkyxONwT7AvdUpqMQPFn8z1HIuq2yp1Y
PN2sufvNa6zX7swJYAqrc2rMQSlhFRi6zO2VqaIZ24L3J+4Hl79HvgvuBl1+mWvp23iQzEcyAMWC
EWZ+pSnke+dpQNnwWuNBt3s0BxlhPIRWjYZjjmyfElkmVtEEU4+SwDK8ife/IWLqOiJa2BTpsQcJ
zAldB79T5B/EJO6MhAaQZpGHac2oLHpJG2D0l6iTwUT13IUj+vaDleWXqTe/NFMbX0vTutVN1tgA
RL+TVEBr2y+p1QReTAr3V6Yemrsmv2SNcWtR9jAglbwu0rPNo5DJpcVpRpDx6IsTuiScmyupSF+q
Ts0vbUdybJ7lzvRA7JQmwrVI58RvxQ4m05x7okkXHVLsTY+b2hOnzCcWIxB0LeXOKVs3arAmk5oY
+9AgUK7gJzcRpiHw3MwS2CdBOYzKONq1klVgy0A0kWtiCANIcTkjqdqwAN0seZYZjohGXxgsKgcd
DCGjE2miiSU2FbwhOsnsN75gjMxhMrbcO5ovSbNF2puIVST78SCXutTCnu2sC+2pJhwgageOHDGp
xSPdzozdf9OM82q8A4yLuiohtZrmc2bu7iJBSknfwWahXEojRvklqjRHa0ihD5GwPYYaEYzY5Svy
TSF2MhYj0AQnQtoObh6hHuMc/NSlizmQ4oOVLLu3YLdnzY/zLKRMJNSGWFCY3fFDt3WVKpmotyCH
vk7i+rzCNnfKdaP0Ymta81CXXhri+007Y8lLAHAzKYKj66JD7N1wSjHx45GBRgc4whdhALnwM1KX
6pwHjjvQJ3uxQP6jSZvYUmI/nLMXMVVY5tm0xhh7nmXETEdMiBNNeZ7G9sVMzrHavaRdWTh9BP7y
bvpDkeprrkYTtTrRqzisIi6eahIg1k4IrPqaB9pQbKUkWNaMrZe4amOPuTeBx5EeoCgrAkPFEyCl
dyIvVDSCD0l6kuQcOV3IYQbQruwCq5uN+Dfjs3RqYbaCKrn/JKP+yfw+WN7iOtX7d40ul03647WZ
Rrphc7fSuiiw8iW0GTKjO/avctj6g2HtEsuPACG4d9JAtr91Ldw32HX5DQzzLFOCQIdNK19F5x+F
xJVqDy5ppQ0+dQWkmTY+9CWRl9o0pC6NYTR45GLWcn99yD267kg+lHx6T92jOYhYeJkIlHjNCSL2
YOoUvtUol9RcZrA6UYlSt/Qg5qe+Lhu/lRTRTeqpglAgRZ5BJsbWxGX7J5j9X23x/0dbLOEexFr5
32uL198fcfn/QGv+9Sf+r7J4SYlQAdYg+VTEPyHwP8piAzqNImkqvm/T+C/5Ef/WFaNqNiziI6R/
qDWqRH6ERqyErCxmKENU/ie6YsQj/+mtWl5C5H3Br4Gfo5j/kZNAymPda/CdDtKcDqt7saQyJBGR
vw9UAVWS/bGlgVX9IaqqpIPYGcXnP2JWJiWt7P19+/clbRUDKEJrUlygVvr78qdgmRYZy9+/ln8w
3yKL/WyUk9V/xBQkdNf/a3SBUOQBh/1tcccvQI+BCesfcervO/kPO6U2ZsUpLayX2hNq7D/I97CW
cwerBLaM8vaoOUXGQpN79ZImZGjmSi/jY6ha0Ay7+jBZI3CQOLcQJYKZb//yDlQL2BywktHvzHwf
U7UsChBUEMRKKl1P3k6B2qmyjHU73+E06oT2FfWAmkntN/MYw2weYBrUNDwFjR81HVhZVTBoUER1
dZ4j/OGIAXMvSs1rP1trQ9YxMIvlWpHZfO6thiVomShP6CYBdS7ftk274K4WyK/CiPxO7NHq730K
C37s77uETukaEn6dRRyYly8cJ+IAvNjTNLTlKmkQjS0jDBoS9RLwW0dhsppkvF6Vjj4c42r3kZJv
EdPgwOhhrOVqpFM6VusoQiqrGtNajdRLjjjKvSOC/VNY/em7kAWq6OnAbv2FVfzz5Y/f9s+/zsuA
3S3G9ISot/9XgsW/VGkLpu3vu79Qhb/vGILSpKSc/xP5/b3zvy/GMnj9+5nA7idPOV3aFLjLvyM1
0hTp3j2QYTFdHlRF1L/w6GgBpE59UnZSi23Wrq8yWpi7M303KEAnxOJO2fmF6NNBHgRfcgdqGz8M
UME4eeWY88fC4REutVxAuDzzHQAPS3Hyl4EOnuy29CvEp24Y7bEFtAguYHtfrFc2TexfySXN+1bu
4wS0uacoTnvHU+WW5PS1jycFOVz1XWo+VI9lU2tAwcyzXcWs9puYotWptxxfWtHmOEPOEtrq9eNT
vMaVjS0NElpyJqvewFVkxwU5mcZWX0CZyIp9S3aFxoW8Yag70mEH7kLw9j/pESN7SOhQDR+NLo2N
q664FBcl9XW67K6M7FOySfDWqMlVp59o92yyMUjxzGI5j60V4mVahZ1pjzT8DaeJDpX1WX2jeuDj
exqekxN2LgAWkQfy8jKwE6MccklHevSBWkPCAy68n02ABXayLU+0WdszP6/eJtvwPu7r1K62wiGf
CM62q7e+9GjhZCRf0nibXBm2luqIJG4zCbDVDaeJaQjm5FgRsxfb80+v22PzlUKlJD2Q3NL7uqyd
x5do4vU50zHl0+1Q1EBBtRzxA8oJOS915rWHKQ4a1ZkoVdDYcEA/K9O2OMpX5ZYTAq2xhlBbcaJz
2xOjtohy+BJuHuuh8cTCU6jSIrZv936uTBQjUJUZE3CUI7TEyy76DkJndys+jWvxQkjJE+pzfWTX
pn3zZtGfWAFHFriKPT2zgA4PBl6TFWn4QgRr3a9mkOyz2RGPc+3mnVtYrvms7IRXSgF+mWXw8aH+
TM9kikdbfVOtO2LMaRcQGOgOspt9ly2yLztFtvuV1ySLUL/BIZYVVoqV+nLfjgSbcr493cvLsKtf
pqP8Dm+neaVXR7+Vm23YmRVJrjb5fNlGfTgGqYGtxw2lZb78cIB+18aWut3UnQigL/BeUffKZ6yh
CVfCmTA/QNUhI9brTioUoV9rkyE3X+CqrUfCx0b/tb7iZ9zMP+o37OWP5Ns6se7MjEUvkVfRJCHk
7HENM3AWtjxib95Wx1YJJnrDN6JJa8fakBk7ov5GTvNUrDCfPs0FiWnOqJMobrcf8kdOMzhbmdwP
OdZoL/5mGjfSdHa/hz068GFfgZC6qTtal0hPh73lEk+eu61Hb8gAE/hKQwObzZ7WqI4TfYvu/bnG
bEjcH2sGhdjK/C0e/vwiMrogUrN7bZU31o4Q8wTuaf2blnRmnLUYqbzbkPm5lj9mEnyALtnU8Bkv
N5W8Wa95o9WmrNJvzqVM/7D4r8ozNRCfefvxeE596bP8sVhCbQBNs+6TOjawRDVO+jpftV0UkTpu
j6Bd1fVI1qWNMFq7Jm8PfIR+GbBaju9D6j/W1THtVtIAfDXgWsatu5Tr4rp6DjdSGBRwWI/CV10v
13cUoGttePaK5yl2+QvlBOOzDfj7JXys6WeJgKRH1xJ8k9+jBOxs48MRpq3WO8B3CjY61h2c8s8p
NyUTGcGL8OnbscXR3aNVqxDYna7uoaefeLxP+T79RIxqfUXnLtxoT4bKAqL8APLBpGnHBoXZazlc
03p/lwJMM7U7CT4vE1ZOCohT2NG0aeeCJBjsAbvmS7p0r+Eec4IxH1EnDZEbvYxikJcvpAMAgV8x
kryruLaDTnoBgCCKCLefDPE37vn13Sh2WDyS3AvVrZ55efaTpyuwpwoct9P0SgVogi9n7nh5XMLh
XW5/WhZZnt56dmXDV3iEqM9wAafQi/T8yGuo2OfFiZO+z2LBfJWvqIVHhOjQ8y2uDFjA93i4qdSF
6QZuevmbrflnsBeKuscvxvovBgtNPf6KZkeynwHvnKLs9a7u5UPB28U5tB/XTvgK5J+ylK1vK2KW
RokOzC76GvQd+aCw2XFwJL1f8NHmK0ALDE2k+Fg2QCU8qdtDeeXtNQXKYDfJ11K5h4T9eOLNLvMv
d0kstCForCeCHFnGXLU9GXeaLNX2/mZtlE161reELxyUp8dTeDU33NG5LW2FVwMROUvMXXrYtDxf
eQukCTftk5CgyPcL5QCowGWsJIWrITkU8kW2XFXbYFIJz5k3Ppe+5iq+xfawlgo/qbwieUm6A3rd
Ud1DXp23hXf3X0hr4gpq31L8pVLAyiuk+Apok9JVG8dsOH5BM6C/9Ei2OswQsMJbgh3rz47mnUC7
g6aagPiXXI9VmgY14nPgzcwE0+dH6ffaXhpWg+qa2V4HKFpANvaiDKq4F9Hhw4LD3XVmIbouL0UO
6RMTZGxmjL/W1Q/ijOYqHNU6kGBus/XqkAdocdrpT8IkKXX4NiYOZA6Y9pArCpdhrD2NghR0EymQ
NSmgXqpsrfuLMa5k2SGRN5Ls5Eu9VXvrLTft4sRP8dWFW/TDwsHkpOGYt7pyeUtnmdhFm+FNYH6q
t9IVd9l5EbAvy2n3Kxhuc4isNeCzAGfSEMiuFShe8d6dhGA40fE6CtKmX7dP41Z5q1cnkPzFT/M+
HQghN58qXgM93lZdYQ4kv75303HPXONVXCXhM8lwouSYWz4jsnxn/AMQZi70ctoQoPWKujsb14Xp
DfcX8IEdfQOnlyGvuCO9nQBA+pt469sbEQnNdbi7wyn3wb23l3nLWYl3EXBm1+ag1wNEH9mG5Ebd
SU/qNjvNt/HWXPn8+ctot1cnWpDQI3OHwGanXLfP4zMZntyxFU1NHwg6rXz4xy/S9fETT56S4EfY
P67NhjJgXNpHtih70Vd/rD7Ig2jZWplqcQ+5IhC+0Dbuq/jcr6OL8Gx8c+M0gXQVO0aJjvYiKYE0
cdp2KCJ08WY+LqDs8QENHxLtwBcG9zR16m7VDGdyUbUy0MCkw03wwVvd7z592B1MidQWB1Z4Oyze
01OnAmrw297LVr3olz14sHOie/0Q6IPd5v4I/0onzyAj7kSxpQ+vrZ/Kb/ZpC9Nk7isvDFnioPx+
eEKASqFbozaWwytVVf3UXcXP3H1Yr6afiP698OkbkjzftvuKnJmHn4+cbo/DuTk38h6R5HBWysC6
r+9vyUjzjLu+PjKG7WkSX+5f/PK14o2AI+lg88SA1NrUR8wOxHi3useQajAO6MWFZIOFtH16tDjS
nJJAamlVnNVunRkEK3umiLfGJqqhXbDzT+GNd9TPCFUStJFPQxng3E87n7LJ+tU4ngtMeJxKPd3H
oEkuRgVmbNV/1/A6xlcwT3fFBZeDnX6jSU/jms+cuD5CWpjcMzdfxGMx41+bCYzqUpaZm788XmVE
BF7167SUzM3fFyMurI0gpJSWzXu4AMABKfSbR9//+7u/n/19QZswbCzcyXTxcalmQBC2Va/DjQ5T
t2lhjU/Kgh1XF6Z5vGhU/74bF7r533f/inL6i4XKFpL5HaT59Ac3//vPk7Ygz//bP60uvHRtIad3
2soApF7fhde6iQbw2ZwUtYW2Lizc9X75C2WT8pi058PdSmg6gmnHMNutVMDt7ZJqYv3B3P++VSqS
T+Y/1vsRmAqKhq68RT/lT4Jzj8d/T4nWsjw6SQQvItCagNloCUncwCTJ6NEVeJIRPpDr9WOuSetd
Kep6MDYmPa9PDM4m6DTamrZwEKkk6Ju+aewUjmzsQInRmDdHG0L4fhDtcnKE1Lf0gBdV9UO/B5Lt
yBf9ouxniSzXrWD6GpMukQBhL/8pbvMRTD9nUXrq/B2cP28kyRM64UT7/k1+o0B6bPntD/hMoT04
3Uq3rdMcu/gc3vp9/U7VGRHeQlcVCRN6MtPjPFaRI3Graey+RRvxKL3rl+5TmN3oB04XH7T6VgbG
6Mu0N3WHEWNGi5WY9J/hOz1SpFbZWfs0Xe0EmnoggyA+awdicKfPwi/WHDzgrlS7bocqCQlS+ysQ
gfJ6X80/WH3fU859b8aJHGU+OqQLh/SbQzGV3kj0w1v7U77XkSO0TkremBFIWz68+ofDZcwfi+h9
gBUkdeCluQzhkuqBOqhkdd0pnzL736kNuCId5+F9joObUywNfGVJUpmPM1TvlXbqNhG0R1s5zMRV
pB7MX2ITkAiK34zv4QYyL1Rpea8mAME0wlny8GN60CH5Q7wU5BK3fQ39KnS6kimqQWiKU2bMbOzR
R/uCZY/srs80Xmqq4bbYBbFZ3QTva3KYTgfJDrQ6qS73tb5+iPZ9H/rN7LV+slFWDcZpqvqg+5S5
BN+8aq04j9lB57y1WsciscAWLl2MKcy5r/jBWTjXOBv2Kqofg/39TP2sbOmjSFuJheWSPkWqPTC4
frjl6IHEUt9aADNncQQ2jjaAv6RaZbcmpMJf8lP5P+6yn7GRX1H2Sy5hAFvViwDRubi/x6DGTExL
zuc2MhlpA6MFsBoojc1ia+3FNWDXadVf0yfEUcaNpMwtYKHsqXyPL3d66rh3vyGfnsLBM1InusI8
jxjC8pl7wyf+Ywiy8Q1hoXjUE0/+Vim+qagEhwqf3wNuDvOB8CKvm9V042rUgeVXTyENoTcZh/8V
oG6+p3qhfQ/WOXlHjmRRCNxZg0mCUdbSmcP5qcqJAnQX1HPpZote0AmBDtHbAl2yUlGnaHbX+tPM
NOPc035i48wRPyKHOZEoEl7K2Es/jD3lQG7+TugPhL3WrMEmWV8c/ihP9aBaL80yUrMInY09jQql
/usY0CNIHAqyXzMPhh11pBg54/tjFw4fZB/GgJ7YJ1reRMAkteRYylba+v2H9pmvjNwB3v2gO5n6
huyFUJyzZ+3miy/TunpKaDNNHGJWKFKQQ46RUyg2kycQBMqteFOYCT+CniwB0X3U3vRJHIK0RfSx
9Ftap31f7qJ384cuAjDSCzfG/W7zGC4sYKQZJ7oCwivFt/bJTRK/PjoG8U79rjDs/GznU54d4tTP
aEi89j8scfEb+RA68+eMs9p2OLYHYC6G4A63Sl4xhoQvy412rtb6adSZpfnpcXyHXkYrQyfiiiOY
diOTlIlGwWzuJ2u89n2u/J4PbdynfAps35Gj43z4bel/ZT6Q//wdGieqtDwQaPtEyWbcWxTThtt+
hsDIudX3DCzzl4cL7/bJwAkJU/aWv1vnWTvkjNJ6V1qiWk7Z/TlkZbqROxKDV2iAPezbaWmzsITq
5DKF7L00h6JdKPjyRdScOrVhNTEDsiGVs9CzXib17nEbjkj4VuFlBjjD4NB+nGhrOVNHnpHTfN9P
PCSRcjE0Ns79Q1kppp/PQR4j9vVZoRW3vcoe1QudNCyQ9nzNTxKCyX01vtD1YicKtWNscVTw2HKa
T8MzDnTQyFu/8ewyMJv31ZN+nI/gp9AEWKxKO7RsrM76RvEJRaIc5eVOSXXmOpKGN1+XlSJ14gtX
nkdOuBHBbp6SFJYqzzsP4ye7RjsHacpyAyGuZ+Xdltf7fjwa70BRLSeLXPFnAmfBI3ffCp+9hnTI
F+PVHG/yyjfphCb+ZNglxwjriLeLx5C1iz5iKfz8fd5cGAKgUEU5ovnmQg6IuyBnfL+lzg6D6qmt
fE1ykslh8bGIQOIQUq5ywrxkT6L4BJdbE9YyB7SwzB+2WmjCyRwIGaksW3YoVlFurGTcGxKlpt09
j2f5p+MyX3jcdDRko0dLnN5dKriy7IeaK48ef6GqupJhQzNbjGQodWY7PpTrxUWk2y3GQuhCHzFk
ASYBr5CT89f5fdzzpLFgi/S6el4VBus+S6+QLTPFydbNWnGrGTQRt1O5pkLlsxKUK6eF0fDQPd0K
wQnTQBXOQAKts0J9y3vn81Yv7Qh0xdPLXdbRnVTeNXSBhZtB43+s654BZ1BPvpk/IcAwvxOP8tjX
QA+TrUOUlvSsz57RrGaytVo8DY6ILmFdXZbfmZWF7DOu3R5Y4QRFzMtX2idjaZqfXPBw2MfVKjKO
CKnmjluBqpJtGzFzgeLJQZykIgqXPUxzy42i0k7xu+zUscCQUtaPe7YNhu0JdXII0dS3Diy/9ujp
L0j04AuY8jZjxMn850dqLxZxuQPV5UG8sinSFOypkr7LUxutS8KMEu3IRVFu6jU6RVf1W+P4fxi2
A4CMG8onQOp2tMLkv/R+XekrPUbACYEtrPN7wDOKMJUbrwzoi4S6LV7LRTdHK44/Pf5w9kIe3DEc
ckCeWWcU7s2T9DkPHo3Jx+fER8Fx7tQ9a0DnX2YvGV1i48JTy0KytKPvVIvlGmi+P57bq77JP+5n
gsjewVfosU9xD4GPhn4/rqUbaNRfRJsR0kU/dhjrFGth+oJE1wbRyvxg+VW5La9skg/VFy98sGG/
PLvtD2dxNF0EmDUVk4G98MGWft+0jrox99WrJNnRr25QbZPyfe1gAKcAsMWAjs2da+iEmzuNMH6k
Lo1VkZZlT08nP1DzvxsGcipOe3LvNmSG9+54Hb3oJecJ4IBHsjgrVbFCF5GDp7P1X/AxnMmQ6Ima
TY+UkxrC94LQqmkn/7LqwlkgG1x4irbcZd2l+FbB3ZH6607cCXa1m0+d4YU/MS+AtqhyKvpA6ebB
8GP8Udx5kx7rc7Tibv3iTYa133Y7mqVV9cRFrjfhWuXoFmh3ZIg20KGX+qB60zYJgNr0iM9tReb2
pKnT/7ItW5mTPctXjl5kqOHB22Q7CTIBAZ4O/1V0FJfD+Zk1qlFWMjFkDMhKInKWY0YobSNzF1fU
PT40FLHcUdoNn9YnD6cAoufGzSJ/ywiEDNtu9+NLuCmeeHrb63SbU5cHyuXj+37Pnh+75tJeWRRT
+if0b54TjgmevFbfHp/WDY7gfMUQkL+zL2nqU9Yf4vmLjYbjf7hT3hdPpr41vzidCBBtC0Io1vE5
5/jwrJ0I9jMvyNIn9MTcbjv52eCevA2r/gfFC3KRp/t+OomvWmOX6wx42q7Yquh7oLZQhSMTBd/Q
MG+x5XXlWfsIvb8dryZPfUJAMVLVANrzFY9nZ5d4ysryi6O1xSB7Hl+lwNw1LEkUSwdkUty63RMt
cQYVsc/VaOwQHWjmcbqITVv6hJI+XFgj22XdsLNPqQH9hJ/Ojgi+WHrOZk1wp0NBInGarBB/B9zh
KqjlnRZYwUJ6fBYTl2JaBM1nuorpmg9Ew47cO+W0naFUencrQE5WwhC8AJcptqZC5hORYPZdATYF
zs3FpuuYK1Ces3KtWFjv9KLoNmx6jsgy0V8eB8TKG7+kTbPp3sfnofUh6MivaBVdLjon5l72EVoU
T1R9HEzPpeJI75qnr8srFd+WgcCawsK4Igu19tmhIp6TWE7sHDwjhAe9iXRaWfSjFRBI7h3hI1yN
r9OvyK+Hz3lfvwqd3391LwCi0Itmp7pz0MAsHu0Xcyt+0riCYqTehE0jBfF5ehkbT0NJS1rad8oJ
iXdFN1+nIBNXnYJpzE8BNqGmpdEESAYTiU47BCaU3TLGQww+OfKuEynwaae8a7Ej7uj7zBeU6Ci5
A/NSv0Z0lBhBcRg3EIHQjKFNclbv7wO/UbIeX5OR/AEf9zqesJje/I5O+teKgHc6QmcuWx3auE9o
vNl9iIHenWmRs4wQxGIL351j/CovDD0IXsmjQGPEJq2So/LYI0JvuS2cqEeoe237oGr9B3c+ZXAG
XRWfP++HDdolwAExlCOC8CmIHHPoKH5VtuRA6qI/pjoPOtPy8vknjQueYDqDvYlDTho2TwE1/OM8
P2WHTl+aUuXR/BqbFf8zdUGGyybz7ntWbcI6mWZE37Ov8lAzWzzWh2gLuKXyZL/a5Dw8HJXZSKK9
5mGL+OhftM9ulw52DoT0Q6SV3CzL7x1Gip3/dm8mTroIwznlQ7tpt/GeGWv0qzyngfUMQMcZKPjn
d/UXdBLDjkeyzEbZQuIVXEmeNOIezqFwfFD2E0CBHgsBlHh8PA68Ytxvptew2E4QFdHlc9no/Pck
D2zM+wZvsqbuiJ5lSKckdoYW9OEz2EyWPesqfZJuXpgryQoYWipRAOp4zF3BRAn5CvupfjB0cxgT
YZLogyIK5OUcwUwUU3TvwLStz6CMFq4xM7pXcn+ZmuYI2ia3FTy2hRZH3geH4/CAPBxSibYeNxwI
mBdS+LkEwApfxRtcy0JwWS0L64StIcletFVzkSx/BvHU2+lXjM6dLcu9r/IPRHJRY5M7eGcanD0x
4BgtmtJMP1cULrUHAtc4pCgwbXEfvcusY5zukV0y4eLqcQK+kwXjPqTlHTxMOz/J+LRtSbaBX7Gd
ef0+fkq1fTusDa9hQzScgU5MwJJ94NflZJy+clrOq10xMSMiZBLu+QfmH8UpXu7fke5xq+c7NJKe
+UYnwMC7QelFmyk/TbvowPi0ewb/bRooiIPhmRqegaL19qfK48VvNWRVmlAlv4En/Ixf5hubnAyx
jQ1pWFkcNt4fRCrENjscFFMW1+EyHtSf/FRzxFkbXwgya+8e+7O8DsMd3Caiql9xTGFdY4flSbqT
a2dPs58UXte4xUzKEBBfhlQBo8P42f0/dJ3nbuPcsm1f6BBgDn8lUdmWc/pDODVzznz6M0rfvrs3
Nu4BGoJlqWVZJhdrVc05Zt1gklsxL3PWDlCoby6g8AJ+5ufSxT1B4c9Hmqcb9QV220VhOdKZTEHx
IHEbc46fKCvH2JTswzjTOK6VFfCpbfuYQsvT/BSTQrGPPrJqXd9Vz2W5d6Bym3S2fS2hZ7f1hoOW
3M3jC4AKkkJRCwUhxQZvZdt/pfR5djbtHaS2dK7YSrQ38w1xtStlT+uIY4HKrtoMz/RlZ4JZKZge
nTuLtfSiH7k8mi/GFjnbqwGWWsGlvx7wM66hQQwFcPIIQcw6GfyOWuwxfFkegfX2xkcM2JU3yBiC
UdbepU+e+063TrCloKJnUuXYhzDaLo0/gh6KPuxb22+PKZ9Usm7esONVyXMt7zX+xBsUrAP+GdCd
dsOMY5bfeTX2W9vZ0LKk3DAZ+kKlYmz8QufCZ4z11jOmfNbulEN+qZ+yBy7qHkafk7LBs/HDwAi7
RExU8YGBQ7xmLX5UzUtyHC82WliSYH+DV/V1Zu9L4X2o34tdcgQt7tPVMT5pdnfg91bVsVTWvbbW
MVMWfuArh+45fuTXMTeB5jPlMA7YeBEYsFwDOr4JL9NNsdPxW9JUkgldDJVO0q8pvponTs3piYOM
BU+vt9aj8QZRXrlAaNEOGB4M/TyU7+AEjBdcUV23Qxw7FVsyxxEYO3jR6N38FsaJfHmXnhCzMi7R
fPaUO/keHlXE/qpj5rKdA99ieRk3TrotU7hhgOJuNAKbHTKYd5Hj9+ZumZhlbFGRoUa1U45+0sBl
/kBYkNtjsfO99BWnDT3F06DcajdcWEhMY/TFp0fsg3y8RMWCpXSYR6+M9+Y3fsy/cOcVvwyE73l5
jhh51hG3I9EdJRul1/bU/DYqhwiX9JVzTp4rc+U+uMhgiQmCBc1kidZWvWIEOCQsSivlib8OvyMs
l4Uy7FU/9Rvnxr4gE1qrJ/eB2eGE3+zHSvxNQB+iQVBLQ2llJSf7NHzO38jBDTaif5hzHACWTKuu
Jpx6N44vYX+rGT5B1hEOk/vwDa1/SWfXuXF2KrMRldoWmqK1W3qCTDeUG6DsXODX2mr+il/ZVAT5
rok2KCFahic+YeWcp0h6vtxTFa6j++qZfMh4Swo3DEQokLumPHvldhn3iJM1n9Og3kDI1Z/Mu/BX
ewB83n672bpbI4t4zn5JAAa0xmvqr/y8YcvvTs/qpn1V98YzI0VlUz4q7/bD9B4me+2gWzuiIL5b
SpSffsOVgkbcsxIeurW3Y7b4jGyeJaN9JF2epJfX8JFFwVZFiIarsCJ/6hLeujfjnjkDECNPeOnr
eotVeTd+p3cdwzcF6fuKI756Nt5NhjzxY2ZuqmeXPMmVRfPn1D8xPFlq+TybnYsa+4nX6O6be/XL
PKUXj9+1WbcMOK96lOll+Wh2Riij1pZGA33RR4bMFkJoCZnW3/RN/hh9cNiFjyrN5rV7YeRTEU17
/vxkW53SYdhPu5Qa7NcZV91zTVNoHfGDeI8xfLNV/Zg8L49oAwqqWlZwknf7A57UmbPzS9x33vlP
xgfqnQGbrkMWTrQLzEYfcyKakycGt+im/Ox3frS30X17kgp54sKLEGCFhOSZhuWpu80v9q2y4U+a
fFScWKd42zxU997BuiO7527amV8GA0M01+vkpO+tO6xW3Vv8yqkbHeNNcZ/djtDe9vN0woCB7oW2
PGXn/UY7FDvCHvQtwQQg3tDh0WahMf9AQgQmMn6J/rX7GG5tflvGtz/SssVvemZKuWyik2Kt0FfH
bNejVfEMJOfBDv2z9QcWLeeXvRfYan3g7/xDLyYKfaXd9Rbm6xVCNw5fhDd0HRgiOsfl3tAP9oUS
M62fvKN6ylk+ufTUZ47L6pg9l/HG+bS/+F4PgfGXJYIDRXtPkNNQ2b82N/pGo2KLqYg2tX43dn7C
pGZeEajbg1ukLQqFJ8Rzwpm/pu08on5nR/zU3KP7VBi5saPO6ZZ/Ur1XxhP2wWHxNX1nsHfHMfBd
n3klxLIudIZ+3byMj1jPeZ24kEmwezJPQbSxPvun/Ck5cXwyvC7x79PZRoj52N0ox/SpP6Cisq9T
fnaND/o5mjfjgUq9YunjLXLFZIOIw/OVETZOj+JGe6ev+ztRVZ3DlwKiLeDIjTt9BPPBu9Sf0YFT
a6Gf+oYmhLkNVrx+lZ0VLvfI5/zKuwQoYtHDvTRvOKbzEcLGhnV7esNNRrSUegxfUHQoZ/uerkBH
A/6DK90T/D73HmHZPTLX++69flU3JATnmFs+WbHx7RHZZnD4GJhxiQeh5YlqyKyRodEIX1NoavVN
iFvpnirbudPIFIc5QXnc3M9P7aN1N54aQq8Psbl2qGxfmh0LzIV0EuXkPWXhwb5VEZBwZab9sXyD
DA43iGJO0PtY+ZQtmkfaLFS9c7Q23N288zasBG+Ns5lemHU3L8mL98ymtIOxy8XmOWQbRPnlk3ly
fMtwoEcbh7qWjjHf9VbUJ4x65z8kanhvyRMbBvitVrgTlq5f3zW3CTUH25p6HbQ+1ruZAdFP98lO
NR52ya33ETwSUs6SqDaHLt9E6p6AdFwewXgqqttE3dvf9ncKeYOPig/x7Dgbixj6cBW/safq38yZ
cYhvM7hSLw7FLt7Ju/FH7fblY7Ivbg1OzH7tfCp3XOly45KH7zUaFoODy2Q/Ne7V+dyNuIke4ux+
NPZBtK0ZtVKY/tbM/16pIWKurx8ky+d0m+itPIffE3TigDbHmtOHlTpz/bzcj1AItfWU7vrmNS2Y
1wCZ3dS00zTUsnuOMujBk8PcleYVs6ZwRRNMvylP3Y68e15rpqzi+ywtg2/bR+c91/xqN37FxaFt
6QLYJ+uaZc+GGmeRmcuCvChS0YS5n3OxjuQCHD7O++532ukn0MjlILMF66l9xbi7hPuoPLvB2qL7
YW5KY19mN9hdkFGx8kH0LxHxOWza1tr3fIzOFb2MRUpYdjf0LcN1W/sR1yoMv/ekgFDkTt3FObiM
TYe9YSBDPXOdZiy9DVlwyLCZH2BkGtOxRgRhwyfbUpHwhnNwzAGSUTzcCoXocOhLuK40yPcBtbUu
H3+t++mlIk9QOQ3TfVc+xOlFz29yktNLhOxE7mwW5UUB9jncFfPRZdrFDLJkMHGchhsj+5rto+ki
FnuZXdo1xMQXIkOkFqJIAOLd0AyhZKfs1n03BqG54s+xJGj1zh4p3IjqwCPMxL9ubKIWaB6+mQ/e
HfKkvkMbu+4YWJeEdsGqXEGR0MrP0DwQrGNNaDheWJhj+zA821/D3XWw38u0/++c/3qXiDvEL7mm
/KMFuD4vckPpjjTo4fgPkx2m6hpG8biz9Ohw/d6MpXjrdFA0gtw7wAf2857GWNJyJlQKTTl7Cboj
nt6eVgpfORWK+nHWrEPdnF0FS/vq+q3rgzrY4U3b0dq+fk9bCh725H9c73uNuXXrGrKOia4+T3Ty
86b4RxtFa3/9XiMP1ClS++vNDDLxn6/+PnB93j//xTX7gtU8HrrNYDLeuj4pz1yDFU9e6PrUDvL1
OhZo7yD43nA4TNB8W5NoWMH7GrxZTYC/jaB/AxjAMxogPREo8IgV1y78+DmFGNxADp4EIRy6/NVK
wQpjbr5kcIaBQT8YcId1ARCbgiL2GG+AYcMlmvgN5yvE4knQxZFAjKvsLRCosQNob5uhp0vDYdot
gj7OYSDDmIvWHg5FS/DIs5GoG0fR2NIIPNnt0YlmRnILwuEtHwAsD4JaxnHCpe+KXxYQc9X20z6H
zZzBaC4F1mwKtpkUqBloIn8Vkm/5jCx1wMrk4pCH+JyNd3kHANoTFDSOCXIumMXDiK7gX8xpu3Gb
+QNXSLvKFgqOfrDzVYAkTQkpjDJYFa3Apy3UFq3gqOceWWM7ciFMyS+eR3U6ZGX0NiT6EQzDSvLL
idJhhlZVexXedSngaz6QYm0RVIPku0Z46dUEC8aIvBYzQUw3DDehrf+2KnJmyLXs37UtfAVlXUWj
utYX5yfJrc/Co5+RCZa7hM9tOSgTJojdoaC7CdRYmwLzHgxN2xCVyIKnqJW7sgX7vTSXPEJshyBw
Ln7cqUh8WBrxFD+AY+5a1GLNwDYgmcPNBC5zYwlgXIm8jPzgF7izxUMgEPIEGjkoRwIADADljqDK
i3yhE9dm+bG1vqZ5bxXKcVFYA+Egxhs+cr8V8LkmCPQYFnogUPQq/6MmKB+CBsG6M2Uj4SnW0WMW
MGB6iDV6Dk0XJ7dJl/t9J2tNVnzGAmLXbpOqRqRQuogWBNXuwGyPHKfb6bAKvGi5mfWMphR4d1NA
73jFGfPxG4UmvU1dcPC5BWlKAPGWpJhmnGoHx+j9cpgIm5kX1NyRRz+YmaJhly81R6KvjRp9yPqA
IwpxpIDpEwj1jaDqSVC7LAKvd+OZBbrg/AjGSEWnAeRehXY/Oh8sgdUfMw9/EuHhF0LGT4UMrXPI
dvTQ9FoZzos7H8H8cJYIWd8Esa+A2o+FuV93DIga01Z8XYj8DWh+q4YdoDfJmxPDj+iE3+9Uj6rw
/Ach+/fC+FfpG4YJl7YE/H8vOQCGJAI0LGVJlVsXjd2/Pt4FHEibYKAZoYcuzvgQdW6G+rv4Mypp
fyY3megB3dh4EjOjxnm8sz1G3T0lTRKE0y6AiwiLu6NgMdEZkm01dZm6IytA4g5KCT6YLftk8wEM
Nd3DvOcwGyQmISSieg9g4oRTMTn3MYVK3lL1FVVKgM5n3E5HTWIXVEQGLLHh3rRc0gYZQ8Tp+JNL
WENKakNEutKqdDLCKfR0R3pvv44l5EGXuIdWgh8mlKrhQLTnd7OYMRvg9LUhJ8JM7yZSI0aJj5jS
GfFzzxEcgWHJJGSiZPAZkzqRS/yEI0EUJYkUcTp9q476Pk38rcWN7itz6iPL/mpL9vbkoer8aWfj
4pq0HBXzhWQ6rtVXCRDYfFY9xLZ5gQbXah6mXIGKQ7tRN5hVkkKthxE2T1M5jhQRugRuOBK9kZLB
kUkYBya6ExBeB1UkGa7WwIB0CrElBKhE4rm+97Ru5YprsxT/ZiJOzk7D0zmIu5Psm4uO3VMX32cq
DtAAKyi0UUkoomdIyhA+UXGM9lhHMaNFl0LcpCq20gZ7aYnNtBS/aTepbOMd+hORuFHzig0o9lR7
sdSVqaY029nNOWNV8bqsb7oSPAALYU4hTle0iGJ7jcQAm3gMyb1zwBJZum9qSpsyEMOsjUNBEwtt
i5dWwVPrTWJXwGXbid1WxXebjPYXpN/fubO9HXGKA4B+evC5DwBc36Ri3tXFxov9Tbvgl0UyoEEQ
d032S2L71cUAvOAEjsUS7OENNsUk3GT0KTjNUMrhIHbFSowHV5R+61ZMxkycRzEdZ5iPxYRM0DL8
pnh8UfuHGZdyWxLOjGk5EPsyWWvKzsDRrIm1WcHjHIvZORLbsy4G6Eas0ImYojWxR7sdp2JWzt3W
6ymmCwYfg630SKDVdavNynqJwmBLXPIlFfO1IzZsr1kOkNMqkMHZfS5W7YIxz4h32xETtyp27laM
3TwEZEfM3rbYvnP83zFjDdbfAbXchojvSyFGcUcs47O0qVsKcVPs5J4Yy1WxmCt4zW0xnVdiP1dm
el96oDKE6KzXTKVpkLvnRUzrZo16AmITgQ/usq+qITmWU3UMrJCol4IS0sux9iViha/EFD8EZFoF
7MJSgkqYoLGFQXgyIlkIXbqGhpjrnebe0CrFj8R2b4gBHzzdiOuKvd8g9nyHwVMkhv1JrPvEDJTM
D/FKDMOqtttqFxZI+BzbuiW3YoPi1RMQQNEz348dc62z9BMPg1EmvYIDHBACMYN2DaZADIfEJ4/p
VRPcgCLggY6GWikoAoyTz17WupvAzRlygiuoBVygQzBQhGQgSIOwB24QC+ZAhXcAkyw7FlcEAheT
XJgIAkfIzdtZYAkm1ARF8AmzmuLY6sofPnG27DAWCA8a32aoC4HQFwTDkF+BDOHBEECDDpX5ZOmg
oAjcQwyT04VqPPfsQXawAnCMg8AeyuQOzrtzNJb+eRYcROBQ1lDdVSOJ97hAW+FwJUA71jm1Fzqu
Be8N86cczkQObwKLer5OBEHRxfSw4GlkqNE0Ihysl7Kp4XVXKjGd8zkWlMUgUAtL8BYVnIsC0kYW
tQ8L/IsYDoYGD4PyrN65UO1BP+H5MUL7A2BHze6r8zN4GlFOyl5lTRx6C4YxhgdVrhOgoSmXnve/
6QTMUULoCCB1zILssEe6MZtZQB4mRI9wppuU6+TY1s7gDw36H1UAIARH7KYJ8lgQL0cTRkgtsJAC
agiwOK6DAhIBAYUNSeAiRL76ruBGImoBwY8QjXkbjtp8cARN0sAoARHnbdWKIb3gSwrzxlZygF0h
41XLxsioan+ssfuG1MDTwjtk0POJ+o4PrHoOgKMc6jOBhObjotv4biH8k7Z6WihOdstLlMTmFgf4
sve0I3kqNCYCjlptAcgSWQxTamWlCazFgdoSW3Tpp1av2efcEQmB4XbGSgpiCzjNjLY2j9bL4qC7
Gm8mj6vEyOynFVCMBzFmghxjCEImgyWDEGHSGwyXCOprjT913E2GryrQpnD7rganBrbt1CdzMsOH
CpBCqEfrtkGq6BqmvTXr7sPxqvGce95p9tiueFa1G6aPwrqBBXdusQr7isBxCsHkxM5rBDUHnkq+
7gWkowpSxxa4DhsCAGzuVyzYHUMAPC0kHk2QPLnAeYBrvVup8pt2fKAWfVIPjk8Ez6chNZKarn3L
BfUDEfs2DmowYWy4R87cTW43oDY6PgVBBTkCDaqNR1UYQrCEworenrarQ1fduuWw9joqJwDiYHCi
H2fMA1yOXxAgKfwFVEQxti26ar41HO02j4AZKR0qha0piKNaYEc9u14Wf6++Vz0mKl1ctrtKlL1J
DSZJgEmhgf4Lw6a1QG2zQmrPFodIbc0vpuCWJjcGEJK0mu9Z9alWc79s3XciRYE0QWtKBdsEMgil
kKCcZphOjcCdVIZmI7SnfEradWSM6CYFBWUhzE9P9qCzhdaHk21w/egiHZNJkfPVjHZODY1m48To
0ywgY3GMVKOJTRaYb3VZwG50Bb/pfQelSh+xlEXaHPq2hTl0HGJkinOYbIOArd5ipI/Q9Yjf65nV
8tco1z08rEHAWJogsthF0893003MtuNgKPad5tT0u9ptCl9LQTcxCXDLZUhhCIKrEhgXFy04A+OB
M9l7aKtzAwNm7qXjhlaQkweNUwXADMKXAekrEuRXJvAvegrPcKzwbYAFMwQQBgKZHgjMsLQvCHI2
XZ9qXlm3nXoOZqa1qpWjgqTdCHnMsOx7m93QUbPuR0GTJfNLAqnMSxNaBxHJq3mo8IFxsuuun4yv
lqaY60hwZ5Enftn2BXP3dNIFiXYxBY9mwUmrBZhmCzrNsKf7YQCmZgpWLTASWqGQ1gyb3muohDdL
IMWyxsFJXYogp73hOM83Lonzwex9uYJwmztAZjDd4Fff8IsvK7dlw6aQerIahvrWUZOP1EiJirf4
hHrBxJXw4ky4cfqEenwwOqQlM5+vwOU4acK1oQUnPfCyVxX2KBa27pQIqcYVPF0moLocYl3WWcz6
VOYuk0dvmj+lSdjlGm5hdjNJn68FfddEX/1kHZsZVg7puBwdrslYpwlx+SBpddlWhLPB0HrBbStw
vSh5KMmQZbLRfUfQ94yG5gDBMigSmKsLoE8VVF8x8umCfOy3oYD8OkH6KSWbC7vGtTXPE/EWdBw8
QQDmM3pEu7bHm4jMu4qcM2ll4PHWEcXFetD79mQgWF304tALZLAX3GACdxCyW75WBUXYo3FpED5a
AilsoBXOLL2WF83nvM/IaRCkYd+iPho9CzRjEIy3bRrth2G5WVQdTpCL7m9aqpMnmMRKgIkG5EQL
giKJR7RGYSoaMt6xBLNowlu04S4qqrqxx9clDNUjQJCXwYQFVg2ts+JN2Sv+ntHeFJAjydXMA2E7
GjAeZ4E95lAfA8E/Epv2Gs0vRmZjRSUXYp1UKKtaLgchR/24lOp2Epwku+BXpBmVCmZyqR8jHeyk
rPqOgChxSbTxrR7HeION+L5E2FHpKAyrud63abapNSV4VBscIsD4mMlCKc1eM9iXw3IwWrwVihGf
KAvv6ZgsiC2AeEHNZKH8iYgRXjsFu7uiH8n/MvJNILDNpjMYr+kZyQVu6duxx4bW9Z6K2eIktDlQ
HYaFowA8dUF5BjA9F4F7Dgjf+1ZltwP3EwcVRD5Bgc4CBY1QVNeCCSWihDkHwWr3M/TD8AGLQyVY
0dADMOpAGlUhjkaCHk3nN0dQpJndfugq27pq20IqDQRZigXrqHYYYzJopp1KUyiBGZCUIJB0yFy5
oE9bGKiccjSYAqhtoF7fGwGlaoJMVW3gqUavfhnQVJeGmQZ01bQBswoTBTkf5NUMAmskKNYFqf4V
zSqQ1glaq6ZRw1XwWxWME64AXSfIroEgXi1YrzQuaBHS/AoNMLAOPNhSwLCtIGJTgcUuhvrlCj6W
vc2PBU821+ynQgCzKqRZrm/vuaBnwRtRZV3KGiQt7UxLELVhDatWoLXmoReEbSww2xaqbc/ScM5R
uMwFvn2wt7EAcK2QIkaQuA1sXC5djCag5TqCzS204SvQEzKtUYqXAdXJLJDdEtpuJNjdSQC8BSTe
LPCeiyXBvyKQXkj+8xpuYDxl765gfBcB+kLvdJl3KdrGjtUSQU79OcD/lW3GuhQk8Gyby8nziMpN
qFtKAQcPEIRZ6JKTK1DhsAIvrMIZrgQ4nAl6OBYGMSxiLl7xfTp189qCU+wKsDgQdHFbt88uLGNb
oMaT4I3D0ng0BXhcCPo4g4HsAEPdoVHVBY5MMnbOdY4ez8TaVwhCOUwFpgxVuRG8soPywBDgcgB5
OXJxchoCY6ZQwY9AlaTGJT55tnoD4GY+ZfOgmH28JptwnRaJtzeoLY5haX7HueJd4qS6W1RMnaNu
TFtCIypWYBwvEKON1LR9G4Z0AEuaJERmloKXNr5GhCe5QKfZEdZoe8kJdFqmDsErfE/fXQxE+gCr
R8jVjSCsXdrR7BrmlT04Lx7iuxyrH54Xc/atSvlTmP1utF2bnZtycfrmJ6TxBjMWrcRYGcvOQ4mx
CFK7Fri2dO1LwW2HDuDtMQLBPcLidqfJAJ3FjNQSUPdcUxw4CoriAFbXatZZMTT6V6SkQ5oT2Lcj
1O9QeUkEA07SH+NlyOC6IMJ1WOGBQMPnEfuhQVITu/NukwtaXBHIeKnRbDbau0bw44aAyGE4Wtv2
oxc+uYDK9WXE1GE38ApaMOaspCTfCNpcFci5JbjzTsDnE1e4dSIw9ESw6LUA0pVJ/bYhphuCTvdg
qCcCU0/s6VPtlFsdyjrX2rtRsOsV/HVCwMlFFyR7Aps9E0h7UryBjXX2QQNHBoq7W5xTmO5hgvSd
gDLhTI/oBDGFsx/h+mzX31lYUJBeExdKiZT5/38Zzc392Imh6gqv96wyuVyfHtYOTHqVhveKembe
sPH/V5bXf+VP/UdG1T9fXv/736f/x+P//Az5Qf8Rd3X9puMyYRx3mjL+4UdGeCQI6yH6pjhev7re
/A1l+nv3+lUjoSLXR/8++b++9193r88LoM1Uw7fWBD7xZrZ/TZ4I0grCwzXa4p8vr9+93l+uuH8l
h/ZBMuoj+5N/Zb9wdOG4/XtfWYL/d/+aCIOPJn5z8sXap4uyJhiv1YEJp8sxS7uF31LpDmaQr7Jq
dvfBZEDLcZme5kNtHSM1so5LFLgbj2Q06jXudvXyrwdSeYpjm0weFGP/9z9cn3a9q9AU2tljdLp+
K7ZM8zjpLk62Xk1N/Mtwe67Puz5yvSnzhh/OpvMhiQ2M23aBoSuRn3t9uNMt61Dq37OpWwiGvQF3
q41WIIYidqJwgLIltCKnZpgfZFyL64rpr5l0j13CgGZo5mZtSzLY9Ua/JoVFZbOgb1xQiECdIcb+
Z1LQWhSuRfcz0eJTygXcbJiYRW3LuFBR1sRl6vtY4pISAUURHc7hInevN/k1RKJ3mmbfEKdYagP2
husjQwhT0g+q4jcbJeX23/8vu6ZLzL19DCpscen1Fa6vXYWKkEeU4cSvE+/+/rx/fsr1Zf95zvWh
qWOSoo0FrtB/v3j673d2ffb1gf947f/z4b+vULlJu/P69vD3uf/xM8vY3cdpc8o0CmCYWSx/bg5I
wfKSTRR6j6OJcJGED3frzN05pfUMTgp6xuAWDMOUmNblZ2pq9d6pA6YCZXRw0rk42FHSnBXiecc2
ZY7fhfshGvykyw6ErOpEA4DyArECJ1n5HBr1j21G+XGoGcQ3GaU+UE58bpHFLhtSgWLb9MSYWZJR
bW28wpggwMAgGrx2FzD7UGxaAW3X0HjznijASpDILGmkHiCdVVU/7NJgU4VDjVmJYf1Agua6cdmL
wNBPVi0MjyL/HcJYgeyMBopaYNOn811Pi26DXR51kV0+dbakREeQQTSUFANdsg1FN/PuDr9inJnh
oZ60R90pLpS37XrKVIQIcbLPuATvB1trVl0Bg0djX6YGMXIqFz9X2d9lWsnFLA7620ljsNQzwdQM
xnS9qMGz0DsO5TRvghTTVqKgJbaWauHUAorjoFWG+zEjlHQrpbkrmS0GySUKlmxNGC4SGq37scLU
9Zekdja6p53KaOyRnwaI0dvgGLoYQFTHe02RVXbMQTYhoX77sEfRU7Q075XPvk+zLcz/L9XZplnW
MWi0mOin6V1bs9lOrAoNdYRfN0ANqjNcO5nWh2MZn3raY55taaaZs7a3bLTjEflm6/IypMgNnax+
xWWQg5mFc9J0YUiwBn1SLY0tLoHtApCD9UExy+lQO+wdQmawaRc3J2dUbpkTNEP3VKvUxRo7066A
YTK38Zph8O2YaufRcC30Y33id255o3RGvR2t4KLo5ldRS9+Wt6NwCNMc0ZWVksCCzQqMMWlQ/HGy
+JQFI8bxsFZuooIeGpczmEKxwmeS6bchlBFDHZp109IOqJHAzFVIiGGqvamd8Wunyr4IMVfwX29o
B3DCRMtdrtiPg91Md/Qe9ZBiLbVQgNmW4+0deDQ1zZCjYqozrqk0PWguu6DCU05O8Jiag3XfER9t
6bj44+w5pEDBUV+g2zXfh1YFl9Itr9FeCTW2CYue7E2o/qvK7r4ZBsrGb1R8t2av15WY+Iw+86uE
Vc3ItYXhCjWrQZBIjAS2LRx1wxhL98vU+Q6HJnopaW8FgQeDeIy39Qi4LaCvuwXwelTT+EAz81mv
zeBQ8wkpnqHQ6iytZ63szlnuoYFzWURNMmmgsFn7wYjcfVcFN20UN0fTJLV7KEnAmTCYY8Ka2uG9
zpoPteId5BUi2Dy4r0rtro0mtn583gNcXYtS0OjnHy21lZsmxiegt7TwlEhDTYMOK42RgSdW8BbF
iKqXQoWpE+UUnXiAuyi4KRebXi/nx6oNlG+2aygq1EPhYfAN+5OJwm7E2NM2IJVYzrfGCI2vUkgC
AAJdf+U2bYMWQuLGsIHvmejbNFp7iF/Sduss5viYdw0qwwShDJ8tAuYuUm6p6QH4aYhu5+LUOXF4
5/Rck0PGQqYZh0SGax9u4qmoYQr0l3r6PJtxv2tTtuFa5FikywTfHS20XrNAYujIu6ae91X3yV3c
VeADFwP3bNBzdk/DgCxmJvWCzpQVIpoaxmBrLROJck43PvXlyNhyfKpbQufTIfrVjd5Y1zQLtp2F
5nfSyD/MHV6UKTEal16ciKPnrRs801mbd/BOEt1XhgtvUd/obdChGKX1YU4t4eIwKhnjo4Sd5vJU
hGMHOg81KUKO3aIolj8mmCqgAeUpSmO7tfKDbgAWspToUmZUotEkJASmd9sgcbtDF6qXekEXxrDq
uV+IuK+G+7El21EnW3Q1V2DOAzU0j8SvfCeQUmm0FT9TApJwbCJSxgf1RVHrlk+9wYNkQcqsO2Dj
RIvvp97ZDklPC780aPAYjmBAC8wW9fQ4dTp6cDOmW6xsFr1aTh3imswK8xsRmXHkOuUQn9Nqyf0m
z8/0SS+KehWgx6ZfJjbs/tppdn2H/n+clvQ4N/yhvaW9NcMYOE01BLQRpncnRQOSTdMlpW9/HCsG
K7mLjWtKDEzDpXdQp/R9RPBK0tB7ZjNMV+3kpl8U9NEzVgtbx8KkNgboaaTw8zCf+ybJjvV2HvP7
rNJYUwvvsypamvkdFl+7eUldNUYzUz3a0LCLBU5+bXNlzhXnx5ZTlcBnGGX5uRk5gejZUe0t01eg
1rejOldAc/jtExzvmool282xINfRk+a1loZU16sP6HLyGiECFNBrGtVoA7djzIwNSr53fWBxYePV
jvlUtl148iLrLc4gGyaN2h97IdiMcqONKWaKsHiOlCg6RnnjHWdzeosIwKHTb8xHjWoPeQk3jWKF
PikO5SpBB3VK60I71N6y0aV7GLT6bpJ0VtVhX1Czj3TbUtupAvm83uj//up695+3KP+hjWMGc/71
G8M1iWySd+6O2pOSZkB+HFIIXbzl6CJf86k7VcUMQbppFhpOc9odXd3lSwbphOXahUGMiwKApPF2
BUzEvHk3QrT/mofO81rSX29Ml0NBl5vr3Uhx6aCzYduYHQnQafARmkTt/vOmjLYdF5886PtIjvDU
5HrQkTi6sjlb2Fwy1Kx10CWl3Fy/+q/vDa7HddPGYNTo1xBZPiFFqegRhUaP+jK1bsNrcuI16Pzv
zTXyvI+tcK0ycV6bNcPO/d8o7DAN2bMU6u6adz1IGHXiWEiZrvdjCU5caroxXmbsbWVI0dVL9vWV
zJo3D0PnagfbgVjkys1Cfj1DhTpbj+oopCpgsce+wnXWlNZN5JQsELauH+e+NI7XrxpV0Y/VaBMW
rtOKDSXWtjYMqcUsthzcu76H61c2W92NbSLhiuJzZdUaOYeudkTHPkR2cLBqaCZ6iug3JJdFp11p
zofIeGAsUh4LDYR/lLhA2VpSM6jz2Ovla8YGZHy4pboJQgXLjtMax0rXjGNrJOSocA0FRo76gHwq
vEmgk2Fdek4BLQDiTRZAU6gQlFZM6+bW1NfGwF6GOeZdFQTxTsuJ5UK9oIx+Fyt/RtnHXG96+Uob
A8T0C4xzCTS83jhF7JI0QUOkadxCOPTYlxQuaFC9Kg8hbhKjcOaG/uqh7BZtNzEfPS5yc/38r3cN
0p6yXNLHyjQEoCd/Ayq3f914EwwVF63AmkxeFLgZGyI9MhCVjruyR/FSU/B6AhL+ewBe784JnnJy
SoNN37qPhjG+VxWeumERrWSyJO02UqcvA3s8675zGKfq9D+5SYS42SnTrQ6McPEONHeAb4ZceelZ
A59Md2Xqp76DO0z9WH4iNhAJbUIfeTU8R997qr+ICjsxmlIRqaLUlloQ5nJCQbzG0eSco+flHbzY
z3RhYhE8R0//y955bLdyZNv2V2qo/bJGmkjXUAceIAiC/hCdHCQPmd6byMyvvzMg3ZJKde/TeP3X
0BENCBsZZu+15srRemzdCcLpMv8GoqguynFL2ZMOYoUviVbAtLDEmiYIdOsEcCTd8B+FAo6BINkw
qc+P8KQbCeh10+tbqI7RsNMf5rvus+TbCdngQiCGAHFED/DN5PI1CElcdT94KED6ePPjZqE/YEaj
SZjjBkd44xzjD4NTDPZUnz+akTPgN9Zu8E51yZqdczNucYSYgmyST8Qw4G0rQKNPxts9AKt1fO5p
xy2wGSO0eCJXFvIJtvNEgaa84/QZns0j6jTABWv8sRAJMlqvPyuWs2zpPDo/7ZP5qF2sQ/BIPZ69
Xosdi2g63rHoyJ6BacV8S16nu+DniDf8VcLA7rbh0Yj3AgN/v4SkbzscJDeiXml0sZCTH4HPzhWH
7kX5g3GAA36mO0HX6JjdJB84LqtlEawNsQkbHAU4YtFbYOwF8NBrizqmhbVEHgcoSp7ZiTFvIIn3
74+oLbbjRwja/+HL7zbdhFT+OOHz9moWw52od777qGXbP+Haz+xIwrL4R9Hn5zIuuvbXX0wPnjv7
QvXz/c9ff0F4ots62wkympCmGrbt8PvP94cY6cyvvxj/p6pHmWSWgVFTP1QakpV1+q3dlLv0oz+E
D1BOM3QLGz04x+5qyreUFd2jdzt/MkLY16LRyxTbZXJWZIsEbJv2pLTjeEhIpfL2QXGG2SkrGKor
S9tqvkmPnX3D1kTy9wOiCcrAl/kbut8m3+RvUDhu8YDuqpfhPnnIn6qXjorD0lw1X8kBYu2P7F1g
cNkOp+zA2o8OU2fAYqzfWeS88Qv3nskMrcEO2Qx2auTT+PYtjE3T1pRLseLqWIJ5Q1k6C9xR3Yt7
C4Z5pJp9dIa132++muGn85QfwfFG3xgTMDS43zig7Hnp3HBKWwFMe0s+EEPqP6lbI3+VjzQWnmo+
dKw2sIr5DVc1vAYNWT9Ssj2G2eBo3zNkO9qPD4jN6lckFt6p3JwwSuDVpTac8f4dkES9uTGb7F32
gVZ/o91bL1AwN/46/Jo/HIzd1jZ+UqlqJ/OHZ63jY7/Xd9FWnPCFiktLUtkGRBSZuPdgABE8568q
exTXC8qmNXJnzJEq8AI3wEeyXsb7wgbXuuAKm+4UAuDJ0pdfgMlionkWiFSW8WoHzBLYJx3sCAPh
Ta+MFzfRuASnvjYeaFYaETudIyVy6OKK3sCwRcZ3mlbsMlZavYPIsOclhhvrbPzM8329G985gvNU
WcC39qF+m278N86VW3ZuG/bmOyKaKLoBWji92ReUhChE14dk663/ZuQruP9/DHzH1A3huI7vm+Lf
Bz4g+xZFlylPpjec8CxFKzXHMLyeXf+HqRSmBJ+sigu2GZRNGI2ecSS1ivittMp/82SM/+HJGEKg
eNaFr7t/vQptUkOdxh/kicTRhfqv0/dRQfAHGALkAsuZ9WOFzy6BjkEf7K7q7kIauNgsn/GPxHfX
p/P/8y7+Ju+CSEfP/dMnt3rv3v/xVXRxN53e869ff7l9b6bsvfj558iL3//o98gL1/4nNTdXJzlG
6Lrl68yn8qvtfv1Fc/1/8tnalm/buusZ5h+ZF5b/T9dE5+6y27YcnyyKX/7Rln0X/fqL5f7T81zL
cKm1CBed7v9T5oXBq/nzoOfxdcfTmfR9nSHviL8M+kLvkyaPUgSOcy9X/cB63Iv2MLEopSw2qA+p
eqYZnR3cISS1jjJgk0++H3WwkFn+JzkRRwEBFOpf8jdXpPGXi0A9OdfiCrBNXqYnHO/fr8gu8yOU
mM7EFNBzchGYmgdMGXYn76aOPYvIm5dJuFuRD2qPCQ/QAaD4p8/zf1oQ+RT++g6RPGJaQtiOQCD/
l0yQzm7RjdrRuJu6OmYTBJO3rlCjTvSvlm7wVNGqz0PrFDTO10eC+GRtD1ijtFc95SlSmVsI33gs
XaDuSadwFJDfKz27ZN1FcGwhfZPnrNEL/bspxLb/86kbZKMQZiI8kzfTV3Enf1rK+37y4mFyyfGx
XErX/evgZkBBLGuXBVjnktGxl14e37gRTpZQb5BJka7mzG+xzqvstOwslSz5+l7P6UB7FmWBydmb
WrjYpXaJiFXmsNr0p9GMmkPsK1xG8MabBKQdl5Zb8DAkXt53TGW7akAnPtbpNtRRJ+e9ie+q9mIk
qgX+QqL3cGrl1Ilo0icY+coEv3WWwtEByCwsk5IcQAgHwGwQJZJAIwxlPnFilq4QBNTnC3BCuF0C
HeumT4N5aQwT8nkMmM2Euyu0CzZx1SON07M2htV6LrlNljt8MmjHsxRtPgXIXdrw4rPA89gQV6xM
rGOjXa/cId8mOaCQblbmFV8enD6qVxYllmWibt1Q8nWSc+Wzie3mnv4J4ZqLtEIP2xLAjJ8/vKlc
a21our+KWsdbW9mPsHDjXRTV1FQC0SwGM/z2w5Lku3xgf+ghokLCcwkl+bHeTCNCDfCAUhJLOAgm
KpjIgGiwypgGRJ7euE71mekiXVkJErRJC/1FZN/x55ithY0C0lQIAqqL44xS0SEjfhMnL6IPawTE
JEv6E1dVaR1dXFlKPX2unYhCaQvEw0ucbeFTG6C6imDmQmYI5dE7QXO6rkHxdbJCZy2J9Kqo5qYd
J662Mr8cl8pPpwXcrweoL0DBd71KtUH/1li9EIOcKYxfQo9Nk+CY57nytXWSi11Ep6pgc+inl0Yf
llZtgQrL/afeMmBtRYAWXMzRDbbpiQC/iTuB/RLeSPQGcYtXc7SS19FOL9ffECoFP1pC/bfF44SW
mkwJ5JkzcI82nXEgeii4o4F0RYcdYyHbZ0GUJ/pb8aKF6bp2kAoPBZlAokC8lxbLrua9cysu63qO
vt0K3mqSPZuoNBwNVFHUo5hxPOgNperzcDSfTcgubneXSRp+jcvk0cQaHI+oPgUGA7FATS4N9MSd
CDmdFfreSgqYdqhb+qHyVtdXEMbsNFGfPwo5DsvQZ6QmmMUW+hCfU/W5z4P4lpxiiEQ+Wol8knNO
yC/CRRny0ZWpw86h2BoE2CwarU0f0ChHwUhGACCKQkrK5Q7iT3Q7SF8JkqipwrouLVk7uKWzyDvs
iWIl4Kv3uIzoSbjh2p8FCSVhPiyR93AGlPNbMlAZNXUTpUxElGXsAxQYuT0F4Wmut6ZrVwgzAPD4
GDqGOXtJbMM+mBJyroGlvJ6mdBPm5XOD8IyZ4yvsQcxUGBv2CZgIZFJIlTTbWEYz6EC9JL85oBha
Woze2C/kqojz5y6XGY0u/jAvpl2jod6uW5+P1INJdJ3GS91uYX+TnKCLAEe3hAbheBiYB4YSH7Mb
IQ+6Tn41OvulFph3aC6EDu4M/QHZKzDGqB5HtOfcLtvYfv/SG8xsXoL1/frZVD3jo/SzyzTr6He9
bUlZuW5B/VQ9F4mME5pTIctEpMr0RmXcsjv9aHKWiDSblFabxtpUASpQitLkbnAlHi3SORci5dK+
fiJ9x8QsZbSeR+3LHqOHZmSOmAqmdsGzHjOqJvHOMyBKZCGvrgjAKJkDhKmMe4+kKlVjby74jEoz
+S6r6zB1GMcdb0pV5hgqwOOVz7OMfooJx59ML4ZVQ5VSD8QuhSt6PNi9Za7x6EBX0+OX1qvvrITl
5TpMWBtAwcvwYTZpehUzl8bQctT13xMZHco6/HEdIrNkNsuQRbalBwGPZkQ8hxvPoIHiEp0neYaY
VS9+hpNCGum3qbMAVS2LR5+M5CqYFPUHI7uzbXzMA1ywNmT7TmU8Q2qb83xBbGHyTxFDCKqL4FpW
vlortBwsqkH+tKWrsIMoX6qxbwVULHDJIvAteZ2ePqrmCPI2KV7bDMdhNwb768AMJhbvOOSYHCCS
0dQ23QL5Us7tRxcDcPWJz6yH/vE6iiyfaUWE87sVpXdUt9ZEeAJmNvk4azXA8VFkSzHnx8nEEdnX
EYAJbPZej2agbBjbTcJMpjnlxcwACI5humkG563go/OVACdXU7RSGeQ53it9QjFQ27jP1O+qXOVJ
1Z8FFhNQsVByCS0LDjQYvZypmG4FtVHeU61TdzTUWERjso94ZEIn8UOnd7lVXCqWVdwu9LCG4GnQ
+VTsHKpMSXWTtYEpmeqCxyTP9e4P9abLZgpdIetOAuTb0OY7QxSUS5Lkpwi4zVDVzy3vbeDBuHT7
FGO9zbedGR5Llj4HWRn+UNpcI6Km2HehizJ7c3YCCO5HX0nUbujKSFxHMZmf9JBEYD8PvHriH2Hq
qn2ANjLuR51lks9kMecm831xoiQCw8GVyonz2tUsKklKu31q0++06t8q4Z5zW8P02h0nuoqJwewy
J+l3MT6ZJeFJYx1cNHw6sEAqtXWGFDRSvRXMySDV8YEAlauYyMyZIBF9WkbsWlbqPbP08H2IldyJ
F0LIdUok4zJDJLueacgSY+x9lssxVqFHauacJe9pbJpU6fEvVi1v7m9bEANRJxoEYo+Yx6qWYdF5
CKYrB5lncldZwdYxLYhsXOYI8B+Hbn4BykU0GJlMpI6k+KeVg1hw/Fy6aJOWg1/vhBOt2raj/Kpa
An2grUvw/wFIy8Y6TbX2k0PJwNXJpdIHXbrNQKVWAtx0L8bXMGu4ItW0akS8trTi3WnK6uKHzHY1
TeileXJaoGRWNDOf8V60qHNWVR4w+Rgq/hKRcJizv7JsnkIyIqVH53G9ZNHl4xiwSc9IuZaRZSi/
8PQz9PQePjYTacdRZMlGzF52tvblCwywKWbrdK691RCorS7dZiTyppGN61BoL6XMvl2PpdXGyrUq
Yw2anP/NeWNjV36EzVTfT4X5o2t2Lso6yjjhfRtx4GenPG1ntY8fRQtPIHuqtGzeWBMvsigBL/TT
vjWZlTXbdVapXlK8EzvkiWyLIibQYULKm6ThXUl7DJAKA6Zo88+27x/MemaThsJuZbm8r4n9CvLT
G6z5ZPZvrZpvk8S4iT1sjmLsyfGQL2lvgVEbvoOMS2cWeJWtsb/hEkRYZ3ZkaKJPCbLom8aX0lWm
virGOrqUa8yH577JLklSnCvtIxsBgKEXvcMTptbR8tyFADpcZAfCSXFvZh6ACNYhrelABCA5Tkoi
PvJe3Eyxu9QxsGxC7K4k6FLMbUu2iCm4dTX8/EGUiJlWOVUlZ67f8zlcc1HeumpSve7nyjE/X7dB
sfmWSeIKrpNxYnhP1z3IdRJPWhZXI9HvAzKOmY3wIehpczHDYK0+yr5vn/0mZ4UzuESswnuq8vg8
Fu0lIWXIMbeDO5Jm9mzhmA1nthl+yOqc6+hCgjb9vO59XacDaK6xhluUpAf24JWoqX1WmJK8OPvW
K8a92nBnLRk+HG8WxsAW0tEDwhjj79hIL5gUmC8dIHd4myTthVIcjKk5ezPa335i/fM4aSdgHLDs
dgK9c3qZ1fQ/Q8ENa5igrEfsNjxMS67xFgxMAU2DZri1L2nOQiom5zHz0/uCnj1bgOzitoI8gGZp
4fsUlKJ06T31sf80FqAz+s656Sb7cl0dZ42Dq+n0p1wSKsIWnANF3KE+OAuRXeKWXQ25rD/ZoEA5
ZTRnefBkhrxk9dpHSYk8HM7EqfOJ0tFYhpixvDL5ZpfIMYR1zxbAQCdekKGWAD8tj1Q+2ATUx4bo
klFt/sPYfjeLLxpxikno3BSZeU638Cy+rmPfdciejIOYSDV1iywmi8gNIPWwiyn69jGvm1u3UOtL
iui1iNEuh9+2AIXjcegeYvbDCB3gQfHeeHK+jTUToeg4fJTdJa1ZMK8f8xzdA46gZ5CE86axo3No
eKD9MmVDgxHVFxez5bnSYNzGVuVuASjg2Gs/dYywUwyfTku+1REJHbaa0B7lzGx3HcdqHa6FADTD
08p7tu1pfh6kd5TG/aSjkfIStkiT2X+x1bwIx+k37YCLw86+O2sgF36Y1lOjzrkSnEQc0grkyIfW
D6ptlBJb1h0rPY9vqwqoecUHIUqPdvgMmVCr34hOfu50UM2+f3Kz8pw5XF8IfimNO9nPwlauY0bu
5i7VmWJqMglnFP5pJIctSmt1+NPVKSUucVIFcgl2wLQB2s5A91GKiYUPLNv309V1U6lqAEbLcb20
x34p0BJcD50leX853K9iZkNIUPxLirbFLenzW9Ww8jS2FqYTPOOmH0FWauTkpCySMyL9Url3EHYA
VDenbRUbx77y4bwFBEAiUvN3UWjdFZn/PQTKvED/K0mhifvEbdTdNhi4anrcxeOgxyA/iyOL9TH0
2Im1c7Y3Q4nXqJm52G36inEx4joypne94UNS49x1h309JLhPHDpTXt49cjHS/PMhanXXCNQR6MKq
LAmv0YscvMk4uyW+DVCsvur5pnRKD/JMnmupr4fcM+iTOCdHNV3/+KdSbW29GGksS4zdiyqE1cXU
wA9JShC5a+/o3ES0l4ZnSz309UkEJpuVXaP+9vrDPqBvUroG0RQjQa/ZEN/VQ+hsdNUAHVSb2cV5
qiQiJGLNE73xXukyr//oBlj0DIfpHz/67SaoAnyqyaoJe/2VdtWJ6mbMCRg2OYq+P9/N9SZ/3PiP
OxtUT3dU/1x/dv32+tUfP/Ov9/zHD/+4zf/6s7/ca5wXVKqo1Pz+8vLrixzshC7CH49zfXqtC9e+
61LyQP71zAI9O0TJVFI11Jr25nrnaecLIo/+9T6l/s/Sj0ccd2D8DR1+sOVoUDd1LMlro7EUpkXp
oi3kSqgwlYD7+n3oOvd95dWbQGk0fCXlkPAia5V3q0eXvnO7De8lnuUeV8PYBuMyizLn0LuCkDLH
62hDZ55NxjA/vP5T11mEpTjRFnZoaQeqYASKBSm2wXZ0D2GWeIfrV0yn7iGuaCeOHRpGoz2jXSO6
byK5U2sq8xBRkDkE04D40Acm7nDCbJsaICPbx4ADxz4kSaode05fruLz5zUgDdjKUk9A9Nq8QJ2j
SK5J+DJOsSt9KE4R4hSngDgVCzreJDg/Y4Lxf/bTOpmsQ9PQHA0TDxdBAM4Xfyft09xZiyS+BUzy
Uux9e9aBwQfptjbJGAkILzYDjbgUZAZddLJbPN9RAdKAN/LAtQoUPY3ZQCjs4WA/JelwXw20oI22
OGkYSpZF458CvURt8hzq4UFmnba0AgCngQSX0hozZCFP20xadJs68hi3iknjOp9tkJ4r7L749owe
ifvMkQbPuqn0Tr09sw8PwrtRj++tPjzPWtWS/tTv5t587D3CEPCVEMVWe8XGsrwvcxKfXoElX6s1
sLwy/+kjTFu0dfdZE7gykqk24pNkh1hty7g720l/aisyeEvAWmE0cVxxmHhrW66qXnh72gS3RSdX
Q0u/tbCImZT9TzQmw0OLRnhtiQDUTo4HI+IpOwwIL3N3eI6y/WhLxLII25vMKu/G3K2ZqtkBTnhP
8gZmTlcZwIoT0E8ODEfbc1NqO4Q4mA0I79xx2LSkAgEaUBFCq+IFWh6lTk9gf+LG6uiJ+vlEf2xg
gR4sWLnsQGOP3uPs02iVIYEUYz6dhlwziNEiRk+ix0QImCwFPW/bA9FWD/5atAP2pQ7ewWBN+yFr
Vm1FO5fqLba54YLdiBBBqrjSfzRjytCS/bEpB4O6rTxWneWtu8qDQlHQYrSQGOcOh8wq6H7yDDiv
GACRUqu6sVNaeIPDaSQG/kFJQ8nStkKPDqkPkyGMGthi8HzzON3PYdw9Jb6JPnt2j6CsigD0VpGW
79TjQKaiph30zt77qJWtAc1N31afHA13YWVeBEvjNmUnhoBXX/c4LDjGUENMGh6qjteUU2E1hAZ2
Bc87DdSuGUBQSBsdaDbkOVMfkCEjo5Ol2NhtR+iEjejSVtC+UNzpaCSLFl+20RIa2VnyxemiM2WE
ZyfA0GkxWThRfS4d/zY33CfwKgSTeAAhjfiu1eT0pLX6BwdXSipYjHutfDUiYHC+25+rdqSWZSC9
FRXo9nggZMyvPzIJ1FTCnZsnCAyUUE9uR5JLKoHYdA1a6HDcc1L5oDT0Ec3J7WBYN1pGuzguTs4J
5k2/QYFjnQwZsxhXKNqCo5ah8HDicVGMGmjJ9N3oKwqy5GqMNtg+xzgVIwa7zqFcFTpyJnWMiCX2
5bumdl+n0c3uTKDjqjpXOHO7r8v6K/cJAlOHjtmcjmlBFSGfR/QYcY04BzbDHDjnxqqaXd1bkKej
p67Kb33URKADVe3RJ99uGIjJhKs2M3Fb2A2WFL65ULMAiq2399pwPQcVjEY5x+u+ghUw0JGltoD6
Eol/quvHIkuiW1NO+2TUYlCHYAq7tGLuNCDQOFFzc28Nwn4EFYLlhKDxIArOeudTbAozdCuT82IL
+xnmlhdwesEzuNb6aglH6WWa/DM7uZU/OCR02rZyj2znuH0P5ls7T57qUmyZ6p5iPAXKeBxjbXNp
7i1d23ztMBVEtb3rHOvgD+UhJ6rJGjQFduRwWoagD6z6scolVlniSKALYsjLaRUkKDcw5OZkAJtL
sxqehOegM3XPesARJ2UR8+zxHmvJpyUGfNblaSJZ1eunhc4uvgaFAHhhlZJ+WHvZVtbsVQQCWJzy
i7AuCWXL/WNf2x9C1TI0KoyU1umUaIq2TZfsNLfmbVVW2BqMS5Gbd/S2oMJ0+2DIP3w6hLYa0gYu
/ePgadGxKy34qUBjQ8IkhhzTWclq+WYE2Xp0tXNcNdCNrNuohsegMW34ZXmbDCsxmB+RyTbYrJtd
oRsvMjTvXafeKMqLbYUIpxy7Rv/GthxN+AkF8U2ahPQB+p0YgPHxnucNMZ2z+cMYq7ORhUczlnem
Q/3Adim0zyWUNXzecZYTp5QdyRM8uIqrjSYlSXGQG0i60ogylUjmVUsqssWZC0QFzot5hF09rpOm
QSJs3eTUIwohXtRHo+4qJum0ZmbzqIyZzW3iQcWHXF16mFib4S3wnM+xdp/alfCRqYyj+5zxcfRj
9TZxDcmZcFLj2Q6iD7t1dgjhV0Fm0/FCbGZk7j6cHeRAiN8N0qlSCF/oD2+pwS+EMDYeJfB+7FBd
XcZpwG5A6TTzFNs9JEg+fKee8jA9TCFI/1BHF0rFE/IH4iyM7dFMdlxOh4JpqdtmWc1R9WbWgJ9I
3vgpY2aL3fvWy9+LOTx0pCBQ1MnaZm8n9QUrBHqeSHtvmcm6hMqS8HIBMx+JGZ37W0uzt81tN5pH
UGCsgQmqeaNOH0Z7+qIm9spWBWBY9dnEN17CMCxYrjDuevupNNK1yG/GPN+N2UhdtL2ZZyJEHSMd
ONl69xMFDheABidsuesbQQJsmtRLjElnMRVEvHCUpCiaHwO3TqiO2DcQbUgvaA4aF7MEVJx47rrI
Tuyrw9XktGAF4+BSj/VXNSqmNwzrxggdONfrOtfsm3HSd9jbmQ0KQuYdjYxVb/xo0/oDcJIqVTMI
9ZQWq01RuTrmBoocqtweKpWodI9jK7+jocq3hWEuWxs6RlBUHKPs8E1qjDU5GzRW2R6MPjYojSDo
3APpofddA8YkarFw1HvNTZ6tifNRnZvbfBQcLyJwC9rIkSpvshchLffGMagcJ9oDFe57R7Mg8mcs
9M5IjdYEiy/g9RiJ8TCxSVKVl3SF/oGCMsfByF2WUy93iaaj70zFltnv0zCCFzuEbNtVw1tfWEiH
ch3gH5CLkgZqNPKRxueynN/0UVlTC9b0ahqOQuaQQVixhYCeUL4OJmNEJvlrD4YQnoljb4oYSJRD
uY3F9RbkGWNe9m9TFKF3xGDqljWMGYQPywJCUohpCp5i/awN060TR8+5Tr6O6eLumgFydLK/SWB+
ox5f5pMJ4Iq6iauHoKyINqFbFi/EPHz7PnWVlU2va1F60VNt+2eZe8+CmpyVfpAXCoDKunVQwJI7
y1k4zeP7ZCRVORA7YVZvQ39nEKnuGR/1TOeV/yZ0EezXyXAy6cDJjWMPj9AJwahVcmOgMaPHS1Ws
Lih2IRCqLSggMl2rP/NYu83ffxfjZRRs75uMMnpC38nLly0DROchHO5e3VsMurqujO0QvTcDsWS/
/6kZVcxGiEXUTXx6VyM4NR4OuNxO3UWPfSmF7z+5/Xri7tjJq29Nq1hZ8fM8n9X9hvUEKhf1GTcO
eIwewBM5RykzIc9qtIqXOYWLlz7B2WlwYlXUznyiuQ0WpCpyVhVfW2jcrl+r3/Ff5ZMDw8ixqn5x
/TmbVKPu1xgsl0L/kDt4BAvLiq7/r2jvcqpAjrNtNAYjAVs+f69uUhnuRn2tLkefxwKTeNsMLYDa
jWhvTHHHPLQ0qNgNnf6tnljREfZScQ9JLO+rBEE0WW4df2EkNz7fDrlPCafgwtlW6LTVLdTj4aEn
RK5Yqedqt3W2nvPgYsX+Tj14BbyuUi+AxrWVjnt6yWNdrNTdqeelHlZTLwe3w/W1cx+1vQ05bam/
jjz9rqGTDZtyo37dyGCp3h718tRb+N8vFSbsyhzZzVE3q7G7OxY7OBpr5Uj6JhFUNYb2nJ8p5ubk
5iv1tbpNSb9fdz50ji2ipJrBTdv0t5vHIWrhmCgJ7i71AUwj9jSoY1GhqAEBqh+F/BoC0E7dpOri
1dxzQgFGKozsU92VDp0qR6vuUHSfmuZDlsVZ3aW6jV+esvlO3UI9p6L8guf3+5PCuLZQTxjQ7F49
FA9xKwFFFhyek9a4Ppy6OwebIXdjgY/liPLgz/j/Edrix3OK8pg3P/SSJhYohPNoUlhswvnQWXT1
CgIJi76pV4NJpwMaxbfLZtviqkqkhl1Yc8h2CHWN5X46Xxv4VZd8s9w+aSPDFZLnZo7ypzAx/RsY
CDs8UmiBCXhxEp2xRC1aLxiKXtTdJkEwbpEjfFd+u4OIAq+s1GOy6YOFI+16ZzcG8pDkWIfvCQU9
FhvzntPCRz6MOQ139+4qgxA1A3XITyySFMtUU0TUT6IEFAjwpMXvT1hhLNpiX8zQmfNob4XFI76S
pwC859LsDM5NUlJuyA5tOdyr/0DB4tRSMjElBWsRDZlJO2+GjeGil55ZRJYyir71YCg3sfup+R2R
k/b02gUQuTqbErUeU/me2bHZFnIDq3GfrTl5swrXWzp1s8w4MEhYwEN1mezuMQ3ZD802RXasRPTu
JtYMMXCM0/fuWNj7SS1YTUKgZFhTNHYq9p5eqD9dy92eoJqulUiXNXxL+VFT/UpDdWAo2MFOVGD7
GDS3JmL8JWVEqAazH95xpM7TucNdukiy8jbM2Ng6qmWmdygo2iL9FE0M8Tzk9GhKnn/xVXolzVor
e0M/AWusY8dEc38vG2On5zSQzFjH/giHq6tei8oojlKkySqARNRYYjMbNFo6ryeQrCdqL6OmTTPt
EpRIqecaFI1qUpTQy3a1xVnn2pxk77wrXGoHBeDbpYmuD7CqtYUNTSeWpMfEp6gyyQkuUwlCZhxu
9CoT+6rRbxqfYgQmZWspVTPTNsvjtYSPy6rkaV6VVyVSMfTVEv3fsInHK6eHWrah2tDSQPeWlY9h
wCb1OtA9l7ytvnDWDWDItRiDHoQyMQruAJ6upekHmqtlh0XfuVdDvtJcgsikneDOOjqTbe0nHK+L
HkijJLibfoi3K+xJ3mJAIwuite909+CX2sscjJ+xNxvr2E8214euR/QX2Frj9WgWmPdEWOyJa0H/
paJsBSKS0SpPPzkKqnOli46RixWZm5KDFcVtMhOi2IbeTR4zLqTuvGSj14AWpHDaZ/Zm8Nm3zPFd
UJbTNp74S5zNS1tnR4Ui7MlSygzJHJ2Ajx9JIVJKhm1h10/AYzxk0y6ZAFNwsASGCTns8Z0AC3u1
g9Jb1FQ3nLGZN4URFfCnPtlxEvicTOYWTcNNR4JgMJo/dIPmRCSzI+dAfMO49TYAQc9WVH7S744W
KG/8dSSqQx/U576NjoaTfHvZre+zNcKxKpaTRtVZXQsB9DIEEGiZ4YgvK4c5AKPqwhw4RBh6d/SN
vRFSJwS3yCtBH+4oSd9v7VTVULyqpPKS58MmD6t9fHGkdWuw38cyXa07yfYIMXqChGyfU7aJ/Iik
adU9Fo6k1TWw0ctikuwJt6RddG0aNBl9ObYfl5QN0zJQygX1nS7Ksz3bDzkKQpo9NG64gPvKPHW9
9WInHOAKbavTckyH8jg4pPkZ40ZPyJtjU5duApeOQAm1DvhiGpxHvaeA6w2rGQgt+T7sytSDSDrR
RWC8ZlV5aTP7ESAxrTCl4lF9d0mzDGgz1SEu4NxhmGVehrlY/1L9s6swZx6Yh3nQG9tCN0Gt+Dac
Avq0nNFEBL01PnL2oIqkzrljSP3NGrybOkkvWPrOFkQO2vnRmyahVbU0tc0+cTeZdLmexzUEbH1l
Byz43ez3x7bjBKqPryBs3yJVBrIHlDxxZOO0URoZRChPBiCoRcErbEbi9PrISpdJhHsd3vy88cP4
JwIxi6aqgYicEpkWOlwIPZoIp5E72ZNwIurMP+YkwVe2eRTp8DDT+qZ0yABxBl5ErD4kERRsI/Jm
XdZlq/ypj1Xr1weabKu47MeFY6D0KBM72/uOuLNKGySM+Vn1GPUTesjWzB6g0DEYDHwEvuB8ES4N
1/2tzVgTRBwFJNVE/QAIO2X/G6ZYOQZP6bRUm6lvOD2IHugDPamc5lwTti/p6G8Tm3eucelpu913
kXhPv4mnZPteVN+avI/LPQSfG1AB6GJVyy+LnVuczwddyTpbpfRMI/KuYoO6SYXDX2/JqQ3C4qI6
do5qso80b9bTFH+rpqDjVS+tKR9Tw6dYw3ljAD64pBAcL+PKuWfcPBQK0KcJNq6qd9ajEqlK/0cj
5x9yZAIqE3qfNag/zFQVmOks+RuHj6UMPH/yOSAENhwDhDDSatez0J3/uyq4MbnQ0MB2u6BCQwFm
UDVF6fx6XlKsWEEfZ8Shu7yljCgIK01msj7UpZ70vEmFRtddyaP0jolvZGFXWqUalOKqbMozQNNs
6YZsiwLf3V+/s4NRDffswnsCGhFmsRl1zu1kccLRq0OS9ZzfBtqRvmrg1X194AD6MIe8b/93Jbf9
n3Ly31625doGr93/i7MJGVeZVwluTI5p+BXN0ziTJOMiHtVYmklhvE2r7xLX4srEFwXgwbAW3BOa
izLhguAkhyqA7Ur5X+ydx3IdSZql32X2XhNajLXN4moFfSGITRhIAKGFh454+vk8mFOZllXW3Q/Q
m0wSIAHwCvdfnPMd9HeTkvlEKAG2bJa+KUI+IM5TgM3+T0/2CE68XWfz6C23KAM2ADTEW2Rca0ZE
iFEd8EZAghyI+FuVTZF6naZKDzSaPB+/tfZK4FCAXALHP91TZf0Yak5sdcLhGKUlivqjp8n4kBIg
9CXj+a4WmfVfPGim/29eLfxDDdPxbJ/l7t8eNM/1UrcXZnMQMHJWcxVcZ3aUriqJll3uWD+1Bmux
RUy5yCPYuhxLi3GculpoWC5uCVmhsMVzX4jbUBq7RRyzyJogz3N9OlNJG5edU2ysG3jRKFe06IEx
6Y/fajbLfO4N9rgzLZISN4RDfJjT+qHtRy7V6AiPPowYSqt34H/+mnH/9TVj2hwauDA8lIz/YkEI
O5kafhw2Bw2UEWGDGxHAT3HBFDHLDdlv9QTsKDG9ZpBm0HjxeRHpCZOnkrgAROBKTR5MwZ0NG9CU
7pbD7zA7HHV5f2wqJJZLwTBKMixQGpTqUgmt/H3yeGQKHyhglvMNCVcCD0KL1YhzkA/siCAAL9Ih
OwGdLWkrskoDPz8028EtT2PooaRKRhQe2XhwSUVJ5mnRISWDBequIfHek2gL1d1mRToE8tg6lkqI
5YV9tdYz1kAQmVcxLfjer1F/pu8ascNxOD2nSBNmF5b4cruyrqooyOEhLYWykfgbdNwMwKyjRIm1
+c+fEUNz//UAc00D04qpeb7puNrfbCF2J8wK9EJ9SMqcE5Jidd96CemuFpqdYrh1Zsckq8/lKpVk
ozgSv2AffXMnVx3CZqMNnyelqauUzqqQxRma6Y1nh85alPwlERevNQh8wD0UJcuh1OhHy8H/2cuE
XEnjQxvmT6gY72jPdkMTXw0/+/ZSDo5cPDH44EKtSeJVqjL4l5DPS/cmsbr3Oa+q7SQDng/nh1Q6
TitgNiT6KN5GU4b7VTwHbQRsouqGO98dt+3cnoVsgVMRv+jVhX0u9ME+28hd09TMDzVrkogvfenz
8RT4PRQoG5BAMIAnzOVdw6zuYI4ZkEsKhIAiRkNNjnZ2U0FosDPF3eVSHI3yXWnwXekw7OTAU8qw
Rc5mtijQbfNTnfg12MtF0wMZ7jvzw13rcTZBc+ajSkm1fN6gkDNr8aD14XeBH1okJslUzedSUAJx
vncEG8y6IEhr8Vko4Vbt2tc5UBhL3tpV/OYm9dEvg2dOynfVmtJFw05Us6Eoa99gkBLCUW0AFyLp
7QMVTVXvGUNe5EzF5QtqBJC5hGuVP5QwiIp/bYmIMs1Ovy0ShmSenw0tcmgS0dDHJlX47H9ORfgS
1tlhUaq20UcZdj+Fob5WRA/hk75VYImwczLpS+iQfcorZY7Y2GldCdePTjSWxaV23GsqUPAqVZeq
OJusMZQYJANcnl28LDp6mL4DooNNauBO9R0F5PiVlhOWyzL+EKMh9RgiuBGjDiWgsyLWTinwHavg
xzUa+BXsntDeW9W109Hzy4bwGdUKU8luG4SRu6YzH7ygfAvUKeTOfHOtlS+xNN6WN3hUV4R2FeND
lPQoAKoQAwwpcFUyBqeypsdvGDyEbPRir371wuHeNnHNGvQ9pAqSbk5P7omaUi6n/NN92iLd1R5H
WT5WcXk/Kd9Eyyq5pT32Gy5/LciGTWwFV8HwnJBOaFam9H+33a1gcNLrjAJmyntdyR9LwV9MxmMU
D5cu/GDSLyCV8LKNorMOmrox2BllJpmODgr/pAW+WvMgWzOMm7Ao3gaAytLDyJYCRCFeRzx3aamf
O+RptiBYdEjj+8QYjtPkEa5o+Ax6XLzyw9wHOwxpjCy69LEseu4Tzbf31hzd2/SWR6HoNlWgsQD0
hgv8gp92OhlPoCsAEPcXEeEFmzGxtO6zF0mOozpXKZpMnBS6VSPHsHYrMsnbgoFsCwm9iKDjga7s
t3To3oZ8Glbr2d5phc36v8s3pU8KtGGSKTFbLO5aJexBpFmA0bS3izCoxdZDqCDhOs12tMHzoCo7
mWkld6koTvMcO5saxuJqFPONwdR8H2HGjyBdHvN2Mk6zP0OMsiAPzMY9wH6AElYFLmBO97M1awi6
3oDgkgFmyxAiVfM9GnzUFswYSgWHQJJmnlwXVsTyK9aGegoxRRjaw6wTcoR87VBpJtRKx7w6fjmf
/PZlkCRmFTNSlGGSdk4Fzy+VU7+DOVdG6YheUYqz4dZnJA/jQQazOMdu4p7q+Xv5TaM+svwKRx1L
0NpCZltMBMB4oI4T07uZEa8fcNf656Cb8QoX5mss/fQC4RUA6QxLW89tVlOTdg6b8qaj/zmUw3wb
ui4ItASkdpx1yM0zmZ8zUYg18Bzc/tDEzlFv3COiI9xT/ZTLT2G6EOYKs/kuAzQsQVnUiB+IUxs8
smwD2tB1OZg28e/93gin6OhkwAhamV6yIPGJpubbaWV8LjStJTqcwbnO8nBr6uh4GxSCZy9/kR3y
OsMOj6lbO+dKFSGBXqKnGxvI+l38YIVtexhsiA86I5WUupNFy0g0sbab42kzGsanOSTpFn5QfbZk
W5/HSP8lEafv8rHszlEF2xiFDInYzoQFvtePrlWwzGFKeB4My12DBo/VWfwUhN5LGvekIwVEPdJy
zn3ukARPDwlx/zxMDzb+2aLh7RL5+j3EMo+0I7KtMJLBknkKixlYSQzsUf/VzWHBYCiATp9F/b7R
s1PYTe1eyx26ZCnn5mQLt2GSYa76mSUKNGr9vkDhdEJgnwAkDtAe41xgRqiDr6EtTDGZnDxOai6e
xN0sXyNEyktGnUmivEsMRBZHtzEK8Y2hPCo0Y/GqoDQjtQrGJIdf2uBEKcsWZZYo4HiFjNXd6LBY
uEoQogTK9d8hGBalq7ssp1ahvBnIqz+zyHm28vl5qS7ynpQ/9mT7wWCdF7bNWx+idvRY96Hkzt69
iWNqHuF+Kz+DXTJoT6yWKc92kUbDWYr3EYaqiWDgoU5/TmF4XuTZhZE5a5dCmnUdNBID09rgiFv0
Ubvlp1wE02pENAf5PQnUiBpPeqTf6paKuqVenzuf9VdzXeqkeuL6GMIcMAxyK3jE9Vp0dGdcUToD
bzDV84O6PhcNOeYXVP01Zz//CkgeySNRSEhum/QdADJXGbJzyvT6Osv8XelhlfrcMVGgY2xilUjE
G5aAGBNkUEL3VlPzIZw23PqU0g5fqRqQ5pRgJAJmNy0mRDNlD1dB65UZUJ5oXHUd36dF+pxCvF6J
TtJa8ZHFJDOHlbZ6X7T9fUTnDkDBzZgR5CnQ1W64zuDUj0WepqvYjG7qDBwDcP7Fs7UIhMcaG0Gt
0Yv26Oy3UMLVZN/9NqsQTUnDnDMHZL+S4+ytYic/6S3O16RUHlTfOIxC3taafw3tmV2lcU93izfE
Ga6EZlwIY/ueZcZ7lRVUR3ToyMTBcfAOEODWeyhUWk1ujUneQ5o6FJOD0cQ+LA20q9TGXePeoZa4
G/IG+HiDigtKGAkXapqm/IC+ONZBfa9lzG/yEMIdEEhoDid46Js5M58yNdCslLtGJMxjNOmfh6ij
aDEvtoFuik6/b3C+8P94YFYJYjtYsQhdJ5pMYf4xRTPGkxmYKQsZXFRh8NVDaIQvxytijkxmkZSR
q8Qg4kQtVZdhyxjQn7h99ur67T6Ja1iN9pHgLBY5bTpstGTAScQP3RzzDrmKNVI9FSF1kYNhAH7x
jEU3f4eEumsy8bp8g5BA4kXHbRZjC9SxuSrTjsX5wGkrX1XtucwPAotKRNqk81KfN7J+SlldY5Kh
9s0Z2iQJbX0kyktcg3LxBvcxm8xbKdqb2EUFDRUu3TS1f9XCGFEt+1vH56HztQrjTHJrGw4xW/xo
WmdfBzsjjXR81XRmOobLw9ESTAHfJzbQIfAHdabPa21yPxluoecflAksL9Uz5Hx5vV9ueyjwl1ZZ
UWNlRQo0kx/NYk+3tIiCL0Ga1Y3Xh58EJ5R4zplWP2tm8F2JGYov+skS+85mdIkBxIJ5P0Dfpu9M
QrZHMB2tvrzL2Ldy+mB1GbNtTOSHXnDGqiqVC3vrTO77PMj3Qzn5P7Q8/9YNzALqfdvq0YMDLKtv
q680SI+6GoDkTH7x9WrHdKo/eyanRF3gmKb+rVzCmBJ/JlxI+CiHCrqPfC6D01zD5jYN5GKORVB0
dhgEbx0f0uJGiAG4kIm5sZPW3o5Q65pj8r1MRDyUDqEIGki7pGFZLN2XD4toWgW9/uSl3oc3+rfM
oLaqXor6bqv1HugZNaparENlSFSLhUOyI8Khmc+path/n2UhT/RQJu/+mH54YfRVRI5kGl3hpO6K
TeAGxW7Ud1NEJ49InOOwwTcBFnQ0B4pqICVlR4OjPHeNWOIt3J0yrah+XLUk9kRjRE3GN0mjtUQ/
M5UTrYLy1yfmB0GUGAaVw2Ppj6qIWzuMKswzLQy23r8uxqnFgaGrF5WcxHMBQK/ATr0M4Ja5taGq
ZrfBlNIOuG8AKqArBRw0UPjlas5sDWSBmLxRUwaRh27Usdmn0e8FwOLP0VQaaID6C6ouUlrVdVgG
icDNbtCOtWNT91LZQ+Gy8D4/OP5tN7f7nNCOlY725Bg3OmIsx2OLA30unqKCq+W5s0iw7e0z4O6j
DkN5bTZutksc+HwWwn9MuuK2n53HtiqIqVWuMtH2TL3NX5M6ZVN60KEFISRqhOf0a/jJHGJqGWVY
466KkLRqseNuLRNWH8/i4ojV4ombqPC32GmJDGjg19Lo5wPd3vIjWAkn7hDIH1ak4U/nzS1G664Z
C25XTqQkp1mUFq59lwGt1lAcpIO1lcF0r09EKFq4LrrZL45mBdSnnDASYdY4LQbRQaX7dbRG7Qar
pyjulgXn0uQaxHdVpnvpRMqenel7nZc/zFbswnK+bYgZQSekDhyXfaUtx25n/uz88eqLZty0Fga1
eFTBoNpAZeJ8ltggdm3uktmLgHZyGeRXk2Yey+AnPGNmD5qB0zc4LJiOqRPTjWGR9WwD5Bp6jCVq
4mOHFp6/BrY6s+mT6+M9GDlC62n4LlOB/tNNedMBC8qy+wReGPBLkEHKYrh4lhfnCeEWR060q2/J
H8vKbZq468hm+jH7+iXR5oc+J84MKTyDMT9VKoViI/3kxzK2WkbOYdT9JITvbkS3PZTutZXji5WB
L0yd6xD0N3Vp7z3Vv3aMKlCN4dlSfk4QdeU2Vy4vtW52JGZZfvhljSs0eA2DgJMMvpeRT1wiOJcr
HAf+75svqer7pmN7zDaTZJY//E2pOe0sqJteYSBdSp+tkH8KaUZHv0NDR85gpso72XI8L2+5XG1k
lqWGWhR1/U/X0Usm4JrcZ9NLZtG7t7y4THCntvZJ+AeiRhHteoeTE0zce6gmx56L1lXzkX2oK9lL
w58iIXhakQp+r6T1eiANbu0oTxQEzUsg7Kdl07s8h0gt2NUnDJ1rlvl1VR87l91E415ZNHGzqBqp
1DiZOg+7HPpr4oUgm6plPHzXr97q39pgeGAcxsIhDeFnH2KHt0fFAGN5NYg6rrbL+2KZIZDEwBQc
t76aT5LF6z6qmhnRZrpZNhfLAqu1PwKvfVq8RD7W5pVA1GgDxduMHtAtDDgvBBggaSB6u6AeZvbI
z2oxNFxlGeHWpJ+uwpQRFDlm6JSIbvk9xGypCpah6jhfQvWCrDp6Z1VLdyY8BXrQo6iLe99T3l4O
Xp2wDruhZopDgeIBtTeF0Hgw1Y3nIfnEyp3dq3rMLEfosQkp28zBbA6LpQRlsMLzq94pSWS9DtSd
3sjAZ7F46c/u7CT8lBp7yUZwi0GuotrRg+48WeG32vXFEfqUWd6SGrhfvpattrpzxSY1qeWVxv+7
EFiiR+GeQOCH68VYnKtznFOfsd0+a+L9MgMaUZ0s8+Yx1BGcspNQWxf0Z85ao9pjg1vtEryHcmiJ
veQiRmrGzsvjacnre+zNbw3N7Sz9Z6wPLC6YZaCoN27gyr8t7yGp68POHWsMK24Jtmvaei0OE8Wo
UZY4Zyx5+Xvh/WKk9ZQBX7l5XfGZMaTAxeTv8ZZQZqh3ptdn7wyOoDr3v+kGHQttnWDSlEJpTAz1
YLwsK445B0pQOU9T9Nx92RPRf6PF3RO4t/hy3gtaahJTeVs0LHllkX2bbvEe58N97E/YLUN92X9b
7k6aaI8X/6TwuFSNipuTDNbLpGACuZsWu2rck5+elxZ9g3qxTgR8rFs1nVJlCzuyeDM1LXnlnCeq
nosVCsHMsb8qB+IiG7HNnEzThJGxZKmNfAq3JoFbbrl2cAVtC0J6N0w6eZPzxmLtQ5SM9WCE7Ms0
QT6mhdl5qKyDGZbfi2AAiT07Uxh4gwmD8L2uhY6iPL+P544CJXTe8cIc1EPGSfem+dNOtTOx8tZa
TX4fuVTHavmtTr2k6rao/YmqlqG5GsbsU80gh44acnFwc3+8hLB0IDnwbvBSrMEaXh9Vp1eMfjt8
onNgH8kwIWZF/ROifmTsXcxA7yNg3NHTssEgJplW0wuuC9cixWbNHYn6F1J+CRMgrTSibG3j3Z9o
lzLeV3HJPN0L58eR8JaVJEuBz8MWoA2pDPyqYSMcxMB4Wizc5rQQ4KV1+ThlDnhS+tam42nxSe4d
O8j5AiMxL4ulWMEJdV8U5Ot40bd6RNV3i8yajkw5OhpD+z2Tzi1jw/asWtl2eimYIM92ke2WMb9G
Y6pvijr/7LL4RlVOc0qJRm27y5IYV3HBa4e1youmM4YJ8Ijm+jCsjPmVpCCAKAw6HFVI2Ialw++Y
z8uZ0ShfepIgaErxT67wsZyDetwxFt/y49LosUz/bYunsoHlTOvsMcvVISzVDmPScpynNdVGiqWC
bjfMN4p8wZiI9Y5yOOR1+6Wx8BBgTNYG6QR1/o10lOFu4BKg6jNPoQOzlOHWbvsNWjJC50F7ocbo
fzlJslcv9+VMTJOYb9clu2Uf4mi4/jOXlRIl2FJmapGHlJ/ctxILRJdfEisiH9orghM7zfUghbNR
M/AFWeDF9o4+6nZBFejKFB9NTHlLG7MUUTnUvLiMI9PFwMGYd5Vnubmt5xBGpH+1XPahVTjfjkMa
kMFVo+JznyfZkNrqPS/DhGWOIZopRAlkPC1wjDqbUNuCLzeVH6hPOUY9grN3temeoqx8MCNeOTOX
jWOQyNpcZ4urO01xZuVeh13je7IAIBGCTbCqbT/9DtoT82FseQ0UBRe75vc6SNZDpzAvsGtvRGfB
IHGmD2/4WlzqgSTBQfd5zAkEIzVoXtsEQUY4dT2v5yqY8XX5g6LhIgxo6YgYw1frrOdNVAaMISPO
ITOQXNfkIBISE+kdOTvFRm3fNZfpY0+5Ow7VS8uRrCYreck8Rq8Oks7I9RH9IR7+Xhrodm6eTLN7
IYmPLE2enzTN4v3CWApYlwi2tgNp9eMwRrTniG8HGgzXSb/SqjxOmUYJCGDecpXUVw3qUZf9mOL8
w4g4ItjO9cSoaZx1SLYMF3GGwKQTy61VIeQaMuccB9qEpM56yJXiIxv6W1kbM/ua+Nby0GDVMzq4
XImnKtDLhc27kuHstudqCQmtIrOe6ZtkSrrR/GCzSC5ax6PztEMYnFQ20uc8DuYvl8IWbQ6ul8It
Cghd1EnanL/lUkXX1VCAapevN5IJwjsUYVfqbBfxUOSgpZtC2tOGDOe1lWVvo20uKoZG7z+Stll3
pJCv3frdNFjI2khySekOv9VObCHvxA4LEGnzRYUlvoWlbZcBCk+1pCp5XeAqcSpvSOZ5UvemRIPO
4L47Q6jCRq5a+ITtkEsQL+Tb7FfZvS5H6HKeFcl77NAUmBVaSus18+N9EDMfcPpRrsa6vnHZve5o
899FZG/1vHqI5FfvdR+VZK/uJTxnmUHJFqOqW48uBkwzvTSWEidx0CyoEIrxagXNj/nru+ruitA/
eDHRIgh1zMJhyBPu5Xwx+kjhARrmNeiXd1bln4UI9rme/lygHLnghMvVaBoPwapWoo8w8K5+SwUW
mFRgHse5mn65QAEWTccwR5Du4zcUhwz3xtUy5qxY9azxE+793o0PCxhqUXoNcmWG3AOLcEAt/0hM
0FlHp19InqiMgi5YWTL9WsBCtsON4pfmhhv4tUusr6TJnhXASF2bWkm2rF/Wn17Z3CCi/FzWdaj9
9lNTvc4edRDUnQq2i+I2MD5TmqG+RW0JnPwzUm++ui2vWDSPywJYd9nYMaBZWb5/DwvwjmR4Jopq
UWWHaN7b4Em1T+NIeQ/GEX2qspv1riJYUR3mSuLXWfmNk/rGei7E1zIcNhxlJx57xlPdmg0JQlab
511vUMIXtYfGWsF1CHrBlS8NTEXdrkf8tl5epCxGiaPsnXXewJBnEf/YRahn1aPPixtdDwvIvK0u
jAkvSquEe+Gw1H5L71aK2zgPtjOZNrxKyKbB94n/q0b4iDDbBNCERBf+sJXu28R51Q2OZNSmPyMl
qY30eus3BitS6hCz9h49etpT3FevLXDxDesdUrnaW7RmCOEVSkx1aaNCIuH3I3Qn/qFmvn0Ompwh
1rxT4/WyuTZk6vwWsraKNLasUbvO+LRJFt109mdmjzgKFU5CdTZqOhpzAxIcpK/N0cWWSMuW8WlX
2WeVFMRCGpL03t3UaYRjzkgFTPozy5YnaJ0co4X7od4QSY40zcBXo6roRQCXNlRa7hz/kHdJTUOR
q39opCqAtrsTB6fOi20welBC9OZh4XelM9d17O3QzXt0gAbsPtatWwdpeFOaEe9lxakm4uA3BLLq
MG4aRBLyep1L97MQ9YciWqmekcXHM54WYlTlvWKKlLF9mRl6MESmZhwttqf+E9jSN1yE+DA5yTnu
OFfu81m7LuzDTP34vriMmtC2MsVD3CgaHSSRfB+YyHSbM0PMj2XKoo+cHBHxFI1WP5fM+TGexsgA
Y3OjHsJpTit+5P7RU2KesgxgZbuIYGi1zKx4ybRlq75IKFXjubxzZ0XXUz3YMntiRnEyqV4yK/9l
qvmpepS9ar7JK+/kVqzrZudXPkhsMkh0tZzsUV70rvVpxOODenpIqQUBzXqT455lAHHW6tkQDJnY
2QAeHzueU0s+YuHjQmeNpz5tUKKNuDRWUlVW6mFeKmI1Tl/669HlTb/QitSfnqDDoRanZF46wBa8
As7j9Dypg0Ld4HiO0hbyXjcmiCRgqXeTUL5NJtumIMWBfpiu4R1f8g+74eAVtUPBDaeGR2JWpban
xvewLu+cEb+aUnnOHYrrWnqPy03So/IBd6RRyrPfTyoqEV6iPxyAhfmcn6wghNnGEdXdpEX3Q501
y91vB/OtifBoi07UmnYKxdYhx1kZYfwdwMFYEdpz1ivYhnFRvbXl02Ta14UgpYpex5zfM0J7ceAp
/KAJlTwMX9tbrYl+VML8rB6sXWqV9qaueEJVVbFcNsLDDTpNOySRXqBKVTW9MG4bYAkrq++PSTEc
sUndIdF/aQZ/XOGuvxbDY5SzScYScZWGYbJITDi60velvhWFRSZMsIob+7msJUmaahqn6wwDbBtn
oxGav1WQ/0M0/i+IxrrleQg+//f//Y9f4/8Jv8rN34nGx+Iz/ig+/go0/uPv/AE09qx/QHFQqjjq
Lg1FHPKrP4DGnvcPOMKuZWm6Z9u/P1WgGAFbbOn/cG2fd5VLV2g5lgdo+E+iscsnkBaavucbgOf/
1///6f7g8zZ/+/1fAfambylm8V8FrsgVdY8v59smOxjD+Js+rDOw5s5MmY4TNxz5nBlXKxuvOL8L
JoXT8zX2up17CyQ03jrJiM1oAmI36QTQME8DB2ftmUKykdAQbhANDpxjyNDf8ZJt6o+2yUlHSo2f
DjXzxir0h9oxrFMPlkK6WAdhMcZohLz2XJZs7bO8IwotJzVtcCINg0yswLMFR1XTHNvxreVkvWiE
tVWd2Z+ngZsUNQ87DskKwyVvllHExc9gwkSYGnvy53daSQJF5mk3KDaNjTCY7kuZ/CQamXKUWCMY
HsipWYWtq7Z7FMzQa+VzcekqCNCy8eqq3aBpeojrMbJETNkm230vxRjtppyhdlVnZynALZuEhZTh
wIUQcOj1enmjN9u6Lk9VYpGs69g/kixfu7nGvH6uvvtXxMc7pmjZuVOaWSpEf2NQtfpJ7u4ntSFx
hGRmFeLJtEYHc4ZuH7DEbDN/MEmi6EmdqfKj1n9Enf9F2hOTA5e9abrvC/1OCzNjD+wIrdAgX2zM
b2CQDl3WRjeBPra3VsIys8N9FcfRPQr1bGuU1s/Qitq7yHJs1RFI7gftSTzlkR6CibWKtUlEfK3g
LF6kbyej8G/9YNQeZPedtHe+YYSvw4jlMCfaR0HZfnWW654GpwNI25KBis7j1sq7fT67j1NcGcS4
Wc4dS9404Rv2erJx0mzYNrMb3jdZ6yK8EY+CAnoty/TTkWzy+pm1gW/7cp2IIdzHbv5Y9mVICL2O
CytOTDIqCdbUXfMBgWnJkhxcc19lvwLQoizEKwAsxFwwojA2jSsagMriOSZzwi9q8yGKso6nLp92
8RQW597hhy4k8JgXcIXO0cimR8hT+sYsh+YYuGB9Dae66KOq8bj+hClJ821sSFDTcJ6gFN0WRLZD
tJi6bas5T0NaVq/oRBlGbbws7DYVRd4u0Kh7+9CCNdpmmCaI853dLmPnhHmmxOLbCshQVfkEZJg9
2xgOR6NpKBDdBnCs7Rwcf2JjkBZyF6Oxs5ngFaboyFSy2CFF861DaMBgjdeuR6kZ1KgAQwPaAoY/
rxPaZjLEvgkhW+alvHM92sixQI7fwQ+jgnEvepnuiPvDwJXTPw1aHl1irfmAh/XaNZO2FlQjrt+9
U/vcAbLBtAiwEqpx9SgQ8F0y+eAOTD3SJOqUkANlYK8lm979SsN4oTeTO9cbe91yTXCaTPazaJc2
U7T35/yXSFOqYzHtC5LcDZ7vrdFFnDS0UaZNBojG6q1AxJNWPSWmDr9GT8CnTRbxWQMxZXbn3GMx
jw4ltzNNXOvshng9KC7sLNu3ZJLnpIPwlDVgGb35V5F51ibunJswqYJNMVbVbgjbh87uvlItJLDS
AEyOOGDj2gxFAreDKIIhOXNc61HeIKW/WAQkE0TZESzO+G3VXsCE3Ya6tinC6baFPbUpUnun5fMh
dQOW6uVMlk3FAWTZobfVvZnlcXIjTCNam04VbbOesCxNw6GrlwLgHbK7brjovDqOYzEeEmSgK0px
OHmFfIgwtTGrZXzWAXHqbPPGyjjaY+L78BZFG0gjj1rl/iBPDicp6s5BvGZGF+8Q8r0KyyAUIY6o
8gaSu+fUehA+iJrWnMK3tIUBN1LdaG3BGUFsZqT5b9Ew2lvSuxFNGL23H2v5gWr9to+jAd1n+eJN
lXtoeqTNUVoc6iH+0styePB9hKLW7F3zXgQ7S7TeU0mPHTK13hNFdB/M3eMY58BQHfBEet0OJ59z
XO8KuUmJPF6xVCWA8DvUY3SYRvdctbn1YMdfXju2e5LOVtVgy20iRrAMVvc2o3BqZucNHPdNqWWP
RC8/oh/5tGh4YRjnjLThziG+Qekyde1pGu90pXTRcV2E1RiuDVH1W88bS4w1+3DW0l1CynSl3SJp
ru463X0uIn2+ocmZEP5HYm/KH4VmEb2ki4uZkgKTlvPHKJNqP+vRlzmX4yVxv/U5dI6ZfywE7CfP
wchXMQFN9O7BNaHpyvnODJL50Qo4Q400wALTGTwKCZDmWVXsTVzu48G+S/yJvtQlhk3LSHaZazJY
oAabAIjWdNpPIXQVQ2jaHaBi1AJ2Tk5BB4ugA0YbsXy5MF79CKxCZcKnL+jIh1u/QnoCFXJlV2P1
mI94J1JwJJbFaeDQ4ntxaN/UsngYDNYreQNthlTokm6cBMxGq74qv9AudYqGwYzx+4FS/HBqpz5N
NgEuuZHcyIDOMvCMbm+j5VxlBFMnbUAQp21CgA/88mxqw8/ZtG+1RIoX06m3neX/hKON2Ft69h6h
D8mI+MZwMhf3wnZOesh9G/vzZ9p3P5Ops/aNWkUAFJvOHEqnBFx4gFf3TIrw05T4Ix4F9NHkpkOT
mXWI1628aikljsgJtbHNeVvptPwjsIeNUcxXycZv27EPq3LuQsSdzs4o4VWH+jWqGFj4U95v2mpM
bmpGG4kjnONY5+kmSqJpXdEss71q882ofxtjDdincm5cYkPDDvrpxL4qmlsgg4TN3ZJZNOvTITXD
YV1UDtWXqbn7pOMiDSMEElnr3RWgP9b69NbUtNRKwJSAViaaNdrk1E9nkinuw4lexQB1ftv22XR0
e+MjkA2mNrdzb8Jei1iTCH3PEpvEe6v9RHwzXiTMSyTvmGJt/iXJtZQ+NgdmRKPblbtSL58dS74r
je0hZWDBkpPNTusj2Gizp7itzQ2noacjrapE/hrF0tq5fQVhOat2UY+4ESseZ3Y1iq0h5p9xE5Vr
PSlu2WEzD7Fbfa3H1gsWamNnVDH1G0bS+gUjVSD2WGuRsbbYKvSKoCivhbma9NkWnCHZn+X8KxrY
8xpUeqsMrSbNZLip3JwTviJJrUrlHgUAc6ZZ/yE6Es6nvOZgS0NgSRmolskI137M3qyFrhbonGs6
KY8loqey67W7bJS7rDSRs3VOdySkYVg7hcFJi0QiFNQg5Zy8eKbU7pL8JhL+U5y24mjGLBnY7W0t
iU5obs554mGLn2JlqewRPdrRyp9eZg760S4plMphRwTmrtd1mlmRGLu6TMTOw+YDfVge21oaxzZg
UpNXt8QCvkeKnDhR5TMgHwh9s5x4OgeRLfej0E6pWzxhcSt3YwGcdGUyrzu5ExxF30C3uAWuwMgg
jz5RAcFfzGqIyl1wja3oGtMZr6a+7jcZoX+ov62aXLIyilhhxvhF1H9sldu9E1r9x++XD1Jj68e0
fjQHlfRWW151kimHKX832YaEBSpnuckqwEJf5Q0jGcHq00WMf8PutDvZYcnlFpGn5Vf/7rf/7mNj
T4yUn5KlvPzdrIbHXOUOpDX19f7d31j+XCB1ZtrO2LGV7UhU+/NP26miV/75+5YafkMAybz6y2f+
8ss/v0XIyABfXA1K/5/fWwgEvmEIPEfzKKZ+f93/7r9SDyM6r2pw1rwFSGpwYN3881H6/S9YvhTr
fl7epoDW889PY7Ry2Ben3rqxiEf0EdhJuE+QENRLoWaUvFo+UapXwPIrloyoSAKusz8/UdccN656
lWUk08OlaFuEHTMvqchPE55mBd1c/hMkxbmkmMfxzrOqjrq//Gf5mP//2DuPJde1Y02/SscdNxTw
ZtATWHqWdxNEVe1d8N7j6fsDj6QtKeLGjZ634ogbZJEECCzkypX5GwWkbVRmsl2U6Rr0Q76T/ymn
meVgFfFCwXPOkPOVVkiDi3OBZ8R2QWNko5x+s1G3irmAfkpT6Lb1H6+pqrkT03EIFoO85SjTlAhU
qzyoC+Ltk1YvKBciSnkTHJXhZLEf+mJ2XIK/iotNFj8ZkFmJAItu+/nzsGx7rCbpX19DPc7PjVUL
blKWNDfKQ7SOgh9O2SkxEbz88/o4zpa/VPIJBHGBlmXNirtgn7cPIZnyEEtl5VsQcgBLRA2KpLe/
bAKligxt6XbA9Xau/0Mr9a9fsiyDv6pHRvTpJsi6HUEO/zmgGdoeMhnl1duWyS3711PYujLQxzRx
9W5pDi2T3aFV6+Zwe/rXa4w7NxzsINvfLf56wDPPvkvRACn6g6D6r6JlBzkl2w5PBW/y6SLbxvl1
PkCV3i8+lV1XC5Dr7YzdhOCH5t+th9fJD3qP5hVio16NNHx6svD+W/fhYzBmh+KUm04QPraedg8u
xz/hZOhg6Oz0ix2sh87Fys1733Z2Ijjjdn6Xte5rajqn2cn2r6XhviJdqV+Xb14YXHZIWfcRNOxa
/ZIKaEiP3NhBcXoNH3tYQyQ6CZ0F01kP+Bfa2j3HhngPOw/4bsb2D366doPT3OqAlLVhOzUxKCa3
th7hgOBsAbIUSQhsD9+S5qyWV07LWgTdeldp35yeJRO9dUXD8w0O2Kb9dS0Rj1qTHvGQQ9N5Pcrc
C1hhGEmojnjWgjfynW7swwhR4b0o08qrLuw7POd95OVk6tPd5HNJpNBDthI5kzzbYcoy/tDvp2ZB
6VnCqVxyzemV48hOgxlwGFgztguoAxvxIyaFPTr7JfmijYfwgJRv5LHBU0v16xVzRmjLVAjsvvDU
KzIL4nQEU4LMKReBlEC36BjZwzdMEpmaPRLI+k76wP2YVzUkJSccUt02e5yQZGwUB7OsJAc8ciH5
33Y2X9C54ypUb6vqEz/QLGLvkOJpmuM/jtIXFZ3cFa8r89p5wD4l2TMs8PJ2ysXD/iUCbRbBoX80
rw1Mo2uO02I4e/yjvlaeHBDv5Ht0SLAkChGB6YMMSUAneVGuCoh9B1UfvP8eyrMsOeM5PqAwaB9w
pZmeWGFSsp3ML/FbHHYoQU1mEH+JdzkQ6skdf4OxLz84O8XyEj4QFfGMuOTx5+Ctfvw0uknmLF+7
7kn0PUrq3anaJ+25Fzyr+F1XrizsUSV6wHH7qyzO6aT7RfYCWauNYCo2Z/FhsC03cYFP/+AMXrga
12t1LvU5lo/9pXzO65Ow/1G5cZrpfdzP+X0v7xDsKfYaEQObLAMnE5ag8ew2GHgXiuKS4mj5QfmZ
fxSOHLvN9HNzYNQwpzT2Kl7xqTc8jpfiV5047YuU7nHyxJ+zXjyuU/qi1/dWx/Wpn6QiiJr7rnzn
4z0OQOg3gEq5dvjVtC5XXWKNXXjz/CGAg12ujEcu2eC8rgfxO+CPwxu1kg8p3UEZYPEOkbvzGEj5
uit/rNwFntQ9SDXqGVf2nS4MSDf/4fLXMOC5b3CKlO7V+szgimIXtYFtoHFlzccSdtYLP46v5IaI
ubBG99AvXqNuIxpPjEXwGfjrei7VEfERmy8tIchNR1XwCQaL/CMgYd8Pn4xkeHQYpdMWiqMzgzJH
s5QGqOrz4gCgoi6PZnfIb2epzA6Z+dzUT1b9PSi/4sYJENVs2n3V7nFbMChstT5fmaQnof3CQUTl
CzS8cFu/kE8jyf2YA6WQAmladtLwqYR3o0IKuO6L5j5bGodYAcpARPABkXK5PpuPMIIamIfIhOBr
i2jd9Ao4ncrKfmQtHksBXxFXv15LurovXedFLYkYyCECF7+ZtiXQHZgn4GAw4nXQ3pXsxc9ARK53
1od55QqDmua8js5n4pjX3r4k8YMWLN/cwdikEJ64TQgLkIp7qq67wrqCxPlU7kF4I3vrEMqzE9bp
UsAWl8MI0Nn2tthNjH1nKLGPACDwN3F1ZlGEiHtO1C1/NJ54HMqJZhkrMV8mG0PYGO9Z6xPhUPlR
+N1SqPvYeI0ovn2LPkZHdtfuwB/niGj66qN+Nc70dBgnyRCAcyLQKwcGIUcyH5Y3KIAXzgF1N6oY
waq+DRJaBV54XfxJtqMnImdy4sKVNgbJjjE8cwgqb9bQJfZ6Bq85+4uPiPnyTfQhlM7ca+j6mUyL
4U46SME2cyB9h6ynU29Rs3whWA4ui/sBeCcISWYtCEsB2ib61YSmf2DUC89qH5Q/wkfF5C7444GL
RRlHvuoS9jdesbcM8lJcjj/e1Ufh/HsOPfGbUze4HAXAau4kbsft69NXKimEXS3ZryF3vsNfCdW3
3StFgL5ydQJJ+2l84D9kC8/GfW9Pb+BsP4x7pj+uoxFwguLP6ZuNAAWRdptFQJ2gx4s4CvMwE7vI
hd5mQhVXGVs6IFYA5MlmbCjlXS0zIq9wyZjM1vuVK8rQ4lhLO3GKEwt7hgOaK1wOhdNFKpntt5/s
iN+fjDymC4zL7P7QnJi/zCtXybrnaq7MxJ2/OtnJuC/4PuaD4NX4YBl2QrGTfrPL2wkKSiBehbPw
LB24SPz3mr7MzjcnQX+cHa4Lp0k7c8bZ5Pfzsxj8TKHoinKfasfai+mA2tI90wvWxVr1kr/Ij1zG
6sT0HD4a595jRCvEqMBKCVmcK+PM7Kfdc5dh7hi56WdcHmWunyPj27Hs2COi35G76Sxy0JPFmGGw
sCblk4RK6qw+UbR7e+fD5CgFQ9oqjoTKaI+wWHLiwhN88hfCoHTgzqNfcuKXEQPQNnK18zu/Qvng
14B9YA7lzGp273WCz66Mj/e2Q7bbEzCsYFfMWATUCC60W+yXyDPuB9S9uY24LhAS8ZH+hDbfMU/u
kaZziZIMVno+HIARcIaL1lXuif98at4GqT5jRuABt4QTCG2581iKrwh87urwrvvmtg6NgKtSrpg/
OQtutL3Hrq0zop5wEN1eOPHJBSK9+biNUtXLpUBmoJ8UMQibPUXjmWRB9ac7BGRYc5LtRQ8G7kvB
ss6P1A9iCq/DM/MmyDCz+cCYnSbodMcpgKl0ly5gVIIBOOB+xMfHK2G47reaPqO+R3kBqUFgqvRW
DUyYh7PwYFAM3KEc62gYClsdNnXnkVpJ3HW8rx18ddSPeYyghsISft8bkAncRnTq7q5tYeo81bQP
ctn0UsnRzp/mI4t0AOs2oWHegpws2ZYzzTBnn++W5q0sAkShko+JCy9SDXAipNszaNcJ+M++34P2
P20nXwLrRormJ9Pja15QWfRJmwAXDUCIj/KjLJ304kqIMihLTN/zAVtsK9mKALVDR+Sd6XTiayAj
OCpQn5ZZbW48DFaQVaxetLNuHWouIg0RKQhRyi4v1uyp4zYMzOpcY8nHnp6jDtUX8xK3/rLckZmL
UyBX55jhSkYMddwVFdyPWGx75CDrQ3TWKk8pjnHxG5dk4YWp1XhOWVEygCNP4T6NXFo/5DTbADtt
FHdy/W/GLNM5eTZjFzFZy8XnW/W79xHz8k0Bz5bEAFmx5m3BvXmPfwXBfNilqj9DEQcJhD6Feel5
ej+bFwlfVnBblqsrXhAEBLm+fRCAGfmMtOqNeMUImEUH5LI4+wPq36RDkZvUZxW+rgdLDFsPogBh
ZXGAJErynqYgKwyyldkRf5mIZYJuE5+m8cgBs+JgbAWIYHWsd5heyd3AWNvImoPWYGlAArz5ou+k
CxK05AY5eQqJ8MQE5SjnednJaKaeuu+5+ykwnBTu6e6hIrY+9Pj9PUkf2B16OLiGCISi+tIeod6Y
pMYEZBWFNIiwVNlzcb5rqEj3SKAaX1YrseCP3xtZ99JPtAAxgMwT6zFPD1r/kgV8MGKJ6ifFwwrJ
maLuvvgA6ohVAkSztPVi5Ot7B2Hs/Lhm1+Re8MgtPY3BBSeN9RcDsG/BfSYnRIEE5dy9gxRjXDOR
krX2D/qOlgXs20FwIEtcQBV+c8tVKawVG/sQusuweEAycT/SZiCRs8Ah76l8zbb1Sr1poR4fOShU
Nt/9D9OUcbRKD9S6cCaYcHFjNeizc5VCetvBDC/OE9ZbLs3O7h5jkxUcfWg3BzotdE9iX6SASOpS
CM6KyMDoqboHzrMFegQPhnKtjo4eQuW24MzYq6H8qNyJ78BAGUIzt3Jhj8Mv4LP2XSMEseoXAuXY
X2Z81yMdPbxMdLq1Qyq8ZQyb1pmVs9AceQVs2OafZWuXpfRDxVWJ/AjezAArkQfvnQ7dYK+zfus6
Ueh90BypDtLqYPIXukcpZHEfcpo63Pfx1RI/aajzU3Rgq+UuInvWXWCvOqonjvn0gCWFH19uiQn6
7CyOPjB4AA74gDhD8Tt6Xu6Y8FDDQXtHRU2Oyq6MW0m0w5FFZtYthARN2VOqkIYEgoNjGEX6h0F1
s2PJNGiXr8LgIwIRPmE1jiHH4KOSBpdHzw9iaoBGRN65G++1h47CsIqJXVD03ElQarrmwyD+NB8j
DMw+YuUUu6T3wsZccLSH8F4vbOUXwovFS/iBBAkVEbtFq/ExOlPf1R4sRFDqLxNzqnJfo/BLM/JR
Ah40Ivxwlj7Ck/XQN5JT9WbGsBx3aToxK3KZ1XEPFkc+hbjePM4H4g9DwUDv1+Za58quMU5af2lp
tLdH3D4S7S6C95y/ocxexUsQx+8KB0BF1walWKjALnVAByepc9pr/r0q7nBfvk8fm/5s4jIDEyWP
aLhhwr64S2hbh+7ErIxWKfKJ7Rf/xleE+J/7OxoxYNMxXqMYrY9Xa7wAewhVV50cSAUR4jnnAmWa
3muotAE8+CRiYE6UAo6f4Bs4QBdKFEkc7YQ8UbAcOHdT09vhx+rPJ+0UE928/hRJRMIRLzI7+jSD
c7Rbn1CwAI9vYUEVcUYQVjJcWBSgF6D/Y19/QDibXJn1nrPGn51g3okUCN16rzrVh+VLPjGTydxr
XiLTNc/6M0UWDxAfEAugwIx3XCh6xPNB6/vY7uJxn9NHtVAXtGvWV7vYRwpgDl1dQAXnnICp9DOE
JaCrXYXjcSn2tDH0++jYBNGzPOzwQcwCxD41CnNXoqn6jnMxvAxb2RWZp+wUt3iwULaNTzHhzEXL
XDhqVxgLjzJRAfe83XyqoGZHn4oNXWFEouANyVaaP2743gRiQwUgQPAexfZAPQ37jTl69xheNDc+
GVeBkoJtXCuvOoLcnh9hhApeTBYqn4qfmeXdFfGS+Snxcl+fnGh909+jj+G5F11cMlK3gRy3I/qc
uVjpehLBI/ROM9tMq6/Sg4YS8HnJLpV8rEyv7R650B3cagdRI6jAGEr6tLYmAcVlkBgkW0F1Bve7
xcQKlZ2DckEiRd4bXveWvhJFxXc6ZFFw87jYJ/CK22OlgsPA8Q7q2UedPOmJy10sPTTqHTpUEkBQ
dW9KP2RdZrsjRxDbfYqmO1l3gS0d1VDRfmfpxPRHhiCgoEFuVgH6aGdAhdHb9m+lAfQmKXLTk+kh
o+IBPez2qMrifCUf0R/IqatwLNEeDUiW8/aqO70znKY3AwgCOa35WpySoMBQekiWoH0Fo1BFnrqJ
AOGBWwtHmlmsqmjp0GpD4FS3gawO9yqU+7OMTgSNGYQX0dcqPVT1y2GHGHNrBBPEXTV9Jt1khb68
ZbK7Lh6pPnht626V7in1i/tyW7ODJPESdoIqu+BTzRDOi//JKJDxm2QWCGjbLOkHZFsEFrz4Eu+m
X7T+WDWV0Hrom9jRM6rL6qPh9a94RgKxsJOXwfAjyLfnysbim+gdPfe0hmzFn9+yn+R1+EJhv6L8
7krfGtUT19pl4MItJ1z2YnfKlo/uJ69rG6G2lDhunQF3F4iG3Uc/wCSJcaALyDiQ03Bpi9OAkjvk
k+jz7crYa+x8T5sJfBDlAxBAZAhEeRAdteAiUvMYZ04XYBCi7cw9Sf7j2hw6p3hIGBkpekmf1X0b
4x4LGOcI/onikHWJr9CQoMblr9BCugkDC+xP7PBXWkpeti9MBDYVTXE4jeXgzofkfUAoNYiUbfUS
v4wolMuutjrpgwCMieWz1bzXL5RUv/v0nkxLCAr1bujdSL1Y1UFCLQ3gfF+teK+7GeYbKPimzrif
LtKr+T4IdtAELO9P3JJoOzz2r/p7TBSlJe5XEZhn5ATnHcynbAC9pgVABQYc82xWgT/FRa5+awj/
9+pJeZjJJ56RzpTHc/Yps+7FrIQhUtmSn3APhq1Hk6Civfxaf9VfKMaetUPLyp66xhW4AGgBpXnE
sQOwqzPaOGU6yu8UQYiEbPvOuihYIrCggI5pBtp1ru8j6guH/iBKP+Gp/0qe69fa27Kya/hUKruo
R7ECcoAtzeiFhr+bDiUY+CaFw5SUo18tP5tQYH73NmJr6y46UhowUFDwBIjdNkv07bKwZAzGr95e
bWS9IODuYppux3nX72awCNDWnHFHJInuSW/PKAE09lPt49pjvK2U0XAacdcSPqI3Pj5Yl+iDflVs
0Fd9Fx+psb3gKwGjkGj7Er+SQqVcZXaLtVvzbN7lll+RA2C4RZx9NS5a5VIXvypE8sy2KH7aqQ8X
qwuKs/Y6/wKwWn0oD9VzuB/wTX5NDvMTI/F3k96NJcY+eK1HB+PhSRX4bd+NkzxLtnHBjHvtHOGS
HVBwYUZmKIR3uduvbhOM8Fad6KMAsmhfs3iHYpcsvq1H3dEPJGcbX0y+76dwl037fmNeCKdeiO6i
rXkaFTNr/9vmhIYKercLOaRoWH40VTjq9mNGz4i+DyxxA4DXSOtjogN0e81qkmMNjifIthZWvHmn
AZGgICO3lCTTdYJD9c+/FNvWn6dqNIJ7EJ96jPKcfuvO3T5/e7i9tVc3p7Ylwz5DmRviwL9/PpNb
CY2QQyLS2OkFJBluD3iHtH+9FtYTKXpsap8WmCEP0drCGOJ/eet/fPL2ca2iV/Tn26o2rPw86x41
Db+suI09GrU7tDabw+0By2L2cduE3AVG8baJP1Ynoc5TlgHMleOft4//PMw/r1mR0Pz9K24v3t5T
5G2yY6rBAf0fu7q9/ufpX1txEYvOf/wlUyH4Nx1T058/mErPTm7Pq4m8TKprpHW27/6X3d9+NohQ
tAeEhduqi0gguaeL2ho9kFEUv7YablIu/lhDK2qbAu5Es9M0I0afyRQDWWnOUUHPK0mpXa3Kk5QJ
5KPTIzy43VCz/MsUdS+MveYOwCdatBN6xNGhIJoPkLC/zKw/dyoMUQMWTgmOshcpowkWuFrlFf7m
BK9FQsIGjfJ4E2RCgz1zwPKi+GAh9pykZjAWEt6b1aj644iKegusIAsNa6dowGTj7BWLqhnZGG3f
L+1+KsSn+ob1ycaZr5zxU5SIglX6OE3rsQhJz1DbKcfFTaUdBHRvVsktm+wuLd6iiDyFKgfKgK5m
WnuUGEgVN+7LlLe+1SasV5Jr3BW+KkFtVBQs4T5FEymFoQFdlOLSV7RIQAmfor7el7hUhtHXNCr0
gkrWzQQcS76uLaZcYFRMuqQaZJGhPxsD9jr6SlEnND5m4KJwbss7oGaRU7W1xuIIdCQrALqvzCKa
9R5FgPVqlYJONY3COc4vU2j8XvpZdnFf/gWS5CxGxluUAWGVhzWYs29JOkRT/l1ObWFP5UoSEHfg
V4efuDS/aCOXx0FUxgDpgDiIkwTmGexxoImaxnK6l4Hp9uWrsaT0yqVDu5kjNvq+KOizrOFpTuSH
rh3vlkW2k6kFHVUeloyOUFsCyur9os+cdtLJxQj3YQuqUZWfBwtu6pOuohZRGWgia2sg6eYxoubZ
ax+cpq8O0J9k5VdJTvFI0aGSwStYpciT8ditqXoUnDMllX7X6fDVRfi0zitkCJE5vgXkwhlbdOPU
GzBQhVaLoTzAAOslNO+BztpWo+CfgTJkVKvf0BGdNkRmvF/eirqlDmoNVFOVHJxR+RsNi8KOB+E4
dZU749i4yxojgOkq2Rra4qa69alJLNNUWPZxk/6qkDSSDdGNium5Npldl17DV33s5v2YpSecGgHt
amhi4dBoF2JeX+DxvSOJB19ENgU4S6wnC/llHqRqj/gjpLiVkCJLYGU63L6NWXDBBr6z1qf7hGo2
wq1G0qYYKKq/GUmeJPUv+IF94il2DelKY1oKB02cn2cMAMYcgqbegNwdYRZL4nkxokcjLg+FpODO
YVH+UCb5YX5pCwo6uTXKKK51Xo3iihMl6rMymNiEaPJn8y0q1k+TIWqbVZyuGavy2FiOsiaF/tTw
5dayMHmN4bHXktEW0M/yYu0gxcJlFRFe1NTwAvgVd5T+NzZzshuyeMhr/Rk0OfqHMujbpYkQ9tM+
kaAHzluRR9MRW/Gf8IRWpGuxVL/SpfCWUBkwuK1MJ1svgJ+vGD6Rf7SL5atR+BMig3eahjdNIsw1
4nzQcl33JIXuNsxlEzQ6okV58bPZDvfWxCxumvdt2JFkoDhTjj9qtz6CdsYJMdrMCcMEfawqPep6
95oMrC4KecJ7B0QvHWuaHfhgZV79kiM4GPTaeqkF4SXm3uTsam+JbtW+JFCRSUSUQRd6lToaaUP6
sUzS6xgD/5LbPgpEgRUzyu6QExaF8tCyKV1Ne6XTz1gBHfUE+RhlES9FnJOpTtFd9Xts619hv9Hf
aUAWBxzXRbdREcuLDfSEZdwKdaPz5DGn1qbJW0pIxyVckoNlYqy00v3UBMqeArFn1+YhFbM5uYux
59Lq7rlBZpdzfllbGaJa6M5DStdUEF8jk6JXZj2FUwMhbQ2Eur5LVIXaR8nE0BorkkxF8qPOjwhv
qAir6ZAjqvhOVlGmV/Scijws1tRCUEgGYeoI2giiS4fJpGa9I475twDzGXB1/6PqlLdgye0jNfvK
CN5Or8RfZrume6DB8xG7tcNC/M6bqkLUBI1IYtJi9I9IC/z0iYymT7/RkyPQ6qo1UYJgFgT2gOGd
iaozApCpl3bNWzbXk9P15VW5U6iECDUIluK3Vsiy80tXaRc08Xvef+nxyq0uyhO6QGLpSKiQAtQ/
yMW9ELaXaG66C+jqDVVKQV2q0CGRw3YXTjndmr54EeLhS5MVjLflrdW11erU1oUkiblGhbh+s0zP
ib7iOkpvEtinjAUronj0PesFALvsCXl9EGbDCMRKpQ2cCZvvlAUDhCKICbZ3rqs7paT3BRQXR/dw
ehVna0G+30Q/O8yccpY7MNXaq4iKDfpjJaN2QKNIb7Mn9Dy+qzH2qm44WLEzRxRrayQJ8xxwiYHu
op0uunbCANlfelafMRUxrypQsxnDHLU9tZKcqXMU5SAMJ0PZRK9F2gw4DoA1QQhMwiP6HFFytApA
n4ayfONX0iB2TcmowABLGCnoZ+alGHBgRuALQ66ZPkmJiTOZjkShvS4fhq7p/FEVV1vvKAGY8kEM
VwJiMs9uEmLj0kqpkwAO87qh/sblYnfjSf1/Stn/RCnTJRnZ9P+eUnb8LLvP7t8YZX995O+MMkv9
GzkUxDDR1FTVkiU06P/OKIPS/zdCvyzqpmpKqqop//W//sEoE/8mbv8zdNmCBKYpHMM/GGX63yzc
WiVT3GTrJV2V/l8YZRvv4N8ZZSI7AIhsKhIwbVPWdZG/f38+JGXU/Z//kv43iBMzT6NZP0phuFfS
XMSsZxBPRj/Nh9Vc4a0melAuNXWVoRmPyZA3tBJnSLeGZmLDYmzcojWpEElLyCO217LtPbetMRk2
p4x/PK1k/FX6Fo397W1l+JGEar1Hbrg8SNsq6balbFvtMCh7cvQ/L//52+21/OaK/efPfdVlQa1k
x/aGQIxNmJYJzXiNSi9l8vexqCQ/t/Dia4T9ui0MM5Goq0B4dsy/PLs3hGIpjwl1jwpBPR2Z3dYS
c3oe4lMZzfNOUgV3ioX4mEPg9XRd33j1Daq0Y6ye2qIDhdGyHi808XB76NAftBczf5UK6CAotFIq
FTnf6IJAWdlOChJ8cCmEAEoSiMsNe8n+alDF//Z0rimNk/nBtJqvRg5JRYuBlefrcM47wLwSMBUS
xS5o6nI+3B5ymOWYpxYAMsj883Drl0PDctINTnh7EFaJxsxtUxOHepfzm9Gc79xwJIf5cxi3Y1m3
A7pt3R44jt7vxIlWPzbyzQZt/PNwe62v0GvEn3pXwu/aIS7G+otVe0qXSa+Y17C/QlbSUwUFJp5p
kvbpAlK4twdRQSgAlYPd3INs64uaKk+fC/46xo9w0uZDNWso7Ip+IrUzmErQj+CTlykeD2QsLcWz
GtzPquCHurIMVFn7BybdYeQ4h0NSKP4Etno3XyPUCQ9WQ2YOB2n0yoHSq1KFlSsiho8sOchCcGNS
ATq5XC3xoNbkREDrS68ME/UwSRquQo30ZVXmKb1BRjcUabg9yAOOZ6KJw8/2LKkq0zeH+JxWObXA
aIOR3h7C5B9b1aKN1LIfwlVl/bGQ93JXwfQ0KWyyXtgrG+1k8M0YV6wSmvbOSgfPChHETPWczoUw
dIDlLRaNFaKBWKh2h9ikIdjL1o/VACyBaZAjfg0mof7r3TUqqjTmtneq3e+5ew9ppHeishtTFT1L
kZLtEKo4nRmiJ43yt9ApC0O0nd1KQvMlTeH4gGmeDgMG9ZAVNwvGOq1RH23p822nQ19M7qVmw+ze
ToOWSbUv1vXDf/z2cqvLRKERB8gKCrT2aDj0m1c98ICSogYPw3ZvblB5KqnbJq1TOrKlthsMp1BG
a68mwq92BHUsFCfsRqGv9Ca9+85COym2LFq89D9Dkhe0qDb7Z4EpOx7pv2BrpQGUrZ/0OQUBMxo6
+OpxM3oH2TRYMFPLJsiyhKL+7M9yWOy6fhIPE81+oPdBJ7JAlMuyPqwwJhi/I/BFeUOMmwsFaAY5
Um5b/maWQD7wymgpapNqJWncus2oTfglIJ4uTe0BWUp6r5CQ7H57WhcznM0i+sTHeNN+rvuDjJWZ
L8zRV7QwQNFEJQ3r9WSHmO8uG9FD7yhy2MK4CXjj7ixx/g7K9pAo8t+3bq+ZkzSitph+3+5+c4MZ
N01GNFhxOkStFdcwIMZkopoIdaNjbdAo6GKIEk02s6UD89chgfreNViH32LQ7SXDYmWlChLJXY6U
zjwdlO0BHhINSztTEQCAG9NVO6PRqC+XXM7bWPhrU22AOw36uEPAnAkBLRerTBQvU8IeB3OW3ZG8
H+SVOiQuOqrLggP9hsyaYQmNl7gmQsjisByySHITxbyzpFr2bqdSha65qPJxSrbFsoaPuHy/FnQR
Kor4fRFbrpiDNbzF31t8KyHjzKqe/hWXzVjoHbjFzHhtUu6QKhIC+Cf3AhX4CZqcrdb1OanoBdXJ
oML1B05KSrA4SlthqbMmYGpno3G1tEWNVp+CG+PiDwGDtT0wK0yLisGiYbZV8iRaZId4KwnenkJl
/tWI1QD+AA/xZdtVv3EtNEP5vWSK5FVJkaN3LGZHisMDN5wWMfHOaU717LZ5ezC2F//akrvUwyIx
xu+xQhFRx0YvhuILvkUJHfRUqj22OcVxFfPiuODKeRwmvUbSpCpBkGsT3pGshcqF4DHjd78PCwAA
0RZQ+jBOD2BsVqWwDqJIhEWdU/fVrHgoO4B1vVLhYGDeU6KBEwfnuUB0/KCkXbU3DMoV8jYX3F5b
9Fp2rZyEvZiI851pLIEkanuj3Ba2zWhJ8AGaOAit+lpiI7ZP9Pw8wlTaTdO8HuCF2NOSIlUTqqGb
dguAC0WLPDOT9iaskxWT5qDhXce0lsejBSKkQcuP1TkC9XghR5WALs5GmCla8V+pMjGJUKAYAKos
p+jXCS4u5EeaXKkOaSsZox06v8i99L2SH6yONRq3wO2hNOvUV+ryZdjKxsmW9uRbsnN7gMhaHsy6
SPcaClCI8lBE/usPFjWh0umL/Hc7T9cCE8OTLCXErz5yMhneVNdKD2kFInI2RrSt6KxsVco6H1+T
qEILheRNQWHdmYQBHPUion0jeeZiPFIh3YCsiuh2i3FIQkyb5ukl12hGw2BMgeO8LlneedoQntCR
Ruk1BkNibbc07q4SPF88WZrXYtSfsEnP7Fjo1gBT5i8NecCO9vHEzQiKLTn3oZZv5lhwdlU5yKk5
O4g1vhRScuqnddnpisJiT/npZP1SLau2R6fEm0cqe72UrC+tFQGOUEcf98yQAN286COoqyR/Mfq5
uBTkeAr4gDLZ2MopdWQo65cuE09iUmHoGMUfRtU39kolVCF/8ljD0fUri11qwOfSZxa1ZIy7vNnE
EI2+32Sk3aqrtnngs0YcFrPMhtorOoNO33jSbs56+a6J9eeiXA7s2YiL+homE/Kz/Tb7WEwt6wgH
AL69gxuh7iNjPQCjGTvXQEUBRcjiKcGuDPXhCQTAOksIitBNHsUfHYl928qF715UdH/MG7dtU+hA
qw4eOiT7m/Vf0si/idU/SRKqUj1M8QDeKwbRsN3TlSTDmlfdK1bcmas+iMaOm06KjnO9D9HWQ9hP
B+ApgrfplLeFesz9SEneoXIzzEAtdDmPjgtAZq2KKXNhWbNAnLMMONcadqsyld69Oi2cXiv8NCvt
oMJVRqgUd4aqwEhKudNxdHrINm9mWYFEOBTGXjGB1M2a2HszPFJdo78JXm/W0W0NSRx8FKcAefSg
CJoGzNGy5piPUnHG/4hyYu6DA5edqtQVP59VN16NJECK9H2sAGsnKVMeWjGl0Up0k8Gk0WAANiqM
H+YAvsyKxZdJA0iT6g8wiYqdWpnv2VKACNBU6A0U5ruzLiOvQK0GtNNcTecBsG45jFgkLpItKmbv
S6v1npvTWbA40vFpoCmnJ8dY7yuHSAdWO25lSlXxM14dTl534m4t0fVNEvQ2FSlzqoyihDrx9hlO
NJUQXNb5/5TW/QZr0mra72tqPOtrWLv1mp5QhiUl7bC0qWkEKpMCX1Ee75coTl1jAbzZ0gSdNetX
F7UEQvX/snce65EjaZZ9lXkByw8w6C1dC2oVjA0+ksGA1tqevo95Zierqmump/e9SCTpdDJIF8Av
7j0XY79dedkOJJOxE8YMy3Daz6F7O6ZVwLsYrVRe2Mzkgez1XoMmaZhZzgekoJoObCdiiAAukqke
hchqKrwC5IcW42NVOL+EqHe1yR9udP7WynEFBtVrNJcfgI75tSd/wP4sApzeHgZWL/6oPNg53ji8
mYadf5i9+z4ibJhol/Fp4ysIEFm6Hubivky3S+R4a6bg5G0VQNgptC/2rbpx6Zku/i3QnekW3GFL
i+XUCB+//V2Xjy53+r6tvHznt+nrX778777l/+M2Qg6vA1EnM0PK3qI6uiwgLX3FNeeQLeSfu0nd
6iSXLeXfhz+XlJcvA6VEGhF4121Y4uhSFHuXj3rXqA8RQWdt5l6Lgp7hcvPlUOh7fd/1+7bLR8xn
qd7+r1/+/jFp5fz1jy2P2UjZ/f2DDEECyxKD9NO/1fcd/+Ef+P45YxbqctF2M7rjv/+Aisp5B5jx
oNIx2Ki6eU31NS65VPDspEgMY3GRX7rty42Xw/d9vm+rFk6XV9+f/8t9vBFdYCn6N6aQSID1z/8+
fN83uzQM359f7nNZ1H7fVg51ik79cs9/+5sNgZWsIGwiA//+cQBq+m02pfe13eI5rybvziRNimxb
Cu2xo7X/Pri66rp82iwL5PqQ3XdyqbXGWo9Rvr/+5+f//mvkavz1Uy73zzREqp9JTkFEFVKT89sx
SU5Gg3HkpRXOyzSbbi8fKtujqZgbdJId/lGHVM/j5aPvQxLJf7zNaHAQczLdf9/j8lEp2NK53Tyt
sn/+hsv3/7vbeMfgN/3+8d/3gZp0X7OFx0NnmcBPRg5t+SXcAhdTLfz/pWJ9cfXol/92hGn7zPT+
HyNMfszwmS3/PMS8fNN/YrHMPwKPrDMgV67jSufvEaYf/AErC/67A6lOTzCZU/41wrSCP0gdCBg4
UqS40jQYfH6PMAkCYe4ILcskfdRx/ycjTEtnuv4TEksa5G35TmBZ7Jyk/JcBpkWMR+tTFx2neZOW
uuPJLgMgF0pWVYfXYRDRKKn2mHv2U1FjCVR+Ge+N+T4RIIbENB/KvoWp2abs6jwsinlQzYjTKBdc
YG20RAXdZk3iWU4MIvkdj5nonc00F3gdXfrf0GBoESThYWqmL9IRE3NQUMj+fkr+QoH9I/pLsk35
L38njxRzZEOC3GJ4/C/oLzhFcC+l7x7CVqGcdfrtnGQFog76xdAIUI/4Fl0HeYU44WgfI5Pboson
3q/pYAmrfF+axksZWkflGFzMWzSICl7yKW3p/txw0wbWcBwC89ntPeIlhuqxFMYHvYx9dzkAmHAv
QTEk1ECBwSUzy+mQCF0z12S4lSnx0S6T1i1sxekEEfOwKDFA9yyaDdtcBIuhxJHaZRG/u/2eWTW1
bbYEiPLbJ1/EJgMUDkBXmyMcYyQ2+Cz04TJzwZDiHZS4/7458Fq9JY3KTdpb6y5ATwe7RB0vhzih
PwrNADehnrVeDpd5tBWG9zP9OnzHnnmJSQW6hf74Vu1rT36NxLRpQi6lbEtnGmH8qIwk2KREPx3j
gcesBP6PBNcwjrWIol1JZgiTBJq2efAdJh4NrH8nV58mLGZUcfd5NmdHNcU+uv38wc1HprWEFR5t
16o3TsYloNSfqt6Aufz34XKbqL11Zy/eviYLdpdY3d2s79Dx8oMApbWTMRpBCjcypSykL5Iy0jO5
8xWjDQLVWtxZA9LTJh+d4+WjRY8Au9dMNOO2Z0TDiCrs0T5SbOfEJEUkUvw1SoXLfex4O6wnAVTC
T0Cf2pYCsN837zIbzI3RRDwihAgfF8u8N3puUobcFoCyzoGLR0fGI9HT+lC7BnrxiCC4UTgJALVu
3sI9eLncdDlE0cwXCyUw0lv3yiCcjNS8QRwvh9r/bVaQWkA6dvSBP+uM1Vs1nV2yB/Si21sngDqP
ca1wTk6OiUYei3OrTokVDJuxsU5t1WpXPVT7RP703Tdj6LLNHBsM6PXs9DIHrRkoX1UW6n9B9YGD
Pj30tY2AK8EkRzwLCNH02I6nyyoiAqJKdB7R8U4XvARuWmzDMuWlyvyiL5R76NIebg1s5q0VJE9R
2tITODl8n7uBthddYnadD0Wya4JojcPH38vAma54b+y9lKWoyGf8+UbAPw2iOQCj1C870efn3BAt
Bg3cnYJMkwNblMEeTIxdPhtPPeumGm3/nPvNBp4Ms0HFDg/tXuhhfQ1ujz7dpfauXvl+78DTJY+K
8Sdc3IEgdh2q2y/0U7FjH9OAt2gxMhAwKuQwsmGOjX3HDmBpud0pa6pkLev+pU36d8Qb4jgP+1n5
xLT6MyYLb2RwFOdobZrHqF7Gk4MyfbRp9qbyuSmUv65rlppdb7cQbhDTF/4G6nBw5eb1mzXF1lYy
CmRa2GE1jEFJCAvFIA8Rr+IA2ZbJGc9sypeyd4vtnOXqMEafFXqYY6MPOS6DyVgOGaPCVQAcdnU5
UXLtAwtfkE3ZQFxRc3HfQddZFwZpTraNb70on9q8a1APYdPqKxCvmV/jGJtnoMgmlAirzm8vA/HK
l9YhiJ6JGLSOc1ae3D77HURYSham1lkokDCOX2llbCcVpVtfpufOnBhT57C4PHtVmqaJiSl/AVFX
HeKJtOElZKntexZtD6GXfqLzSVMXNKPF8BuEzzFuhIS5nT1NEW6lxiI2KT+qhTUS26ibamhQB/vh
F/MdmzB3FvDNhoXT5WW+5EybkrbbuSBJyGR0Nw2M/2MU4LFuSw9bZtTxEm7dH8JV/JYaxe/ZPa8H
pFjUsOF6iCkUkWRJ6XbbqJMvYSLaPeeJB8966cwWL20uum1QMUvkBfEwZgRASbyaiuw30mYwoEF3
Yy8BQUoY5SFo8YPFmaEDF721agbnxkQbaCOHA5BmVOsFlzlPzuRkzj6pabFAu4Hnt1wSpJVE9olK
w2v7gz3w8iqtB4YD87p0jesitt5sbJ/piP24/nIXjDa+gADZpTo5lPwbs3SuXexizAEIqO0BbGU+
g/Wa77CW3rsxLRFvrATGX5gptZIttMnK6DaI+eotoSkoqjOJJ2EJPua02ia01fcqaqHZo9JaB854
W3sRUKzs0DCnJh4q31xq7yyG5dtJ+Gr4mPt62ZPNhHovCHEv5KCIk+ZVmkQlOwFDHgs2RJtQvsRj
++G12LusyMKJMwsshSLtNwno/UMmXE2W28fWRMaJQSNfxoO5r0J1PbcQhrIGTzlYhc4avZVFRseG
Xp3zkcp3Yc/yNgogCeRBw5RnQIKoQGBVBHJ5ScXMqRTi3u3011Omc4U8SoJUfYgBwv0Mw4j/1ygi
O0lj7nJ/syehyhuThTF/vRmyudzkjiTjDOsQ62JEHxjkE4PKbHpAbgHbqrIa5m/h3eTK5tGt82vb
A8CY58GqhWC0aS38q5zKtlZf3c7SLZ5LyBMyeyXTnWrPncarRDruZmzbO1VBZquyY6zwI5QZqqo6
XU8eXmU1DwiE23wnhro6DeNPp3dekhzqDyIbj/0kL0vTzsTa6E0kIIGCDgpnIxmmTdXz9NfQKpHR
usMWBP6VbaDSawBDnhsqtte8unXihxBV6O0U+W8AUNt1R9ruBuVpBh3KDLwfecCcx4aHvRk6y95J
YtBXHrDrVAZ42gccEHHhmnfsjeRdEU87uwp/xEnh7+p6emqmNF1bo/0796hMlgTTgW9sU/AzcFCa
YU3KDIwx01mwMpbuIWW9t+5+i6y3SQeOrgC17XrfQXk8WER2FMxCE7t6rzpM98jrmCW6abCf2SwA
SgpRgOddtioEJfAQ1myfov7sBQ2XkCdbFnLv1gUYzebalzwwSdoEcCAOrJUwzgYIioxo+rngLyIk
9sWHc+HPA+amQcC16HidOmo9EkB08hiTMPP51fkQJDpV/mBVyywQj5VrV9d9joaxFB0rO8Iqjz45
VhtyAt13DwUvnjxFPAtsWhK4dWZpAzSmWs61R1og5R8S/5Q9gsNB1G1xjZmt6YcfVVt8+IGP/Z3a
Pe1+8aQ/VtZ4j1g7ZuRa3GkrW54XJUnMKQrlwC5WtflM8jR1XkR8bm6u56WE7RAsH0p748ws3pWO
tW2acOVG9r2nEL+WnrkvSsMkr4IpfjYHt1EIvVtZm3GYUxoGH+hHOfor1qRfWCfMJnLv1ey7a3I1
rwUjRt/N2m3Vt/6qj4OtDAcUsz61VPYDJtuV8NJ3t8fXEduoJES/7fmV15lrw5orujuzCrGQTJGD
QI+RH8ywYRcKvDYhW8NEEobTxgnAmYHYi7Z67RcSwsFPRqV7szQEjo+ljGGZN89Szi/gCH+UdfhY
SWhrQY9XgSX91lNFuw/ml7rEaD4DbrKWkHGsWJUp4kDYiSROHPqBd3BigZ+XZrG2OmaNWqp/NdkM
fyn0E95O/dZZZLqZzNlYM2K4GetoH/Esb0s/L7cZorCo0URWzNGO050slb+QU3TjWfYmjJh+Gmak
NvaYnO0yQr1VyvJkQmaNA/+rGt6nTj5zvdlZQeGuXWf4zarn0KiZ12uCM6lTCgyAEr/Bt07bqEBn
O8GiFHBygio6iewe2cX00FGOVVbrEuunHkyZPDBCD69cg3yj2PlU5RtiMhD5IWXQKDHPUphGTv2g
Y/xEbjwXYcbUyy+BAuWYMOr0tTEwvLuEqbiRrw5lijmBzTDW3aLdDgjSCAe+WojCO4ymOnHdB7ee
3ZjOoYmQ1bq19QFQ/6EFMLgrcotOzkmuw8Vftk7m3snenjbTRM6C2ViSU0p5NNSUXDXRAWp8s1cu
OoLJEzROTTbvGkbAV6QXkfVigjBmN3EFyOsgM/ZhS45FM8RLubYMIuCSaMSNEDTst1MeaoNCMvLT
Z9LM7i1nmg6teTdl1OMtf7MDmWtHxjLeMzxxbuWcBJJt1aCIiHRX5QBJRbXHminBB9gxfwcSOc+W
WrPhMTd13P3wquh2xoESgmdtCoqYNuaPngsbRjTnwp74t02QBz9tq5bXbGiUYgOG3U1Bjbgt5+ZF
FiSPoC+fV23kcCZnNMAV82sQ+8XSi5cyDIANjFdlDcAwMMjQKgPxEIdGu52bxd+JoC22ysvrFTPn
p6zRDynnQp0m1YU11BKyjb0SMWmW4bgXpXtbCWaFc05NPHTtjT8AP5sHBPUyke9ROc4by5S3peLs
xRYSCrXzDL/72mj9z5B9spfWBOLlnCXsXOZkJX2mpuesWXS9OTY2HWLWMworuAMmghvCOzOjhT2g
yE/I8RZb0aqpcW3mtkvsL24IwcLshpOjiqgcIxP3Z9Lf5KVFKbjUKzH/HpbkbUqwZUfSfAlaZiBL
dxzi6ZOgsfoADAOddULWjxNeZcA+N32aVKdw0kUJejb83Pnn0MXnoAg+K1zu1kCLWOVVtK6GwzCx
jAgEm5yA0x+B6ieiU5ns/57ybnkSgprDAM+TdAdiwqi4C7fdtXn16YRslzN3uROuYTEBIBWmQyUe
OxqjoNwdIQMOCuQZAIRMiKxXE9vOhLiBEOlskibsrQEnxAa+iDAwM9Q/BGP7GSW8V6DAsJwsAedN
9Ecf97txJobGDdp74UbPpZVA/yeutsuyh7qsvywXGxq9CHYHuTG2tkeQ8dzhjU493vTTz3zwHxP2
TaPIbmQ68juQpIiCKAhXwiV8jV3rhLypJJBhRbbjj7xT+86mcci9cmW3zSM/mLIp5QTW+dkPo5s2
EEeDFRKEeW34FHl9lcXbvkecV/VvST4RbR/hSViERJ4WlLS61NBECWUeAd/h4lEUReSXuqi2p3q4
KvNqXcdoHtLUXS0G1qYKrjeafSTLI80lyiHst9GEDYUK2wlY8AKdT1l+koauVP1kRKxm3EJCKUrx
6ZEUS4C2utH/FeiRErY9M2HTcVln2955Y4LIy3VOQL7hhRwoSJZBHWIj/kEWCtdXUZ1QjJNlzTW2
BnmMijCjYuDtQFkwwBNIIP0UHm9//UCiI3/1z2OteDA8FyM3S3BHhsTKZDBAHJ0fyujxSgTyJyF0
qHtIcUAXXEMexvtS58Fv8MCPNSaPOP8SzAKa2UlJppXIbG3nzjFQS5VjDwjHUSiyC+NAbf+SVt7O
d8LnwCIqfg6AQVBErqw2BLxbhfdo1XF1ISl2aIuA/ORQ3/xfoUhQPDwEY7AaUvMYLmTSNVNJimGK
g7bMupAlBVY8Oyddr98bciSNh8EjF8fPBCTyupJoz2wPHHmXSXp5rhMIDuc9KeHxVTihCcrQ/Idd
GK6mxdaR9xjLjHqerubGdbZqsLT32PJWkxNHu7AjJNbCERy49QeY93At4uQh1O9INsEQP+r0FCND
2i1hzPhEckFKX+qIJNXRzHZz0JzrSXxOU8c1tv+ZxOwroEJX/XjdOvYqW645h4yDeMRmgA8lKZ6W
6LZ2bby1PbvcMeBu014O4U07hwzsoN5lvvVTM+bHrcrIYaW0iEXz4KRQAnxnVitWZ4B+2Rc2mY9Y
S5BAHJxaFuOLxQNIlf88myWgS6VBpjppjfdV6vLctRHAuZ6TqAo50yV0AnmDycXX+bVT+Ju6aoTp
vjw0fRiRGhvCKUQN1oj2OLTdvguqsyRKB/LsOCM7Us9WMz+yqbrtfdtYx278VUPzd9GWoiVxHpy8
ebFj+z5F7+0ML5Vj33YsAQdo1TM1hTfnJ9vLHnuLd8tI1R8X8gEGD0aualMWIda1CAfrTNeqQKbh
FJZ5+BbS3YghYVSFT74UWCFwibQTXYtByp1VHIZq2AeivzX0e82qvpq2fK08egnFHtwZ+08yF0xI
BrAp6Mrv+oGQqxFpQIsBNTQfhWuDVajE765frv3IZyFN5tuKV89MgEPBlbedP0k42Htw/Fejicuu
Fe9waIkZ68TMO8P6oGAjHRdBx9BFPxo3OSxD4tFED8ZVPyZ3CHvc1P0tx+zGqyB91Gb0HlvBXUjH
mVT1rVvav4UoHiv9N4upf3ZBgBSEH/q+keBrJ3GLZEhO0amNei5HTVr6mMUx1sYTsncox/Z8QMRa
3dTG9RwlEqFyfcgoU1eESYXbFmz/1jPgftMHb1GXTNu5ZXDGfJ8OJNe43gWdR6cBvrlG+S5Ukhrt
62AWlwmw31hjfyPN/6VX0DhgRn0vIgQQjOIRU7BCVtBA5mA5NUCIxmJVd/U2MjLjNirr1egBOQ7t
au1oDLEPj3iGS+xpQDEJqLxLNbQ41PjiXJlvmChQpGm0cQbjuNKw40Rjj2ejO4X4mkhO5wllnftZ
9PiJxyHbILIomUjSm7uF3zIiQBDSGfR0N5PdvGRbU2OXMa3JrZHYL75DRUM4obua6/ymyXD9WHCb
cw1wXngZsScE6mxqvLM/AuTSwOdAZa9d2vpr0T00YU74GIabx9k4ciJyN7nGRuvp0x7Hyc+qL56D
tqqI7ah+2dS6K3GfuzFpjMhAlrJN1nE/zmc/bn/1MRB+O7HNXbVga2iszLsOKfKpteCrF8GMICW3
b2zFC6HxF4w1tjqR2YwXRKbXZGCALcQ3IReuIZxBCyjascZpZxqs7WnEdlUD286taFqFCgB3u881
jjvRYG5lYrjUqG4f96sx2ddyyBCyk7gKiXkd9CXRAAuDyp7Skr8bkW2H72bQupRQg8EDZSPfrJ6k
MYRrZecufqYEI82Y3i0C+GkYzU9TjLSv0tBxpuObUGPIOcf5V03J99UTSLYyhM3vgtyfNcC8gGQe
aKR5AmMohnFea9g5VTKnr0UD0L32IynmXzVjmaNXOkevzu/yElDGqMZ6W4cGIHVikzdh6n2gvtp0
nh++lL51g7zvY2b2c2oqhfjQtbrtPAnyobXVF20Lp3srBcrVpdcNNZIL5pd47+49zQCfjBJKCI2j
Ai1ffKWLk29C0lmupE9HYIc41UWd34Met0l6Yz7H+HqbpSaiLl69/ZzXD1PLm3uGiZ+MzXRjiPgl
LEWCpG1+79OmObfI3wBK1ODbNdDe02R7jbiPYd0vsx5WAr83zCurx6xjyBitSksVZ6Uoa5bFuk0a
r9yRFIV5y/Tm/eBBfEC7ubEnkPVpai8PS3UrRtDkqVEP90lpbIwWT5/bI700DnFpO4ey/d1GYjrz
5P2aGuD+KZR/bcZiZyfO5LQnJ88n0c8Jd11Gie+JRl0PnfM8Sau6Deqb0pJrm8YZ9cnOMFgnFFGG
qKVi1eTHXX2cx5Z36G3j5/0xzAmWYXF6ZjRLoqeOLkAu/MsblodoSR/qJb7uyTgwuHpkZB5kOvyg
mXhGPXrQ4BKMkHw1OiihlsMz7XJ4DP3fI3iEXEcqYNxuKIDJUTSyCS7UUG3ItlRXgiwGm0wGRkfT
jlMhXjcgg6UObnBIcAh1lIPUoQ4d6Q4JKQ89PRIWRi7x5J28TAlREBVvSTPo3svM8gEMgtxPdHBE
YgTY+qonU0dKhDpcAv3x1aDjJqKQjsPI7Huloyjo6kaWYEBvwyR5rdkSbKPlNVLZqY8YoqraextM
66Ej4QLtlaC2I/Ri0vEXVBCDjsOIdDBGQkJGahkQXBNYlKY37iWW+MM4YU9hjpljRl7VPj7GOITg
l2XxppUoczwzvp7Bczo6oMPXUR2JDu3IdXwH3rV9RZ5H3TfIcvPpZpKK92Rz4xyFHQAEChsQbjoS
REep1NeZDgrpSAwJPEbgru4m42xeK+y04Bs8HzBS92ULfs8YDVs1ppByDPu6NZmGjuSTFGjmMh1Y
YoXVqQyaH/aksW8h85XC3VYiczgndvHeJvfE0QEo1HdqLXUoiqfjUVIdlBKTmIKkTKHVRYO84KXF
61kBy/TY2ZnEozGvy25C4ldoruIdWv8t2O/3uSbzQtaVZJQ4gHQhvcVrv4gxhQORJHhRZIC/W9ig
H8K7trDss9GUDxl56VeZzoXhrXfrExQTATgaO5JjCBd/bYrxvYqn+Jyx7V4HKdtOScSETlIZdQLN
orNoRE/eLrOl24y2edN0IapQ11hbiIZGq18OGOyqqxF0DE/e/OQ5PzNibxKdf8P6bTiaOhOHS4nU
GTmeTsuxdG5OVLCWtnSUjs7UITCvXBNR/zgQt1MTuxPo/B0Gi/l6rDkJFIxn0kHP7bUeEm0PiW8h
63p3LrP1G8kF1Ws82nx3NxAtiWApGYrohrin6dT3wLBabbyfSFatidoJs+pcmFO3xunUYX5uzLVM
pgf0re4he+rzTG3SJkYvgGgac8K87Y0Y1K0p5D2xFRt3CZ6z3O72c9LKdWMgsxJLtZPSYHNjJJ+U
DWrd6wAkSRJSpiOR0DQCCdExSbUOTEpJTgJKQHGvw5QmRawSazFYBCQtRTaRS2UvHogj8nhciGPy
dDCTryOacryvbY7e3XZvVUKIU6m8B4dUp+US73QJeiKtZLSJfrI9iXeeQn3WsVChDojK+tt2+B3q
2CglCZDqhIJSgiJfIXpYMoSzgxx4ud0j93u0xqXZ9yFjuSmyutvBMD+KZck3SSZuuwF1JRX/Weg4
q1EHWxHOsXeBvxk2kVct5BtTh2BNpGGVpGK10jvnY8x4m7QsCKce4BqDd1NtN9YmIgfBq+x9RJrJ
ajAne0e8FTw2UnlXvg7kMmPYujqiq9dhXbaO7fLJ7xpeU7K8ynagRO7zVd5ab4FTlb8st8BfsoEW
XF2nsQfGyRp2HlkSu1ZweqlbgHqkh9WCGDFFnlhCrpgzTjCmZh9oNaeLAgXNSijDXY+Vz0Q6AVc2
TQ9VyOmnB2tHTke3IqKVk5EVfXhLipJ4xCCP/Ow6Ex1jeB1/Rn772XGjeJvOxXkYsuHKp3FgvTHj
h4/EIa+H8WSSqDboaLVh/tHqqDVDh66ROoWylhi2TAeyFTqarcYLsK5t4toAKMS0pB7P1CJ+MjLG
v1Soe3fKlvU4qQ+qDfhe7Xuug+B6EuEAIcBG0iFx9N2AwsmNw7/BxW8hSs7S9Y0LT9ro2mRTT6l3
Q24XMCQueCk4gVviyj1mDP0OcqPEjcpu7TPV9lT0uSkRi4KRGO2HqU2sgS+PHq7WSdtb+ee7bV3m
D0mn7tSYjbeDYEhhezydaaM+WFdeI+9Nv5RnHOjxuJhFG5LvljUFTvewLPHZqLt1DdvjI+0QAQw+
wFqjim4ce+Dap4BNRRgm0syC0idJSKenYtfW34Lz4+kzeUvD9G4T/k3JuaIzfDKdAVkWcgDnHDM6
8RJB0CiBl/sxrPds3VkaS6ba5UzGQsA7V5jlW5CWt05VwJaULcsXYO+zmT16GAOTOT9fDkKkxdnx
QjqLUa7jmtdCh4aDIhYpspOhXg6YEJRJOhzbimY+KWTC5sivTgr7vsy9cevV7s+k8tjdxsq6C4yG
syZ7RVQDbCK6xjj1s/Mj6ssTwtpxncbRbemkxWuR81z3LN9LF6tf1DvoSPSm02RfJUdXPmc4Mpbb
lhUhjnkKriUAfVwxwOcnVzA0XBJYkubJGhZgZnUg1kzqMK8cRcfQy3cIsnNc8Hakd62SSaxQnyBj
9rL5LiO2w5pBpzrVfOv6ebXLIN+qwJo2DWUgRdzXXCr2lswxp2EYN1bA9sCtIyBaLoTS2oRfGy8U
KGRbXNnmdEKXonYBCMtIjulNJPyHzCiYWqtRUCYHDO56m+EXGu19PY94QvXmkDCErs6QGbryQBJc
c3M5GF66SRJnMzpWcrBre2HoHxu7euY0y0yOOO8gbUnHYWy/jLD1Q6Y4DV6DofTDm8HorLs5H0iJ
0PYIi5GrNYILLcOepBoPNr9jBWcLUKgqy/YuGlG2z+6xcqmd5p4NyBLt/bKUWxM9wRKpE8klLxEh
7mcZJ4j7O2xPSNrfsRkT/JbXGbudCIf4gmFFTulrxWJzycksaEZ5nmdOTFXdHMQL+fYmILFi3DJ3
nvYJtnMk+aQ21dgpd7k5s3mD/hvNVN7RNPqsoUf1YJFWBEnMOkdD5j0GhfoE5jlI+6W2KGtr6KBl
PQEYGYpz2vvHQUPOSM3aJW5Bomvi3UX0CK30m01gwUGDFCT2zlz/trLkl9cY/rYxXFAbXmtvnGTx
mKDYvAVURdoWr6ZKOh95ESC0KVKmmMjPDOGduxYpShl5Bz9z38okYboEaA33YfSYsnhMwTFRFnNm
zJ+Ju51uEH/JlFQBJ4KSYdHRlT6EYuoBfK96DavxCABraj0sBH4NnWVedUW6r0mH33V0C1f5yEIt
afmWIfK3cna3vYruBhZkjO+WjhS+BnlgiYGBq9gN6Bewj0N3ipTchgwLrwYDE10bM0Ope1TrjLtz
LNg7sXj5Vg4zv6nN9K1YDqwBWVZTHgg2u2QHPURJqLZBkth7owSJJ5byzfWfLJPVkDFm5yp32NeU
TDeYqwc4hqyy+EnmNN02M6CgXx5o+cNDr/M/zQCBQxtKeApt++D5Br1Sd2DaAhMlnXjMpHOcqoBR
POsIemRCNTJjuVUxZuk0v6+6kk5pjo8xcr5dYFtMuKduZAtK0+ui9wOSolwTyG5qLGsz79/czBd7
A5hYOCTitnEghoQO511VMDYzfHdT2XX8NLoTkPRa3ZPpmQAYDlFhViM4Vwf0YqGCUzEk4V6PvOc6
xenR27+Chd4+D8r9OFXmrrRb/On5ckxL8yUzU5yR2qEa6MPlI1ubAXuSpFE5GiP5x1BFmK1364sE
+XK4qDGQJoxqBYiXJXSMxqglp5gpFCqlIx0HC5+komCN6adQh5XwqIjUadgL8aXL1y+Hbm6ibS/8
Z351Vr4XO3Awl4w+ze7u4oa93ET23xbn2rRPtbQNf/pznHvV1s4VSyrOGQzis35L1UnqCRBbEZMC
oA9oChGApI5BHwY8Yl6G8ciEe/jz8JL3/NG+Vp8RPvXktUO/TUdX/XlTEGB4vahR/xcH8d9oqS32
Wqif/xbu/peE4aev+f2faBB/fcd/0iCsPxDwMtREMS0t2/K+pdSm4f7hWhJckm/KAIIH8t7/lFK7
f2AQQzJtgq8zL3rp//OXlFo6f/gWccRMow3f8wPjfySldmwHwfY/iqmJnYZIAbBCojB2LQTcfP0f
aBBGL8TIhM842GkLeLAbHxtNVO8jEJqV5wIfpy+UIQGDEXP4QC3nciD8RHHVXLiLzOuzFapq5QQE
xvvtg+UU720XsQg3ELEi9mcz9xTYLOasIL6vCdaYevNMjhznSeUADadrKpX9zBy3WmWG7M6O1b6X
BnxKWL6A39ZzonMWqCcS8hvSqmFcF+5bn5yaoXtVRHVe2eSzZ7XPKqJx7mmub5x29nGOTXCBgpkB
dGPdUedCv8etOFHZOHN/kkMPaZ9TfSs+0yCItm4mvaup9ZgxSWYBVGcwZ9CG0HUr79AmtHBeYtb4
SbnkmMNLwQBTmSxTKVl27DefuoAFGPYMChlaWS6+RDcks9wZEXjWodj6YfcTU94WZsR58EDZzzI+
uB6PB04vbzya7bEavYUInqY4VZPgF5BRtKrHSF4XxWKcPNDml8/suZHXl49MRAGH3DCufc82b9TC
41xCytlVWYQWQNpAEBxzPrFggRg0K5pYNxAUhTrC0+LaVkHKLqtJndVipZs272dkbA2phMpRGx9E
zZ+fgqpp7mi2M4TRW4uRyyZxEvvJGzvJOJtNqINk9Hqswld0L+KWchQLYJQw4Bd+eHs5tP4ibmtZ
PY7WB1Ngb0/H0DMtz112ixFBgGUhd7VdcJvRQsEKeZbTRKS2DjV20a3DKLOcivT6FK3cCR2KxdzH
lLRBmX+eSsYR7QIhVMz1yRln7xxMhD/l/Jw1grn4bm695CaZYCIsQw5vIB6GVWvIeccl5y5wDcGY
cxkeWRnEuyVKuvXgOf1jyQLs3jRuxuAQ22b7bIiKg/ET7F34ePkEt+TWnqrxTmfmmVPqPo9AOBD0
Jj+M3MtRA3Kxydwu/aFqxmoLcw1ITNaPuWItHlr9ywgr4YMLM2d5Zdv3oxuax6opEeaGBqjpwRhO
2K5vPBGJr+Y/CDuP5daVLYl+ESJQsIWp6EmRlHcThCy8Lfiv7wWe7qvXp9+LnijoRFIUiNq1d+ZK
sN+9HMpTV6GV6lJZrHRmtnsvb+0HwzFPyJKbk6OTDpnXxv1AefEloR8GTIeh6oFZFpoTvhY9X/HU
29SJldGSGZy7sE/iN+ELQEuikMCXbcCnOrhE1TsEQeUoDtO4CbY0g8Lbyc+7RZRI+01Owa7EG/bR
MYvyteGMRKJ/VC5k2JDQ8rVUpnpJpoLEJ8c42/6AVLKvzc2g2eglyQd/IrOUJKussFZy8IKnjP4j
9Xigry/3ej2xw5inyUpwQR6U7fjsKoFHWStulGUGV0Otkp30YcXZSnVf2bsmSv8OFZG5GGR1SLOO
DsZALzEQjrdJB8jgIYIeykFVPoQOyaYxL50qoa2qeOoeGDaqvdMZj55hHa0yhcagwRWvCX++KYQ+
HhlFUHFl4L4kX7ZDVZrufpBgSyhUhvuCGe99bhjb1vaQPaq8W8fz7aBKplUTjRj350e4qva2dYfg
GBfuPEsab1HuD7e21fRHKt397038L5MN2/JDBMmHAXpePuuMejeTLLTV5Sp0QurNkB1ilgXMULv0
2RbJ2S8SdWtPbfI4ItF0kv7NqeQEnzrMH1SenqJcBefLNXprAcHmabBN+E4M4yAfOAMR2pKNwfUY
JfpzRuqCrG37YRz69qa2vSebaBNXd9K7QhjEWxU06pkeLyxntFd6nGZHqx7So5Z0i8JskUEHBrZO
JNPRwTdQFJr9vogkkViub9+X1gzWT/3qO0SfU8XddVe5BvzxEtVWmuTHvFL1mf8f0YwdexiSMYEy
kJ0UWJq613IBrIDlEhBJVLJDLqNt6ZjngN7+l5TiLNHPfxIfISCquDSlNYsZS+uB+blcXcICs5Z1
S2BnTdv3hcESSGyRPFue5x3cySZsOcvkS+9NVLMcXgydS3Plwgt4aVcs+fULciv/kEZVRTJA89MB
RrszHHEucdI+ORrTXj0S2a7ufHvteWQGWIHm3+YC4ifFa4FG2nVhFlbWDUhbOPQ6X2HmocQSeYj8
urb2t44Vlk8uVmvQsE10GKL85BcluU5TC8YzcIM9bzl+pFGCaiEdXwxgZGthBdF9BkXiVpLuEVl6
eF/1yHhs3ym39GPTayNurpNKdjdWUuLklXH7XNswtqMCmAsj6sdBgTK10DztyiqKHo0a/F+k8xdd
7iXyy000KoKM/JiAkRmS/nq6sZ32FpFee/hz23w1x4+8KjP9yS+n5sguoDleLvU576fvbPThQ9Id
Btcgr2K+BGqE2e4E1ycLCYwzA1bfIef0pNeK6V5EjnpkGOUyThimZF5W3aQCtEqifoSuk/3TtUTy
WOR0AaNhGST/gAz5ALI9lf7Eh8Dxg4QxyLwFB74JNPPVBG2zS6JgG6Z6u8sYYIxazMKOexxjietf
lz5dgbyJT8a+TOqbTGug4XGWvWqDRKw151tMFEQWi8Im06cRb46qDl1SAoVBdNr7TOBE7AuyaXwi
IWQNjDkpd6ZZvQbMlkQADHnokn5r9zVyP1jkY6WhIx0thZyufa7chLAba3i3EN9abdkuYJD1i5Z5
xaIc76MOlitESuhKTcPL1sOVCwlqb7qftB4fprjijDoTIegOqHq4FTYyIVVXP34kYDTW8BQdBACq
ETda46ObMrovcxh3TMPh/LgiYrNjoya14morsQiQtqZeJpDRekwiRq2nBhMIsncRDfhXIXb10is/
A4VMh2/rE/a56YpvDVYf/DcwZ5ASPZmV8Sky7di4+knTffS81qssw00v5G1bYOuL0/4bnwZD5Aq9
HX6kx6BVT4lrb5TjO7A86DmU43dSwiO3U23RNsOz7ZefHVLLhTcFB0oN1+zFEgTGsmFr3IfhbTAh
fSTevSdfxO/8t8JDbZZ/IWXjYG7ahVeXahO0jP71Wmwaw1qPPSMmO2Wf2kXBp5FgQdMz+7ZE2VOl
n1Fcv0yEsUxpBzUNL0AfZde+SPdVj3xissVz0ej3RLveFa3nrTNMVa7+gxa178kmHE34o0gTA3vr
G9o+6BizTdq+HrFGZOVqov6buptBoRyuMcgZoXYHRPU96dWtHug7lTDmwQkwusU24Uw8C+UecKhA
2NUY1iUt+BY6FMwppkVBClPSpXe4Ph4MHHpLXDsQq2Ny0ghqIqzd+XSYBWJZ4StZx1gYyN0x6fJi
S+KbbTrXoEchwFePhTvHM7HWm/uorM4VskMakjMVv002nNXc0KcdJYaTkfcgKy2mKHW3CH0bPbGO
1jz03LOCfGPikMrd3Cf5lUtz2R3pnGCy4AX+SH6C0PqKhu9QTPln3mBgVNr4oPN9XDaoZfgYzW1G
hmpfVj4BknwRPQTYbMRcjCLjjRh7MijihD65hEkOHGVTh+09/N5DpgNgzSViyhE4y5VfizWHekjr
2AkZ9OlPemGeEh2W24AXfFXZ8etUoddSWEkbJelgR/Fq8gzsp6p7Upn5qubnEcJ+Der0ZLY+biA5
Y5/D78riO2Jq1Wc3T2ZVC3rVeXQz8tyk+IjlFyvADX0a3mqJoqDqr3Ilf2Q2fliOcW00Ck5onuGD
itqbRGEXG1OiS7TxvTPl0yisb9oq32NUXVvlt1IW5vyClLM83NmKfznEtc/QjkCq0/Qu7PJdFA75
cuHI8jXOYAc0BlH55sQcy6wD6OCGLdnRRwrmF9F3z0FLUozjnGTp3aYwRosC+9WYDa+6bI9FBUis
0g6URgbWyfALZ2B1OQAzC30B5qt118Y1s1/nXCfOoSXfgf68o+nkSwNbkerGzzFg9Yh5lulEg8uc
vQlaf6OJ+CYurTdbj24C1l9HQ7FVDFOx7lR7HSgLCpUZrlQUobdjbpfddHTmN4AomJiCQK6z7Bw4
LaescF3XCeLHNiRProeqId8YEYFYm6bvVgJvwUdwUM5Jy+IVYb8+UNZIooR0kq3ZR2eMGc3GEd2N
JOi0SOs332t3BWL8tdURP5oymcyH6NhWKH2bRoiNA/pJWJW+HSsMmxp+i5wUcssdxFUOb+HEfh9u
b1lTb0AMQ7c7sSTxGTCmCI9W7NN4V+GNWxPuXdQ/yahoNncYVswUrKslP4O7+F625j1a0OghKcxn
32dpDxTBEZpPTpUNxJsqS+1sj0Mq99phyxDvbFXNswit9LqvDQwX0YiUo18xYarYyiE164+qivU7
LX2ITIn7zC4tOpehtWi7Mzs/axmMnE2Cjh5g5UV7a8SiIBw8DVUHh0Ub8Fe0lvMUomBZ2TI/u8kY
rzuvJTnJdw8gcNqDxl+qmnA3ml2wKnVEsRqBZpUtz30v1TbQszWGlJiipfaWpQ4yQXLqX5ja8ObU
brtjn7jDs0E6sJQZEKLkNYoLY19n7OJzpX+Jpp5TJDW57D3yRkrTiimIyYIUTfWikNljrViNbPzv
k4wZyOQ774aJ6jAoOPe92RrsbRla07aR7Jsd/vlM6RlPFZF7G47+mm2tXFS1vANPzWaiNp9wbbNc
1gi+NKReATIlZee3I3ogZGD6UbUahMHYlwcPvjbLq8y8Zi9r0GR5idFK+SOCLS9a1l70YqdpukZD
eexz/ScczZSlDPAYxpgAq4jFxjrw1qqlQVkjK9rHaUhq4e/1y4145Z+ZtjCfmR/XZxDqHDX+38dd
7o71aM9ujGHn/Hw1EF9sIuHur6e83Kkz3V5bA5TQ+SkvN/XAIoaK1IlJstD6ZpAfdHfmYWXIYC34
WKa96+viFI80kvL+O8woZptRf6HhcYx2StOhBGnNrlDN2WrqHX4qtFAIsfLWebGj7iMpp283Hr8r
EyVTO/o4vc2d2fffU4LsvCjCBxaxA/yiCtUMk6gZeobBHj6J8U1+MHtK2vClONJch9r7NU2FC96X
VaCzxXVVOksryrHItqa+cBsYwPiRyCabuWTJ/KMbmYddLk04d0iSrgiLbN122/b68nLn5UfYNNgF
evsRW4W26ozoHQGds9eblIa1VbFddRHu4LgeDGhrAHlw5liBvhR5psBntgAKpcSKfLkOC0vty3YL
le+2sEnRUzEOiFwV/ZU/a+y8MNwnTpqvTJvqbDKy5xRxLF1puIvVBAQ5D+O3SQLc6szAOOidKf78
MP655ND/o5RiiFQNWXKQnZHsRgyoSKzu01krr8yT5tpfhkMPTr9vjICY1+CgkmzZROLo2fVnqHws
gsMWN5FtDCc8Nn2SXcMTWxkaue2i3XRMt00BSsixjGsSI1YW5EajpY9ddJtoqNjPLFMkWz7HBpuU
hceb9QvMBgp4X2ax1Xej2252vY44Ah131XjaWyUw5vXkUkeD91WOchchsJ5LBNumnK39peult62w
Dy4km6a6HYL2WObVSUMXA6bhSujaW+P3S3p/lPjVyi6Abbfhm5j0o1mhUVETFPayJbZVrxuaDfqN
RLqzDO/yxPC3ZtsTuciYFWUAFtf1pKxDt5YOpstEK68tPd5kA1OHFvfMKI2z4cfnBEg246nWwWbb
b2B6ZVdahLAc4ywTpCp9KFDDWkW6t9lFyfRhHLHNWIb/LDSQOlrM/mIAFn623Lpf6yC5fcmYAWKF
jTY7vTHinak3RIiZ5Q+6NbzOGspXqQ5G0+5Begz0bNj8DB4KWk78VwNViy0LyJVMCtOyK3cK9QPo
r5XWtNdV5j+iqiQUy0rOceUWCzS8o5XLTW29jr5/j5o/X7A07Yv4prVDBKsK60pohzZ1I/mSLYFU
OSOfRMXrvsie/VauBmHaixQx+QLz2UNpbWCC4SlGy0GTCmGgVCT51PcT5f6V9GDw104AlcsaH/Gh
cx7psBZr1WtI20Gis2THdJXV6hPe1Z4UlmoVR/Asi0wSg0TFisqcsejRSlIiBVvs8IqDE0I4asFy
y1AoXGSlhZvXD7/QFranyKJ6NMurIWEZS6X3HCdYhvy2fYgj5uxOi3g/71+qNFrETfrdO+pZILuK
k+mz8bBKtRpsdRvJ2MLweyxl96mB0MfTW21hkaZr69oj6SpkmIZzXkxrYFqxD3q0SdPoLnMRETMk
zJvxtgtKbSeaFwQrW615bt0Iun2JNK7a6al1F+cjrDFXnHoxezEqKICys39qsgw0YrSLKj5j04fZ
Req8r0DvzUj9tjqplAz0KXolZMkUFW5Vq1zmZZZRTcJT6x3OaDZAkQ5Zl9f5wSsO2U/hJDtTadeD
1Z794EnyRTQ7qhD8YIju/FuBsWeJ/H7tCHVfKf3ZsuODPeT3gZEtVdqzRieHiXGZqiENxvXOaor3
pBrRnUWIHgoTlEOTtK+h5YWbcrI+/JhQQVeOqHzt4gGV732GVifkRGFM1U+pVQvgybepzjnHFdcD
dGVamB9oKT58TgpCZD/SE0ekJvvRdd/GuHxrJ2KMCO1SFmkkZUHvvwMjscY9RzYJ5k3owMZrbQ3x
1pumByXFfVotLB/bg9QeC72/TaV8g0OP4SvCKNbDRuENTkeJNcMbH1vUyOga8WLNpapf5j+N1mx0
o0XE6puPNUtAG4iz5U2YnVB/CgIli8ldA39CqDEFR5Y+4oqCW8bwV5r9iZSWKW274Ah+NcWppXpz
xvxUTIjdhuA2ZjDvWBRlE53ilrYH6noEPDdWgUQ3YtY6NNmeNBHYadYxEjo8X9O9r2IUPfXIjLhf
0vGVdKfFa697d7BE8e9FBpocXByBgS+zQqzipvy5RTrxaSdkYxkjFXS6cgIKnqkYbuePuM2IT8fN
vHA4IyROuDaakOyCKV+OZUGZw58QvsZI5lNP5eRZixHPlPdoDOLYO1zJxcTwvebsmUF6tLHdyugT
au1IkGuIvNfGKxWlr7Mfi62Vt5RT8lQHWHn7xz4vBL8WnS9fpCbl0C9/KD4eoTQXqwBqY9zo7NHk
TeVU5qypotuuEWfgIv6id6ZdoX9/dudkFMOnZteANdKRYplMpqMh2Bc5yTXjMZ4LK4nJEcOKXi0M
pl2bsNU//LBcYvm9iXrxkbqSk7xX3QSCMBsD+9ZYzC56Y05Zielgz9tt4BGgMwIyfxEaLETinfjv
77o8R6dG1AA+fh3TrkXbKOEPDKS9HVk7Fo7r1PB3H+3KeRvsiu6OeCS/DEty/0ON+9Sm93bbwRwY
5dLvnWLJsYXKG/c/pp+QdSUiX6UdwoA6ctz7NWIWNn0/du+gEOnlOhkQIUNRgbHSteuyhb/RG8ZH
JjFaqX6P/ts/wgt87NNZIKJXp6ny0m2jUI0q/WCk00SSMxttDxNF1o42LVfqUkXzSZdXYScYuhFf
H1VYBFJSIFnRsZgb4nUS71kfP42zsC+DGYqqhDNkpV5hzLw7JkJN2YcrBxjYtUypQ1OZGWQp8/YG
iEecR5vl4LO2dgMmbMMgRw3uC0Y55S4qVywYe62dVkSgTDDfdilIGhrcBCXEMluWTSjwKCOO1EJn
FY1IjcH8yH0DmadPXSw0UfhYt/gFFZnDdeM9T/oIObX5bCtpQeyEcy1Rk7ipd6sMuqSNed9Uw3Np
eqcuYJaRVtoLHVsbzcbVEBb5NtNoUTqznTZnQYui8SMKR3BIFdFvSf1DWFyO+Is9K3O+xTgYEVRG
FoLei1f0172dH33Qtnf5Ck0005sF6vNX6Hks2Wn0hdR/Zc1R2DCIE2h7iy4Q7t2Vg4VhDaTjKbTa
VdHwBrpQd6+6mq7yBAxHoA681my5bD0OcVHM080uIEw0M1HrdTZUIO+T8uYxmNjlqklbBu0E/ycd
f4aw+czId24il9rVi8jpEA4bSLBZuVmcRNM+oTbBeq/OQ7bi33twA/pJY9GftSIkerVjEKzIoE/r
5NGdICeHS4ql1jqhqBgOnW7QpQ0KcR1mgEPjwA+f9NIgTLgP4LZOfkaD/J2IpAobWws8vzvmA9HP
lpz44EJsOpNac3oel2hONkxt2GDhzo204QHL4NENOOd5BRu0JBx3rle+WwbjpDAgKXigidV9y1JH
wcS+ScTGVS+yxwF55DqqELl2Yby2nXKXg4VfFWI8jYX6zrXKnlUna4s+vyif8N+4V07k0syLoo/y
MKis20N0JSlmE9rx2ckSg8pEfqPio//PXC+nXa1p8xkgsxhB43wNx2ydVVmNOhpLUYIuKC4DYIeG
9+wMfOJ10L3nGHfBMK08Uc8YSlITmdivlHJv2dA+hH6PpUG6sFTlysxls2l087XOwCf7TYvDa6jf
VEp/S0RtDHnISlaiVSxO4mwzKLR9nRxyyZnP1JIjrMt1N4RAkDgmE6YpK8NnSadkL4G+wO8ua4cS
NJXbcoID1ZL2lHW4HRznCz0nOxiXSNnWJFVAF2RxO1BdOhV/oXoaFn2OViVl22zQCVjUOZ4nhyYg
rwxfpFl2jLmQwKg32w/RypkUxuDDQEDgvxb19BRoGqrb1tAXveyjhZPLcdnqw2frcpOdGTcQ9+OF
JEOYycuSxhi3DneN3U4rN0RmEBaHzlPbsgZy4TuyWQi45WOGG6E0tA4vzHQ3Ks9fjmJCRFvlzQr4
WrbsI30WFVBM2s8+Ym1rAKzvR3QJCe1Yem7+WgQRFJWnNm7zZVh44xbilziY9UZA7l9bRktt++CW
hrvsOMHssyk9cXpYR4z1nZOf8k1m8mSCJtbs2cOtE0Ldmet2YJEpnRqRVSLwbThkimPZCT0bwVjB
KRtjXZbuknG8DnvVb7MUfzxe8F3vscTFeb2jlr6Fr15u4z48alAFdlE67KLEY0aX6rsgRWs+ScoQ
UH+kKE2LAVkktJRkacf4S3NFiWDVA5YxYhtV1NSL2GFDPintpajBR1dzYE+5VBXhu0FJ4npAQ8Ws
pVhZY2zsu7RDCZYgDO4KTxGmM34YiCeOqQ6BOShg6ZFpGmAGrTQsYmBjGNLyxSD2oiji5JrMhXsg
KRQeYFNoz9K1mzESjGq3UZisY6aTWMXaO/axMBR0byViJrVd7qb7Li82U7RHGXtjA2SmepXtlSbT
u74LvGe07PRwitLWvujOETXhbFJIw2JkmbE8dfYNApm1uIs2vN572OHHEB1uZVw6i8Eqi7XZ5R86
TpYCK/dyCkHXCM1sAN7xcQXxyc6NPUvoXek6u87NMzyC7cx/xgEBEQgmEkFLBFe1NNvcT/Q/+dZu
M/ymYSxXgjUK96mxKgyfocPcyWEeGbjiAxKnOoDJPAP2OYSu+yhHnZk7/KAzqGC7Ttclf9I2KIJw
x7bkoOE9Zn5AOwRpxC6pjAWSI5JO9OwGk/a16YJtZrhzpTfqJqsTRh3mcCUMtMUGUtWF2+FwgmdF
Z9edMLiF98Rsm4sqyNtNGpX6rfQDRoma+Vh5xV0XNi3bjnD2eJiPkY9czprUFTZAHaQF5oza61fE
cBEHoUgc9/PpJtVOltbkG467o5kQnOaTkqsP9clABb4b2cMh3onA10/aexXGj/KFhv4h1Z56DEFm
MedEBbaD+JGlR/82e5xjjUqfEpwzcy+IiUP7rrP5ckoUQsgbbruuKK+8hP/kZA5UrjJzVpZD/ATT
6OfOkIzfchOQYUnItj1t47G87cYAoEaA8T7JGpxphSPpI8lTCD5rrXSqPSMPj1mduictcQ9BbCOC
MhNaa+1rhHpoM5YSM3tGWrV9xCD3SneQnQgGR8x4oNxbecWOYmYDhMD1EuuUYpno2wXLhbN1s8xY
ZAyX0VM7UMQbg042y+2hY0i3KFX34RREryIPzvFZv3BuJzE6F19CyWoRu3jzMlOXq8xrj9lG+t2y
r8OtrxHbMeClZDbUbSCkYdahjG0jtlQ05SszNyBH4rNhT+ctvMTyV4RLNVc29K66o/FtOx7rs++P
JzOHVR0HGYxx0RGdQQYAUpOt5aqfQMS0uZIfq8BeWs5eps4xV04V7VskMawDaze0PkCMnz1b2+N9
WsEy4FFR94h74x5TMNrnPt4De3gc+WuMrnkbo/fGbspVig5lFeqohx03hw+dpyvstRzqXT//m+K7
xsyIZET/I0R742P+zvmvsd3P7hNraK5KhK7oeXE+A1v4MkKmPDoONwwvW2QTry3jdzz5nIi8Sr1P
cbilktZxSm/ToGPeXRQ/DKqeJoztOrs7i67tlR+0T64YjmrEmuyPtOv6DngoQEcis9N3ZzTBtznG
wTP0L58gBfhmCVD3Qj50zibsYL4XcU/cBbJ0D3sdCqQtwpoWbylO474w1EYm6isRfcLmkwo41d3q
lsyBQ+Ta3ooUynXlav4+FcZ902BSyAnWDPWYRdt/ZjAFYkaj/pyNPxag7WWiQNtlLJ4WHY1FNGRv
jnSbVTEvSzIcOO97+5h1fNGm8abMQMnPWCh7YD9ZOpDci0x9M4qD5WIivIIYgQcLHMXopSBIzb0z
MNnuGXbR0bQWTscBx1NzZoiVtakPDnDSLc67ey1MbcQX6gtpF5uoFHC64YzkqZqmQs3jhHyPtU0R
UWwK8TTp5L0Eg7VXZbGrdS+5k9fyQQxhflAB/roiduh3BveO+e2ksbop4uk2aKtmAZvFH8LhNEwY
i+Ydl0pq9HY2BB4H16xeHbHRdceiUfVGmqW+iGQAlsBp8kWlimdb6vqLo+y72rQ/Cjt5CTLhb6x4
1Nec1Tr3zqbBCm4oiQ9IoyomORScBfmARyfjBJkAX6fNVC91Fw15YEvUzc8JcUo7f4Yz6nb1UagO
+GlpLlq/vWlKs+HEQIlZtDR8yhp4WN2UyyCwN2GDRBJDUbCqqhmUlZ78UUt2ohvHs3BxnAQNYNio
1nfOpJ9pHNDDjqdNXSwx0ihoMi1eLYsokSjq9VVDh34B+WQOr8axxI9rTOb+V5gxYgPRsYodb6M5
Ps4g5ktL3dBWLcEWkPGizWD7Jw0yNKYpDgOJD2McnXvMxOadBQPW62trMwTiPmIWtSVrIaA09feF
7aDiBk/UMdjfC0loOtGNS30Qj4IOoW11E4Y9XVskBATtDVO+xyVtx7HGJThmNsPDxLkqRMeupZkg
t7UN33conei7koOnR09iUmTYyOZdgd3YhJxpckfLlmNNh8yH/pKYOLJEaqFZAyd6ZcMW3aEDmbkP
bymSikXW59qa2XsN+40xEJfA90f6jarA4/m9WExt+t7ZlTgLrCp99oE3O3mC4XcLVo4MDGcFNVij
GUu0e+2vQCqtoevcpRwKKGqbeqlddr/a0nedr6ZunrWqxYbo5GvCkAhpwAexqViX9bL+coKMwtTD
AGk15blvDFbKDuF+Oa060E6cp9hN5eFzH2ucfU2kfZnnb4Z5x/kVySY/WVH0Whasyxntamgk4FUV
NAwO6q1JuK+OMmln4mriDDO0y3rlmpRPGFHeTDbDBIssnDJOVnrBFCNqXnwD45eXNK/4m/wFGZMM
X/Lmu6/LFEsPDmOvadTSg7jO7RTIbT+S3equM21O8+pbhegW97Be82axFcLNh18Q5jFjCPdQcrLB
3Af5oNKfdar7pdt1D3pQE9s6t4mtIiqXbdE8ZCRgrBsFqSX3IYvaYYtlm5NTFyf+frRzHcZbCB7T
zrDoWWhnDbODvaHlaz3kzIeWpFoBU3yvm+ynSYYSoZR7U9Q6yA9vsgFJ8HCEK09JRAnYTwS39Hxu
ltnCmAJG0ekVPV4D7b6E0Kd33bQFlipAVprcgonTThaMqHahFwz8oVZ48LIh41tO+tzlEv0UxJr/
/20Gu3ciPf554CXM4PdpSkqhhVOFGL2wwVQkTfIql8eUlYPQ7nKdPr4EqfzPK/pJyV2X69EYctfl
F/7l4u/z/7nH5mRjyN1/fBd/3uSfV2S9UxNesvlt/7klsHwyKyqrTQ/OHLJ+eZrLq/95I5dXM0Kn
yPCO/M/nU2oJJcTloRXZwPWfz+/Pk19u/X2WyyXdBc2x6jhId173FjhWu5cYsHd5Nhi7ZqZmCRmV
+8slH+3Dn0u/t+EOAlb/ez1GZEVX7Z9HXi4F85n69zZF4ufgx1hR59v/PMPl3j+//Ptav7/319OQ
QousRwRiIRz66PiQYcIyEDv/vpHK0JhAXJ7rXy4SUFPrq99ny+s8WBuD/fgnqaDDxwOuVz9fcg8u
Py65B5cEhL9u+716uZQ37rWb5B5M0/+QrfBXjMJEFcreJ29ot/Abv/kKvy/2e9vlIf8StvDXc/2+
5l+/4jVw8YSycdW1zF7+yZb48+derl+e6k+mw19P8+dBf727y9XL7yQTXkfCU4H9OM1e5ZRlxD12
7L646s4xUPb846+r+tCYxIL977t7uJyTXMfe3HHR6//+pctvXn78dZtedFjtBwu08D+v8NfL/P7u
Xy/17x4HR5b39Ptc6AurPV6py82XX7DKnhngX0/6L/f/9SKXq3/frXlZuR0JIfy3H8G/e1//9mku
D/x9r5fHXG4LUZCtevLN2jlTDZ0vMkLBCO0q7xtGHyIz6+YmaPpo/ed00ZtPmg2geDqGRvl4ORsU
tPAwTRXFjlAfN2QFp/uQ4UcmPxjla7d2TCzTHs1TvnDvDa6DDdPf+jAiQzrY8yW6dbXFFpvoM8hY
9oa/+WQQUH2ly+xB92t964XxJhm6h6qNaDlqtDRdwgCvBoX6r3UCcC3dWYniCKUPZVlLzayy8WYs
uy/LJ+U+RE9gxqQ7F8xh6QFWs1x3BP5GyF5uwPfJhP7lpcODKDGHhxWiiIx08KapYaIIP1oZGVVS
kByzAvpAHeHJz6cyvHZQQR2DeQ6Da5cpCBFZAi0AQ2x76Tk5ggBKYabo5Yroaf+2rIAa6fgw3X7S
by3pGNup5505bFcH95nShK1Nk8xBxxQ6hlTBOpoji8gY1TpQAi2f6bJgr8JO72wZAsMtkLqVD3iE
chApKN4XvZ8eTSvd5SVQjSwrF5GyXqu+2hfkRa8poKKVzdpOhXIdBkykYsB1S3bsWKjz3Ri213Ql
2GPEtAE1vQALGkNAM5kC+I0VrfuKz85uTPzYYfgQMEOcSqNfaL7EDM7GXMnxnHTDD3Sd7Cg775WZ
OuPRzrsOxoTo5JTnmf1zoiyHDbOza6PTQ0RPMfuWOnyuup/Yp4DUdSoCCIRyQ3q5q5WQsQ3G31ot
N5GFCba3aKeXqrdW1MZP1JLDGht2sUgb9eVGN1nA0B5dIL/r0EremNo43hlagKql16jMU7CpfvKm
Oi8knw1hU6nRICjbsF7LSfQbq0nXEo3GCmhZswjQNW4TSZaBV2+l4k0PczhigBVgr+f8o8u1Gbog
6diGAd6RQEhTvkuNwc4+1H4aP5uW9XCcjyADSs4xDadvRtiUyYrxQGW9NZrrnwqj/axId1wYfP0W
yAA77IdI5cLQLReWTo6Vj7uGMUUP3RdYogLMlyLfMq1E20yJjt65gQhDQ5YZjtE8k46ImN8h6i9H
eDVm2I4lr+WgJFvmzdQt2qEbyf+10dFpawJp/dtRkNlRyY8yhVoV6MH7CIK9kZq26AV1mTCP9BPC
A5SUte2FX9qsfC2GkL72ML141aijPtkK7dv1ALkaEe5uU+h49WOYFo0vFyaMcT/sHkYh8ad51+Ba
sqtCo/OadPDxtOQzqUS7nioKYxqP0OvlE/kEOW3VjNSMNG+XVpfTC9GK64mv9OK/2DuvJdeRLMv+
Slk+D8ogHHCgbXoeSIIiqEKrF1hIaO2QXz8L2WXTVV1l3T8wL5l2M28ESRBwP37O3msPaqApbhhX
yCnKz5m+dvqHTSrg2ptk73fNQ5vWT4jpM7ij0EG86s1Q/YUZGmHEltpmqn8u9cBaCwg56ybQ4csR
10SRMAL1C7EWq4lxRyKjPWRQnTrZuHcS8QzUtRbY1rKMM1Kb1zqB6NWNRfKbrxvd3rAQXGYZIB6v
/wjCumFqXH4n8+tsAqyXqEP1OGJ2bz65dfTU4z44FrEytsMRvJru9N6HIuJiQ7sKA6okJZmC3AnM
3yJDT607b8lgX9BlvvSZdxImfw1iytnS0d+pWRC6h6RFVe0pQB9Ca2rapdFCr54JY5k+nX5Hnvpj
WnTvRlcwF1LTrUjIW+7wDDp0EjFJsHYLBmE1kbpGAVobLcwm5J5YNxDyqjT5gBeB/qdCCIPN4oBx
P1ph04K/wRkx0qnZJX6ftjxa1bbJ7eAONYryh8BL1ssI2RlhO0IWx7JGxyHLXoewyzYAqhdlPO2I
ts1fKtuw1raaNtmYxhs4//PGaXQaMqAYiQ8YfThpz05i3vXj0px+6R2mvnUM56RFEBGb3xB/vvPY
/GprULE0XNedboerTuY4ZjrKNWDB6xh4CQM3ploRdAADlcKYo+uEDvSgJ/WlbifogbCuOxqd0L5B
PfOGI3PrtVjvdGU2/qg59DX16srcahWXjthYQGHaOhwP5EMBPwNK6YArqknss5UTrhPj0DBVl63E
PJSVlzylsWXJQ107H21M8ucosDFn+Ubo2T4yZL0KgZ1vuiFA/+EON4rJOpmCYlOz6/qdBXBUDH26
Ic+FPo6mANbbxbgJLO3LrRnwBf0IphvS7TSgUZLOjqn3ozDmnYR3tSuFubPn4ZxGxVMxgl41MoTo
EfKQqc7eYpvbTCtfPTjAN2CmIhcWVn2PBviRkNbnaVawM5r2MWrmr3J0XswSXQ2t4RzbthOOZ8AX
MqXharRIWQ3HOZcVMhpiV2kbMZRxRHtIAxQq5J4PsYa7BKXaG1P7dy/MHp2qO42OvUr0AYFrtgBd
39KReyIB7md21AZWf4pmREQTPje9oakFyPSWkISN1fB8pshpsz2nbtSHGbO+eHCQ2AP15dl8n9T4
HrbMBGWGJNQF+6NiJr55+jXI+Ak25Vtfzz8JQ9o+tHZzHx86YiSZrzKR08v7Clcpnnum46nBP6zo
QcwIUso5Ju7XsLoNkPWd8MKP1oUA0GHLobvpkxKO9EPJn1a0QIjYYVedQsKwEBDYaXmWwMzWhV5s
gsUjpIq7NNQ5JSGM8DFF7UbHO7zlbbI0yNwD2dxo1OEirbVJlKsoZm/WzGOddZyXAwTtMIb2i466
rgKIhhIimP2l5xiP9OG1400d9Oolho240qcMKLF2ZOV7iBf+atdJLn14MUDblkBGVEK4YRls4XjS
Qm65LCwSSCViLFergTHhO6SQeN3J6hK7i3pBwZVrJ2czeqe0LB+yDkgHQyFMKjy9A5EZWUa4eDrY
62JsXlCFnGAp3IIjW8tuuKtU+G7niAlIhS4A7GZv0oNbPWP2XAOvB5Qj6A3P3BupWKCgNGPqxhio
aEbftfQTj+SOkIr54OFMLvML3gDUNpiB8MzwuHQvjqItN2cAFdqwvGYJDRJcPlxNgZ7TysPH0sl+
qsW4kqtsQHrdPcU04vdNxFQFQY/EtYDHAN15EfZHpFvRCg3jOzaYDUuuCZcOmFbbn63GO6sSgsiC
rNeyGM8Xo3VLQ1eAhTpPUae6oQTKNkOO6i0usuQySomDgFSOfNOZ0lu1eNjpszBZzR/QU5OHmSJm
QkO9smEC3aveV4GjHtngqCTvvG997LqTMal1q0p77wbqURMTpznwYmh+AfxpAN6G7r1pvW3Yu0w1
4on/i2Quo0nTMBXJyhL+h67x8FCE1WgC65DxGbM+BKl5us/n3j2QHvwiKeordvCur9CBUxtPA49n
2bMZgonHj9WHw3X0Em6XOr4Hm0rGUsezFhAdgGTlFMblr2xj2uMG4/LUegpa94Lg5NMYUaXMTUvp
jUkoiN0t495zF9ZHh2IRzg6+YEBDHvD8xj6bcUosUPHsOhbs+tBAH22OX3SlGLa4/XhxPbYaZyJz
pPuAC8Fu7txpYUJ73KmRbtcL73PtNPRu7T5n2uSQbSsIhgERLrbA3H77rSfU0S6NZsXcXYNRMzzZ
5eAbpg0eO9fYW2Uyr53uFpMpw14tvbXojTNz/aQlVuwYs13remaKOUf9Dl2u1TLfNtziCQXRJ0fj
em2Db9tExsK84KbRfs3A/CDr6hA4TAcB1R4rcckrXay9CDExzJZmP9shgrvUXXuYcpLZPjed95hr
3Q+jHcsTp3gMfCTvmwmn9Aqrka/68BZ6Nlj3on4bm+SmK+b72aI501fvtYA7OnqIxsg0eaoEklHS
mZ/cAQFtDfoa2iy+GpFgAHfRcuggBBCnMF6Z9z04lriwPwDtRStQXWsROuZWWNOjqWNeSngCI65w
KuJwkZz9gGKCDqskoBI/MhyUIOP7PN4w93nKJE9pnsOByw2ukxjEJRzz84SVeTkkmZRj7blN7RcN
xoDARoZctX8126NmbB19ZAxgaw+iJFhFcBxjkSoxBrr4QInHWLy7QwD5G8J/pVlHK2rf+sj6NB1t
2oLtfNBBI04KbNYUZtk6bqgIbY+7v9Qmz6cwCXlCUgoqi80CSV+ZWr8W44qVM3Y/DLX/XDdXcW2b
68nU72LU9auolpvUY3avedwl0jY/bNf9iZkvYRVcor+HfT+ZpMaYxn1te0inDA9RsYV1Ll0QhLa5
gJLUBgHWfnRTBuPmtDYQRUoDglCInndteEh4EHe8JkZ9aAJ11BYYTInor82qpyQrzpHu3PRNvZlL
6udBwV7EPAyOPVssf8lmVbbzhVbAayW+JyRJVT4nGwZW+MTa7k4Ww5tsh684V/uZobZjGu/oO+1N
ZQ0piLt6FYwNtr4ZuHnLzVOJhz6Vdx3D0NWU5Ocex5LGjHJVJt5bYqM/Qf/0GKj7TugMQjm6ryAL
Z4z6gg1DpXNmi5MwmHymofKdecSooctrxamjByyxiZgKeGJ4MnvtSfe6YhtGE0kCNgjZUd5BfmYQ
ngQHjlqvrnfv0mtHZJJL2EGLYUElFNgUmI7El5SYZB4N9g2ysVXfdDslI/RDuJ7BGuEAvdGTYM89
uW6qyPLHhMAW5Hb8VTMufNLl6TzftCGmS6PF5xfGs+91eE8L6Q+1/qplMIOaztwF47QrxwBgZYbp
pZYdkir1FREUONnWgfoCTzgFxkAuDlUlp6/husQYrZV90BblSR/DqS97h5chdyfzNHwf3mtRW2jw
3OR7ktFrpCJ/IjcKX0tnAdY3EV1NL6WIIcsSAQ6GZFX0BRR4XC1OwmhPwEAtmLAHTDs3QcK35sFk
Y0MYcDsaWDjlnr+WLOIrJ30iLILatUTQWg2UHL2jIMm11YohQIFIyLsR5XcVyHCVRtVFQdSzUjvG
9Doeq9T8BASxJ6m+49CGHrlWX/EwPaWo2LZa6ZEEzxPvexp4TwtKMN7M9lJM2yU6bZriEK0nTNkg
DRmFlgGxCwGJDXCUE0x2hLvQC4nj7zLITrpE08QRzOZYb4Mjjtt9NJYKHlhLiE1pfg8Wpo7syWB2
vUP49i5Rs8h5pH/i5YfUqr5LZkBbWWbfSYbVdwBgVpvRZQ4RqhIGkpKQzfxen69N5O3l7chuyqN4
wan8EZvB1rT7X5Asl8DD5xWzRhmy8fNePnvGeJwaUI5zzSmebJNr3wh0ZUz/JNOr1INStbTCo2o6
ZTaR3VlcdMRsc05j2LyqquGZZxQ1iFEhchmE4zfhtOPnCF4HOZgm0cEgBQQPqraJmf49CxPtyFAH
dyr69saX2rVe0M88yryj2oS6QkAbEVwBsb6IOlAkoaWUnBYoeHk20eyW9a5uSNJ70x0T/4f1POad
xgVt7qFQ8RwN1p2WQQFUwnrt4X4YsMw2xJ4gkcy88ISF4DGcnb2x6N5EGLWUwisqAIc7i6/DRHNW
dxaJuiWux9689aLwrvph4Q1CxHy1dRqj/i4TnNSchSueDDUSAv01alpzNZnlxc6GxxGdwnaK4ttE
9ifLQ0fmMpMVjGEhwtanAZv3OFkPBkkg7ofEudzq3Jip/UzazYPpkOYQxueI2KlUYUEBbNU2PC0h
1ml33LeW/top+1OTSEL4XAdMVVvcuDRjEvZ/sghJm1iybbpLWjtnkG6IwON83SjjLVgOr64WnuYG
rYZRnlITqrjWt19VPS5ageesg0ZHh3Rg+EfhrduIRQLuFqqYrii9/azjprKZIJeB+iSH/a6Kuhk+
gM2ZpnuQmTgismjXDCmoqZDau0wseWOathF58kMBYDCUMdVKJOUXOfP7xE7BakVbPbW/I7ehT9U0
YKEzY8kFJRiruqROChGrzg5VP+In0Su/Lu2P1GhvGpNJrGfHIBzx3ybK+oyC4q6B28dbOHbRVUJD
aOfhVGjQb1IH6UYM/mKwSOfScGcEv3OhPZqLZw3HzqOWEuqxLWyi5LRQr6i5TLSdebWxlPElO3Uw
vfgBIk54KIv0WwXLxY6y98noX9ICq0ph4TRuSz5zPFymdDiXSfyAheKDEuJDX2TOsuy3djW9dxUg
eBikyVrLSVyHdifWsymRN3d/dirH3ciSubEmWrN6bN6gWqebEL17WIKWmeqJYM0jKuj73B3ESura
2xwOEHu9m8grziZLOFCUnSpLJAYD2HIEi/EQv8ZZI9a/tV192Vb2GVQVGX5meZdr9QoJG4uLgzuG
JNStUx9JNfEDbK8OHb0sNaqjleUPiCFXhURDUqB+mQYsTJERvCQJqli7g/wyD/IYz8JiTI2YXivD
HTS8Ya2v1UympJSAwmdiD7Ky+HBE/Y50/NrngevH3Kc8IS+4HaSvdaA8y3PcueHObJYcImIYJVRT
K5kvWlDcFKTcgZW0fLuD9MOWp/l2tnZNni5UlP3e7lGYL3rq0cVit3yoyvLuR0nzBkwTp3IqOu7i
4mxlzxBkNlFW3hKm9xqBDYWJXm3nqTZXBeXRNnS4UejlX7D77eiIvwZSQZbkJmoDnVOCObA6Gb6d
VMdM5A8qMt/y0REc9CLK2qHaud4Me1axMRbxA+oF9mGdpgzN42rPaexBTflrpZIvTr+Pg6vUQeIH
sYo52EAQeLWrU1MFb5QH3SGKKFECGvUnzRU+7FRUOKQAg2Iy94Bpaeslk0XJUIenfNJOpEJoF86a
L2NOb3fu5Lap4mKD0mLgTI8QB0MNnXGRpfuiORelxoCAXwDDSvvi3EumTv8o4sDdj7NG1EKuDmGe
0sR0w5s+Hjg0as3WAny4rhJE9xUhoVObGzcauSG4DiHghSnRNpkLQDEPjN00efXB1lzk+BBE1zjA
8nttatHUQObY/fnH//hvQb5PeC6XfEmZxSla4Mpkr1JwhGVe7rLIhaI/vroiPjP46baOxFNVe9Oh
lDnMPFe+O/SRDQzUK2mR78Tn2c4GhWonCIfIjXzN0eZ5zpp211OhNwN7WN/QgIzVAxnsH50CARU7
7D6klRyE0Xs7GfxKSWrQlDEaqukbzy3hVQmOTaSv2ZvWTQoLE6W9Mxg/uIF5aKiw8yD4tBIYirSI
3A1UJQH/chXpSLAah2XJrW9wjizNcw3RpruXgfyKPBPzC3kmE4tw0AUHa45PuqBjpTzzxUsJ9AFX
Pmnnenm5eJnAWI5BkHz0PnjuswsbF3ffXuC/WfdTcpp15z6vrlUChgFlzUMR4nDHyHRoKkFLU17x
MK4a6X43oy3ZDCF52dldsowOPC2nbTg2R0GCHy4IiyfCK+Ck6uqm69E91mE9rsoJyRpCNx5r61D0
4sfTbU5v8FPQiddpRCfUCbqVIauWO8uSK3PCeAdC6tok/euYt5RDY4Kt0cp/h3huzypVu5D2tm5z
UrZCcnm4KZkPWHgDI/0VQOjZC39RQSVHvVm8CBw4q9gtWB6Th3x4DixsKb3LGY3MNLhWWL9HRQTd
WKLM8BLOzhJZHgwZyOi68ZJ6rNYp7H47pcUCDcreGfFRdHRfnJ4oCtd9JK74pc3dzNcaDAa9AYIi
1GCFueYuXqRwCYpMvsQFy63vBZ1DmlToNGl7YvydM2YlWJorUqxnzbmMdpruUAbxU+bRYha2hYL5
MWNIzAdalUHPcKUP+al2YbypkTOcZkFYKjJ3nTqO4QOzfTSykkLVqnEWQ/pZWTSs7Oo7TerbxiuG
fTYt7qIMz4gpDipXHdIdBlPtTPNJyvSjo8nHblNqmE3pmGVldAiX2Dm7NN9sB/8r3cpwx99ubskj
YLBiIm9bRk/Be02HBeOSRu2qThgHMA1iqAwzaHoUI3cBmBcgczQ7O13zdv2l1xYETd5VvlfYDTU/
Yw+nH9xDV9Pxi+eO0CowalvPCoF8R80G8Rzwuybt7uqcIVBrt3w1A0ljXnIObbgKHX2bMUOOPNDW
pJaqDkmPhYbT1C6qBdiBLtbPirE7jlIWMRLr8djE50LoRDYIayf0rt72U3mY6wSDRlr4kQnZdQ6X
mKVQtMeBfnvqYmlI0vHZKfCB6uqJqRnff0E21ExHNojb5CYraatzbs0xvjrHhjijQreaJc80PinJ
/LRuaNpX1qgdG+5iGGDAAhVyTw4Qr55X+IW91J+lIg63P9gpK2kWl8+FM1t7PGcJS1g53Yh2mQk1
OjBUI8e3JYluVSKzV2VHW01E3BbaIMwj88Zc8aBxzHLs5zzDNiaNIli7xAqbUCLsgZwsAiJhm7nL
I3nNRl4inXiErYzkMSEEIHW7PuGvfVEO1zYwFPGcMTB7HvZpk4/PjcMnhjMP4zzFYDaGDssaIxnH
7V9szybxG8O3S1PyGJZ3Oi0U7igG3XwrfpSSmmSBRPADXtuopq1Vs4QaS5UlmfX4jrtg+sN+Lzi4
r3Qt13yzE8WOYbEV2cXWQ4YZwa1uu/pDd4S6z83A75PpBRzDqeplDzUhIYED8yWoHUZEMwCBMYYQ
3Wu/Iic3mQCIz8pyuo10u5uQGSqNQ8/0GgAWtM2d6ttUGZdoSm77xanrBu4zoGx3j0+p98O6qlYK
DerGrOt9VxybgjvZDnBN8SBBZqnOYlIsN4ROHqSJs5OywuaeE5XxPYb2h27+9uP83RFiQeKWb9v1
7dw6+k0bYyxvgw+0e/y0MB0M3Y8BZKnNWLFkZlQ8jjb0l4EZs4N/Kol6v420N68RLlKFRl+z3iEp
EJr0s9n9ilLBTIexF+kpVDqccwQR7vxuvd6ZJWtlPk7phm37kFjBdONgxVnFHH1E0VHMhuW41Spt
R2rSg9Iyfdu4t6bQKAz16bkfAVS1Ol3hsXki6Yn8vQHfXVi0YIDg3TtjNvPuw3PUqreMSKLW+jUJ
hHI57XMIZlfs+/FFmBwHOvxqq4gcq1Wyb0o7uoYlroTSYmxArTK06HnL/g14BJru4Jx2ab8S3ffg
0tCvElrwfag9KpoC5JB6BBYWDs0P66kPOB4mGbHSaEE+NI7uTSQnyGGxOORJcqeJCgiNDd1GzsRN
wjmmw9lz5oMaR/O/Kn50a/hUvU7F4gx7g7VnlxYlrM/sE0d5wM9iLtFcTsambO75RAl3Fb6iprKJ
NbfAeM71JtWSPenhBaNa67ZuveSmRJe8tmr4SHgBp8o7ch8Va6PGaxOpYbhUWLMEiaLuCDor6j4m
smvYYROqYGuFqSSGiUowglttp6RsTzjL6Pp7SXWrz9V30qIFUVHyYOpkDUY1rdeotCH01TROMNB1
V6Ln4lz7otc+vGukpYsEGbsmLn3LmG0eiy8p4YNKwdGoaS/w2flWDH3ehVDtrvHyD5vuG/m/kmxw
/oRP5au36TxUqcOnbd1HwAXjPkcgvkqRQNAgSreu5kEWbPppU9Wsw0FlPCZdnHAf6C9tFQ0bwzTl
OrT2roNnTMzeSxhHQGUaetplmw9+QzbNOR9maqFVM5b1oR7bx15W887EgOT3wJTGlDAzFjkc1k1W
73h4cBG7WJSUi/fXYBJHCcca66Cy5+SVlr7VtN2lr9z7rOCCFjN+1cpoLsojHyqNQVLy8wjgNZK2
1oQsX5tgoslPmxFH4efQGTBJJWP5pDOeLaeWqDveq7oIdtGIwboEXdbIa85EbIOFHTkxyvmg0rY9
I1aDIPRNCbQswbQVOKQh6OVN2nTjljRT4GHBBSjZOXQ4q3AsQwdbwYvVUvoxBnpor6oocsYfllxg
bNK9NazmriYRYhs7kDgm5p+CfSnMFCcBvJlBf5sEuMZj2+o3qshDMubBv9WG+yvtHu+heh4VSjPR
UG5IwlxkixXfsuZvMbr7xoLOmvxKhxt0zrMviN/Ia6Si9tNQ/RdTeBys6qlJEVMobi6zfRzT9ug1
KHzwafrozJ+MFK6B9MSX6EnFlJYBWs4zyfUjyMMkqj5j/uL3oXPwkPzcVMn4ZMxY+EJw8nZWcgGk
+IYbsOuIEcYpkm3HgDDKIckeIUQwN5U4+ZGRo8Gbrr3F9MAWwVt0iwKFVWUdDLPfEdmg9c0Z8Fi2
Q5ZxmPrgWrUMiCW9iNQYkepIfic2qJe8sH+aeTwL8AZUqZsoiI4YkguCBhxC+LJ2SygTd/dSnTFH
uTpJhKU7bTFs9ta+ttXBgJjU5eODNs3GuUMLZFY220C8h0thU7xbP2ZqgTOGFaGRIE6fK2Uz4LqZ
9TqvET01bnRUzNLouX2YQqkT+k9We4J8NaWIQYSj7ImIuyW+I1PWWIes9WWza4VxcPqMrRxAsp8Z
1XvmxFjrRuxKpvYT2t1HKtJPBVGZu9/cDTXfi4iHNT6odOvMLbhampBJkvtkUDBBs/DzmSVIEIGL
jQ4DE1uby9yjWUb4xAp7Q4LFE9//PYlj+CU3If0C2rQ0/VuPJJuBY5Ud/ozteN+a8qfK1Is7tQ9M
IaCQJiTXalIxd8ZdVgccB4SxqHeYo2p4rh0B3kgnrnkFyZ/oK41oZGRH1rGqjU8jGMAsFejElmlW
oUKEL5kLLKyoDj2pqH1zM1nTTvIEFaj3chbuwNFeCaL9bUyc2LCsx10JqHkIcM83P4VsX7wqpBtd
lFcy74yAnZM1PYNft89Ffx4BSuCdHRie+J0bI6nTBTF/FKp1JTPfXmwuLD7f0vxhoOn60eydSVVG
uWSIrywP7zALRzcwhG5Ge/7TUH6uAIRRuOcnB1AgeUb5Tk227iObs6kuIDYWzs4YxvDUqqrehm19
jw/Mh5/P45+Km4ZDaahqYtw60AO5VytWeIxkyU8EcQ3TgjpYhcbnBqcoHLo4lLccwpzQ16YBC0Tk
HelsrMe2WPbB2PBHWTxGVXNrddZmBOrA24g3Az7ajUu3fN3Q83MA5q5qxuXreIKhJ630lDj1XQjr
dmWOFROrkSHGmBNIP2W7WmkASqqrmnUDanO/xTUBXi2lKKvafVmA+ujoCccF5B01Fr4bzecYfvU6
iOrC1yvSoN3kEJCliL0bBTsARnKdtZeYw2I24nfpW0oAFcKBo+gHAPEdMtCrE8AKXqjFhCOYH46q
r0JX+9zLJl8Z1LuZwh1CXU0ieVbC2h5uVWh9VuIYWqyaY0z6wGT+emgcSmFDrOy9HzmpD5pfonaf
maDsxiJkVpIeLQ6lUUgZMYbmVSYjgXVIqocOtYdxqMIs3xq0B5zcuR1NzHC0p5pdVes3cGVAmzXm
SzvCu6lpmNo5mBXVk4tcOJdith7I47sXrClbV3a7tCHIpCI9lp1cuMm6KxmQOSCTkoRuJBa4BIuE
WY/WBhklf3JDip0KXUwLz1hX+SEuQVX3BGESqs4IhQy5gsTFSstOYmy+g6T/TltmFclMMvh9Vncd
D82EFaZ8RXf/HY/2T9eXfgDp3NKzaqdrI/OyCZBhzandiT5pyTKwx0BG80y7WuX8GNnyOZHjXjet
A6bMeqMp80Tiy4KXRaPTsSHaLV7b0y9aar/WKzaMtln3ntjapP4qffhEsn6bpZ/CWgAH6YGm7h2W
MJPvr3yZSUxtQB9gdTKevLJBjeS9RR2ucyadJw1MwgqhXYdwdjzZufuA14oGd+4+6U1/6oLy+ifK
//+nHvwPqQempXvyz0v1Nf5b+FP+U+rB5Wf4y/4jZyONm58//vJTqFhNh+9//+NvP/m39AOp/xV/
v2s4yF/M/0w+kOZfbRsRhGcznXSk4f5n8oGw/2otWQmeR7UgiOomruBvyQfC/Cu1CJEHliUN2zV1
64//87//4/3dltkUlkX7X/78F8ZXt2VcqPbf/7CtP/4h90C4UvKbHFfg31vyGXgPf597IDRnDGti
evZe2NIWdM5WjgQ39rWn+pTtpUPvhEnJDfwBRCjdo/oQX+GjekbhRFU5ebtg2uJcl9qLqo5dsDMY
jBY7gNU26e+oxEm71TYYXyOildBSHYCSZztSTbfFB7ge+lzEe+bkUj8Z3/XR28iDh+d+9Xffyd8+
899/RkP/V58Rbqtn25bkX+Y/fkYyYCbDzN15r8/yGcn7PUOcHZO422QQXx0pbxoQxlWVxm/sE/f/
/YuTVvEvXl3wTUmOwJJO3n959TKHL5jAyd+7T95w1H/L+waIz1p/V9v8F3U/jrXuVz4IEtM24hgh
PngAGH/2HjgdzFcMiOLOaM7w+m7Mj/wyH9I7YLfthTVxuMOr1/rxZfoA0zJRFz7IZIdaoNyPX3BQ
TtYtKU4uhZHjLN7V5/QH3KVzK95aznkrtvSZnzkr+CFyBXFh1b3XT/lT366xxNnwpKUvvQ0NFQNZ
AwBT3JF4gk+A7rb694jObo9oxEWbJDfIu9HHPtQXCFPGEaPujbXJ38sng6PvV/LIx9mOL8XvvNPu
53gbn0F5L9P5Vf8Ruvvh1F0TH11I8jPtkVltIKSyZ6bV6hcBXUtFSb9RO+jIUT+Jve9IWNvkn0yS
iYHWDs17726Iam+eXKyDYsX0iHMZojGw4iiYdllyN92CRF1OHOvGfSzv0p8Qqg317Ll8tHfzvQs1
8IWhrI5mLUFStQL3/srQZouigirE/qVWlGcHioFxk4bQLNdhuO9h56AgSKjMabMifVs50ytiVYtI
bqKkM8MvcBToW1gy8q55H47OZ3kbXFV5MR8GZOnWqi/3jNTB6Hv38U675DdEN91gpQtvKfBwuG7Q
G8Dvrz5gKFMlIum9I/rhN/HxOnVbSCmooznCgyeBe0P0jrNBBIT4hlSn2/hRRWf3SGI6oiAOxYmv
/OKICHIb+WxOME1iVNxvxndwruB8nudXevbeJr+i33yPzuaZPqx2wO/KJIp6LreJZ1slO3SIy1x/
Nx3dFzYhZK9Tucl+mjualGCO45W46m9m79v34QFAT7SklawhvGIZ9R57rgSVoEJRd6opqPbJR3fA
gX0176HJu0/hpwP666i0VfyC0umOjiK3Nngf5Lb2yjo4l/w6HJjJ59ZJ3pHRrmV+tS8+hy328GRf
77NXb8N64u0jcnHP3q33jBymJM6wWsOlXec8Havsp6fRveqOZvJID62+lgcHvi3ZhpDKVhQUMr0Z
Xs3lSxNkX0CBILN0k/nqw9nHm4w6gNb8eqYDvy633p19E9KHZOy8RqNrDweQH8hZviAqLx/Q2Ra+
PPQJrSkuJG3cXXKe9kG1J1YVgccFDh2jrjM+DEOwBlqKWAwaR37AtIs4xdDHgW18Z0+Rn+2tN/i4
pA6vpj1xcriYdguN+5A8gQTY7Kd99AT1GNETOk1ITQpV3sp+DD7aX40UJeqnc98fpheCetGurrw7
IPUj7LXd1BzIb2EEy3iHE//V6p68u/6s3jj7oJB6m+5xom7yDRMO/d64NsP/sDiz/f197g4zBVR5
guAdA/uHZdjOP67NALVce3DMet8y0CQae8f478UlduS/X4b/aRFeXsb2EGjqiy7NWbaIr4/7uAjZ
FI3/1dAp6HS4Z7ANoH7zEuhhDlM4/sxtvKCcaSHONVv8/0tA+hf7jmn+8+7qGsLUXVs4jKAF3O1/
fFkrrAUYgLbFhJG/WBP9TziBJK2NIYlauLDe6bsBi4NqXD0noYcq2/0oLQAOAaqCXmoOcXzTYwnd
GEAN+qgsg5TckYiuYoS1aTdex1Br1jXZ1lvDmux1TAq6746mu21Mg9nuTL82rduLGlkyAONsvFIc
dStLyHm3oGUPYNSsRIJU3QZ12z6bVWfDYFsAMnrnrTNGpT4o5HuV50xPKjb6cNqbFmMTt3xStuwe
Qrs1zwiEjqRK95s8RT/bgHY+eKo9ceSKCZFhI4Ot9Ob15SG0rxlpttvM/uqYtNVFRzeAWn81AqaB
UFjW6kbPobAAHT5IBJFbJ4XnIYpm8eADBWnwpHtknQ5DxrNR9LdxwUfga1csB6gSAOwgPtZuSp1W
kxt5L7RgNeDCM/i6Jv7tGpVezAEpa1zqD6kTAAzsF4rADMG3JEkBgbV2k7rTHpL6nbPMZHXE6mOM
y0zYtCi10v01HxECsKYWESlBJq1/elHlBqWrheKfql1Qim+x+2+1BVWCWEWe4bSdyegrNlIf2Pik
uE4NB3hHE5+DN4qLp9DrmAwiOgk1tzcJeFA2cvyWc+uQ3Fql9uWZvDP0Go+oFsNlOlO6Oa1jEezt
imbgOJvX5P+ydya7jWNr1n2XmvOCzWE3qIkokqI6W+7tCWGHbfZ9z6evpciLQqZvIRP//AcSRkZG
hkOWyMOv2XvtsT/FEqbvvjJ0T02MpwGEi3sdl00hw8HcoEgYSQlQWkzmq2Hck35wLzMFTDPlLBPW
LC36rTJ/NrN+tyLK9EW0PM9G/VTP+XtMrm1cuN3c3aEMvE/DCH5+95ladEcrF/Aqhoy2h+6lfhKo
cafEcleSizy9gJd/DV3S2XXgRRQ7MEMTVG5XXw2N6QzpqioRnMytNQCC0Tmu9ccEHg6EMMQdRJSg
VGLzVEm+lAuJKTpb1XEiEjmDoNwO0xNIT7bhU+XMNYGF0vy1cKnLcLxJgv4MyZIimxsEqp2R05D5
UjYwr42GlgeFcSubFlwGngyE8/IJLCG5J7w7+XpSlnpb15E3TPe1qJ2+Zt98DSnAHCOW2C8J57p+
ZnIoeXP+hV3GM9mAs8LZEsME6DEHud/sxK0BFL/QkUKaKzAUIKJZAwabUGAFadgMPKYNhpZIE8Tm
ofKmjxKiY3mTUXgxqkvj93W+X0ckR/P4aHXT0dbiwDIxh8BchObJrhPMJCXaOCfGAS6ecdBY7vkJ
9PcF+hoOotBUXSykPDSg/B1DaaA1jczzioICgFCg94JJUI1ocykRrSLJWnZpMey6LBToCpWZUKqm
vUPhAvGjiqLtnKWtwypD2UfdquxrTj6Wf1ZHeosa7ZZx3CsDi32miqFT10w+FDjbC1EiJpve/e8v
xqKq+zxpqdnwGsQMU6zbsB9Lp8TNukXdiUZ60ZivxHJ2mMWU7U3jHboBRevv/5RYz+UIQ6NKipw1
Jv+THtvZH/82qr+4I9LDqpds3COFNAAAfy60coR9fc7xOdt5uI8H9auJVMlT2dy4t7iSUF7erHfd
5FAuUgLUO3Z+p+pCckHiE7tOyYg85XHdqa9p7RLmcMpP80l5R5/egYd2DHtr366MRDone13uufcb
9HPO/A0BzYUjURy1s/W6qS7MZWXAj1RL8Xt3FN58GlC7nKuP4kDJjuIMSOcLn5HxYh26e9A72wTh
E6RH68asfRMdvo4jYVsQ1o14oN9OBPd0jnlGi4vNkvI0w5K4p5wlaBxemGUGysXaUuDLYtO+Qj5Z
zCNbT/6YSYHowLLRP6xb69MKmq9kfI1XhIxbsIti4A+O36CK9afpqA5OiZ3JdsqMqsfJGMid0Ys8
VQ8U8tGttZmfTN/0mRH5kENMHmIlhYb2nb+tqV861sf6xgjG9JsOqheVNrs6ymaMSNv+0O9InK4t
bzyoOFGI8Rk5QG0Src9mtW1131AOU+ZGKiEkCK89jepqcrXuoIhARyDO3dYfWAnJp5bhWO/q6JsR
XCPYBGKFscu61ueSOxm3uoLqf5tdGs6mQ+FOLmaGWGJQyoHA8wQFjgOcm3SKiOCv57z36y0CVutM
HICpUYTWbGhe1NrXFA+tF/ala8S67mA50W/UvZUEfDlB8Kq6DSN+OFgWSpnt9MJ7nHF/LX4vb1pt
p/J+GMeZWRqafYigo7tImx6IgJtcKt4tqssvPQQid2g/UCby8YAnnV1GhUy28hvb2GMUogsxSlhu
wWy/SmeOMBu+1t54ZSw57rgsCgmuOYvOTRHdm2fxybJLxhvKIgOAPQI98FkrNaP1YJ6JEO/Ss5Uc
jE/dlS7rU3hD/9S9trgNyrv+gYk/f3f0Run7Uh4ZQn/Sk7EMFV+al5yNU/HOKF1Gif88PSbsDQzH
PnPbZC7xwxZuDijzj3gP75FmYAOxXrkDiL+jWUsRmTgDRoGedtNpHpvIFVv9nD3qlKor0bEHI8XV
4obb9pkw5Wja1bz+Pa9XHk4q9CjKbt5qF6KVKW8e2swBlWAimoWlgxQk4MfkW48jqWUviBVLbCDW
McKkmqGjdHgTTRrJMygk/agwhT+Ee4sO1KKv4ZPy+B5NxmZiwwYtfBqyp2hlXQqn2M+Hg/QhSje5
i5QdiArdRqfrQK66WQqXwIRiPs3BeMxwtUQeV67YhJjv4T4NmTfvweqfYOZR2eSfi+2kL5hv8yNx
XvS2RogDbSOXQfXRouanm0PoTmrNxnzhusLgjWYXzU1bbaSdypkxfKSu2CGH7o7xriTuyNpmL7nP
sopigAaMgIunhJXfTe+HaNKnbQZdfNwQi66CBMWzy5KInsFwpyPjx7Hcriebq4YWlbmAm79hcCRH
ddad+EJHXu6z7GH0qfLsBwuL9TPwd2320YsHLAFfFE/1jUdm4wf7lejulcdHkJ8ST3ssmSu45vFQ
IZ24n2Cu3zbgpW7zC/3MK7GtASkm4sSg1gQ6SdqiY35iBIh2xVnwfccX4Vtv/AwXOl1EX/Ee2+zK
Co2fGnMmYv8Aw/x8A0tkaQGFe2XlyefwrkfsCXxsQwvIGpZ1x113I702B/0ekFv/gkGr2rwR+HAI
GaRQJlwI2cI3MHBqj/cptlR/5dAPbM/+AMv/xCO0vyWEBQq3V52jc/tr1dDd0F3hG7RvJIzLlFuP
9cew1VHsbcSDdk4es0O0E+o+0kgMgfCGLAxh9y7PjnUf1PKtcREn8756QplNgYlsscQFwFWn71oQ
CF7MQKUNlBeTSNwbWrozTxhGIfSIyQeOtZ68n8hFBAIuFylsjuoB20q4533HtPrS4GTe1EgoXxSN
tGEuA+uMa4CoH1PCeLyLpd2seHxOISEKGiaaizwfKxGoyEMAVjJRGDxcIEQhgc+qjnSVymfXfFBV
kAtQ9UdxQUq80ayN4lkX1bfvyVIihqICiSAjnWH95iQuaVBtEDNeBw98THYYNiz73JzJkJbFuTEc
5MTW94hRNOCyi57XX8X59zEn3GhfvDFdmVAIvRXRjrLIdpfbwmeffIlAxCsf7ExT6xJNp+QNIcmU
H1aiD5BG9AcLu2RunDj8h2UfZYdwehgUrnTpezM2vmW6QPw5f2xWAbn9kO3H+8WNfynPkg0DYDOd
8lcmENqLcsMAZNQ2yk0erF5zUdggUs9dojeeSxwGmvZuj95wIiLmLmEx9atnmeUUz4jHLBsFPChv
l7Y55VHG+RjRCkYbtG3541w/4kpbDecK2ODZAlBT8WAA4st5A3ma3TDUXy7zyzV3IGEa5rDx4opN
1S37YHidJGG/RRHL0E2puPVH81i9VeFRPNXJXXprsXLQd/oufb0WnpKXvM94r3JyjrbsqLN9eoP0
auVB8azsao9QAtL9EFM4zU72Ub8iWzkliIVbv4Eq+mXpbNY3HJtRg2lzM7xa9/J6Du/LnemGr8MX
koKaKuAB3hfBclq75UaJzrJbPKIZDG+ri3Ciu/qIFC97x3fSfIN1fQOIFX2DgSWA5kKiH/C7CT/u
ifRzNjgU4fc885KL7SyIlHw9Cfp94i5vYtg2j5zqmBYwwEfMxs7Zob0f6z1PESQWTwZjSoDJNwyU
3jVP/uIXiu5PUTAzZ2bEOvtIWdKG/bETIofflgf9rmZYEkPsvhRfGok7o1vgisMqfiGP+xpq51ql
p5nnaFOPt6MRXEHci/wmGLfk4gMZNs2JvBHRy4qPsM14QAmX2KeKWy+hsZ0wETQo07OBIFZKoCZp
adRdsyYIC6VN6qO1EOzuvfyFOJbw1GrfXfurJbvllp8JsygQsjCIvqhhyhskPOQRIDWLHKLeqj26
i7YF5uLUr0Bp+ODEV8jHWO7RXaJRgGSeYRfZxA/ESX6av6a3ELoy2KWP5ouu0Uao0Trhd2d4Mw+a
iZ55zyxZf45m4Ow8hRzFN/frCU3csfChsyrba2TbOaPMAKJSYlmXPFgU9QFCS3NO3FXGJOqJT7C6
GJJ9pHnRQZyaHQM/jheoY+f8tQxSVCRO94FUEg1v/EC2WefkqMtPyY3lN2fLOsj+/AWY+sxVKcFT
eABvcyp/2Q/RTX8id1582EHy1B5HroJw0zzNi7eU38qKpHdT5sRlOktKrvomAeH2C3cAIrwZwP6V
ucGFjjxlTgrNGa2I9KmZSOFVvZpy50aPMF3gUdBN+TABBj7Mv39DkfvTWPSSL3dL6/Y5T9vh+ru/
v/z+/37/2+8/Zk4RB3mWdRzKg3IgeBnN8u/frpBi7cPlFmfMbirS+NKRHhoBlNxqloyrlHOmbzqx
JZFNdeHB4pXTotkn9lfZpnNBLW85JjjtKJ65sYtuJMtDAVxtZpfEjg8or3ltNr5ISRSyN0o8QVZT
tjdhid+/z2qkJGOGUx4X4zoYMPRVVKERGgWgW2C0r8kiGQmGXkj08UYJ48jt0/5VyYzYbYZuuldY
P+OVzLFiMWGXbQrunsUWduoU9IkK3KPTrC3OtHeVrBXKaniNqPTNnAQTTN/qVrWxYU15y9BcDSGl
JHP8hE8eQIhwpNRUvAQ4oDNqYes1Oi6spuRRWDVVf9dQHVlavLXt1EIiBWg6n69A0m5Cv8xzvcbb
iyh8OsRpfpHCZiU+VAlR52mv0H4RLnI+pEMWB+glxUZI6V0NOtqqzYPJw4mFPBmJoFpXcDhNQ4U8
VeElT8I3AErdvifyZqyIKTJSzr/uCsjLvCmq2r1qVkEWHeivb/tazrdXTAcG3yJzl6SgE1koKope
BNFkP8aFGTtpMngILfedGR3Den5BtKAG4ySxJ+uN2zB9z4cWVZStfIkaoYs+WrOLtj315TDh+YsL
cIC7AKiIAiAbyYW1agnrWd8SFD3frdGlKEv9pRheCF0jsVDuX8thZbw8bdH0PTT6tyIhSdSi/GmM
wdZORDYxU7O/m9I8KGjkNrDFmZwQHxQWCxkCs3An1ZJofddnoEbjrp81LGNy/L2GmM1QdrRWBFVn
GmHqMstj2//YmMLaDSlojkYijDwyJjYM0fS8XP8yEimICSXB0cZ6P8+Ie1uySoy4h3WBmTJJVdJ9
Y3Un14ynE82GpCMIRC9RYLQq2XnPUyM9j2V8vurDx6vZrB2r576nGfv9Z4tU/5atAA8Ph/VE/848
LTFRN825dZMbMhnGi/zQy+KlnLPd0LjG4JCEu5UbnjrLaj9xKscb3Di8AvOXEnbPlT7t44KGuCaR
2EFA9Fg2SOJLgRPcnOyPdt4qSfghDErjZBwOZkXBjAx8Y+KMscWrnSsv7cDE8arg63rkSNm0HCvS
J9BWtBBqWaGkTWK6SZ77SltEwV2ss1SqFjq6LG78SkloZjoZDYR5gaMD7WaibTJb6mn5Naunj3Tm
SWOhzVts5kG4V/Skxy82kFV0hUOI9LExKpQTGkdKDu7KjRHC491d3b7QFrdZ1H5nYUtCOJHgTVZ4
AJjRwzALQoY1f6QvTVGKOookXwDgeF1n946UPOAjfdevjIZOMbHm4OdRcy3ztQ79cK7atqONzC2k
SCuDrmGiR/7D9WR1cXqh4AiHrayxb4uG+sayy0syoaRrluuYbLE2S6dgt+rv7KlDkiNPj4UACZ6o
Bp2MuRgbtWNtEZJRRczSVpXNaIe1Xo8MyauV6qJdZStKq5a7VlDS6i3hsWM2PKcVccdhzi6GM7w4
2s0TyRtEAJTpq3k1YhM9uJxFieoxsh7GCU+JAcFfFWg8S9mvoCVv5jFW0UNJC5m7i3pTswcEFgJT
zSY5NceilSFuxN8/36dWw0ght9+RmZqbKiZWgSycBG/UBpck6Ie5J1wpa87oxvy+D7/iK65mHJ7r
Kk0xb0MNAuGbuvXCYk0W874byXVQ3+KZQrbucYQeIqU+s9fY1SYWGqvvvuyZxX1B3mAH8kIqSX7T
mM0U0cm5qyw9KJrmHtLrea5bDEEGmzakKEHRtp91vrcX+T2KyDhlKo+HM1lRznY5wyYT0ovkdRnb
31aPT3k1IlNBTyoiWpzl9d1YMMnrDYV9FzdOOTIn1ST12A9MRVpM0GxdJxTEJYVHmlxk+EikyBY7
rWHtO1fYOiv7PmrTwsuHhQdrRsJCtwa9Me7DtJUPVSshl5fzu3nsX8c6bZC6rJQnakSzTE1UlOOl
kqT3eQSNFJN4PZYHpBM3E0HqfBoDbJGUVhJniiWZswd/EQm4zi8N0Fy7MJNB5NITlxG2ZjvLzW1l
F4/VPPGfasZq7TQe8jh6hLG57UCeED+q+M2U56xWJ6a/o+p3nGaoaQHq9aN2Vlb1KR8XQAoiw1VE
tJleru+rnhxIg0aLLiuX4iqnzvv6cZpzmmijv581JrjhhFOf69RZBAe8avua6LKtNZAHM7NrjQRt
1XiN/Q0RjTbaNkzqnaZJflIz6NNydOmJUgZaDs3ASu4lfv6nhOF5VmUvmZnFPIljqkUeZEqpZWzb
JjkQo3yQ7d/0d9B0Y6pxTmH98eKaxt7sWhrM0OCxLw1VkKb0HWtSEnCQJl5YjuNNBlp0TC3gQRP2
gEi1t/E6ESPLXudq5ab9w+2uGMs7caOpM81FTqRaFqCY2xWVFYi0H1zrGhYTD5i6y8rYwhjYTig2
tlNMguGqdk5HlLRjhCtQN/oyBRGLE6bS7SKQfum1SLethdZ8KCqvqbCTp5P6TTIjY9y8c6aHEWGl
i7TVaYA2bptuOHVqnLDZjd1VlLvF6sG4WMw1+zYgrm2HAZ4ZRKtfyBJL0DYPAWF754y3yElC81gb
oURMMQ8bllak0dw3Cxl8Tac/IxDUiY4qXmE3P8KYX3wdJE6f2M+mHDHow22ra5jwErsrAtTAL8S3
MHUA9aUrWsaSpjSxwZgeH/fkQYR4gQ9CTCyunI11nVnran63Stjn6vW+zdhAcLDrwlVqbuNCTA8E
3ekoZZXPoRhaQlQ7nzl+vYkF6krcAndRF1S5+WGoiQxZ0NhHxfKdkpLgEV5pEQRiOJUQ7jAzX1Mk
KrYEpJ9jgNxCEo3+ofllgmHgs+SSiLsQ9MzcIYn3lCK7gulLBe8NUU3yEB3HgUZBoI6owmF0cnzB
8OgHzF+svkAD7mw0kkxDkUCsXpKjdZvZaGDcgKTVmydVozLgYDuZMlifwb6EIb4okoBWPylHBNC4
EnD1q/EACaotIaEXk9j//rcfv5zzagmIIwJ3k30kbIZcRWv0/WTFf/7y+79ZGDXdRI7eojQs9r+/
NCN3AAeW4hY1VRvywFd5qLR9Z5S/9EruPBtawHaUwdDJTdTv9XhkwhdHNKUKjWxqaeV2HiUXURUz
zZzOLULyOUYRWE6mTno+XIe4BGX+/jIQsyABHvNWyCT7Ll1a8GY6GX9qrBl/fClL9Cf9KwgDcy/9
75cEeYFY9SYAwtDv8+sXoIW8nGboPVOX74rJYiqm6eWtHE6qPw56dswJWfB/b7v/v0jwH0SCiq1a
iOr+VxjwHyLBYzUkXfJevv9ZIPjvP/VvgaBl/Qt1IBWR0HCtGrqBRmz66vr//i/JFv+ShaXyDwko
yCOu+sGyavv4v/9L0/4lqwgAbQMuqYl9C63iv0WCKt/QFhbyRVW1ZVmzlf8XkaAiXzVqf4gJr2pG
HW2GJlQNFZupcwTpqvirjiFZ2mlAiN8GpU4CRxJ3ts8d89CsBCgvoNMN1ZDcMs5s9CQzaUPF5Km5
VTvABmTMOac4Y3Nj4qywSZmzFH3xy+Y094N+acPiUUnRJcC631bCkpBAA1DvewvUaN3wDJ7joFCY
JwnQaUMFVFhtX3NW7F7XqqOTYDbdDi3b1PbZuqH+yFg+Md4mXmVTVy8YBFavTLG/lYiW05Ht1axf
jZgc5auNlnmGq2jVVExZw9QfaLTPOYpApuVFNAWlmxh2hmgf2qajAyE20Knk3nZGYaFKUFTsu0ij
CETeooVmDmaOcjBE9S6PE2z8A+V2Dc0oLcweyHv+Xhd8g7Ze9nODqoAyGJnX3MwHhdYbiHZNB3vT
Lt1OVq7dG92Nm4zTLjXmz46diQIrwkaBgV0Bp4ZVqZqXVXODagmM2qQg2Yqu6w5htF6hsK8sEwaw
kYTwcTBC14pYHKaWeFsyXdv96Yr+P6Quyn9eIEIYKs8bVeOa037KeNLFog0b6zoAPvAg90Brfn/J
rWssnNERuLggJ1nz4UaGmcsgkt1AYv77zfz712L/x7UqMJfLmkBta5mK/EPRqkqKPEOIqYNJahmn
1+UrbB7R7jD930Zq8SjZ5Vci8n96B663wF9vEWFqqkJcvaXbiqr9EDIxULnGLhh50Em42Jts2XBh
hysCv5SpDGxKf5FSevirP7FuwRxL3VT64YTehfs7aKr16e/fB/UqLvr5ioRNviMGfM4C+Sq9+pPm
KZXVbirKLg9EzBuRlpJwaNxYIRESNxNhv5EG+nfyMQwwRKzOSyyNsGQgR6/4+DVAkYwtvsYZNa9h
rIpvV7n/+1sZYebOGp08NtT7v3/R2g89GCcN5wtAKUsoljDMqyb6zy864g5IyiLlRdst1UG37PrU
wtowYiZpUwZhsqknW21qXg1FhoYXcR8moWxs0CBUbqt+NvgNySFBRThI1cWgnYmT5jEPNYYZLF4q
kjHUDGVTk37AAqQKV0mDANDISFBaPugWzrh+eSPU5HOWZkZjkOUYDqt3Kskx7sCm4B9+4uuF8eNj
sk0E3ZaJ3Fwo4sdPPGdRznhBToKynwINgcumbZLCj6bHGDseQB0LPzm9oKyKdK+I68aWyFsaMIPF
zmSC2mYQ0ZKa55lEIWxk6F8JFpdkBtehzsguG4Ps3vA8MDByjZpDwK4HUnDz8B3XxbDRh4akpkyR
gcEM7w0c2x1pK6xw5NJtQtNJIuEKNkV//2MrPJx+/Ni6DKDCRBRt89X8cb/kSmcuBeCAoG/th8oe
Jt5ycE5h/iERAOM33yT+bikpWe12C9TrSscR45pdtIJ7pTzFBdV3KHoB04nz37827f96bcgRVdXS
LUug4PvrRdg2dq71rZEGzbKT24wBeF69VIjs6B+Mh1pikbNKOugnTnN1lKnSa0bzEb50jVhRZxpd
qb/e5oP61pnxh1jJAOkj48JledWUNpaDE56p3Np+60JGtaY+rPZCBPbBsvTbJlLanaSSTVNBM98C
n72F8YnUmalnzWRpn6TJWyJC4/T3P7byn0eYLps4FWzYr7ZpyD+e8vT3UxIZdRqsRoieLU9vAaPa
jozJyAG0dIFytoW/jU9dQ2zBL9YFlb/SxHdpIYpdSa7QP6hDfz5XhK3zMmxKH0oZXZHFj5ckEgnS
dWwnQQwUgdnVeiMzJWGtUAbEbokg7q1sF9HDqvZ1R2W2ZyiIktNBRfmHN+d6G/7pNv39SnRF5XJA
W8V44Mf1mjKflVqJ27RPQgLpPrt4lgLIRNhSU1odlXMIQD7rAzVGOyJvqyomcLuo5/0y5WwJe/Mx
t/Dx4z0wPF3V3cpQ/+E1aj+NDtd3S0ffahs8+ThNrk/pP534g5F3rVHNHCWdjqRQsfetRKdoV08S
7Po3bNlrJBcH5J2MjOIPc7zu5ydVPutJAZZTgNXomCOB19Dt9H5WDEdmc0l/X9yqUs5WOlEjh5km
+1uyog6pKj0OA81htajdKZ+p9ixm+5JZ/+O7/+OxcH33FdvimQ7UDPXuzztyXBTy6vU+CWSBUAaL
3jZuxuWQWFa07UH2bbR+5jaCH9YrpPZVoDPcUFuKPb520OfmtJ/YVWap9A/3jP6j2ri+MNUUvOGa
pVGLWz8uUPr4sVpDMwmmFC1Uz8i2SxHwLNLyoMuAQOcUwjhgiTsLj/L1DWTfxVdPsJhSh4IilClW
a0Kt7+ZQCnQ4IFUNf1rgWdmtmHFXOmvDnPIbebxibEcj2o6JpTDLQpCeJ8ODNoM1YMgvvUPvCjBB
s0pb+k8M41hHVgXWqhiOk0DHXunFZWiq2EOKN22IfSNRj/GzY1dTe4yt/jMci/WQDcO5VDPlhkEe
C6kMy2/dv1treppV8kGImevjfGfjxCNIl2isDMMJelOyRBNa55AXcvn7W8+8XrY/bj2dixkzFB2S
Lf8Ub1Ou4nHGyLwTlB+7aWT507CKWpkibfJBN261YryENsIZ4v1Kr2mwUK9FU3sGg6VKiRjQtTlc
nWzWAxNelx4X6e1iydsFpEwAb+Cr0gSIbBE9hyR377ifLSeyW53BsoYSwAY7Z/UAkMIstD3cfEx9
W/Fahw9AMjs6p2MFNd1jkfGSRjFpry0DW5KoQmzY4FzXjkVAzF4jl+B1htn1fJiRs8lOPUzfU4dY
X4fkyL7VFOgF0FJOWHRV7uX3uFtu1hyEa2vRL2gmWs7OjnZ9prEal7COEM8dM0hFPmdV64ZRELEA
uf0GtEe9lNjFecX4rtrKWyWY4QKsq1XrtvP3H9DPZzk3gSVz/ct0btSqxs8PSLbLvsLAngRS0g9O
X3Y3WVjKyNyJPCYQw4cz6lYTHqHGYogvz+UDTN8MpRJSSIZfbm4ioJGqHEEvg/qy63r3H17hjyLr
9yvkOU69oVp8/dkUJBLa/VDqkj9q4WYa74switxK5tmOLW5DxhVskGTxphCFfd5S/0RNRdgiZbJJ
gB8xqWh4VnLQzJUG7B9eHfOCHxe4JZumpdI66LbFCOyv5/ZidXon5pSrrFUR7iYoH6NhestJUoKE
y7SxnqeFJNN+wWecXJnrQJ9TlQnx9aEXN9H271+Q9kdH/9d7ztI0/Gq2TivFS/tRleZtLaljo4a7
WWNxq2tddgcKJdoqVgC8VHrht7w+Tkqg0UnMihr5s1q/a9Wrkk6IL0HT/Bqsa6kaF7tpxe8vqi/K
mYFdKfaGJDTYDyfaLVEcMxrfhrxQjkUnJ7rJGZWV1Xz+FOFk3Y9MrMdsjm5bM6Gl4q4O+ChPMMI/
K/YkJyOFXtT1622oVtzn0RjuYWwxv47Y9K82mYRGm3zADo6Ps46+Lava0bVTqmAdESXWh9uBCgOS
IK8TBdLSCeuXjERrJO6srfdCm+0dQW6HIedbpTaqDl0AUUvl6M42VrDvMQ9/Eg5R7IZFAtwhJPq3
WmfyLLtvPm6WoCkjS3WxPrUWKXSet/xQRYo2gwVWGa8oNTWUUoWlH8hPVrYkgqYPqgUQOopPWjnd
hTIsN3NClBv1zMgNGmgecpZyNOped8M8ggNm5t7QdSKw8SgnvhHhacf3cOCB+iYB8rtoM8Nik5GE
vi7QvMA+7YnxhFm5pImvVBDdFWk+JDkmsynB7EXbVO7XUbwWwPCp9RKoyea2ziScYrM1HwqG1MhY
LGsHMZgn1oD/ywYk4VdtaLysqp8RZNDG4wKSS/1e1ky9G/L03VyXiTnQIvkWmcybmTCUgemWb0ya
2L5wCJLWI9knJdWDburDM+YgLM/lSFwv6xgf9pKn2qm6Y0Jcb9uYJPDaJFB37ucG4Z0U39Zq0eAS
L3fs7BSf7gZYvspdvbLRCoDB4CeXQnIOK/MJWbixXWrYdNOMPMrQwKrL5CLKuvFq9QhIUoCe+yWx
B3Yb8CcE8SelOWVHin4URQ0M+yIFKkPbXHjGkJn8yatnHIOIBwgbKE1Z9YHRTp+TOQ5+JBkQgnUS
MAVMERZJLD1N5ST0jkm72R20OSPwbZkexYqAlaIqYhMybAk46VmvKuy6wYBs89o4EM3MWGhi+N52
pq+K9iSnOSYyA+23mmbeYJTSVoH/7lx9nxtRF/POSMQF1w4D4XKmTh0YrK/VIKEqSSDOhkW0nwsg
TcP1rzBIQMsr+SI3yiEmmyXsVfePorstQ8K9yABslAKvmGFieywVnxZHZbVQF9uwVdxIWpm8tTo1
ojngyjRRh5Ltc42ezZ9DksDdriPqA/FCcpvnvX7lC/Y7zXqqxia5tAqqaSAm5MBV8niCf648aSE3
ZKw+khc0P6kduD7RkdygUjBtpZjcoXlEGF4Z+JfDKDwOiOWM2jK8XGvoa+f7sVyMEzVQTWjNzpb0
1TdmccOYPTrJxa9RRtC0ihAIVWZHJ/P6opPOvlFy0yIwBG1Jh3cNmDygHywZsTPGUbO1WatwKvuN
FkdndfkFhnG7oBw5ZSNrDJFWEGgFO1mAxPpRJgGXZlCJ/ASgnQBhGbPhPY6zJlxZ4lFuy/Gu7yzs
VoZ8HEnQDaFNuWQqyxeJ6B0Ug/NT1RaTr4xIfEQ6zE+gxzIXpMEVNXykfpR2cVG2N3BBoTJFSfgc
9+uTtKL+MSVbIfoDnFQsj8GgQv0DNaQ91SZAdamKR6QvdLk8DYkTzx1uK6/u9PJoaCxqgZiK51KN
jK2mpeVhUWGIVFInvzahQBWQGbedjeOJ1p33yWI+oYhuR0Z75yoK0nZltn5VE1yeMhISb0YvOwx9
7tpIse/xPjHqWFL1oOjpGzvwyKdS6yklzwsQagoNWv9mfREtR08zgKi/5rS34VcxMjWga/xUAYEg
FNKGQOuk8SZZW97Cwr6MGWxuy0RCSptNh1NGu8GelW25CAQIxIybBKZMc3sjV1W/FQkorqrXah+I
rRkCDFLyQJnaD9NG9FzJSh3kA+fQCP7mzJjkRaGQKfS+209xQup1mR/yRPXXvLlcLShQGDVpi+l/
5qxHotWmXbfPJxLrk8HX2um9rMQTzL4S22fN/qg1G68W4DGJQq6ZjJ9/f9e5M1NguBbhqfPU4o3W
YgQyb/AsOKsmvXTiXIYXjKpkLOX6tHZqoGn4QXrW/cDQi32t2nvSX7nEx5nFt0JQSB0fVla4lwbv
3sbqtP2qwCrth/G+LYzUyyMNPI8NbHpR0HOtlXFXL61yEzMON3EMwZwFhDytAH0SjXBdxa7kXRSN
qO/lyZUmuIh47/EPG/mB0Bj4Kgxdw0qw3y6b5TRVLXEC7LgzDbzJcI2dY+NI3i8Kogy5LyvctOUD
TkiMngoobcygWggj5rRpWSFSVaY3VasfS6KXj1OM/Zn4XtULNcG3yWKeajwEm6LS7uNvykjlAJTL
teWmDVKpcqey+B+uzmtJblyLsl/ECNCCfE3vyxvphaFSSfSeBEF+/Sxm35l7px86o1WV5TJJ4OCc
vdf2L506lKYtD05DkBRX7DGPrc85kMTySLLKsvgE+KnZmgUloB2wR9dBBdXKHvpDUGbn2n8NYk4P
wcSIzUCf4iRst0Iw5U1T3DocQeVW1XjbbCawZ4HpwUta0uBiC9P0VNsHs0P7O2YI3YLZf8t08C0H
GPuBE5/mgiYX0eXANJH6RxidzvPY4XpUOOOzeOAU7nqcY4Z1RZTPQ+6UwT7AAleov10v0sdsNp5z
h/x0htnGdkI3tAELvq6lgjjduRaGBHRgxGIc4YJXe8kMZ8U0helvAV/TFCOOzbR9B+b8czQ+dAEW
YoWgBdwrrqPQfSHAGZRcmB25C0DGBlSGbhu+kSPRmnibpYTUzXOtyDEvVrH10R8kA21GbrmOTZeM
gyliZtz7894e672X9b9EUp00O7GeigeSIeYVJz/aTu2uMvJmN6EXoQu9JD1779EIZrPpQpeeWfgk
QT9nBRlX8Irh72uAdpPGptfXNxtyNfrANtq1prNOHfeFknqDExLGALCaKMGZOal5oA2TfyHGL4ev
OmolFH364ogFIwk6Uof5wXey15bWCHjG4XMY8UwrtoHjmGMWVD1R866NzpRQHWAJIWWbhQhZ1Mmm
mCUYjbnGT4xQpZ3KYImZD/GLJ+7BtgSWPXMrCB5ZKYFs9mNUSx4N3Y1NnbM1J5H1Os74z/tim0VD
snFsGKVm5thrLQsyu5rpux5tTfvW+zYdXMMoDRi4dRDbcVoaPuVEyOB3AgCX++JHEtu7hoi67YIA
ThPI0XRYayx0FblZ+iLQC8GxNj6dHmUSMg3O9mhkG38fdxy3c330S2btcZblm6G0WqLOu7eYAxxl
hQQUiWFLwWAiT+TL9Oyz9PAwTGxyNGDiqypp2aXePrWxknUN1tE2DU5lAEAUGU0yRwzJtfEAlRR3
rsSZgsVFIgTPJM4QMWQuqsPwkZSyVa96IlWW7J9sxpIDsU+BEogf7GiPfTKcWmxRHJyGGHr30gwK
atJahvraTAj1+qy6tEb+2yqnM0T8ySO8sZwI1DQFSiwqN0ISWhwRDnzJOPzK/PzZk8VL7bUHT9Vv
Pf0G7K00OWAYQnIvb21W5wRYoGOIWPgC2jKrMOd2GZv0d9ZbwG1LehPDW9xXCaYkx9zYBOx0kREc
vSwyNz+7qiiRAMEpYCnYeFnF0rd0A4Wy1B6y0UvdYtadQre9MgLklmi0sZnm9ifFEVu2cokXi4M3
EpTYOsGtDEvybLc8EB5UnhACEmdfkEV9/+f9E/en3P/5z8M9QlbSPF2p+/+OIblFvvvr/jyvGNnH
7k8ENPV/n3P/99SIZFmFlpii8vTPE02i/HaBFpd//vk/P2r51mPmRwAG4zDE+aBYc0awek3BW/H/
f2erry3wq//zbUld3tCIR3u7fPD+e97/75+v/OeH/c93iQLrpZzTfFdh55yBrPF6APSHWRyl0fq/
X/6v3+9/vuW/nvOvF+7fL80/32f5E6OhfAvQcuM3g9vLcd3pBdKkrlMPTIUPKkUdMEr9K8iHA7Xq
sNcGKpEaHtjJaAFgTYrO/iwwE7qsaLuUaDU0JGp8tH0K/LQYP4sY2XCWkPOHF4dUg2NXu7ha+13r
ZPYGtcA7+GQMX9lCUIMqvUpQpJACqT6AIQdXWeQbNJThsetjjAxMiNFxN0sWXo340VbANbOW0soo
SKyJT51fl5eK2bsn64vnF8WjHRw1+rZtaXME4wACIigGRelZ4m8XB9FzKr7acXGtEhgOYR06UBg4
eucfyTikINHzrzbJnzIdb6MREi7i3pWX4FKg24f2ndWUlA+iZtLxmJvVtGpHcU5b+6mdljlEiDnA
15c+humFnO1QKey5YAQ5SvnEunuy3ceO9xpyrVzFBOMRz/O2c1S8943HwRoaWiSYqmyVr8Yav0Fg
HyIEnM/RtuXEto6w0KNUlpJpFy9aFxpMNwdAHE7+mIuXhFb3pp3lb18NFnp3VK0dYmRvPHpcOitp
fefUbJbNq9HH484kkW+bQt9n5NZfEU7Ya2kZCVC1oYWYl1D3qHBTFfBedINjDMttMV7pa/wSpgLZ
N5CtSBBa0XEOikdg87J/g15LfGNAZh5axLUdTD+IJXp0mSbt29Skk1vA3Rz7YUOp2G5DqNH0aLOn
2g7Bwkekx2hMB7DvXf6k6Bxb1U557W0sXUJpQ8LsWvvDUsRNeYpChOS1it+WdrqddgD5reLBr8Zd
1NwkGvQLpmx031z1K135DY5CdKkRIkU9TylfC4abBXSX1Di/7YkgFKvAIjsbyWFGnxeXDZOcJZ08
w2tt0nsIzdHfl229nkETHP2BlkfMJHMCuS5LACTFwB44GXBYfEGI4L1e9AwP++JkdngOYCaBMEgO
+CC+M12Wu0LY3+GUxnuyWs0DWGf/FtswiRS/MToTHKUStNA01I/8ad2V8ADyjlKP5Bg8OglZgDkC
FyMcuZaTwVynrjschjjd5iPhXei9MM/zyjTN0Uz0uSQQb4PKN32R+tsRnTjyRfhqdZFtiqHaTpX3
U6lmPLfyK0W1N88kIJLCqBK7u07+ulZJu53JT1s51oyUmkqyTMaHvAxfs8j5ZorktDADAPseM+AP
YYx5uCny8KAkmvyYRKEVqjYGuqFrk/2ETZbN7lOTwLf37cSnZvZCukbNg51i3qZztGLSnF1Cs9rG
LRMBuNVsxG3AytW0Z8vBm5nOX76gdYalzC4QMbTgrwEdyw+r64o1MHLefeG8dl32tIwHpmFEBU+Y
H2aO7jXroovrfgkbrBVdnsd2RtcSF1G8lnaJJnxajK1Ck88RqYc2R1sIPwHwqKjNQ9O4P8sBfa7v
YGozXWxbMkEzYoFo3Np1/2lmCzTU1PsBdKtINXTy6cWqxz1UjxCFm9ZI14eg24Ja+8sFSKaLxpmt
iYc15YipRZp7IpMLwK5yAsKOwb+fofHYFhcgUpSYkLHSpsHPMRnb72TSnrPyYpt/UWPoPkrOVY7O
0MN1lQAp1cvwObLa56DEDMmC8Z67UJGz5D3AB11bZX3qRJjuk9S8VlLjVrVOlhPQRXUgoE/JK7lg
LWkb9FRlgzfYx7Szb7/dBEJXBQURmdJMcJ9VkZpiy+1QqNeUtoXdpH8Lw3/ye8GFFjp6Pc8OLmRC
b5td3nTcIxM2toyQNtcSW4YFtjS/e9smUwXQahE1oG8KggYi1ADDWLzWM2nbaZHCBxjpgQch8R16
rnejNHICmGbqGbAJrUMzwSQBzOTHZFNXPaJYi66GuCUifYfezXTCHn+FyCZWVg4EbBomRtdz9J5m
zh+rmaDHLK2nefZOaUlJ0eWWfLb7eIdiXmgC5txG2peOOyBuja8uZX0Y5afRlhxYSB66YkLABu++
S3M4iebnJESztq1QsfhNx6gzHkWTYOo0xWnOQlpzs2zWoWR2FodkiRml/x5HOjk3ovjhUeg1vbCg
aJH53JF6uxm19zrPYLBDG5Y3d2g2N6heDMLmEtJq4mDkPFswJ61SoI+pAs3VE0k3hL9i8nVBdfTq
MORLjIv7c6CBuwv6jNGH3NMU/VREnJ3Riv7xNM8dbDz0KOhREwfrDjU79feCyEi4MuPAnba+BbEU
QV59KIiuLDlv+NBId+PQlTslT33YgOQK42pDmd/4WC2yJJtIWZpHfNpVtA2b/tnyFry4k792w85Y
QtdsVk+OqgkGYdUe8xRffRsvR7yus0591b/WAed6f8ChMwACIWgDz2XiUPGzVZ1EF2gonNgujJZQ
3nQBvgmVH9w++hvK+YhQRe4pRViWyU/Yzh0W06iHhSLoJq6WDtXo4PcKKjZOEUMpT4tDFaljXcI6
1yShiaOHHBZQIEI8N0veQhqZ6Ik19P1EP2LBe0X8SlPYTpBGC7p5LN8jxB6jURmGcftkdHAulK4O
rbfgHwrwppmKN2q5SWGF51t+4hSmEFyDKKHfhjIdiw9xXQUvLAmug2lQ02C0IC86IlHJpQNCs6Jl
DIMLYMAaH/0pk9zZzK30t6lVJ1t6Qs/pQPriYGI9kTBaYLp/0xfPm1iskVnUJ5LEko8oiz4GQnFo
EnQUR2ZzNjRjdEi+4exSA7X53g2D+SHHtdx4BggCw/p2K9TKY5zZp6kEt93Y1s0YITMSXs3SoKzP
yAThfYrmwjlw2qFR19U/i07rrVWR+hq46a2R3hGYjlpRzY+7TkIU8Bp756eHvlbpacPBDQx7IeQ5
sMCSxUVwmMT0rMM96jlj27Xt3ktbkE4j+IHkp5WM4arYJoTfEAY5LFkdjIT6QG1aGwxhXjvvTTA+
T1X33sSMs5vY+xhqbe2M+YE0miWlq7+KmJLEKXrg08FZRPajARW1aUecaH384HH7rxm431KCP7nZ
m3DjL/3OrvsIB2/JX5HYdyEXs5KABuc8tmjOyRHU8xZs+8DRugQ9Qzim7l+ZE6RryOzAAZz0eTYf
+7ZYJJsonpoFKOhM4YZowmo11PIwG+0FfaCzVVpRcgXzUoo3N6hV8dUtxufBVPQ+K/qRTN5N40H3
wUuxSK3LJB1OtG5pSmOdirZpTTflnw8OcHyaFnEQJkEGS7keV4Vh1Gyxtf0WWcyohsgwVl2XEp8z
jhO7EeT7walwagUc5g9ejEV9DjAXLw8yMjTyO0qntB//ecATgYtLLokXgxhOcnnoLCzBs7APXYnL
CQAx1As7XNWltE5jDuay72tz049dch69N3CyzAmMfP6BOncLtFsezCzQp1q3KNDsClaQwAq4PBgi
+M//sV3BpKYhtL5/jPgkF8LlKbPS9tTHklbm8n9hPzJENceIHGbTPTrd1GDCj5vTeP8L//tveyjk
BkgYE9eCEKOzO+CJVnVv0/npq5M3MwUsE84PoCz6FIGHH31YWR5uaQlNaR0e7z+zJD6Uz/2/H5/Q
fevIn8Qn640nWtYpnvBybnfDTCLpoMdT94NBc4u1j8/fn6RBdm21hWlptsmmWfcddAzkG0SvwBHy
as4fkSSQLTdbxuglKJPWoRvRKgACRuzClMcaUzZg2UvCXtalUP16KikruAKwn4rlAYx6fpqhyfBH
FU7InzPjBUjqMDkGcKr2tIMO/3xyOb/zRjIo1F+zbxNflbpZdWp6zJtsevwlDLux43H+vD+kbBUb
TdtqZbXk70zJ0JwAam1Q+95Sr0CDWvfphioOmEGEdVUvD5nRIZlhXN4f2nTGgzpZp4QwrNWIx+JH
5s492e3ZAS23e5JZ9KvxyOGxS67fvsdIPGXEIy0P9LM35iAplccGvnQe+nQ0+v988v5/+fLP1q+Z
pEAJR43N0DM2AHTbS29NKv1OPCqjHKg25tLBseKa4vKt8uyJVlr/gz3uByvg73JcgmcR0Siso0z7
kQtk8ECV+BtVfHhW41Puw7MX705O1A19Dbq84n3mXLtCsvpoafvDtMx3V2Hz6UNiUQrvOUzUbpp1
TOt8OFIT/4F0tcEL4g6fTcE41M751m5ZPkhjfEKB+d6pcYVc5017VCBS/RIq4GebMMqN5ks6zi/E
l0+6xTgV1EITtIJUzC+JggX16I+0zC3LhvXUI2CnNCNJsmPURwotgBAujEpOlyyeOdQtH/rvQ0c/
iqHDsLiYYdosn8wx5eyNlDP78rl/PTXJl4vv/i3vnxZDL7F/OR//ep4KFPr6+wfvz5s7uEWica5V
RkQpctzygI+bJJJS/G3c8QqFm1Z7kHyGDPE25EasC2K63iQVwEoWASaXVmx841ykoX9uBwPZaS6u
OgSWwVzwiRSNh7D1VogsSBBs7H41Rrwh4M8wR4bPjr1MwlyDTLWAMywsHWxTCdMlRhsqaRgb97V8
4ZYzxV+43f1DDW+o1OPWrcDksnhcPHlyxiTf+FjepkClz3YBbaqZKG7KKktPnk7Puiv0zcVLtW6X
3l20WPqNuv9qkHnuKySfjVUcaCRYB6NqXjn2S2q6Zu+6DssdZCALjfKmSMoZA7H5YqaNPjhDRNEN
l0H61BgT2/Xe9m6Ejh8wUHWPegaL0xEoFofWER+l3Lh+0O7B5x1ijiyUiiiuY0TmezqRnPV7kyA2
zT0KxLXLmCSldvpJaBstGiAzkj1/Gj+E6asTcR+/zCTvd5bn/e5y/yq97olEvUevj76hFuLwi41N
FF2wNit4ENZeYGI84lBaj4Lid+r2veurI8fZt6L1CWasGNQRwfRddf57Y9nRrlkGAV0lb9wdb8AG
0BuYsGAK29/5ffyVduMnqz1/IuYm2+IsEcevTqAfpYvIiXn/nEOJLvBH7/qxJiSkGZm5zMMeydcf
45tz1nhJfe/VxCe+RYS6oGzsVxwn+JgckEdGn5OlFcm/uPbDfTdfQ9hTgNHtE3PMIjDQBbfhzs3m
F4fDSuFa5t4EuOk5vyUIAW5dZh/M1bA6o4XumcZqye9jh8mipQKjNzBEGlRY75O2eKTVS5XL4dyO
t6NhHYZuuJR6rnauAfrHcNTaEcmjYZs/pR0/jhH5I4gB3JwD5ejEwSYMoXCMQUPrmlwkQ2wNZzlp
bgknOE+1B3iF4VWGksRyobBKS79GJkPgso2/DXu26C4Y8Pag/fjDVRf6h5NRrpJR+phV8qn16FX0
7rMY1Uecq88yjq/S1YeUnr2b1gEJcsVPX6I/A3mwsg1uC2esLlVZ/uLdJ2nAiZ68PP5NrQW0qoyP
1pRdWOgFc6Vvr6sugzf+0abzZ2AkzwL9S+cI2jp3ZHYyPM5l0a7NvuvX2AMuspi+is7/C8eEgtjF
NNMK7k7z0e6+0cB8KdP7ab32AzQ1FMVAGJrq9yQ8Xv34D+nZNM9CF4SyTm9xAd52XloBFjOLTr1P
gaU5E6WIBQjMaAk8nRo4QAjcf3BdkoEqJE32yr5NkXjvfS+GhMepPSTGqVm+D3qRlqIex/KkSTLw
2xfTx/XQMU2kdVKQZoWfHq3OIgMkm2Ch9AjoWgzZUdZb88WWNkN6fvGsE/VGYK9Mm77el3PJqL85
x0P/o89Fyej/I1l8vwPbKnGLNPtUGJxbDeylhfNvuA+xtpu9WS6sLdIoNBpysxyDzWjqm70ktSMw
SIlt2au2uXiawQaH64c4stjVH+rFNuQ0pM/YGy9yLz0EWVBWrFmWS5x6GB8FNAuPmRStNef3KJDh
WKQRTD4UJisaqH3F8Op36fPYjaslg0zjzU4HLJGlQesXJw+rFRdgalLA8ocdjNY/cJcuOuFjOnZP
g238CgOf5G50osw315N6nCKWnqImZ8PbDHF4Mob+YchCsH3uoYKPWYzA4ovxnQaTLcVfxM/lEDAh
kNkz+Tcvqp8/6rGmHDNz0jWLS5szADF4e5SL/tGkgWUmvxGGZLn9ZGdYVLDmf5muIJVDAeaKR3vX
JQJFjavWMBm6PenVqFw7pCS/IrR0q0CFP+dRqK3J74F3eoyNRzdsVpmYEdQwrxzsL1oT8CHxKTlh
/bvvyeqir5PWsFGr6U89IENrvZDZFW5ro+/e48R7Y2pBE22gg5yQbdRXYK6U6T+JJNoPzY9QhCBt
pLiJwrim5vzbT4J3HTEKZVKIIG4b9u5M0VC+Gy27bRXUv6MYjAO1HxtPi0fXD03QCpiI78Zpp/tk
mOSsx9SvD1gVsHkpha7NElQPejpalvoOe84v2TA/tp4glyYuxAbZDM3y8q+gLcrmqp6iNuSmRE0w
pc2OY/Lr3P02EmxHQ9ZytfT92VTEJTG5p39UvBStiXEMGMa6inN4u4oSuFC/pkgm1yRoP6JyMc53
IniI6KaumCV/mQwFDrifYBcWVXGMWUscEKPwz5EEGTjdNrPB65mG5owalBbobNmXaqbPKuTUbFQs
bsEioxdQyyLfvfnac7BVv9gqQ6lXIa8wUeO5YZ8yp/C2/JXofpb20iC93xiO+3Mzd7zEI16RIRz3
BHE3B5uD2FZmJNnkdmSSyYV8vSJ+ay2EMBk/d38zk/TIANlTkhWsr7B/NxItI0x8pFVEKoCb6n3Y
nH7drF0zeA39vH7pU9z5udOpPeVmAipuoAHdZ8mZgMOnhnneJXB6efESsFl4SyDFNW4FazMAhWNa
18DKvyIwsJcQHwVAqvAwBrK5DMuDXyX9Vpu8vXj3sPwuvpNJ52dIBP5e1HN5TmwOiFm2dJZQS57a
fAh2iw1zygvzQP+MqCbUc/cHn9QVwyo2RQOYMHMh4CadjSaItn7kjS6lNZuo6QxAQLOO/hhbye3+
YE4o94wApbkzP/oM7oGCjIsrEdHnyuyDS5iHaEU8jbMwJdFaofq1msqB9Uxjqw5BjTuVntZ66MQL
tap6kcc6FvOL75LPkwvXOnsD+E/ClWbq1bF97U1d7HBFUCWmqbX3Uy65qHeNJ7t6i4ZKPt7/4UXm
tDOXGX4FrEA57gg8ktsLcjCK7gxgxC2eY/ZVj2qmFjY7Xc/L41mlc4lV+adz+mRvW613yWecVbCg
Dx4TurXXdDMxTIh/yF66BVIjmxtCY+tl2CJyOsFg8EZnO49Wv7csjnt9Cnp5VC2cn8BguF70fDfI
ms5cMeWfBD2XPrhpfz/aNQxYS2ystD9MbOoPhJaaG0eZFTI8pdfe6PE992GSmJdoYovrLOIZOIDW
vMkajKxD9qIRz8cZdvkhVPbRCLAYxZQTeWqm50ErNixyK4PmuZ9tzOqJuYsXnyUmOoYYs3ElrXbY
+DG1uzegvEMe02+4zYDJ9uHB0OnMRdqAoYb01LAzJR1fbIto5/GS7WuPRrxR01fsut7fjAr1BeIB
TJTOKUwQVHY2yPiZpLzceaxUejRp/FFBEZhqWO++4OxxN/QONRBAARNvnDn5jfaAP48NdEvWz9YE
MH3EfnCNdCOvcapzsljbh3p2LnNXlDst2x+ZMr4DZ1ziXQtAWou8pco5EBS8EOh1OLqG2TkvMR9T
BBYr8vAOjN+/nGm6zap8qUqVMfPUIUzWyN/E1HB2xbZZYmpJJGnabZRs/WKCOKecv1k4tsRa6Bck
Tvom0/C8/De77L6pHNdhEzQfMSIxxppxC23QD63XekqmB38kKlmx/tsAB/UU/zDy6rnqjJU2oxAh
S4bCa8p5jyhTHGZnpAOyVDvEYMKvoAczlcBg+sHZACX7ytMOQa0N7DiZqvmaJr/z0g2OHPZpoHod
RJN2qveAaizMj5jQDM+9ZmXDibjFkh0FNMHa7ETjFc65nfZLr9lkBRXMyLwPXDLpYx+Nnw0sSjMe
hkMZcWCbwd0EaVdsVeGcJz0slukAwDklk2eCcY0yO6Ka6eODDRholRYg1wfS9qxmDE+2l3NXirx/
tk2CHZzvMAtianAU15rR6jlM48fBVcYxZCbdR2YD7q/EpxQTFpJqoGF+hAArV8W2oEe4XONiO9i0
hucga85Tb+6akg1j0v4xHmoyCzBfpa7DsEfNT7mZP8ZN4R2gv8NBkWZyKV24WJmWD+yHb0LXP7iF
xDE20Hr6cxscpQlNraKTZ1nVu8UUau8N/VeZpuNpcJNnVMWL20RfptS5egMg8wRL1aorx/cWdsXs
kfJIAvhOezRnPSikcdUDeE6ZkMzzz0a18Ehq99IJ7ANOzYnKGri/mSKHWCnTE9dXQi+vfnTbGdzw
gPlH1rjPS+c4zEhpoqeyVg7+cReIJSGBiJYX7NhHjiLChgmGw0Rh6C6dL3M2jV2Z+fTQmUjAOq43
YdB/3a3x91esKInOzZKHGGNS2GELnd9q9yAEXbval+eOl3ZTthUYQIcSkUw9gJJUVijMcX8mknl4
S5PCd9JLF7hPaiAZ/O4Bvpv9xEigr8cFvg5dOIfSdeeDi6L/VjvP92e1PcEEuClZqwOB2LukBlEx
UHuoAAFv+pKu0iNEsHzy5r1gjw2DqiD1b6bdVZugIcbRKVNIIMxNGg/hSOaTJII47loFnc3Xghfo
m93dmiki42uJt+Wsz8xsjg/MXoA3ZhSbuGmq7CseI3EwPZrBQMu3mZt8lQ4iViQt0F4Xr72pnN04
MsAtCyRMC7ukTlBXeXNf7ongYDq+LhaUAAZwTJrI9AyHyLL8p12P2LyRjW6riazqkAGnX2Kei+QP
qHjGmhPma+rwLXO7VuuoCY+5zSuOLgpUR0ZYJA7YwUMzm+SvTqP50RlWY3omBwfe5GBTceUdXx6T
dbcKwS52QTis7s+UGQfa+5KauQ2sRYIhUxW+Rj2hCDEzJORrnHaHKd+MgfHXViDjiga+lZqZ0GQY
qFusIeis1jMSI6OxvllPFwtb9mjW9OKsEfqM6fMzsibdxDFSiJEYiiRVF+I2f0mT9SgT7a2KqahF
jU3XYp2PmR8jZ+RecB8IbOZNstznhotk4rfyO+NV53jK63T6ASKqoLPK1MdIeLOdWmxjwI1Lay0W
XbdZXhmGkXDQfIq7ThP8oFF40ODcS8SFdpH7m8GMv+77ydzIYx6Vx4lUY8v9TdYfitolK+Levmtt
NEE8VVNL6lJ9xgCZ1ibcKJyaJXZoRCgJb9/NSh8c0y73Xq2Lcxqk5qHFQNANvd4VMYdc36Kc9/PR
ePPiXp9G0zk0QtzmzuuuLcyVa8XMvWBmepRZqY9LDezlI6Bjm0UzmZwf5F44jwvkSWirxfBH1rZt
qcesXyY884ZZW7kZR50eysH70cFNPN8f4Gj9jGMjOk1G7W6JxbwYEeivNZ05tTE5hJzLWX7Eo4F8
1p2s66RFcghnnOCso88M29V+tsRz7fbejrXEPdtDeEaMQj2ku03NEf/Q+M1PaHXWuunMp3jgEu2n
BZrOJrlcVGLBOsSD82lIholpv7x+tNdO7oQzzQlPs0MTlL/yooMjw55gv5z5gZzJFQIncez9g2zy
YE+Tn4BC9H0whcQmH0V7nDIcT3fZrTkoe21a0BEG3j0KAyCKlAnjclKzWivadgxg+orRHzdidKxE
8pkqlKCZxM1A/fjkZvVN6ghL2bxpcfd0hURt2iZcS6Nxq6hkkDhQNOVe9uL0bokM5w8OO3/j2Qiw
TU7rK4l2iN+tnghjbbbN6L33tU9ERkG5BFduW3bNe0tlvCalF2LyshDRXqmAK9gBKblsxxDmXG72
r7lcTqOD5OyfJA99w90vmUswu6e4BWOmEw630PEKydSfzprayuKhECBLiOuAxAslgkoRvQip7Xum
wNR7Aavx0EHtNTBch5RlDlwYSn1Gxj2E4Lw94XpBbavYVO+vk+d9GiPaNMfEM2/hGLr/wvWsoWdT
bYkxepspBDeUruz1MFBMCL4JQ/RdzCWAMMX8M00EnXBPbozKwY01IJbwx5CiVdPIxFVHR4F7NSG6
cxWVKT0DFizLZKnJkPv0PblP9HoUIlFmpvJYZYzxkjo+tTImqzV47bv8i1BaqpgQW2prGhsLECN5
HuolMvv3icsKjxIklf9cgqJl6J3i+Y6c4dXcqIwVK5tYH8tdW0IDDkDztf4xMeNPXPTdphwxokGF
oCzhSVUv91PhcvQN2wD8nvgjMLDTLfM3omXJD2/FPLEme+OV1vVEjkEVrBOUn26EyAR9QLda2t5r
H6uLWTxzjr9BOKSXYiKYW9Yr1e0Uogg0+6zk3cSBL+PpTkvJh0GEVqWVfgXddL231LGR2ATgocdY
MJeVl07AW72LXPqULO0zwUAL5SIrHmsJkZlFZmUUX70JFzgO+WtqUWxnOMiNMx+KsIs3Lu1zcmR5
H/9ZE4cRVlQ27oIx/coZWq0bG7NMbm4SS9nnPEVA4Y4BNFXudn964EwS3xqmUIRFD9OHUvAnC1QF
u1ySBFPgORSjv7Qzhj8JDZ0DQTHi0a/EH61foqCyftKoQPFczvMlcbz04NpzC5RM2huDBlUlRH6C
53pMXGu42lodC8XhLyBE6aqocYp8RmddTeE+8ALukxBCSol8E20/l3MN8mDVQJOFS5JvkrYDVmyU
X25pAvDIuR+XK6Q1h999ML1ZVnmFKXAbK3AgYQskC9P7UbTOkd43h5wBdCEN5c24XD2uIN96okoU
y0qgA2iAIYuKnRs2txR3nBP5P2co4jLH5+w52ceyHnKfoDqQ2zpOvmIZvlZZ81TOzmc/xd957h1i
Im7WeNnIWvHdNaIZ2IGefGkor+2RDqGdLJ39nHLXWW6iRvODuorG3uwuVsiifogIxsbqy+VdU3bg
uwWiPNF8E6zIQd6SRyYP9w075GwrrDOmOXirkZuDioXSnZ7V2Wr9r3oBojoB7kDrGJsJ9qy+/h12
cP9NLi4xuK/aZ07uFGv8zGVQTKsSFihUR8jRJZuvr7i0HQYpbH7pl4eZmkCz4LDcu1bazbuCX0cT
I6F7lrtWEFltGD1cSmrFYSkntB3unAa3sl89hDU3g4Ah3Ha0ut3IuVXo8Fb337xVuLRTb3pofONl
UCSnKo39jSqinoObtXiDSZxGASmxb/YBixzJHY6WN2hm8+EOorrfLlEawOUurwbaaXqLvL8RJoRh
gKrp1ixLIeJ4DBvv3vJh7geiDFt7g7GE1QF/7aYA/FGZgMcn52Y0pLvMjiQ3KRLh34QMp/3ycTEh
taJ09Te5QiqEZKgNG95Jh4npdHVG6Kb3n7U8t2OBA49EEkQNM2c57tRSWGvL5k4akiuOqKVLz6YT
lx3pBnaPhop2SGkwLSGLiwkKF4WPpyn3oH9TLS0Hr/zLKuxTm/nYxxZOVpqUsAvpKIbRIrDz+LPn
IJ3gD59dHz5VvJztC2O+ZpX72605qYQF+3NMC1rGdbDPDfF/2DuP5ciRNUu/yrwAygCH3oYWDEYE
dXEDI1NAA+4QDvH08yH73r7W09PW1vve0LKSlSSDATh+cc53vC2Vz5sOo63R0Nxx9UM4xDLwx5ob
dBELdLFMCskyjnICZ1ta8bKgRCCtdOMDP2K5gyHDGOxnJdyUiDtvyX4mti5jcBIYtALLY5OLo8aT
Pu+xaBjbWeE+y3FtVOqz5p0jliN8bTHWWKlxT1sASmkJOjJwelpGyFtR45h7S6W80LZ9dob+rVu6
rKLxQZDbEw4KHtOBybo8GW4Z3u5NMaffg+Cmbxxv34egQ6EuwyLHxYEBqTnESPzRWM5ISuaQkfFy
PQ5/+Ei1hktt/P5zduOlY9BgoWAf64Puqom6kbdstG049RK4/+T8KspvMGbjB2tQKLsPuOgQ4hdo
enEyH+08nU7KAt2YRk64cf1MrpE15NeM2QOURHD4vNugi0qC0a06eGads64GYhP4EjuMwsiDcN9Z
3EFwM4stuWGveT/BxG5IloEaxorf7NI1w8OBWDIeQAMEbGPmxBL+9BLYaKK4+XFraFYrKpwPum1v
Fj/jOfMRsk1ucyQsXe2a6doy8ZrRLQVZ9BZWVnOU2HLQ4Xh7HeManCU8DZgRVkpGADyZZtfZPc/Y
mAIIc0NN8BrJbaPqbmCPMLVMefFk2Shvao5vjDQaUZ/os0tLB7+2GeJVhlndRrrFpxkBZ4+e5N+Q
Pv9LJ/xv6ISs4RbWwX9NJ3wHM/h/3lJmXFX6HwiF//iX/4ww9v/y8dVbQWhi4rNAq/07oTAgkNiF
DQiaAwQc/wOf+geh0CH42DYt0w/80LMD0C3/Tii0/b8Aunim6XuhSY3qhf8TQqFw/xODIrBZkgeO
62PDgv/2//J54skZCmqFBOybm+0IS8QnSnasGNIrhI3mPNh2sS1kjYK6x33YB+VxMh7yweofEX9g
IDgOPU+4CpPuQkyvqpzJvlMi0BpAbHn+FwD1a79IhGqPWWIbx0t9KyPyZRO0qnF0Sb2znGZM5eZJ
2KT6NDFA8545/hZ8yfvw5TmuBLyvfCC6h6CXw8aHFMieShDmk6ud6YVb3UFVQl3eBCz6HccoN3oy
CLuqhi8/TsoHJxh2KH1ijoHxrONifhhIf5v9PMSEpa7l4j62QrUuiFRJCCAbCmEdw6QlrS7igVhb
auNk2tta4rlPeNTZea93pqMvhWnPt9Ej7rHEIYXXjudV22UNWn9oaRQMIci3kJgkKyn3TkD3Uses
tglIJCdNjM95j2YEMlujkdFM6PzXov9qJiY/DpnZ1yw0qVbEku3DShb51dab5KXBFovK26d1U6h4
LCbSS5aiImZEESfRp7sBphSNiES5RBBfMk/ji62DpzIAC1wjNhjdDvy3214C6jmYwpJpbKeHBwQP
L8h8thO7Oy8Z7nhR13rwdsrDp9FQ4DSk16TvM3LlFJ+oMo3zIMOrx7AVDTmsZ/nlECyhJfG9uc35
lk8NIe/BcfmszZRhkZrR7bSfcH9qFunsRLsy1CvTch47fBqMabt2J4saZ//4h8s8IBKzDnnnndDE
FSva9hNQMybI+NyFNj/Sus0f5gnxhBhZESR0yZViH5wKgwDamoiSMAdqkAFtwjPDXD+y2B9kDjkj
msV+2ZK7iwu/pqAvwRgo3z33aaE+gGk0XYV03m+44OJ6owKywaQ1E78pyjXspnhflDiQgvEHptwX
U5RyZzlNvxni/CIaJoeRaT9JVLx55N5FEV7x28ZrNXw6MeVvY2UfSiYNgn4Wjek8HAz8Kqwl/ZWb
jgGlCqB6ow1xr1ge0+A84cGIKrVIkx2K831uClrRSp1aLVFCDVCvEY9vUEvgFkLAsO/jaIsP5F0U
RXmMozrb9gneHxc2rj1itDSoBmUTPUSNcWfwo9DTN1f0EpeIdYSFVIvZpu0iZMYSWaLetdLkOW9J
y6XLRH/F5l5J/xFngLr4CFRQmrMgenGEfEqbp6AUxr52KuKB5fwz69AWVDX63AB1KNnnYWVyL8Ij
2PdFU7D9J3MIp96wrZHFfAzuLSo83MNjamz03NrbLvIPyGm5bT6y7AnSYLrqBwnMH+WxbbmPfsOE
NMUw0UzvlTX+mgztgxJxSUkaj73ViB19JtGLAUyL3EL9ObKPnxLcmTWmcB0IpsxMQrKhP0CeV4xg
4jv2sF1oRnfsaJFo523DFoYL75HOllDJfEnglAJzr4NkXs/uCGuPcJ3QBd6TpObBbL/CaWb3036N
I5IC31zkmuYXu1jeoBgigiWcnQ+zzweNv/jd44MRVHrtxjBgBKkYZek4+6KZj0qE4qEYNMEddvSE
/yl6TdBDquK5TFS97dLqa0I+v6mhKoCa8ngxdfJLMhW0wsG+Ar1gSWP7+D4jfRqT4Y1s+/KUOG+R
lxGzB9hcDzT+eRLcNVDEXBIPM+q5JIgJm0UY14g3k8TdDrJ7ALjyy8t+p4b3VsxU3OUUwmHKxa+h
r1ZDSXji5C3CTtd88cuy3Q7tjzi1h0fbrXPsrUykNY4mW4CkDP1vzMqk1EwB1ZjNgYV41c6CZhNI
TiaszfA2IbT3xSK+2Vs+VrDOmErGy5J3t4H2GLnEfTMsX0GopadRhPuyd6ly+zxS/ZMKDzY2cV5L
aWYrO5FLQiHboCI9RUvyQ12IrW2Q6hcDvCpTUI4J2VFwffqLKuNXZR7aQF0HPexHKZHtZsSqaJ6S
UROJexmaa1hhFXdBiSrWBSFluVvXZSlhhEjuEOLEyAD43YwSDROpbh6RjcFUPWPQn9ZFGJM5n4ef
IAX1ofwdFt0HlFmmewAR2kmOR+swzkRBBvl0LcxHcKMeJxzHSyf7TeKIaNV0xMakJm2lGTdo5ghz
jUKVUPfGZ8XW6saie5u5NtdO+sazAGdHTowrJFzrUSf2UTc81gY2+XbeBrca43eJ9tlz/OoDWzDB
OAms9tlPj33HpBf/ZP2QevLSHirbM65OR7p84ulHwlt5QjJXcszwOW0N+1RrI78ZvcmHYiiPRkZT
L1tkgf7W6vpnPCavrkN0GINtpunvoMZZ/QXDe2hxWVqj2g0MUY61r8a18ux9CRtlM9jhUaVyqb6P
nKsY3QnoJhmDBWKi73lwlgNhegqSYThMKJJIeCHAk/+vmUOs6+F9to3pHvWqQSw6/+wnoltTdOk7
brVP2aBVZ2h7bGOu/1AtCUFcmNQcwyGNRLeeJ/vE6lLU7F+5fq8wd+hjcom7O0w29cBkzZG/atfp
d2qsf6l+Iu0QYATdWInSGWpd6sL3r4fg1ObTYjhO/i5H+6XBDbHTjvMUU4Cky1gJyQ8uezaMYV8H
a7M0j9HUPbQNmec2jyPWxNNGmzn4AE9ffP2RimVcTW9cIvH0yHqDIl1ezSbYJlAHPxU9/y4FvXEw
tQLsMSevuoYHMJUEYjD+YLfMAz5bh2E7vntYtLdClS9W7r+7/bjjC6+9Uz0QlWFLizijrhIHnCL9
bo55Q2vL0mQ8f7nGjI7RjH/UCbZq1rIoBuyzp4aWG4jfmInoDxVx+KqrHrEICZ7Cc8QujAds3LgG
SEgTb2VB3eV5xRe0k25VdPjYVAxmVdUwLQz9VE7dG5TQmWCjBE1KF238WZFFHnYMVNmZz75+VaEd
k1rBycXUOr/Umc1XIT3qUo8MQXrmMPLbhMD5aCOIcH2vI89qzE7z1B3LNLmnlnTPuXS//hgMrWa+
pwZtmBuzy4o/JhlyIqpPrzFeMBOQOYI5mzAPgWt3ZHmPFeDSOsSiJAW71ZT5lbIz9x4F1u+yTHBO
YL+kfAiODeXTGvNGdpQ4gosgGwl/es+XC7UR2c7nfT5SrRQQv4GCV5x1eEhgU7eEfHbtIEFSY4BJ
cz3t1MSut0EGsKCsZtySxNqsxqGQe5yYRS6+DYNpqsbutzaE+d3G4tMRtXdsjfTKiIJojZL09HIm
9sW4ViZHdDWQbsdW/SlS6mr5LcT9PnvK5kcAiPfIyUu67ZSSsiDiuAoZ2lszqW6yLl8I8FrVrXOf
KtARZt+s2RDazKvMp5rl0WNH7eMnlOhhwHNsQFDniuVwzxy1n5euoX9yab3XY93cfdt9CLC7RPkM
A1CP/aEwPB4vETM9x0B+ErqEMI/EBBw4kcj0a+fm79JBYpBIaruW7BRb1xheZHvrqwm1jgXB3KmT
o3Rs9ZLD01hVOusvVqFhnttGwN3N79tHpIYp7xaHI6YR3b+OPpMLXlC1SoMx2s245s564VE7NpmQ
ox0fu3kcNhE+0VNh/OaMyajJ+/LT1UdfWScgKG8NmQekdFGkOuJRx6iHHV4z6DzkPBY7+UmziRqR
0Kxa0CCrgHPVt0JqM2MOdu1E3ENn+Iw7IiTd1EnqU0ncpJUt+8PCV0CsGidbRIjOWkfDm5P6+9mv
LpOfsQjqyuEjktkPTaBUlOXjtU30r95ubRgfEDFV6d5Mmo0Hl7VSw2xoLIlWtCPPOsbLp7j+6shp
j96Qfre2PpsB12jODbBJCvGdFA9G6fKtDCKqk0G9T+6EZzF/ajNTLhUrY7pRPLQXx3AB11eXynL4
mVqi2twM9gQ+EQY+CYN+VFdUIhix8DJ7BJuizMvSU9vLL7qou6enN6DkO9Oo8CGLc1moz86Axh3j
CmPngjlUx5jByInCKJeYOEnmuNDr+cmT4ZM7xl8L7nQMG4zrDNUEtJQmxnPZH8PGgklr7WLaG98Z
LvhjkFhZ/SbU2AmK4ISD95iyv1wJ7e1dJ9mg/z14UfIdWq/jPLOpBeXBAFwiebW88NVBobAiDgd+
dDSFP6g+//Y1Z4gTwfSTfwsLaM0SMo14lUcLWh96g+o2dxx/fnSbY3GuEvmWIv2XeI7moL3BImLX
UPhPLsumIplbWqUqWyVZTu4e8z1mgtD7TsuXyoryLlkba88+ES9C9mAk0AgY49X1EkTszS2bxQeq
hYXUuXY1NqyIE9qItoVbn80qfmSKjvRuXLZiJdbFhNll4KndGIs7QKc3WzWHwkF5G+fuN8OzqK4v
swEGMlX5S+jYl0w218k3bgLnYOv93ct6a4ARiYNo7bfkvzTMx6RMHz6atMp2lm2+JPAu+4xT2TpG
tYAoljnXsXE+VS1fzFZc2Po/9vlWsG8OFnTKmH+6IWNdrdzvvgwfqH/RDCcjaTlO/2NUUJgocXJ4
H9IqCCdgRQ9FP8AFpyjtvKx69EW/LdvkB6Spe4H21Ioy2j7h39wAWpfUL2nKJrdkaLC8NRXeJBeE
APPOMKF5L2lHhXomAIYJHhGR/uiHyDCGtTRKqDyYQsEkJLZE7CDeg7knppqzfeCJtPzOjSF4aWpn
H8bJSyQvepBfPn7RCsB6pIHO1a6/mafw1ovhLdaQ0lqgi1GGpQcmkuO+Ula8Mb0oKKPono0kuuWe
3pEqhBNeA+15kl7SnCvD6oH7kTrcl/kNSVx6tAfqKSYuFxSlJhqEdm/Wc3vsGNRqliV6QIVq1wud
jrepML1jrJHEe62kUUZ/jVJ1z7O/J4sXOENsXkd4aCseXGgeZHnxBuM5rbEsJmlzMCLnVnVts6ED
xO1YdOM2n6JzFY8Pc+5z7oYAbWr1C/QtlRy7Dpt7aB794toq/z1ErXuo6SISjzAY1JDsMWDnwQ2f
HwsMbrkRHUQvaV/N5KuhrCPoAfl6TXi0FTzYsdwzuaKMi21cKoTn+I9egL6AsiBLBM18cqF2/Pa1
/W0Mxxb4Bj0fTwvMVfhDFQi1aQnbpUUj+A74gqy/ZaqDY4mihJx6Ap0tMjqSsL3JWCXrzqjfPQ9X
DDKkFdL478YYphczZRMTxbgR2W4jX35hDXbh0XcDwIY80STtfTJePG1ce3uAzMcIBsEbCjUZ7oxU
XH234LlYz59WrshmtRNn1wUTd1t/4LrciQYPN+4NyDlVfknNIHhMYwvvlkh2gUy2zZwmJyMvSC8i
/BbLCOMmrjuSu/p9IsWnXTOIb+UPR3cI7BpsCnXhHm3T32YCd1md1181ul+spawA/Acc2PWjGafd
S5XmR3Di2yQhNb5g4rlxzQQvLcvwBLaVZmLut/hIoPVskOycKysK92PMtL+whp9l1mJ39Q00w3Nz
aCXHBiPwYFvmw4M9aGs7+uIsXFqOmgy4BMhTWEZrdFifFuuzVUdhQwTmZnCM6ehasgbT2J0nVjDb
ro8+YocdZ8OWZMgB8ofs1efGBmTRDI/YYQAKugwn07kmW8X7XWpu0N5H+CNd/eF1Of3C8FwUiGri
Bg1aWmec4iFdyUAy3ZlEBW8npHHvC1ERCCrybSJo/ErX3482pGchIrq72T3wTPVX4MoZCGjsCJTi
K6SB2IX8rjjmrnuYRu/UJNheVOlvHfaXzFEYb5TWpJ/G/mfNgnMztDX28W5gWmVfVO8ERwtg0iZE
tVeLnrqgHB8wowZs9tvHIWtu/ljvrSWfcxhZUShjl1vqB8J9zR2c/ZxHj1BkGro1legPrCO/SvRH
O7hzRD0EPstOaT434JtNrA0bzFi3zozvdmo8RsEScBX6JUY8RYk3wATsAfItUWKo3bKbLJwfMB+z
DeLjh7SOL5DxdrlollvUhv7iY7qGNmsQXWkcgfVHc7VF68kXJmJsnAqEwowvq6y7F7X9Qu4Ew4HJ
+KwMYW9K3zx12gc/rTzIz6ZxibDjR4ZE8E5UsZdStyFX3rslCYu46KPuDZ0q81gS2WWYlVts9WtH
2O26KpmMVjhDeqJlhyb8aZji1VvcLuSS5uvS1fOegSpK4fIQ+fQdRgpFwW9GCEWIn2UMp8JHkrmt
fIrfsQdvuSSIiqOKHohjWHWN+tEYjmAxiGCAlukeFvhB/eVD3EpBMEjh7jyrvdmYfA6ALdZGnlFb
1BjuhqT9x5+auJm3w4DtChezceJGoSOk19m4AbPPPx/KhNgrhOao3CfFBfjnL8lfhB9nc6uzSUSG
GRO6ZTOwOma2wDrcW48MZNxdTbzhSVZmsmE0Q7BoKuuTs3yw4xgGQIe5Fc/8yB/tmERHpjBLjK11
cKYUe+3iipWzJn63nPZ2hYPS1g4flj8NHUVNMB2BrHLce8mxr+/lsmnctnlDenhIK/LnuydsvE6o
ETYe2pACChEd+5/v++eH+fMnRuI1bzs/y7/+jip0M8J8PLQub6IuFXnLIRv3AUwKMaDMfRhDi1Pl
iX98YIkGzSj03m2rxOXrusy6ypqsxT9/9IMUiJla2FjBQl5PO54/lXAfVGryiRZwr67TjNAkXiBG
b3VKpI5YAfbO2qr4Jf750HPXEPFqfv3rr4QbnKhy5V6JnpHavz4hJ/sf/+rP3+E0A3racbT/6xMD
IM2NrSjmasnxFkOdo5WsT//6EDaLgfnPf6cYHhRwj3UWchcEhNOsStEbSPuMU9XG3aaLsRMFpXr2
YdRe6ph6WBs8TQcG2KqMzqVfmcfASfEV6Hlr9RbxMLpcgFjNuujZzSf5sbZQQpR9y2qfZiULDYOD
JyfJOU4Jy+XBPyANfioikiMkNVLGs3Q1CrAn1Dnpg59BqStnhryeyAlv0N6vWRjdAXLFkZ7Afegn
Qq67oNziEomM8Rn+arcuqW6ZQnog3YOXgdtwYxlMFae0fJ2ydtg7EzY0Lspz5tg/UrGskRG4wVXJ
XhaF/YMBE1BaOPI5o09TjD5vZoFHn7k4q6IellPYns052Vr11Owk2CP4rujbRxu4A6OhtfQJorBD
TI1jX69nyFWMYTAikzNzqMypP9WR/lsZJdLoVmwz5kGkT0GDudMn2mS0SpSUUU+7BBqRQ5LsnBaX
cc+HmiJOxN/0vsVNGkAoPJD5LG2AfDrDpqnkTyXqa2s+xo44KJtWxZ72iIfuXum+5RYp4Xlj/yoN
77mhqS6UPBfFVBwXqbs2AHE5RXYBVvOaq3Baue6qzIMjRoiG5QniS1bXL+3kn7L8RYuKeYs9XKPe
eQob4p7C7NFMp41U9RvDePr9CqmojqrXyeHEnWsyoXv9CefitnxbGaAp60qEWx4wiSTNflbg+thN
SxZx00ekSK+PMFUYZvkM8vvdMbCea4ay2Mk/iLckSmhufg6N/dHxCt2MwUgH/MPuRft3MjHDrsVz
0y3hcFBTYstfOVOLySy7rEF3BuCavXkfzt2Xr+NbaFCc1y4/ZcIxRD3R6UcSaOncSDc13RcZUf/M
3B6FLFAzSfNVdRCFxEyXmPY/Ec9QXtHnMgHnWSmO0nSMc9uhzhmjrWuWHedZgE0n3aei2XI28pRX
mFCHtCRU3iHJlLBD8LiISEiDT7CvEgE+QiBs5pVtTS/AZH/gP5zPrWQGZfVDtciZuisOwAF7EALu
Gr9eZyQNE4e92zOmDwysv3aOM0zhnbtVTDFrd17iUt3HArnktmw6GAkzL6Fis7f86lgU2V8EZ221
bXw+ljVdqohYQvi9+2GgaYg77xl/954tpXMRrOAy3YH/FMy8I4uBb6QujUc69fJ+NHWKGjAhq9Ko
24s1Be940r84K9H51Pbfum4Celles0JhSljrjxxDxcoothCd4n03EEbvRM0LUi8GCJNHYUOubCXB
Ig2K5A7mwqs0cx8shnUHz6/NU9Fl31MVsAtp76nX/vYBskI7gkxa1gSjugYpICFU8ZxFhMm7uLFx
nVeJ/TnLgLcnDJDwhaSBqKeot38OpW7Q6zNzrXG2yQ4igsMflk+lKfh50uV/ChysdeC8eSk3KQQD
bsf6rfGtazjpAS+0HraNY+wL9UaTheKN3f0ap463doYmgzYRr9uclhK+wQsb9SWnmeFvOPh0brbB
tFFt7QxJLG5cSuc03SjiL2e1cYlF5TrhLQmas+vX76bhPjophEHGCFkyv7daHYUzXDsrxsTu8Z0J
1VnnaX80kPEetJe8ZImrdoHXLGUqy7vAcPYxKHquIMXBmS21O91WKPZT6zEYEdikIc0r/WEkeNGj
gIf5OQfb2zTep6IEQ2hj8yzNN5EMnlTofQcENRhcNhU6RVHPd6luPviWyWEMOEZci8sn4GksSrfo
Y7ngm2Te9mmIVzs+2o5xGlsUdIid73kO7GjKvlodH0Kv3vGjzZveYxZHfO5tgXQuxQIRCdP4mtQS
nXBuPJV58SD1t0E8B+q57ji75nGCDLL2mhgpncXy0A22dkv2sdvHWyEDcPo+1nHbOOBge2ROdfd8
gk2K7r6EMVeVt6kL+/rn+074d1ZmTo6I16Gj8+unBKMJbjge7jMlN+50rk7Pj9A1Yutldb0jNP7V
T8aQrWuMNreafhnAA+uArKKRmcpqdBmyuQJyYf/UkhuNlcdHxdPAJq6iJ8/KN/Y0NPvS+QqZ4648
1/1B5PBtgOnSNuo1Uxneq+TsVsajjSI8TTgVx/CG85hhP4OiuEs4wRz7qy2mkzH5n10Q/A6Kb7OG
3cvu7KVC+9BCKzEr38Ibz9a9MQ8cruiBAaKuRvMwD80nY1yaxSCjjez2FQetUamvLC6fEFNcG3BA
UIjmQ6eJsNelPyPlmh4SMz6Ru/bimg7B2vzOwGYsXvZjSq71JuRnmWLUDBOTd4mUQrKGQT9LjhqZ
vGxfT5nrbVkHfiFYBx1XyNdMj9iWn0y3+2HG1DgiX3dDu0dg/8CDdl90mowqCHYJKxtnOsqaMbE1
M5cEflKuFRT4ogEDnU3sxCSGx8ZEIjvV4hKk6XYynQ81m8v2KjrXUYccc9r2PqENscsuxXQXYfrf
Wa/f2xxGg0BWbieL05xg7aGrfgYBE6Tc6T+CQm3brv1Wk/OJ4+OtKigL+vRVefpvxyd8RVfjnVqj
2tE/gltQ6bguhvwr6exdyHZixbgUv07z7fJ+RsGI3Y2F/gghMADvdgim5zgzuntWmw9y3AhTqTW7
PvtaRFax5klTbejbIAxwK9W4jnzeUdmDp6oG0OC12yyplfKDgf4GYZLJwqtjL2nlX51CERDxoGAt
Zu9IHruYJftih18McoIMbDLAykHEf7eGtzMnda66RXYZ8KREQnJm8noDuUB0dXIEl/c16NzhV/0S
TNYXQ7NibQ0aeyuaBrusfiz3d1THmNE68qHHUq5LQSb76HgvxNYddaI5fTy2cIM9Pbg+m7agAV/g
oafjKO0Psd+517bPaUCF8aNWfBXXeKs4Nc1W9SuvpG5xG+cdacDBqTw47p5FIjEj4z/lvt/9FB7z
qS42mlVoWMuj+VrpiEJFcWRC9rHy7gfACcWI2fpu4fHPxrCZw5LLp8Iuqz1MES7ay9g65vy7g4HA
MAW6WfW7uM5dGqubSYTxuWdTYhOZVM8zGxmIdmUdvYSp92Em7AXiaLxMeYSQUp+9Fsyrpdpz1CcI
+yv5a1KgUYSY71U278kDwGpW5ueadoipAquQDgWqT5AKduwvu01nvBjuhgwWTNdtho92PFSltXXY
8GO3ib11whgERbQ97GvDfVdzOhxVi+YRBkFH3sC7Igawp4jcR8AgAAHld0ogNAqT/4Hw5tBg31tT
bjVrYiF4RTY77n7aAnNW26J/nBiu6l6NHBne58i4AkwU5wpvrrOrjORJqRjCewQAfsh2Xh1f66T9
EHNmbYfRnmEgbj18HExC/XiPDWjBffSnENzRie3N2mfjyjLoLFu6irp1H61II9kMxlcuhYaHyU24
w3BE9nM3/OwVIAMpzgaP2rTiQaYILAFMUW+Qh6kNxZpF1cwr54iCvaKxFDL3QSzMrcK9gjEtp8jD
a4MSIex3Q1apg4yPcApTUFnAjdVCxIEITr3oDMwJvFs4IQyp3fRSMLfas3M299rKn1xpf8s4zx5M
9xjmjw1N9r235vOYxPaRlVlnosWOu5LKhgdWmekcyXSASHMx/0oTsILM0EoxzZN9SR2ZmKsG9Smc
09Ugqqeuho+nhbdmh//WIQDFpPgB38DrfIxdLcwKU6RPZTo/VTZjuoad5dTGJNvk96AGw8BMxDcY
i9VM772e9PNiNn4DS2WllGLYxKsSroE6H2Gx/hbwmjZFNO2dzHx1jM8i936ZzrweKlGd7QrljK3T
h9mKZ9iXwqV8twlLAdQxF2+ErZyjKpRsMNATzO2mDIoKPiLC5Z54p6HtHrU1Al2dUM/ild9FqOW3
zKMDwMZqBguGOb+fqk2y0Ex516htsmMLGYehaLIGewXZEdvT6ASHuvL3wfjGeIYZIVQ/MDn6G84N
IH4ZPQ+j/2GJ8Y1xxCtcdR5wKoT1X3qPY4Vwu51+Wg0T2aKnpGnY2sTkGK/LHoZFSI6NNPt9HkAm
hK7mbniGcpkW7S3zcJgldQM6N0c5XrlHFTKrj4Psa4b5LvryA3w9F3//CbR5V3UNe3kJ9iEKhgsL
cSxjbA7IMvfu7GbxJf3yMB+t84itR9+PGa40sYU4eGhn/xqAPaEx1haIM986eLO4Iuan0GLU6dq7
pE33ehD5So7W9zBVHeZea1PG2YFnXwwR7rUP8RuwJkZ8UmD0tsGuLUmXmZvgv7T1Ha35s/Z/tlm5
CcMAG37ECLvrP7xsHcmmXGjR1DYLQA3J0ir0i2IfRYBbzJ42V7RwwbCps+4GZ+Jtu3Bmlt4SSYaP
kLnfdqARa0ZIq+Vrmi5YXCBc0sEFEJrzCC8a92f1W1UYBcI+tjZB6n07GERWeZl5W51aT4ljAnAY
QHWSAfDRfwe1SA65YpvEiLHHWLFyMV2OWUfLVckdzKfXPB9eA1ddEuGl+yDwVt2MitxVr2nUqn1Y
zs+eMLCJc/9S8BXZthPS2fRj0u5APYgtKpm9gNcBee5g2d2wZr/1PMfRYqO4uiTEbawo/fICkR61
0NfWwFLV4OPeFCNZFkk6AuJw3H1Yaf/JcImiI2wmM+xhmzBeQU4JBbMmXyIdnXVqFQeWORGG1kEf
XOMgpO7vecxPJjKNQk+zw43l1jbHn3/Ux/8r1P7vhNqu7ZEd+V8Ltf+/Gu1/+0f/1Gi7fwkHKbYn
XCcIRLCEqQ6//qTIB/ZfpDE5vkOKqos92UYT/s8U+fAvx2U3bJqm7XnCMkm4bJH/LAHz3l98NRsC
kucHQgjP+x9ptP98l/+Qcxfw/THn8DX5Mcz/FJYZaK+GABRbh25Wd7ZQauXkVbb1H0j2ZP4cA2IN
oUP4Su3Z2Jy5xHNwGXtGR+SrlXbUnSaUjafBmuyj8B/R1G04RYeDNRLVRu+VH3QuCH3x9amUxmvb
UFBr43W2ljqsZxuOQbWwCxi35kTQFYtfa3zyU2yLfXBSZssN+Mqumol8RYnl15fC8vqtnzzmv3ka
vcto/Ih8aUKTYHfMXO5zaG/pW+O2Fsj685xq+mYhP1FAfo/LpLlMCPKT3lMqvIcA8uImYJQGBGH6
nbJXdHwv2sVtBQ3I9/V0wEWDGEYwSzeBIcSCCXpUeVeeJORu0jwdAr/f5C7ReSsngQ9isVGZHfZF
eIRAU9K90M5QwlTVb5+SiZWTd1VNSB3Kvm8z9bRKY4GmOc+eGvOtCH/abvhipxq8RPg6Wng3SjF2
p6KFa8rb95RGutnFy/A9XT7AQSyNDI4r26BtU2JXqXt0TU4HJbOGVrgSZjXRkuQ8rwwzchAqnNDg
JZumqZyPjHiP3QzxvZujZRrAzy9s29s2WBNeo0R9oEWlSyViym9/IyKRDxI9faF42Wh/jZOgEnFr
J72xOUKFzkbyrF2jp83SMXuy+GBPcYp3tvsp2YPuk8XSmvxfvs5jN3Jm29Kv0rjjJkAXNIM7UXqn
lFJeE0KqUtEEvQ8+fX+hM7mNBnqSwH+qSidFE7Fj77W+BfYC+6iyXrGNHWpFSgtef0zt4HLUFGUb
uWiAjPSsfZCBmvLZnEHlNkHiXkfVRrAvaS44LaBlGT4o9HnHwcBeuTiLu67Ll1pxpULasysvwdwC
y+Q0Erttrdh379o5sA7tbPDvxnxXhWs3UUhwYuuTeGuUVq2cjmi2X0VaJlvPhPeWzoApZm+f+tz+
gAEQ9Um8U1n+g0PzeUqs3RRXf5fA+E7Ah27ZXaeNGakADOkmQ/h9ZC6pSuHsyqA8tyRYHW2rrLZp
Ehx1JZ0unVgX/Foc/SBxWZazlfFIc7IoGNGZ1AKQWQ+QS06y5ew3tpSnlUcQypIhMbfU9wzUktEq
bFcOiOfYG5Fg6ldNzHR+Syg3mpNZHn8/2oLcMiQVutnAaMWIlY2on44r5Si4UP3h0tcopkzsw9/p
Rv4BiP7DNQt03MLQ9j636P/IINjFPRKRrC37NeGM/rpoZzZ3Ts0bW+T/Cg3g/X1kU+DzLC9ImpLq
b+4Xby2gqC0Cjnhous3cCMJoKt88TBH5hobfHX8/IiOnE7BMO9HpZobmx2JfhKYDFIH+oA9ZBScZ
QwM5AmoMa3/t6AtjIBbPivYF/dw+a+d8ZUrR4ZL3FhS5mXkkUk+HTiFprdK4O1Vm99gOntwtmXcf
eBlOObCsTSOMnccEyaizB7/RSiKRgMlBjdzHMRYrp5pgxqcb0B7Loa/CbR9TdShvAOeByaO2QayN
tTZc0KFgOE63vTOqPfMTrHcdYWcINocjQCXka6N5bZqJfh4kpRWxU/v/fM9UPCE3n0AyDgvIWpI7
CBzaRc1sMGNMvgJsg9DWxJNFY/zYIsbZTynI8r+mxgTb+iNanLtgusmp71fTYMKL6AGILd2RWNH7
Ova5tHjeZZUVhzl3Vt3sK7TpPCiNgbIF07K6G4b6GE40Xn3DJq+u/JoKR+NlrYeYdgEolRRyaNl9
K2Ty2xo86robqO1Hq3kUFiuN4XOXmhRglu/IamXbmbrlQXD2hoWxI6bHXX/g6Nk+uHbg3AfgFHP4
ACeL4ykP7zaYW2Jg6/gZJHq5A2nGUWyafFYESCuTso4N+nUv6bgZQv611RRvPC8mAmpS1Qn3Or1R
D8m1koffjQjZz6WLyZpUcTmd51k+oQqMdhGRCaSPtvezZVa3Ngx3sdW2r4pW9bVouo/f/4qTTgsn
02Xt9G+caayLbXXuPawKONm5oStnae2HAbtJGXGEkhHowziE4glIxD1bjf3Tj8mxaBEfygDsOuil
MeiXLzup7mk86H6vw6l6gvYEy8h549KCfVcoEMx6PjNipqqU/WUgnHVbLjZ9uLCmL5w7KbbJiCxl
HBoIsOMwXINLr3dMzF3a0fCB/DmK16VrTMRFIG6h3+BxHGI0zIPfbcnH4VyzVPFDnHy7kM9PVePm
W9UCxE7mgaiIJWDJb1IeO9TUgncKsWv8XUdZsHJnOe0l0bNCVP7RJrrx6CXpuXVDuDEtB+pylm9d
75pnwmIEJ7oSwFyvRcgL0SQBE0LQBYZLWCoOcgaL3cbusldPcaDNnA6lgog45Ft5s2YyHRzRnr95
oiDbdkDNUqcc25GjevtZBeiiKjSX8xj2T0j23SjvrlFZX5Owqg6Db3o7oH34vJMFVoCV1sci/1s6
7CJMt8nNRN49pe5wQJX2nE4WLU4qMtaJoTothCujDsV2ZZVxfjH5WevfP+ASlhu/HnYsSvQmU/mA
IBoF3DA+lU7p7VAL3AaDmOc06+kch2V5qbEJpzAIbvlgptvIDJ/RER0Mw3mNehl9EgfHNGKUGLAs
BB6ZfBqd5Wj5LvK7mdBRC9f1EYZoj4Frl5uTcUSuV9CuzkmKcAF3rqAq7mbVRFuzzbDduuS7jbU3
3yanO/jo5rKpCh/dSUs+AS6euhN65gzCKu3b2XcQXCvu6jK0lHFWuJ+C/rkKhgJFugRXpvIvYwhv
juEVVzSaBAmODdI7oMhlfR7Q1qNkjlBB+PPF70dvzZTH3TIcvi5+N20x1A5azxq4IwE/I39pQaF0
V0fTx7AE8YMFzKcEUrARdBwZPa1LyGpP3KLjknhnqtP+Zqh6QedgvEOnLNZWWBYvJPxe8iwDjZ+1
52ii984utJzM9gkREFEs9pTfu1FCpHhhVSe7c5+E6RGvULTGNaFPdTE8ltbgU2EUe6CI4NQro3k/
wPXIsoy2s4wrhLL+8DIyS1kBP6mOVpcOL+jqBWvmZJPzQQsCddwd8Y3NS2G9L4OFeXni9lSMCZPW
v1gVE1MjoI2E5dedES9l4OHE8tSnMObAFModZmn7LbV3gTN4JzIfypXlz+JcE1GB24PNd+iLc5Zp
wu5oHOvOrgk8DRew6ZJ9v+ErcFKvdyDdnPM0JmIfzeHZnE1U5KJ3mEvKCA0+MRaJF3+1HEauaTaR
8NZCncriCsidA9RhIlbjkLtF8DiP7RWb+uO4hO3zQibdpgECf5GYO47JNmuN/AQoKEO2lPkvrWN/
svTdOXXav6Rzv3Vi5jBFwhNHFQYJY47pKydpDkCj+JNlKHYcA0XbkjELkszE4k/ibMZrQom4UR3c
p6JFZ2qxQ17V4NxCFdJcVpa/YWqYrWtBZ0ikKLGpm2nPdEze1BK7xxjb4cpw+3ZvxegnF+ng5u+U
9VRp2aosu+hxrvq3vksqLC1+/WLas+Z3uslfgRoyHevgpV184o0Av4G4eykzq10V88yq3iz1R5ch
iimJfT0VYIVXpc98KRqrb79oMQ3iHLzzqlJsAdG8lL9zheQ7m9qroPOWKhZ6FwXqOlI1uoMUodUQ
oJxqctx1M77XY+YNr+QAYcggwnAtRF3t5WICARxQcYUtwmETOGQ6/HQFXFw1+RRPCdt5LymIR4+n
g+tKsDctpIIiOWrfVGS1Z2J7OMpB+96OhuccRKHcvdEr8IeJd2rDhSkQWakc8PzgPUG8keaeeFQK
ixZ43jM8ZJjxYZEDYmzm+yrMvvgpyC0bL1j5fiW+Rvp5DDtGMFnhFO84922WaLbee86GzRLf4pnR
GsC/cl8VCZAW0+wOFiYcom7cTd376iEvGeEbKEtW4ZIUjGGdcZsnoLdF3v8jahJboKT54fjTW9li
GywcikMzctYurz99VweXadJvUajzGIvwjkZs9DDm0eOQCMGbY/wraxqCnnFAMHyIM1xLZUGwGjEG
C7OgnhiN3iDsAQAUA5R6X0edcbENdc7YPjsW+yusQdA2QaKYUvPkJylx1kTbaqmYcaH6upKgwMkI
FMZdG3QHNokG/G4FSI/YpWRaAMhmJK6YIbLHIe4wXIwTwIWhqC5z7j2mQ/88hbXcU/4Gm3msQ07B
YMEb4HM9JDx+MpRufMu0+PjJfuP8ExEBdY1ttuj2SGBluaHeqK3u1ma0w1SCmbHI+hCDHiiwPsqi
Y+n4kFTjgnQWKow1DsT7mbzw++iDFsR0J8Ou3Rc0Me662YR6XbjOoVc+qAdkNfNc4qodkQGjyjBW
Llz6s51fFtGkiFnpgXUD3oco8d+Vk+yK1s9fysi80qTnWUTpnCzNwP2ROxc/QRJy17KaZKNezOO6
olm3EZKBo9+aKKya6mTAYtXJtcFxKuSZIOPkNMiFixz5hBXLgSY+DyazgbQ0cdjV/c8yuM1ptBFa
Yk/8amNZrCbmM2u/7M2jscyw7IMpPFhjtooz+rKwZOmbIay3EhuvXA0rOLZo21uVm6OogXY+qjHZ
F4QZMGx3yKgRDgLxcd4LM0hh1hcPaTIGmxo5ydbygh71WvCnV2F1EsSiMT+wT5FgGNE3yE/9aLoC
lt1M/hIi3sMXMlby2ShuZCQnTx5Y+kvjWg+mES/HeqxuRku2bxDGHTB+wwU2Pp6LjEIPCv25Srzw
ypy+wmCyBZOb7lTvuifD/2tWvTrZEvy7nyGkx8WABPBpGkgUliN/FIHpGrw8PhRGnh4Ce+LYbcen
jgj0reqc6NklLDfxQ+JUlvoTCQ5PkPVABlfyMdo4ebHCz4l9343RzHVq6d1XxGA4ZgspSEhMlXrH
9XE/s2KSbd4rsnvzeEC7BMqVEyWpxAEhlS7RrInnt6u6ZXJZujZyuKA/ZamztiqLAjHonhVaiU3c
gx7ykFQhHkvsjU1o5IYkonrbO/m+QxYP6iz7ZKu2kYGU6ugNE9jBeDgkGEAyToEHy/VeCFqkK68q
hNF2iWbURMrnvQCVnueKyqUhMgHIILjmzvdAGCavXptT1uS8TzbXe8sWcFd/TzKeH+dFAOQbx7/W
PD4n1eDuMkl47NSIjUrdn8YMf0Q+27vCKv4IT7Ygl/ttWGfehcMwPk6v5KP17FfHhfcThi92WH7J
Cd3EQu4wQFIEN8FAS8Vr6Ps7KAaKrjwNFkONUXtVEqt74kq8Y2ueDlV6ohRMIBvtq47th1ZC/p70
9w0qgrcoXsSBd84h/NwtbsQBHMKKoTjDr/M4Dq9MW9H4g2s4iAQZMa/4yTAmm6E+eMkFEcBjRd+/
C+1DLLr+Dx/rpSYcHkP2U5I5az8ft8aUUP/6LU/8OHWMDJL1TLl0TVNomO6o0m1M28kzup10uaJq
om0Yee2Hh20XBoIbbxLHJbklY/xkpE/zSOmpWiPaDe+qy0aO78zWWqte878h9YSDuTLo2JsGlGPi
pmKpsWY99vu+TxdtA9knNskuBc2VdQQrDBET0ChuE15jj4bfaH2BoK82D7Y/v40TeUDomtkKB7vd
D4vJ4HhS98MUuA8s/eIhL7DTWTkbpTfUj1FXBSeU9cPKNgIqMtzYTVunH3YyHjhQ5Z+wYjaub1iA
gxrCx0MnpVLvJCUigMWlSYjTbunEdDgOrpZJ/yXg1yIuNvpLeky+Wphfr9yWBGtlgDkaM/QlweI8
4HZ1VmCXijWwpmpthh2mrIxf2ksNcz0L1VHWWMm+5ZFr0JiYPiptp/4pmIyuLDLnLbcb1w0N1gc3
HiZce23P7o9+wwxTcQk9i4mSGvxNH9hfmvLVNmicy3wm/FQDX35lIBmvTlEBeorOIG+qUxaUu84Z
imcB6cwxCRkcBvcpnYgvb3r71KbDZgzFc9UsEBePkJtn8gFuo/5IvPKzQQP9KAoeUE59QFq3pLDD
oBpD9sYOmZRByMQR1CXqS03CjRO5GlV8sTtAZAo+au8xxekI9ULmzEvq4ZpEjOKvKoMnrKrTb2PE
fQQP2Brce2bQX3Nqf5IYhoZbdHdzW15byJzremHFwlue5KPzwlUeW9okV2HXH3Pk7uVMr7tIHxf2
Qeoc3NwlanmBEoVWxrdAclFQKwIcJS722bMn5w5tnnYuoTFzUw/SX5VsAhMEbU7Fc1cq+zqTIyJt
sRum4UTbGgUST+JdiWaW9/glntSlzJsXjI+4T1PjpcxRgZcNZH1bksu6JAmv3PDhKEebxEEiUDRV
KTPn3PHEFvQdYctZ8TbZFNZxXb0JeiMG9YaYil2jRnK2MVFYM/+qrpYPO31IEiqFOn/nmfx0C4C5
Y4mKq/a6jz5x051twRiKiE6epbuThglEZZj27PGriQ3Adq07o5MU2baCIptZN6FonNKjuPM8HIsy
9+kYcVndhPaKcfOtBnX/5Pgnmm+vsfIAByaa7zm7w7otbLS3hGQwE31xq+4AUgIfmpg5ZFZ4s10u
JFLdeTN0mIUgY6yrlttnltnHQH8QYY0XUWIChZv4ZQlh+pcbwVnGuPlm9klr3gQ1gbkbC7gs7GuM
jX6HR4L+5fcQzN8MuWkb0z6QNUutUgClCkOcLGvTWbG39nsYVTAlOVo2P15KhoHXAbGccaFU+f2Q
Bdo25p6oGWz0537Y7C003rbLcM9d5HlALM3QsSQX2PIfyLmh/de6zBt6DHqTSNZL1X1GMnj0LQmn
ZOH0jjvzRDAZR0C5d8Njg1pmU9Fm4TCdrkDvQytLT21NUgHaNG9J023bjOXFIjJuWr7NvDDWdFPC
rZkR24W1Mnan7iAxkdG/e8hMZR2sJvDvNKzLRQDVBUQ8evyR4wGjJMLQAY3b/URkCl0XQGGFFf+Z
UEO/U6kgocH8KTCBTphBfe0KdbU/1NRO0Up7RlvtHsVg33yS9rTckeopr2BvAXtpv2mgnachFtRe
e1GVdqVy48a1jVGVLBdmpr/e1RgXK3ii+1jiay2ZdxgYXQMMr572veJ/NbUTtjD+GdoZO2iPbK67
CwLb7KT9s6Z20pLhg6dWu2uV9tmKkfBv7bxtsOCG2oubYsrttTvX1j5dWOnDJdfeXcYbzbOgpJ21
r3fUDt+Kf+OOeH6J/GEYq33ACNffOJK1H5mHR1hpt3CkfcNCO4hn7SVGT42YTPuLDe00DrEcB1iP
w7J+pLpDZvJgLFG4to2JLBItoutM1ECNdjB7WJk7LM2l9jaXtbp5MxIwifVHcfZclxihPW2IxhiN
UI3TtvZKoyNFADHBf0Pdkm+aynhwqnurY+G1IdAMQ3Vdpvy2mH29ySYpV9l90ZKTLmzHXSfkd506
4ttjpAaHblw+Iyzdg/Z2tzOHJM4x3yw3Vh9VOwMi453TfceThQ8suaQjkQWJdoz72jveaRd5rv3k
TQSlJ/QSf9fx/GV5nJ9L1DckZZGTOECfcae3REXcvi5GILRk2kpIFlAJKbQihhKzz78oXf4p9NCP
wmScE2bzo9QiqFSyKeiuleuhUvdT1gAT5uZa4J/3m89Z2+lJ23hPtL8eRe3czI8ojtHf2fYXgk9x
KlLjoZTdoZ+r7JibVr92dZqCNvCHOPl5Igr8N+QP1ViM0b4FpiUvZUhFwWAJmfDSv0wjAXhqWPqz
k6N1J4B26skApmNKbFvVvmZhf/M0YiDQsIEC9w+TICp0OASlBhLQmX8ljpgWwEIIwZAqezu2yjv7
db9eev+la0yEl1EFd9qsun2b2ifHzJBo0S5zjPA7xDH6npufVTKOW4d+wB5dGJAIZVjQ9kdIMHMX
7ZvD4E0cc6atDXnBgcDg03PeRBrKMEFnmKE0pNAaFqgNk8Y31HAcLA10yDTaof2FPGjcgwX3wdMA
CB8SBGPJO25EsFZtsi/T95Gy8gKaeaWQMaxJ5D3Rg4cZQhthgTNRW1R4Ya3gqjrDBuQgCTBBpPVl
N4M1kvOh9ZxFEftRjTMqwomUNBYz3RkrBX6XxuX/CW6HtyJs66fUKAyikaa60ExUNOmVBCtpzZT+
TYFQjSvWK7xGBOfNirKQWdJ+qEjnEujFsKWQ5R3VBtOb4dZD6FB8uS2iMWa4Pl5CL2mPRmGqR7RS
j2PHutWADXFbwSbm4dogcK69z4lkCdTJTOzhkRRKWlXEK2b8vVYePEavaAsDHSa6rL3J3sXM3lYT
qvWD6OptnY2gSKbhLWwzJO/2a9chpyTJ5xkd4IsNxcSDZpICwYilt48LMCcxWI6HWqNPMg1BEWb4
FNejeQLBeMHUMt4T+8oSDDqF2RccFZT81RkiIjlJMFZ8DVtRNkdp9Ajlu06hrCGywJMIHmYYLZTa
wFqgtgQa34KNV+7Smr2qSF+lcOxzQdek1dAX3mEKYHxjCxvNqnPRs5H7cOd4MEJ6oVA3tz3LeQGn
yqRXLur7oJyuk0bNsLFq8IwHgWZ0YIzMbvM+/EkLc9yXi6eN1+muNEkmN4f8SdmC65aaaBEA3Bgj
qJuBNmRQ0aKwPMbYy0ZOaAUazboOtN2uQLQEsMd+bPG/ZGUKWmiUTCmKcRcY3J4OZz1UGHceLiEj
hqIdiO8FseG3eX0MpGFtCAGmXR8mx85n7E9iU14zHmkg/OBZW7GpsWZIBy4jpZepzovBRLTJKqap
PokMtZ/veoulLhH60BHK9qK2Bcv6Y9/rtT1NsLLOzWUJbTCaymZ1YgrA+IAangcz6b+zGquUn5Rb
wmXMu8Viha6sbrqfwu+xjhlkLurZq3hQMNjgeuFQ6UJGyjUiSS6MJxOoSSL7N2TOz7S059oHGYfP
WBM9QAvlNU29gCi11ZLhV58s/9GPfRAniDgWOrRh80p/rTj2Tv/q1xYoJyGuMEuQF6aFc0UJtXGm
6K/0oVm5pTAOjQFAeEadjA+82jTiZlmso90UvQRLcEOzqBism/a5DuaD7U0uJ+OR3mdb/VmGjKMD
KMv96AdwNEhxqcmPAs+awOs2k006zF8jPCNrBNRe+18zbpNVl3+FFvgGKJmER+F5x+Exr8fB0RLq
BVTWgEvKcVLYOUZ2PxbJKvwFa43XAM4WVxBXVPQgErvZQafej4QEtRNOF2LK8b8TfbbOVf9gxHpy
pVFeI5rEIZQ247CJFBUH93aFuToYfgz51tRszn5QbzG33C9yTjcDsa9oPpi5OI/QbN51mgZcsUED
xgKNGgs1dGwUuG6AkM1Li6h1BEzWa0SZqWFlgcaWFWLe9ml9n83LX3xdvDZq+ssvBOrMGQy4VLfK
LG8Ah5Z4emHgtRVeUF+8XtwLRohKCp0LwYFWRNFNarBayalXj/aAOjQ0fWSz4/G5eNDYmNY2ayJ/
blYaA8SCdmxpdJsDw63XLDeCSjd2GuaHISXrNwg2zDkIdh+4QRCIEclBhes1Hi6BE8dwbbmromVX
eD6NDCxPqPhjDv4zGcsFq2uVdxvLa4INPSD4FF5Ad6yd9gZGfKXs5jpWGs0WeZs0/awkvsuo9BGu
i8cGxh2C0dvQIOGmQ3cRMTIGy6YXNEDGC+c/hQbl1RqZB3dpBXVlWnnkvK7x2pVY9njfSrYjsOFD
79TvEqjqSWubqF3JRxm6CUTfGEG3x7Y38EQg/ocO6zRkGST+ZO3mgJgQ9KgwgfwJXAYWwigZqy1N
EwhZXirPUaLeu4CUgXLKTwSSkeMKTDDHWRun1j4jWw4i8owEBfKgpRGEQ4qhEYPPPZQJ5gYaVDhr
ZCGsYaLKOTwlIeSdnOFK5BG8gC5JKnaWYGDXxDBi1uWX/tN0mi9u618bIzxx8NrQ2oNS+5rxzT1Q
UzXgkQG+ogtnUcBbnOEumow2FziMlQYy5rX9bO471OPA+y4WjAZCLcPyMACtyDrvFqbF/Aw3f2Ml
MiNGAqxG0yTbOCjQp8dVs65j6JzeiC/d6EHElxlf0Ff1ZdEwSV0Ca7gks7x0zdFcXbEZMRQjsZbD
9QqgIEgmAJQDFtl+Hp+ILIHKHRIy45o5kBDTyzFwCLINJQTi2kXS1ElcQarAMESSlbuxphTINalZ
DzIeLv5EUzRKkxSMy5NA9rGhJw5REsZmpGGbs8Zu4gDlSIN2GKlGqcGck6yuWHNDthRNDAXeaUPx
lBrnKeB6Bhrw6UD6nDTyE+cEl0hjQMegOtD7XksHy5AT1luXoI6VY5X7Lpe8Z6AqAkxK2MvqTfwR
yfltiHKJe8vFHReATPbaY54Qr+5Np7gMLokCiWL6SbTTby35VtBRRg02zSCc9qX4Mjtug0i1f41D
g2poZrcYr0eI18ocvUO7kbId7j3rnLRmcUiD9mu2pAnWaM430sUsbZvxdcjo7AZR/gOmLNu6KEUJ
AHC1cNTREtJci0nBlAyPnrGvtcy00oLTDOUpxo3VqKWoPZrUVItTpZap+uhVY0+tmEz6NxMla6ol
rcmQZvztelybgZXip+qviBnTg621sFoUS5wU4dAONUnzZGvZbIV+1kFHO6CnRWxvb0YtseX8gWlT
y24zLcD1tRSX9t5TpsW5HjJtLdaF6kwyTpLR6O0uZqdewkK8ZFrgq1D6IiiA5EjTCEMhumD/K9Si
4PG7RyGstFQ41aLhCfVwrmXEOMYw3KEsTrDUrNMUAuJQNf8QE82GHt6Ws7POBSV7w2nER6nczWyy
2cUONsSQM6uLETTDsz7kKJxLxstUWuUivmQ2q43BJnHMmHghZJ+BdsflhURpjpe8T5GTl+8So31d
4nrFVd5OsX9yPKZOIUXgzHbV0QfdcCY+VJSLr6q5dK0aP0VCXqcpTWSWB2oxMhokHp9ZVJfGlGeX
njwd5qcyrB61DfZs99WRoF+m1phRVmHscPgMZyDuvo9AfuBxouxq7xxVV18gLwBmtPZGsHodjDTc
Dc6/LMjck/mn5Hy6NgdDHESNcNMrsK1hOBxYBNBySZtYjkS0IHQgtVvWv3SOUj34fLbMiPaB578P
7rBLC896sIzBeqA7pzOwaQw7jIUZ7S2riJHcjv46DpwpRwIzincTFCjDD9OMOXIn8MjdSXwUVjpd
c/txDu9TFPNv7BP83hlUntSJSeVbBnoqASp5HzWVTCtcGVhzc1PtZMV9raG+rMGXcFoKWcjQnZGg
mDmv/fgZMTLECdHmOzUPjzxFxW7s07XfwWYwWopT7EgZ/Ae/qx/SkRjEoMVL3XC+u5Nt+ubXK8vo
i5d2Lq49feJtOUX4XVS7SRjnrWIPJLzKLtyC5gllFL5F1azCHJ9akd+UF1zGpvzo/YCgOCC/Utgo
ViScd6+hJLY9xlEKRWxfY3vuHAefJYKrIvLl2m//dCQhR6NaUYYfRScECwMkHrUYj+OMwzKuQ4bd
iVzPlbMF1zutXC8HD1zpk4Hb5TuS2yiwinnTRYSHownLG6Y8lEJwh6PlshTINU03J3rPaniwTdY9
BYHEL5ZDkUQUqzZcZS64wkEe8L396ntkwyc/F7SIAQOCTGgcZHb5JlkX6W1HAERhYUxmovZ0DWAS
7vOkKTExEL4tPfoZXhhQ2JNoV6F9Cfur2fFOOEsJ3LURjNaiYovy6rvAILaTNsG0bYFv3OVyOy3t
JpuD+mrxDXJ1EiCpUPn9+5ACKlg6vLvoqUhohRegEl5BFbqXMquhRIYCNDs40VQYl64pfqIsG7ec
pGfzA3cq0zmcCW17E2RwnVq/7Q9GTjhRNVLfFwtOMId77OQL2qzA3ecIYxQN3AxjdyVGa00G8mr0
MnGfQCNB7xktbKkc4EpkeRq9mc88lgV+KUZAnMZ6KpeFuZmas1tdEnXhdNGL3X1ZZC/9Rw+Mb7++
W9LOX3cpE9DEpVhRtYjuanAp61pr/so0PaRuPmzMzPpZVCEB+mqpcgauQtGnavCPH0jdFoeiJXYE
Nt4WATeejtZsn/PQzre5QRxRa/K8/A7UCIggLziSR7OZ1zjesL2jXNnmeZOQpNSvGrdujiijYEo1
NOfm5NVNn3zLWpjIRzdnyJvtr8SzbED4RJ29F8FMKq9r05PXYkt2gitBjmIbBvLoOfa4o989H3nD
LrSeaa709TNG4Oo4kpu2T8wO+cR09WGiYD6hAX7X9ZN5bAVI7iSKD79fJ/J8epL851pmT1NroglT
kCwKX/V3/1F/L1q+no79jWY3Ga01LAbDxtRpjpG5HsdlIqqanh5ihIVEaUMMj0NUwxygCFAZyo4m
qFYmrBaMedxVTyXpyrNCWuIhArQYJMg2MJorRBx0vGb6pw6q/TTxcnjaIZInKWRp1TWbMPw7diNA
UgJ7PMvbT1lKY1KHN0sexK7AZss+jOlGi0ohiwxHwy+/KrOAGBMkAvgusQZLMGabOFIfWonBmMZ/
XswhQHWImnNltbG780W1hz1ebLrF+MTzNzBeKR97KxJr0Lv+htf2gg49Yyxqf5ZLiLf+96OZyI0h
T7BOiKpxY2qY0F4wGbqSwksQ4GTfpFkHm8xtGYnlnNX1RyOTIy/cvFsCrMeTTN+9EsmrZd57vTxN
ir72EM/HjOjMWZTM6tCcxPxPGwSP1zZIXhZcjUE8oupAMpyH7s4RGZ40VxykZf+LjTFkm4X+JcPI
0vQKbnMQZPTAGijqSJwoM0kMVJHsN8gHqztXINvurenVsS1n17DIwc0tDxl992OE1+qIiWNtl75B
EIhlrehJaS1torzv3La1hLFsVonikehjb17Zff3FEfctmEEcqsKHXAQkyjUHBTyCKX9QZe626Zsb
0ulpkxY+qAyE9JxICriDQBKjVV7S1VQqP9F5bpA78fYZHG2eurl6XRJSiabKePc6AmsGELJ3Y/71
qxz2qT7+o3VWNFGx44WPHBwontQXGVyYA/pFAs4erkYYAiMBZjXE96i1YSkufYNLvroCj04R5pXk
JheTeyxLsL/cMmSnW1PwJgxs0Yy3rLUR0sqsBRkUrZM//b5VWDhJ6bCTblObyQlyyIPDz978Ppa/
quffjwUMiJdH13jGBtEbj9icmQrob17VTbG1A/WaW+G4peh4m3y4i2w98VbpdF3DRoEXDeZu6grr
OETo7pR5ZtlGmKy/bVuhXmn0k2JGZnZyVZzo5EIC6rxJ7w7qg/y97mg0MT8C7gEZYlxaX28x4D+v
YuG40lQRiAKIUF6W7h3WJG8sbjn+hC3+xY41OTH4/cb4Jywn9rk2o8ZA4IxqtNiOHk21zDb2PRhN
dOXuUUJwPZpabg+i1N3bmMZNj+HPBOCjF3G0axYX5aVTHELqKRpz88qMIFaG2MzDfcp8GKnu/JcG
Ofu+KBkxsqH/voCxw5JAlhaTTINmdRq7q3jUi5wtnwYYffAi8k7eD5YgpEXNCMPS+DZKBqrhSO6y
TZowYh9yajpeN+ilQMQlZ9T/YYd6qHJs+OX/Inf5AXRH3/33f2l70//lLgpNCHtYbxy6cha+FzxO
9Z+vW1rG+m//7zicBg7mc4tCPftZBHymTGBShMzNuSUR+MBHnl87EO4R4YlNC4WpmfK+gGemu///
d+Ef/T9fxnWsgPBEx+coYgv9Zf/Hl8mTUXnC7Kq9aSKf9skf2OagQE40PC923TxxIlknmq9ioL6i
FUR0sdU75bqzggXdchW/VtWT5NU6Y7kuz1oJTav5VidS3nt0ynQaauaqhO4TjBe4dbg+7QSaNeUk
jFba4mnqHPu8gJTUyo7AaR8RZc+kkwyYdtUHmToGpKRuJlnsUsuVt74HrRYu9/+HvTPpjZtJs/Vf
ueg9CwwyGAwu7ibnWanBlq0NYVsy53nmr++H+ureLri7q9D7RgGG7bL9pVLJiHc45zml70e/2dz/
NHtTH4QFia/PkBpx5XQ88OxjzSz3QQZ28gs8LiwBwRpNsPlolBGn+9A7xzRha+AU1PYSusSWSIfy
JZAgV4ZY7Pg4Gt8JtnXs6kjUV7oeKuNmjSwLs3CMED+Z5DJ4lJYqzbdIR3CohMExVhrikmxhZpfq
AeDXN6sesksQGsU5smlswCk8GWWtwRgpbAV1L2655nNe1pANLGdswMosN+as7Qdz2S/mo3/xYiP4
yhAlDdiZ03XbO+3ENxgoTGEathJIbu19mvoI2opYH0m4wyZK47O3OEq3DH7aPeIHeNiG+S0Fb4Ov
Uj/JKp2vBcPoTVtCUwP23fOZjps98qxlFl3/BMgZnEfUvngkcnIrrNS4MDl856oQp2TiZSYxQ8RB
ZPosfXsfucN4cXMOwWJqxytKQWOdSefBHKri5xiSxaQfuSXyHwgNwESF4YGtpfPDQ/S40RYcVn9M
LgZbSlRtks+9n1xCOXPRM1oElmm9WAY+p3SOv2M7ObglLmFUbaSR93J+zTyYQFGZ/rZLy9qbGR8m
/CgT+umk/uq57ZuAiojSmlHYMKUmcVZ1dpR+did11LzGqh8Ydiw/zflAXW0LZokuIeT5ukorPi/u
zESQbb85YlX1A9caN59/8/PvcBQs8aV5+NcfNF3D3ah+mg6+YiqB/Cw5ybakxMfLtppri5LUicB7
IqM7ho43PjVjXR+kQOY2NksQ21cZox/IWUSH2pXrIiAnMprS52IqKkJllbkBmGDyVDJLnamkUIGA
/+WZzJ+b4Yx2KLubmRscSmITWMlPF88bSBtTiMfCVh2VAA9kGfVHZZCF4LkNNwD5omvcXpAAilo+
UW+iqvYf0oqPftf56H5D8hOCAoxhxhv70A5wJrwh0Vezzom+ayVBGgwLn9CfF6tMe/ERNgcLbx/X
Xp9ba1HG5UPi/K6CHoMxShpHtAHMOqZ0KDOdM0CdXepjfEl0S/pJisLXVTGzwIncgqCoD9rq5cUP
uucGBtB17CHGKzHuotIedm1ZY1vsCMwFLZNueM/qnS9nVrkMcgw0FViJ5q0/EhOfUheHuX2LlTmc
gHNu06TozrGNzZwZU0uPCG0rIHp73Y7DcHY9RKUsp2vSQ8to76r5JyPeeo3Yj1jKqTjoVEcbJ2As
888PZ+H+p7PZdZSUWnPUm9hi/7goklpYvgKZc0BRsKb0rdcSFPHJtLL44gyWT4OSfNR8jnHMpEgG
dFSgfx+TjeeY0cWCdyoqGqU8x0TCruU308R/8RItrL9/3GW8RE9JXLxSEyLxx0sEM8KQDw3UYRSx
vW2CWqwHzQIPrZd1NtOGT3yWxR8+Rzko82pJKaQ6dWzj3sfDRpiPac7oPWR8SKQHsJy+Ht2rQqwW
FWQRoksSDLrZVzEzLFcNBf3CqbL+xS0osA7/8VVo09aep7Q0CT91SIb6x0uwNJDSmxN5acj9qqsM
nDsGvJWi+dg4AuB2k53Kor8EnIHMsKp9NJKArZj87Th9BvTt5RdZg57yxh+sk1DNFZWBXhdyzOqf
fySk/V+8UmmZ2rOEa3v/6f3GhmjABIEoncRQOq0K+GBTmuoAERnkZoVDphl+jUH9WLW6/taqX+PE
Kt5VJMy0OcYO7WdnBUWSmNSevJjMe80raDQQ6C4aEfe2horPwrLyKLAtMtF94IQqL51TL/GQOSxA
VyXBuPt+gDnvZdneoqd49dX40c9g1vT4WJYBGuhUHoLIU7hlkfqbLeOdBGB+z2Q/Ypp0qMFC/VVW
/a8h/18Y8i2gvXxe/3tD/jX6FUbBj/zf/s9H3pJhdXz/v//297/0d0O+tv4mBfG7QnrKQRdri/9v
yPfMv0nm0Z4jeSpMRxJ/9v8M+VL/bYlZWyLRbEVJuySZ/d2QL8XfFGcMxkkp4H5q1/mfGPLF8h/5
x+cTs6OwbSpUhbBNStP+4/nE5Dm28NPE2fDFM/jX4kqmrAOwiWk/q2B6yvpkorhHh9ua28KK5oe6
wiDszeL2+auOnEIsbt7jlNbyEQX+N8JuBjRl/MqBb7MyiAvbsdn9hfDvA2IXel9DXhin2utZ4E9J
cj86WYPaEmSYnZEgOKumAsdlZB0Te4fJn13l1dM49t9LUC9nV/VPTd0ED1ad21/8eLZXxmg2J8tl
9VsMBIY48t60xviEaQY4pVraRC6acFV3eE7aeDywlm0epNWqm2/uMysIHmlb+s00Md0DKA5kccb4
qtrqkI2A9HCc4OoaRf7MsBenLVSi7ec51S6pGfAO5CMTjghBurrTXxjPGZWX7TQm1iZZnxnm8aKr
X6CGhmc3Y6s5x0yu4wxCamVNbwH9AZ4YRJVuTCqWzBRBi9Z4binmcakS+jnFZv+ckRQXVNq7aHgg
9IVJduSggXWGrhzgoe3e9MQaUviNw2UWhxfsbw8MKbDN8skVrdHfCnJQShnkH5Po3Es3NN6zZmzY
4fvY9z384obC56HgatwMdZgtBkHmdQv+T7XqWZnsi6xFa8iqL3/I0RInbqYuYzuhC4+wmjbjCZ6h
s9j1NHOm0L/BhOqNoL5H1u98FrCNvFg6iNBgGfPVHanC1R1Ajn9GOfWoBzO5Zm7/NPum++QwnZiU
1d5kFbBsxFMOmslxMDWIPclF8TVsYf+wWNq2rVedccEn9O5fg6xl7dnP8zo0y6cBH/4aRGFLADnO
yxEw1dqCzs1GLWioemCZxdDbYIuJe+ON1K/Ud3s3p4SaYO2Jcjj9wwFx/y9a1D+uGUCHPGeaI8HU
loPY7Y8HTjcduGoIVme2Esa29wuFAbq/2AjDVsR2XxuzY5BpR8908OKYR813CdWf2WrMDjfI/O0/
fz2WsJb/4l8vdDmvHF6RNAXWThAgmoSmhUHyj1c0bFq7xEEUnEH5DzRuWbzDEWYsGi7GfRlxyf1C
/KqQmOtOvWXCNB590mXor9AP2vVrEVdq7VdiS6+p7wS8z+xm/OBtkMNFEaGXyWz47vJ9Y3EQs0P/
VeIO3EjDI4CEFeFaOJqMQJGofR5r9n+Ns+ra3lj31KoN05+rShWDEm+CEcpfDBSbPtzH9SqwmuFo
l8TTfOrhW6ebH1x2HCgE2SdO7rFapDx4cwXQy3PY29EW5V26jutgvEnz2Np+hoR7hqDkGy4a5vBa
Yxt6Cbr2MqGuObs+21FNk8e6U9hHKdQV7U5wRRaerK1yKd/LsEX+lD9b0L4HL5iedG1vHegaTLHl
pWD+A9JH3ufa34c+WxEnHvTO8/pNCwf6xVyHRZIzxRlN0OjD01ha8SFsgZQEcSqPQD6OwnCzQz/8
RsrW7qu4+yJqIjB0JJo1wrZ+03jhDckvj7GLYB4H3kXFbLDt7HuW0QRAvnK2MkW202bihweDhKj6
GZNy1726amTL0ibJMR5Yr2eoL4yWIBsUgYtGCL52RljcNGdn0KPG+rNTqBO7f8zdDmljjn0Q21o4
FfWWaC+WxxSlTkWj+mnU8hcpe9lV3SGG6GiJ/t31BsJ+Fu9gG85rIXDlWQzBl/y+S+jE8DzqFMRJ
05xDfPdN72Cnd/iAdG39He2OuTeUyUgsUGovw67atO1sgNtjA14i3iYHhmcEcsSBJRp/3Z9e+zBC
u4R3tP00KH+apipJ0DXMY3+N92OVegt1v1FwaEK8TRaqJ74mfMT+s1Q9jDAJHaUR6pbOFUHP3Shu
6ac9Fx2a62nz0IYE7saejHakyUd7YX3tq8lZtzwda3Py3Z1bY02p25h1l9eeQ9M8FIywsKm7j6GK
k1082AAwiSUEDufpCzvxh1qgSGn1F8IB5TH1wKJq2//heICm2RquMcyHe9QIkOv9ZwPjNxN8l+Ka
XE0UHrDeclxPpPyyhfX2Hh6/DQ4fFMAd0Rfo4GBiNi9NC/cGZD7yQm4AXIjTdcK8mcsxPxpSERxR
Os/2KLBUdzuinmzogdYvVAclCk6+ziTyX2zpfiVzEMq8TVSWAaUCgVpxISazZBQtmmq8p5J13JTk
txIf7waRr7clru4rxhlcEIq4Dq7iBAfVNLIiA5XbkCCE/6vcFa3wtmGTMXTEC7iHfo/pucyZWvnI
N3Pc1w23VDXWznNACN0BQZFBJt8jNUmzzQVmZC9CEzwxitzqpvgS9NNP1PgMAuzgHteeuWorExhy
PT2N4Cf3kAjePEyEfNY4eaq5fgtNXWz7ELcmU+evfe59aTo0eKKcs/2YG3KD7C3aF7VzNmODVVSR
H+J0tvaO/+J232qP4YQjCCAwABCLEU9jh11utFu98VjFxso6dAO9ZLGsTcKUWKGhlL/KKJU3+1c2
WwU1Q7bpqmEnHfEbTDOfxcZfk2rzHjVs+4kyrA85GrNQ4UHOSXmw+yHad1G4/jzjykTyMEiKjIZJ
Rzn28B3a6JCOFYMj4VQnCU21QJF7MNAYl8DaarN9KzN0NrVGSTBXZEbEvYXOITZokZmmfLp+LTmd
JkvN23JgFu0P+c7BXOjb7q4zG3c1j86tHXJ39/lEZnbEpgI7MuYtnOQUVHXj1oce6UhBgMVjX/tr
lu/IByfEulXL9oCLQ5Ep0X5klm5ugH92AkfxwbfKm18Lffdg7t21njD1BUMDimIhytjdZeo2Fa9t
BTjUPqlKvUUTIAXt28mTmoyzLKfmnAaUsAUrrRZt8BpzGAJ4g+UpZTPCI1sd8jLbMQRzLxUZqVVk
bdwY7X/OAu3qT7GEXhEaKFcNADk6PmZ6Ns95Mjg7bE2/h4HnL2yTxUMSmWccLh+K0xh7DzpwiVqY
vXrg7pyBP0FV4q9RLuSMHWnG7S54TzxWYFUSsc4qiu/Ak+JTbXePhZuAe+MwudWpY52jDhER61Jx
oXs4pnJ0ji1wRtHgv82xqOHbUbcivyVmBJYQiKydpacmtZgPL10m9k25UzZ0hbmbdlLZgOrYQtzd
wLtOkUlBxhjrgspqmBIUwqX1kIeLwKaxUF6bGECrToKCtFkk59lU4BQpb+zQqyuDFrkG6Pija6W1
qdC7YTppkXIEcjpHur0ozrSd7gcYw7xjqKKnYdf47QJgDLkgJLuBymbjZRg8jAw+nKNbI1U04spe
5f7YM7scHgnnchF48ashYVwpl6ERVw1BJlyxzylKG2eezUPl9Ih7AWb3WYDVqGZjavac5SIYj3Fn
+Y9Bs3ZME2in9l+zsrPXU89Opx3Nh09/8hxb3pY4rB8pc1Dcucg/0MkDm2kgw+YBM+/6rfS9dlss
B2y0HLUdsJetgvGM6ryJjqKbvtnZHF4s7fc7WTLyxgnAnQ6LhEw1rvg6nNZhyMRdfySL0S2xDMFe
mTWTR9WEM8SjbqnfBQHwWrviVtrihZcTH/Ik+hgDs733iqSbJOQ7OKoMeHb1pSmF2keLyVyOfouY
Be/Q53AhGqzoNg/j12RArMdRZEbDllQ079ZWBhN4NsN28jsy7fIQhhPC4cVpY9aPY8hyoSHeeZzF
rwBVo5Poam/jgjV4yHgIN7zQEcAab+4Ux7vUzY0nri6pJkbvtXk3OXYPkj3WJhtJbSAuxmVJn30n
GLQ+V5F6nBFdPOH35QYcO7ktMoQHKfOoaBncRqaFihNz5s0m/pO8JOTYOmC4io7oS+OCeasHNG9F
e88Y8a6QNpDdVlT5+fOHLjff4b4us9iQBqwOpnPYboKkz87Y8omN5F9YWzMrBZQiMBgAuaxCvpLD
WI3Ovm2Ir22VU1z+aiDryMU8mu6iaBnNE+N6LCNsGtUMLIVVMp8wAshWU22znw2xJMPngpGuLVTH
fvuQ1gity4EJqFsC4LFK4s5gyreHOUs/fB9COqLzgT+KLUsFoTxGbotPA/GzF3XlX675DD76vR/C
S2I6D96yMgqrAFX86JQ7lhs/QzqkddzW8Mkxt+8GsN3sqCf0/271atHdrVmKwfNtHBToEe6iPlfy
B6+Ml9eSRB5Q00M1ZxcU9wjGx3QKd7M9nNzl6G91k0PRAhSbWyjCvAGa3aJYHQefe8suzkUOOtfN
sSph6lo+6fPBM7KfgGeaG5OtDoHErdZHEs2AyieU5k2vnmyDZBUN5SAwvF/kcJknZn0fMip+0uLK
89hULtsn+oYePXBcIu4aa5RGA2L8nRfaydtAElI6OVDtLdPlkuNR5vfVvm4n9NF+J+CIGvg5HBwF
gXW0+15c+s76KSaqnEACb50sa9uVM2w00iJXeeThOI78atOHUsOwo7ZyNBrPQhFzgM4GYVCoyY50
A24eL9tjpfAvzpvmZLsNuXiyGUQYQiP4Yr+zMwt9JI+u+OoUbKD8nG3YXLv2wzi+sQPZ2o9Fq/Rh
yrp5X4zWbclWB1V1EIZELiAyYqBryg/uCvv0ywVLe0t7VszSqxQaY852q5uPkUlx7avge5Xp+hn0
0HOrp33XVeklANxxsXmztjT4FhSOIOEbk9crN4gF7nj5m+9KdKrKBC5rgTcgqI9yFsOu6IDpA1At
8Gxnj10Vf/UjfEVW30JCU8tT4KmZIQMHAFiAn37S2MQuTuQVSPeMfna6oT3P0ZmmQ4reMCRHzqyN
5iIc61p0fnLmhf3wx9l9hOJDbvaM/DSzHPNqUnPvkoraOpD3FmE22QN1uHUqHm87i+RXqtxnVC6E
ZePhy1vgYkNy0Zg9+YMPk7DDXegk091kkCPcKj2VEWOmEGP9ms8m/T967qwuz4NDUgCxgGenks4V
r2bzVzWXW767DmN8yb5rInancwCQgO+b2n2bmTY7iqkBdpMY6yHW4vz5A3lztZTJgx8Kc1vHFikC
LfQ+DAMHldPUxtbwnlg8SUNPwWhRW41OaDx9kp2Guunh5jN2i9DTUV94KbUCwxuPRAcaCnSQxaL1
KqRGyAvYzMBgfiboFVbP8rNKZCxVovTkyVZtyqI0ViFsoAsVmj4gHsEiDwOK+WT+gFGEDo2DACxF
MWEjwbzujt0PmzDNO89Kch9NhPh2t8if8Ui5gVU+gJQgVd1qBaoPMVKLGmF6ptRPzrnmsqs12m1h
zv4JIp63Hqy2IQdJx79mFWMPNPLsiQGoOIipE1urZddSgJ0iMGwnc//7J2gIgTtPVq48/KEkSXUO
bUQP/wWLumW8DEn+SqWLdpPgPZyH7Iv5SJI4XfjbahF5i2yu2S77MM7mKjsnzB7IPU6eWLkB27AT
vJ1ejfXZE2cdWtnDsAy9jNG+9SPyoQ5lAB6DIHoJxtw55S2vxYjM8IVTer5MRfAOPy1yn83KhUZQ
sb42RK6OaPrrde22kPvDKX4spmQdWUumaJHSqdScjVMMDElUbwWWGy4zfBKl6vEyRpl177T/3NOx
71hYxsgO2eSyIDGOCTk3n190bCfArLwcRoF1hYwjlnUvxZsQR7rhx4Fa+F6W6UzoM8uS0lLJeWaU
AYrMemcpGq2ok9ND5fcPs0+cQD7c6b5WwZw0JxGP9Qr7/ES97CLRk9Dbs8a8hhUqp3q+gAVIrrWh
nhB2DuvKESvJYnsnKk9eIEW0H/EcEp09cCy5KJkZ7llcvHUW72tKr41DNMm5cNhoTt6xc7zgivkK
GjxoFdeKx3WiYUON3VhuAt1aVPB8SSIa0XEVfKcacBw5BcUBw3N7aOr5ptymXYepP1yzuSMZiFSB
m9HMDYoldlu4EzGcNZpItHnIJPuPBmaG/5R1DCMxcZLwyYHObWuO+3AWH4DWy3MzpClYUNqktBfG
3gdckQMdOqdj6zN2nfBJpq17/vwBiFK7n4fh2ekt99wPkA3RWnSHzwJEG+hLcdohlB7FyRYt/3EY
o4WFB7TBeLqpVMF5ATQGtgnJKMNH6eVPo1udh9ywiWspfgR2U1A9IJWyuKF2Xqu7NT6lhqHHSvaQ
NAyH2Y8Zjy6f7j7aSdupDn5864ht+erh4K9L89qJwfuSZ1dLhfiORYzEKhfi6hjRzkRgcODKsBa3
CU3VYsCbiQ6h3tWPHWnVG28RwIBCWjk6ss9wJh7q0CnOY9V8s0ukZ9rDvYP+fu2PkHQcOZ+kU7yQ
Drf7bCSLJqNvhCreagY6TUNza2SsbWWbE5THl9+geluRLPUjauaPItQYdJtXYwSkrpR7xD919QMT
vSF8Qlbf47yOY0KR5sJQsNQhVKJgj4KGYBBN22qP/bHEnHMpjP6xzcMIc07+LYzgDaau98NZWrws
XadLKT3mvcN7nLFRiLc1bhrU1fMpPzdINDtCDWg5KnAwNWpJJyOSgJaXYR6rGiK4/GaXcoyj1W+D
s4ycdO06+Ljo4yx0CykdICaVjkr5C3osTKWkp6jCNl8CB1VOU+bY91E3ICHmDaChIO7SwPSqZPlq
4JHca4vkYTxLpMaSBzGh1pkyirApS289U9CLh4/KCwLrMqesFyZ4L9sybewr2UI70aFSN7xc0lQw
yKwTh5mJaMqLIeHJcVc+hBN6HjAAvI/2kUpwvDc5D7pRl3uE+O0mU9PvwVLI+TmZmk4XO7H4CPvA
CDahOTinDM231Fl8YJYUb8KBg3Ch51AS6FVXo4I3nFwzI+gVyVoMKsvIflED7cxYuvkmNkIiDgkU
ATrPGt0K97QJAyyajEkd5LwDtmNm61hqTLyUDTpChG5MMal0otPWFuQgDL39TSfmfGP//vRJz5rN
4CvGA8JdLER8tsF0DwZjcJANFsGYeM1lWFSacPbHCPq85xD+AB64hHvGtwoljcu9qxgvaSbDv12i
li9GGhjPHcsdVUzeX8MU2PrfWHs8lWPSk+2Y9ocMcX6c1eiCFOKA7KsKmYYHvEsru6a0kqp4t+vo
hKOs3+HnJKrFMNyTU7UgA8Py4M24hpiCmocw8EEIFOI+VR7ByxnqUKqZfQpAECEGYxslme8wfyfP
F2P1hjCbfGuot2SAqNQUnDuD5eaPJD3sAjbGVF4SPUfcoz9CTP85CoqFzLdDRdJCQYJLP7x5LVwU
To45ZxEV+1d76vNHcw42nUbBa5OuRpspyu/QmSSjzHzY5qmIEBsHFFPWS1sK7xhIoIBYnioGPTMu
6QwvIeOsiCno5+Te5nPtyqq62W301CgabW9GvdfS5i7GF4jzvve19/StTmZ6B7/kAK0H49wVcJo+
JxKdzRnuxlRbOp6HlQXB9jCw/wqC1zgioNpFCrLScmTiPWP+M10vOvTS9k/4bS+a44sZlwqf8wCX
lU02Lm0MIBS1wK6aaVGuDkCmHFGWZ3f5AZrEkquJZmspWmANPrpFY+w84unOFh+d9lN7p/022wWi
iXndujrHZbRdZgIodz2V4ECJtp+gRG+hJebK+ArTHFNQDUJBeIN5K9jxw4OrDm0rHhMBOaaxf2uk
ZYfc7d/soNZMMyTdU0VA0dCSmIzg0j0zJr37gyTmMSmrS0OCtDmV6GZj9WYaQbUvinJJZB/9x2aI
Xrn/fxI34z0nnFzsS0jwkVQJcPygFzG1SV/UXK2NFvPrHOfL+Miz9iV701Vp80Jrt7dfgUb9SiCr
rKiKxMmKiVGXWMf3Y9INBH9jc9aLcLsVDfe4Ioe0JrQkHuFAzGZ2qiydHdvFtEOSKPtfYipwNhTO
F0ogvLYNwsK+97dzavrXuKuZz1jRiX8Z1ZSn55cGQ34Wk20Uo34+DI6r722cvdWQA0JtWi+VfG80
rm58w+Z9jquLN0TprkJ2t0sKuyDDjCmYPbdfEKr6O3uhtEAFsM/CKr6YSO+2nj2z0ex8GDXj/C2t
VLMllMQu8DeZ8VCyrs0cTH2omjN8CRevz/YZy8CTCUQbYOXOtsyNwrn4NLOlJZdN3gPFW52mJkrh
ClZEMtMOMnW76H7cIXEvvuWl9RSguGKpjWZyHrhY+BYZ2Nuj5t7LRaLhXHg6BMB1o9v4sFh3YU5V
O0cA0TCirQPQOU9jQG6j15vg0hNcv5i5plUch99gKQJI7isINWmaICKzjVOfujXDOBiDXkuFqfJI
E+FCQlTZpfrs+TPqleX/5c5kLwrMMZb5RRlFssGGWkBfoIuQCx7Bnh66jCYt7op95Ux3/NH9MUDD
du0x3sRqGu48h9GeR33NWsxcS+10cNt/VAbQAxA+8uhrhib0RPWGFVZ5lc7EnNqjlgcIRMoiYUCv
TvE+hUHMrg1qQuzLgTOiCs9BFyIIj7PxPGKhKIwKRg3+VSaJgpZ56rYqmzHJqBaCkx+Di44NnkbY
45uxzi7TJBJWNhMH18KXr6u6eRigHF9MQVoMUaPLWjuJqfC9pHvx26h+1sOrqay76iJWmxwjmynS
v/oUe1UdzXoV1nb7DEvKOzPMuRtk/mBMaJ8Ce8sA39s4shrI7iBarRfx75GDakMw94/cMl9UoDyU
cV6y24wyQJTqGdh8AhSy7Wg/yCbatWlIUHocPMRO9ywJtYlpPgCSkLvj8TFXynj3A7hyIWFYrIRp
JaDjoC9tri29Le9lsxMGomK4ymPD4xOa4kx/A24IRjnBiMlOk+2KWvJQ+/2jC58cCUDMK+mzd2GK
gN0DQWS40MU87ESux43IzLfWoDRn+a7xBgOUz8BGLi6AjJl4R+jJrojS8g19r8UjQ+kiAbqUCC7V
UF0QhPrXEFjg9fNnQWBckgYEYqvGztzYqd0f0Hd8GwL9ZQiYEji2z0qsCgNW+/zw+bPPH4wZWX6P
oD0f6+CGJiw8jG34Xtk21tIGhw/K5OHYQCVAoLL8Hm6e8DY0fbtvJfcE29aYTBMFT7lwS3NlU4Hd
Pn8wLXhTHXqcv37Pnyexq1s2JDByyQwFBnWj9J+PQZCRMp/Ht//4/c+fwetW1AQ1pGx3Z0YG45Su
1PHJUcUFBDUdGjHwXOQcsZU7LTUkkXBGbmxibLU7/n0XuXyXHmwGwhtANT0zlsQ8eZ58syaPp4d8
9LVppgeYGzHlV05C1FzVMDUpfok0hTqnCV4zLX94ThhNXvqoROPnPZEhGqwnGcUHixPBb5n3MYu/
Z7yzMOwGCuf0FkEYWNu+ehvovBAvR18Ks/xNDNtXewAC3yUn5smIxL2J5rlilNNO9r62I8bvtTyL
kdVKhvBYF+0Jkx7r6eE9z78r1S+JwUBGa3EAKmTBr41T9zUV2HLrJbEmUBdvYlhMb0fVpkjgCPPg
qWGPmjjuYr4mUxuzELoGujjXQ/Ku0GkYKNlCJyQA0vyRjyCcwrdO/HTZF9FJyVNBcNI2r0y2Nn2Q
bb04udkWqZuyV7DPupRQiRh2ohdbAkb3QcpifJA1jlypvs8iPU2uzvCIZkgqtPuYYvXjKq5v8OV2
tK0d8ci1yWwN9TLraKKWfJ/wwW6ZRIdO9+gzEscC5oMoImnMOIzpGL7ahOWiW6E+iCkaDcxRa6cF
QIy4f9EwfM91wFWeNxy7FYETmEAjCAm64d8006UrbA6JMaWrvPiZ9s6wih272PQzaQeGr9awWXgd
zsYWyYjd/T56P5MRwz4y2qWQLpDdCoU21EsY2+zYWlEPZ+QaWh2sEPZ5NDn2+wwogzpvXlm98+wR
YRDN0fuIFNhdnosaDDJOL1xDpftrjipJnmWS7kOY/mmZ3IoMvq3uK6xGlknsJNgZVftnTI88BQHN
mdTTGvnNtK0q50WzJkITzognFAOxWM6Hl7wnncvWtAmWgR6RasyO0fUW6pAF9rSx/XyvoKKtJ/Li
t2bXnvjTz0NfgWHsqjMofw/WKliCIZXPoRUtUJbG3MK1YQRKKODo1K9WkexHAGSg+aoPxzUPlO0Q
iOD8D0CLOeEXpu6OJAq+AznkyWyunqyaDNJsxhvns0iyDffRcwc2CuCamf9izevJN6LPfBejfe9q
po/SJ7U1D9ut6bQIr6IPVwq+kVGHQhhyD5F3m85rgk3rmy2XZL23nJx0QFpXNSq29KAp2sR8Yyn5
nfc1Kh/sERAGBlE+7q2mnG9Z0HcGgK/ljikYo5SNRPAwUNWTfrzykURsO/A2EPqbY9g2B3rOnC2b
wxKmZGifgE+d84Hbvkh3wxTfm8Up0iSOWJegGTdM0LhwrGJIcHPWz8qibG4g58ayJdOqYG8oG4Bf
XbGZCVmD6wq1JKhZ0Kt4VY5cFYELsbSOkm0FhC2xGDaZ6Tqr8KyiqdtGyJu2sV6cyMljoUk79R3s
qLPhbd2Itc7UGYtvKGdXljPfwshzYx2a08IiJx8UKv7BM3+2KeGlAs44ktmUhbAJfrF8n2JgceCX
yKsnzQbr8ZfCsw4A6Ox1jasQAE/83IkK4O6O4OBfWZCyXZngyBc/Ek40DDhVsAoR1KRNrcC/mG/V
xMiHCcaqGu2v3SCIjHzJOtHCcdv5FlkfmECuQK98YKIM4uSUrXNR4Pek3sQK3h4juJ3WTBFv6iHZ
9+VbjeSF8I4Qe/7cPE9DBKgcSjfktODkRHxTlQkgo0mONHavcZz8FOFASjWHcV5PWy8awj0C5Zdp
PFe2/93iJNq0rKOIp5DgDn67oWa4LDWdb5R8K2B9Ap2wfpVYhTqeutgjESNOyOaRxfyWedmH2zeA
2ouz3+tjUNbfM8xqZPv2rBrmS1GTzc1wiGFEjeEia0E7Gv1dNFlIG+9HV5PvRebH7SaFkkHzUQB2
VO+oA96Coh+OqtW/+9n78B0u3Co1dkOtzX+hyl6Urn+I01zX5n/Ccz304/oPFXxVAJQl2cY/dQAg
o0m/lqokSS5HehUOgb237BA7YW1Jzn5/m6QjeGnjSuh0Rxglk3mifRrEkircB1RH/1w796eLwNLS
dR0A9hZuM2j63h8OL0A3oRuySzjFjbaP9TL+Ul707+yd2W7cyLZt/+W8c4NksL3Aeck+malUqrXl
F0Lu2HfBJkh+/RlM33N3lQyUsd8vChAkuezsyIgVa805ZrdzY1hIBCRTs/h3vuihncHyXg9e7O5m
ohMWqKNmUJeBquKIUgDm71GimtPjH54g6uLf3j3H5en5KA1NXf8g7RviygF8F4UB7C0sQpWkmiBr
KJsTDd+p7a/jVo1I0Zk4QtlD3+SshQnG75+fxm8aY94mV9cNPkcDL8BHs4Vh9bhKkB4GqGkYUsyQ
phLCjAv7S+VQdObLh1nDIYDak/9B3rhcHn/XNno6XncfnbNuIJb+oLZsImKkUAc7AWgL49IyLkyT
xNvaygeEu7ziCCsCCpnK+5N9Y/nsPzyyYbN+cuXqDvmQOn/+F/efge0WlEhhM4JKGgIg9KBTYJnC
1jh0ESRtBUrWaMfncvZ+Vu4M09q6Trdqr+g9OobJz2IEVQBxjP4bHJAFfn7KUznckYDyXjgU8Wgd
/iRPFR9Mi1zSvFOe7rmmsLhkPspTQTxYBAB0ViB6SX9FmwO1CEcqhg7QZ6zhKgywBhiqEOhZMzSs
kFjNMwJcwlgbmIyoElMFRj7KmLlrXYfoup0OmSkfagDKp16vt71Ev+cKbc/cGBH5/L1QXo/HNmXg
wGhihTe+B0Mfo5VzHcC8xOHwh+ae0fQdhbfx/J9enZ6NDxOtnuuaDBk/fFBVaTU677QT9PSNVy03
8EoXzbYZ+s+toBJMJA1gw00/SSfTd//82L+vbjy2a9g+ZxLbRBL894skD02F+r11AkOH3zKP7Q6R
Zr+tXehPS9v0nx/tg+lp+Wxt18eSiq/IZ9n68GhOJ8wGtaQTJKb2Q1X1CxpvmEh09zOj+DnW4Y9/
fryPFqbbA/qWwACEtBjLwoe3NmtgxteEWQaEH0EY1IigJETDaK1yVfVLs2MZESQVbf9Ie6xrWSLz
Euy2lUcTcBl5NdK1jiKqH2+i0aIG+EjgDQ34kDQf29plLFhzF9n3UQsUTKOT+4dX8PsC6jk2yxdv
mAXb+OPSVSZDOKncsYI41dw1PYtyn5IvbfReFIyuPx4MMmIEgzDieasTgiqgocVIj22RIypQgfB4
9m3Yg062Jp9xhnPnafWrmRA1NZcvod3Mf3Bc/b7Y4mDyGe3ytrPff3zPfROgzlzbZkCrgQa/zbTD
9iCboAA84pg3NuVidKAVHhX66Z/frY/26+Xz5kp2HUED2rWcj/uhS/OWxy7MYFzcA00Jj8XwUO4M
MjsZgml+KIfpzui8emWlUB+yRVMrR3jQaPyGP1ztxnJ1fViBF9sZ9jnddhxbLCv0X1bgQU+APoEd
D3L4c5ywUA/Ni+bnyvUX7+f6hVM5Nxz1oeZq1R/ubPf3WxszumsjqHMZ2Py+rDDr8vQy1oNa19/o
CdYoR8T02fb2hQCLmzCCFnZBCzRcRjh6ih05jxiSxM4XNzEPcNCMr9JwD3Nf2feDCOjcrxNDwqgn
qRqaDzyOhMHl/WgZ1xkC1r4OSaXxe+OUDc1AeiP2UHPQ951dEjMbM3Kr0dReogSuBX2WFYYRnNtA
8dDcOv42wdKMm7x4HER36Bu/PDGUWJYGIJf1KmQFO1g1qlljIl/ZIckCii5l+s04Pxnll1SPHs3Z
a3fpErmhjPAQAVrnQiH4PRrPUWo6ezUC5o5q7WyIYfoyKnHQYJcorcgepUbhRlF7bgc1MxfzGXa2
nKjSHo+p5Q3euXTzpy7Krn0LDWKIS+MPl4u5XA5/v1x8HSOU6bPtcYC4LWZ/uVzKhNPjpIV2AAjK
O82ZvUdp8DWNW+9h6ECfRsgwsgnNQGpwkGntblWm5XM/hvYRKjLDZZqsUYOu2OzzPXGb9AnQMjIs
ATfdN/aLPQP8xaFg/uGJ27/f8b7usspSHvue8G5X4l+eeJTjAA6pAYObTNRGYzJr009CkuyvRSG/
eNoU5Lnt3mWw3LA+5cyky/7a+VbKh8F2ioSmoP5izUr0cwhnh+6zQD0oxzXDTnEkl4q+YvoK3nfe
Dkz59lYILairmTUQkVQY/meRKgKnDK2wTiJnku8gUw+Msb7eKiuIpP65uCJWYGH0R3Obmwk9ZGbL
J6sQD6DO6k0uv8kQ0fMGhiiTQpbMQ0MHT4Jn2WlfPFFjSinI7UCHxeujuhe8w/dFOEIuxA12qDp0
XoSavf1hSfvdruPr7NGsIobgJjY/bGF608Yz9D07yL2DT7Pn0rpds0XOhr/Iz8USmU7o8i3VprKq
IG9cYz3GiCIyv472MvvD6m4sFfvfrlIHjiS3DRYi1jb8qn9f1ICXMLiU0xzw8aqj2yKpcElnArRw
SSw6Cd0D4IVq7dboHked1OkZpXrpMnhLgOac+8SI/1Dp/r7q85RwNZG+ABOLSurDU/JmE002zcPA
JDEQmamzokfPwJB5QxYbtGdM5HWQ+6Y7+v0TSF4QyfoAXBof7i+n6rfx/0Q/quuv9+FvAJDf6v3l
uaA1NnSxFK8fmRsF7py6DfUpsCNC4qgRymPb4SpmDAj/mg8tNEkwjZh7bjpHA4Db89w0VRP4k4Nu
b0AWxHHI3+mtTcNpl8Nkkp7mcf7yh+vq993JoaBYDiWYmzggfDya5SJORqd2VaBJE3qAxI5URKQX
+oXPOS3zDjRgFUtMG96HoX/Q/D2hG3TWkiI+a8mjmMFdK9d+iSMpj3IgwVxKrzjnE57vHWGJ/WPd
jMWa5e7S+V39xApRnJhYYjgCmG72LMNV1oIhA9aIsd9/C8vuhz4j/4QPE+40vSvQWdWlv4lLBOF2
atFcXITVcQP6bPBslIVOuxco9a3WhcvXwACV8Ie2ndm0qxqz0MkmC8VEmbazes/d922+qMjc8kCz
QCAPcvzdXJXJpoc1fM89XdKVVAG90RB54xIpbNnlaRSMhW9f6m7qdsNUWfvbAaRioIf6VXTnGbck
7hCyjucJCcKwLXrXfDHgktMNiV4Ks37LW464UZJviWwzjjg4f0LhmgNCD0kALOUd9MBu7fS9f39b
RFOahifdG56mpn/TqxlvhLZVKK3OiaE9tmaHEWdESwEv6C6qPzHwT/Ec+H7gyOlwO0knofw5kj+B
NWjg3WAnICQG2rWRJ+xxBeGYFuzdf76ofr/4bYOTPn5j3xb6b4fdpMQhg5qLGGHS6DYZQLOlhq7V
1sMDvNMaBghq+s/vfhueoUOwOEMKV3ysN4mjNTuYaQC3iADdaRUhif3gn1KtzI9QURNwYGLfdeR5
LaqsAjPPL72C3Tve+Z9fv/nhgENaNqWWyU6IGczWf7unSqwfRiOB+zRIBxt3yUAWMJI1m4Ytst89
9g3gAnF4B7Vi2ix+jZngkCOJov5rmmm7WJI/UHrqLknKrxQiNI5NAPsIHUetoHbyGeXP8YNg/Lep
UGYTbip3dtZuq5Espn9+MYb3sb1k8Voc4TiC12IKzqjL3vSXjd3KmVRaiLaDeGyg4mixEcyFrQdF
m9LXvv2MZdEIbt9lBOu19ZQclRvOAXFyzFFv33o3Kl3uFUStCu2VMNo5uH1JqOKRuI8UntLe3H5l
axXNQ1oXq6jp5sAcMwYKXXcQCOEYgjRik2UYKO776SibmWFK6oggsVONRIZ6/H/f6ihT4Igw9egr
EaSxByqGsJrCn7QgqeaR/b3t17Jowf8XYxWvBPDIrcpFcYCNdki1mrl2aoVBjlw79Gpe9uiVZMvx
7YRZiIFEUC5fbt/5bcKBUie5mLFNkVKsCv2htDvMMjJ96kILt3TYRAfOovlhdKy96enIbMb4qYGR
ZrKKoZhrnglMQGgMkZKR1bx345e4iGyC6LGzMUtAL645ZGrK+PnmzPxlv0IviOUu6iH94wfqJ8Yy
dW41Vy15NzoI/aJoLrMVU4CDINrB6yXTpK2IMwgzEK9oScwlpzg1BuO5jPtNi5ZlC9uQUUHOgNWY
LHny8QTtc1Zp2G7kGbsFWYSQq3e1Zexu5dmk6quVAlavo8zb5VYXHzqMYrdnyQz8rmT2DlRbJmvi
VOynLjOhaWRcDRxfmMwjEQKzpHVnTVT9OUX8xOGiRnJvAkWVHb2mrhyuYdjoz2mkk1iMdlhafviE
539NShevSGsE+1JbaxCsb2o/6w4GfH7fpAhmqwwFlqMc53iz67BtaatIMbrS5ICYoiuxt0/Y5XFr
HbgGSYctY8SrQiv3MVBE+Igcp307qnZt+w3v7AEulfGsrEyssibS8IDSkp+AYZxRuSxqJ/tsZwvA
BR/FvkPkuse5ZaySjvOT35DrALXzGcGYuU1R18DpwA+ZkcbeeYnG/Cd6pUd0j9WKNpRBRmMeG0ez
ALnBYR+N+mxuu1AGU6LWjD6ysjE+l4X9apXFZ6+NEJb2Mb5SXPFHsydJZnAJbYsMrHxRdXR0LP7Q
QEmGG8xPCGepncvc2ippJYc23ioeNO3leOVprjoHe/yvDqUOFd7zQLE3qNQxkj3ejKnTIssdG//Z
RN/FEGYBqlD6ncuxv6+MuV+XGjA8TyGvGvLkE0pYSPQel9HNXQwNqruSMYPxBab4Nxm/69Hs7P3W
yPeErS1uryV1NI0rbK0c13EZcL3O5sOMMuZZoRFfZUkeI07ix7zp7zDyGKy2uoNuhO6C2ytELbEY
r4mk6hcDAfJF4qUHQkbOvq2BXx7wPac55sURw9/W0ibgeWEoHtEL8PCzJJUhdze6rW9TLcPs5Xj5
KmXnhTTGyLM6WpNTP0FmiEj3a3qGJ1YO2osJa5kv+iOst5uOO1/HcoqAID9AIPYRDUXL1jtFiG11
JJAyPtMsiY9WyirU6twQJeD7nRRZu+lQjWwGBlh3Dixc5bnUT8pjw3eZUPuEgm01nAUntZ+yH3WG
VBRtX33Wk2RRpmA4yRFWkr/zwEmlO9Pqzbc0IIl3clMYY5XlrnOtIqR4IHoxc6Lmmbp2DTPMeqBi
wrLit3dl1xsXX2gpnohHjDvFCjMUa0zbzmCmO5+GijWqE68/DhwwUInujdfULqcrCqqYK2BeDcqF
6GjFHoA5Es9qbqaG4+w6QowZJPjglwYu1NNGO8MWykICeVjoP1f1SE+uVM+Z6YfslBMQ7Tq6R0Ds
kZD6jY2BCWsrvKArOPVwkmwiE9smYl5r32GyGMIBIdTVH432mba8sdObiainuMyDkVCPYgymLHGx
lnTv+QQ7ktCHaB3VZD9Dsw1PVeU9tvpo85a+x3109PHJBJmPCG5C/A6WClurk5OLY8uBZObsheTJ
9Yjb6gQQfDwMA9DTgc9Gs9nipG+HeEBqdI3ugnUn3WJ81IA81hr6D6Py76tOd3cjxNl9mKUPVkmr
r6u58auajB9Nx5PWozA/JkWpH6OpeGHLX4BrGeLaVKfRR1QehiT0bWtqYmieMVmjOcPgfdQ7qzGq
1G2amtaoiCyvPdV4cKE3+Xutqbmbdfvip+JnRv7XJGLmsSZTmtAe7W2CaqqMmHcjnK1OU0G53JDk
V1pfwmYyV9AQzF3n2dTNeXaP6p6PIa31DQBmKI+oomtX20c5RgHcYvOFkSSNNn32IWMX/i7GtrzF
FVPsw7nBK+Eb2UlCJux1ceHYglYNPs29kgK2K7JWtEmmINxMVPuxk5vKNb0zArp+WxFetUO6pe95
Xw8DXLhd1WTjEbgfnvPln2YonKyNhdaCdIcEGnd8UqxCW5cl1GMNeiIblHTPqB8RT1wtW9hPDUsl
cSbldZ6qcq9AQS25hRhOQEru4rD31k2oG1veyXRruzZeyqldLCPJuUsUqrx5TN91/9XJLlbSu28O
vI3WbnL8WgRlp6ManlCprW/a34pM7M0U2++F66AqTPP46GsdaVKaBS/dmuDayStHyu9m0hy8Adi6
oW8sSikORuN35By4D4v2wXXJb9IrEtyt3r3kWURmad/fm+30Nll1uFniqMxW9w+mLPT1LJDaRtgT
1z25VntKtC2xIs6hxTyxcmld0ovj1EE43hqkPBnq7UBSte4ci4zspqqxnm5jmb4T5P9o0uF5l1+E
joKjI565K5uTtYitx0gAs8nOIGDl0cwIAOjCCKP10FkI89R4EDyKUdTq5JTVPoli42wPDkH0+fem
S/1LiCxI0ODZd7O8NqMgtQSw75rkjT5IjHATz6dy8usL+jIkxRYhR0yegbzo0t9mvB0JkAZaQRAE
pvSx8r34zsY+YUyGd26kQyiisDcyVO83ZzmEpZXXFPFWzu258chGs30IMj7xkrdhSFcDGe2HbNM0
RNeMSFu3Y0KPqKIRvWWej6ZVV0ewifHGK4yHmu5I2n/T7V2DGMGSoX9M0JSs4rCGj6djuLdKrPdO
jfVdLRZGHKL4hCXITBV/RVo8HupOXFG0lpsplTUigD4MOOShk8cavTYawqZC7Jn7xLTfk1AIMhvb
xaiUHk09/xyOytoxDzVWcYF5wcXrk+hlB7fbefLzep1ZqUa8QNOg2eMEmtXqqRStfgJ5u2GIOq27
ySppFrcHA9uvSWn+SG/vuZhM/ZTP6FVUmMH9JzYY0uiwnVwRX5CT7NSMvRlAiXs2+g7jCbFhAf1H
Y4spIw9oCxYcmO2royWvLOMyUDSP7mc2Y4G89Sg8EuzbDpLrbPv3tE6cBAFlwkQQgSVjv6YFVE+I
0YPzcAOckJo3Xm91KKLpXe6L+Ey9L1jGkXRrDXgyjTt/o8mZUEI3QlPYc3HO1sayup5swLndRMIb
HjRfHfUx0u+6HuCtH9lQhmwn25exe5/qltxrBeDvkNi+DcwChCpt8tUdsvk4qh7Hql88SiNjQyu0
Jz2y6n0qWp/lPkV8YivM4El49MemfizhDQtDI1TFGqNDWPNY45B9GkT71BTjq2Oo8JFuEXqoOjPv
B0zWtIcAzEwEYW3SzCsIMOHUgrcJa94wn5JWn+/NHvCALJT2ZRL5PU6kHlT0zzBOebVSf+c8rG2k
2Z0TyXSUoPJV3WXGUWYl9Y3FtZEvpiocYG2N82hwWnUW+EMPTuN9hQ5g4hw7NR1TsjmciiCrAPJb
ti8wbkB3+iUCboETIB5lnIq5aOU0AC7h+Lw0trmN/bp8QI0NOhsYIKOA/sEThfuuuMH8GVtQn7eE
oCGOfKwJapCsJsck8rAfj32KQT1c9gyOWmMRB6n12Wk06sGyRZJct7Wx6ZCsBW3dJMe4mK5RM1c7
y5rDz06M2gYmpKrS4RoNFvdc2oqLO7MrS6TfUxKb11BY97494gFRIj9PeKn9JPefPYHHEXnfXd9Y
9C8m+UCOWfswDCgiiQCy1sv54XbdKjThayVhuLQ9yt/eFePjqKRxSXvhv7L7+FuCa8lekeFuqgES
DOhjN9LtCTNX03HWOOdxwn61fGWdSGHDYKmb5Z5P5hPprTYzOlbbMNXXtY86tJRF9LAgZWqJOH7K
RgtAkxifig5ogcqGg5Nj7KZt6JGw8EYMEgAUw39S4Fd+cUW4reW6hZi/uo0LehPbE1cb5kUw0AJw
M4IMi7zEEl44jTM0V+V4LHTitjxpgagZhhEcAAlCPfVA3pAl7eXZvPdzBd0gr6wzW80EH2LJB6nL
n7Qy/C1TFUI8ZQFkHcTuUTdwRYSjLXYpIr07QSIDYp7sVDBsOnZudzbHuAlGhiyeLa/8c4h/U5Ii
JtJC9p2PVGPUO20vp6nbV6H+VDIDOE00pG/trbmNv5UDM1wf5+uq6MP0jMWapdl0nhnBP6tyukgN
V5dFBTdBz8TxSNCd1sYo1CVeT2Ov5fqS4AAToU3t1yTBg9O0xDmFi6sJq357XzdDuy8jH5+VAR2X
LW+Pv9rbmTS/NknfvkOUFyDJhplpAsodkj6WNayctBcy3I3I5mTgTPom98wLw7LxLbexoJCflucO
pe24dUKFvD2qS85bZXtRXZcFZFEGZCNUJ6/JvkZdoxFfM+LosJiCVYJ52A2R1KGf3SLbIqmCSIuE
FtQFJs6utFv5IFIKyTCVX6fYJ0g2RJflJcOqDQu8nyZzFycZ8w2AlO40RJ0IisSmYVbZkPYrLznb
xYksjOhubGK1wwRAgDKjEiTgYE4chqwwfwHCoKJa07fAbjaqY+9K5wD59xIhuDyMpvnTlZN9V+je
efLwRbQWnpRmStUhRpa50TXxxUJxvHU4UXBoIthl4P07uPJVeSwNpmBb75V6vIGgqI10bnyf5Grv
F2YCqblxCSdCyZpY3hFS8EwqKKCeThbb2iMzM2uWvObIyO9oIYeqGs/KHgOPM0RQgwDrUdZtUfxm
ULUceXJT895QXvvI+ZzLczHIFsll8IrAy3wLADRW0z4fEd1a0ZX+PUkXfrN1o0jfdARvoCSOm7Ns
6n6dy+beqPvpU79DU76q9UjetwjRLVxr7jC3F5e0vWiI+eTBQ+xCu/qiJP/jzXpoqxmmZ1/eZ1iF
NkaE+rLBVbECpftK7PnzgA0Zm9EE7MRau2kIJgwG0ZqV/2uhxXjQcrO5Uzzm0Vf2q1b5X6hVVo3l
5XtstZS5NDX2uSwx0JDs07QF5F9OmbKcfjVK89oRx9I1diQEx+xm7F360rWEq04Ce0zBS4JhKH4Y
wLiwhzfwnmf7oDeV+ckL36Eofo1GPDNkTYbb2MzxRxoc+0eTKClslsYmbDvC6uLiEOGOyWbRktAE
Oyb24zucg9+tnkLOpTFAIERjr8IORxCCadxq5nMmaIkZRu98n9ekbWuziO6IVuK04xnPJNCt2sh5
E4M93JtJfpS6m5/SpniMJAcvS1hwX8LxQU2WhgJLy7Zd5hC6ldTeMenMU9tH07ZVwn4fjMTeEpR+
hMMs7jmLnrnkK6cdj4zOzI2W4DG+VXAVq6uRML1IUB3zknwEbUAY3YFYAfyC+1l3f8YG/ShcmRi9
e2QBauJebVGsxi7n10qx7Pit+Nxyra/iaOqOYh5GnFVaufX1acsykeySTp3MiRHoYDSXXyDIRUAG
/GncpKEuMDjQlRhToPsuKcG7cAmFGnp0xmWFnQWYtF6kT76z2CtbhIOoffdeY2kb9G8k4mlhR+Uc
Ohhm0jtcY2oVhXMJegeL0DyPP1wHON+spz4dwTFevILLgt5+r9NEAsXmX+XO/art4fLg+PEvyuxV
4ChTrUcRDySPMUaCKgA7aUS2H5EfESiTZu1NNMmgmNgTmperzAboQvrd3nIlXViOdV5Zt3tLUXb7
OccptiBnQM9bYixfdeRGm+D7g6Ejo7FzEojepP1KR7B3UTcd46p7UJ0vjqJ12VIm/dY0pZO3/E6X
09kg+3kjbFLVIjW8KUt2O9XlRMhkDr1P15Vb31Mc9MbFotIphDbxEn617Ph9B0miqoad5LTVCHxh
XJPYUIHajTmhtU5rHhML17OrQ4QnWWKsj+XIyGwCOAR0ZQ3cdLwi8SQLTzIp1QmB6k1xDFlke89p
T7OuP8xeZlyUBBDSSw3HtlLcOxxEveWwk3fhV6mgJniy52pugGx4NsFxuq/SwAL9tZ49Z58vw0Qd
bx7HKIWcvmr2zE/EscYeRDZ1if5pxlhFKvAX/gzzi9lvuyQxzq1qLibhhkdtwgBOL/3qB9U9PH7b
oVtU053C6XJMM9JoWqP2NqbTPtXwoB9zmVrHAmb+nGvFVV4cZVsPdhadpVd90z0o7/VgNXsPcQKN
Cq/f0fE1nhu2qiMp4mMlq2tuw3JTBHuqkA0Bg/kRSfP0mOTgLbLJW/QbyV36mDeefXJ6YsxYPq6u
M4ELUE20NlOW6JnwkjOV6DDd00PeCAnDI4V2+oBmlSFd40xk3aqWuzGb7gUuN4zD5MnjgxQPmsdi
a5mtdwiBzKzrJc6Ts7LNKGK5chuoMFh9+z3wUwBddhkxCG/BurPl4sNWJBqNprvLjJ59TTNpV5O3
9qam7yQDQK4j6uCSmmN+0WXxHvrll96maTLlzy1Q/BdzmHGbon8E61GfTHv4zpk/3mCaKphZzPE9
u9XGcszy3AIq2Qlc2yva2jAVIutR2vZ2ZuF8qliMptgLbIqmXTxaX+tmSl7RG3z2jHoL5lf+sOl3
RtmLV3ri3JN5eWexIBtoys5mz/jAo91yIL7ph0qqGGtDzuRKDNZrGL5xInou6Bg9VlEmNklMAnqf
60wykmk3x4DZKS+zAwX9WZW00zWCsJ5krXP7kO+Ex7vpV2GobJB39KRiJ2of8Hi9mpRAd6I+a2ai
740SMC4RyRlhz01DRm/fbsjnat68xYoQqnq8b5pKf1BG+Rk/XX2dqvZn2UMjMxUg90xp7qd5MhdC
3axdqgnvR6Zma2dy9Dq0vb+kuWvtJRqvPRSkak/c30a4KaJgWmxrCCSsVbekDrtrsrNEPR2Q000D
cDKDGYsMfh5ksmR4WzS6/FxfxWb5pNLxU1hp4y4GoXsODXUSS2vEmYaBapvDHJHZ0wUd3XQxWco2
2jjS1e2nl6yPrOuSXRauLJ5a0yiq3bxjCN03w1OMZfPgDDo3x/LjVIf9k+4fyTPT7/Mq3lduZbxE
MVGFpl68SaYr+xxMxU5WRvfiNsWRwn8zOLjdV9sQrzLXI4QaUJHau1FPbwroyWvsYwP3fI/QjY2d
d9m5mJGRkTN4dDvoU5ziPac7VXEPfJjHxgGSrZaRdIrfAXxd72z3j/z348d1WA0r/O/8x369RWu5
hxdysi/m1XvOPznf6QabwN/VSgkM/pBcGBttOiqIZJOsLSw6WyLLFHSA6QDeWJ6Vd5+oJ3Ts5Jmk
coNqdm9tttvL9vJ2wVm2evdWxjpcjdtxa+7soDkm1+Q6vHqfxU+wN1S9tQNYkHbOGo8oP6aPTbft
bUYf26zYeV9HxlUH/Zifpqu6ms/tm0S0js8ET5QL+2lN4zpsNzjBtG7Xqz29fNyrKEFwkOiXeCLO
2a7j57ivdy1ANNxSDCr72qsPgBCHfZj2FlZ86a9TMWlHT5UXbHfVxevjN0X6HDeqs2VuLb5mFAIr
ylkNNGjmHqKyOufZoN6rGhhAP2rV3YTk7tor/XWOyl2rhvwT36Qok6qIGjPJP9FJXtsSCUJmxw3e
csv6JAhki+eUcjMtTwLDR8mTePokt84Kj820u3ZqgyMzuGaAq8Knq/uAr7KpFcnW7dQQrMeXW/JR
A+7z14/kytFHrHH9pGYqAxdqWxA2rQxuP96+y1oujb4ozgbjtIDJ11mLzwWd211jjlXgL1ljt+8+
/CiZjhxme9ikniiDqiAyhIqo4avBvGw35t7j7U/mkCDAxJZ0iI2iJJVcnF0GhLvbH4bVUAbNEpe2
PAOlTO0vv69LlyYcHpxSGUVw+3LLhQsTwuH+/bvbd2BtlmWfPTvHtWwsj9mW7NfhHDbz+vbU7aTm
XMlMdx0ZNTacvg7CNqr2U5fL9qTXZr+vwLvNNnGXt3+zbZPy13cffpc2AJwMmRODWOQvc0kKrXRN
jEwtSWkbNjSIUFpTBpx8yqDF1pmX6bxHx2iy9JgxDiEG1WZOztu/v9x+F5H/TUuPDKBbwtvyhXks
vdPEz/g6OiO4Gw2JhNBZ9Qc7gbJFtHqQLQ+kGO//0g7+f7L/H8n+HPv/osfYvHfv/5fhf3kvfvz3
f90lZfmjrbr3v6P9b3/rf9H+/r8QtaOStUkgIm9KRwGsfrTdf/+X5rv/4viE78NzdDBP2ED+jfb3
/yU8OD3gts1Fn+0i4vlftL/4l4XHic6hQHLo8y//J2h/HubvUkHdN1DcQ71nqAg3xbwp0P4iHxFx
5pMcU4Io1bUqbvp17dLdPlUW/Izt1OJiPeGlEj/wtM4QYsjK88RKYvt3n5vULKKfriGU/Z0rsdJe
rJBu5KuqZdf+jCYrr95nVwza9wFit1ylM0vOLGZwJmM9MLtpPI/j4ortD35qVTt5+yRtdzKZ57bt
a2KWHBfSto57aIts6suqbFRELuZD+M2O+zFa544Zmac6HvL7TPNEvQmVhn1qqMg4XZFuBxGkhy1A
Z5SISWOle/GEiq/HW713cs829yZeXkYdqRklG73Pyy+652EB61wiBjaSVN1qTWaDTwQlSE+qHDQQ
xg9zGpk1t+CQR2ScUVGv4mbsFtINJiYaNH3rnAETZUN835fIzlCFdbnftjxaOulYMiMbS3SR5nZi
vLuxzEiAdBjzIPvIdQjPKsvSo4oLxagxth4thcEkFTMpsyBEjG7hEdaMn6sw+wrbnAAEzSKi9a6L
hgJQQe6GjLZ1y8pBVcwx3CxkQ374ht0froAetgTTt7YoAJomxhQw4BHpZqBwWNzP7uRfewxr6kUo
rxFP/I9+/d2Jx/iF3LT8m47Ksd23WQO8JZWyBlRgM4tbT7bovjgUf+FWgCK8FD6Lo2mG4rk0sGkn
BiU34GfMdnQ+IR7CKxzNILNM64EgdIEFgF4EiUdGVWbrtgndl97Fxr8rh7obH/weviNrXpqS9miC
4Q+k5KUyhBZIjTZGa9IPtebOqa/YY+xkmzgT271s2noZl5o9VJkWnt0O5cXcTqtEG8oraCzN+2m7
SrQrzZ8VyM2Rfhw8kwp3xspNpEvtPyRRop2AP2FBLkyHI7tV17MHLdsZ3G6NkVe5yGBcy9unnqL3
Uedgmreh3hbACWgnmQcQNYW5czhu6Ze6HownvORmSivYVs1dju45utPGaHRfSxtizAH6j0fEIyuK
sBj8Of2cbRO95lNRK9osiuNZT+U0MdR0sNYG2Rxpn2urmJ4GV4hHA3rLFmMmWx9w56vuTtGZO4BJ
SWfbNLh0WlZjlyffc8vMnjXZqr0qITAhi06+NmQ67UfNtE+0/2q6o1bIgboo92Y9dlsXDfaWI2pF
nqtekimTd+KEbb65S9C0o6qh8aJlMwa2RBufc+mYe5V41alwG/c8xnq290NVbCLDdag/rOIo7Ug9
OU0UbjhRTmsQaOkh6v+HujPbbRxLt/S79D0TJDdHoPtcUKREyZLnsB2+IRzT5jzPT98fFZUVGYlC
VR/g3DSQ6bBsmqYlag//v9a3hH5UI2m+qEsTxV7sJiaePPHdKKblA3loe2soo/FQDVP0MI0rS11N
Kx/qcpQ8H11M2X/sHpxKDl/GXKuPg5qIp5hNL0qcwY4vTj5zIKCXQzdP2ltRdlukYkqHdOGtAk4s
2ws3AZHjpMRQFU6JFCSRGdpa1mJA7+SZCK7E8RBKsp9lhLzDa1G+l7ORBs3gynvLapGxtmkU2Kbd
47/ASrgucwurTu/o+9JocVEAYHno24vgVjyM0Or2BmaC+9GIlA89AXTeDFX9Ar+hv3eGlB03Gc3w
y1Jofai4jlaq5owNVg8LNDHuMZrr0NlioyC7Syn9OE3VH4Walk/tUHS32uzEQDiwwFjINgr9SCyY
8oq0FVjIaOcUBpYFk7IaZ+BiRY7DfaT0ChWdSEaaQPTeXOSyI/2TtELwRTWE+p8g8ACKAm9zzNDz
42o1w96KMP5ZbMUwOMDqDiOpOzudvsMhKxx0AZ0JGr2gcODRb8fUQUHh66DpKXcIJuaWUIsnOv3W
bTubHYCkuAoiXp8QI5R5BCc3H/W6V6CKpMq+joU4NYk2h1k+mfRy9fmipHrObLVAT+vBMUeFu4Gg
TftrOxkKTIUmOatiK+G3NaIGXdSHySFZQyRuA4mTGC+n7ekcLnX8Kery5RIPaBJ1XU33SAXmQw/m
O3DxGp9Mp+h3KaV3eG2W7qPD0w9DbECNKhbnBSVDCgcuNW9w1FDgyDDYIJ+ZH6ICAT7Pgc2QXKaE
w09VdXDVrY8PlJm6BsIxl9yYw9JSU6r0td5TA0z8sjXivSK18tjoFUYCK+pv7aXGs5UTtUjGSwQb
HvpLz7gZzNKmSF+NRKxbYwT4T45IOnE0MSE40BUMbOlyJeSzrqkIGoSp9BAkv1Frgm+RdjSxbOgS
pVMVB+RBCVnkKfKWApyi40zzUckgzaXrQAcrxQAp7IFXfFnGY0wHNCyLASSSuKaG2WjVkYC92gjd
PmWto98pkT34TJiErbtpvi96HKSRgmWbtzeDaL9ElMiYLdBaLfvGEM6P2FDljZao2V5ZlfYRShx1
bRNMaDrBvkERiXKgWBGcro7cWMl0k+DRnYYVq2w6DtMd3GCCyYdivNUYOQ4rGNMgt61ot86jPKSG
IJ4tsSE9qCQYmApUV8oMyUwpRIw7EkPTE+b47lK7eYKHRQwbFDL3ZzcSvqhIlXEHbGseErz1RlYW
y/Y1humHDBCE3rgxxSwipVOK6tZK2oENVtGnx0/lUOOdURjlsgcd1/lzSag30WXtvk9ToDslAZB1
qg6HeCq2CWRC2MN8R2NBNUHoadylBQnC+Ryhl0q3MEdIA2mQjipzaKvm52QZhkdFAcpP5ncZrlpl
HfsF17liEvXGbgjtZ8sw0wlXCSncmwEyijlISms4rJk1up6xZN1H1dawvNTROJTVLIBMzMOEw7Gp
44fRyusjEfExLg6na19B+a97Ma31LeHGU74HranbfirZzu27rOuiy5wgq/fVRObDPtYsxyS0bp7W
s8OTRMOwWa3+eTbWmn1UNLS9b1CYuzCp59VOaFuZ2jIWSoLAKYZknxquRsgzQvzFjGqvlYNC7O5A
ItYXuY6GTjvmurT/n94FHb5X2+ag+9/bib9W9dIiiOn/6/eH3c/H2FW2PcVvD4JrRtjD8L1dHr+z
K+RHfxpbtiP/X7/5j13Kf9zfIBn/9/sbVoT8V9fJ7zuc68/9ucNx/iAoQ9Ow6dmaRdoYzrM/dzjE
kBms/jSdXUdZtX38f/6XMP+gbyIwy5qcBRMq8vx/bG2E+gdlTFvDX4IX37JN57+ztdGhkPy+t8Hl
YLrudmWWEC4KOf7Yv0rjEztpzKwGpJGPVRK6U/8+GNYt+x0knqS6nhzeRy76jEMxY6VJk/IoZyi9
Zh+rYavrghYWi3JoOhmgL2wx6x0RyEh0lfojnysk0NrwfS4ihmpJszorCECa5PRjrLZSLxsN5mtM
VjJb9/TIAE2BVJXLYbHbIYiV8Vakb+pS7TO42z7LVsdXW3sT1hpbUtePllLCfjbljTEVMPXvaXSB
EKm796JBIENd0d4v6BeQ7njx8FXGIt71jvFklfO4axP0C0LGmR+tEF7UaA0L8FfzULME20LOaBUr
obWpGtMMtcCqlOU+xY3rKlF+mylmds8MPOyMlR56gn6KEQ67lFbIr0qrufTle/Hc9yIJmXI+xyJN
bt1qjG/tiG1UrzGh2XO0nFnuXwNfVUBhRL0WAmozWY06/GtFCToXvxlaapXwiw5JZ2JzcTjpAlPE
oQNwyiNvtb/oGPoXF26umY2XhUE8rNAYFFEy3efx+uRY5EHoaZY9OeqXeayOuD7H7y2aubWLaBAN
KIpczAQKGd2HBfGL30x+g2BgP1UkkaAIKPzM0l/KyDF8XVuetbpcDm7XciLy5cDW2SjZxi0jerxx
pmm+X21e0FrEy6Gas+q4aRfNVcnPjEd4sjixcBSBVbb9EHEFBoGjlz6+JRLYvZmTxyLKb5zIaE74
FxxP5YRp0Zg0iICNT9j8gTkQ3ypqxQ2XNjtFrt4esM0r8Aa005JTyrQdSeZvn3wdiUNijcEHNZ7+
8YHiE6akfz68fvd63PVr/+rh9RuRkaqgkYzz9ZGCU3pXjMwUbTpssvfff8f1fPX1O9dP14JKXiOt
x1+/93oZRur0ZMQMr40gwfPXVfy6FJO7mm4xlpFfX/t13K9fe/3a9SGSfuLYVFzr15/49Y3rQ5lK
ur7XT/9yfT+PVNYXk6hoT8psgXD/zwP/8un1wOuvWQFTYvMlx0gvqh20dJUcYD50mg7phqRUlrnM
NxNJEQhu6CGPS9afTNdk9yDhdRRnRALZXz4omDPAWyOzhO9V7WRubLVtvoYAUNuL6GA30+frz1y/
OjjY4gUQYJQQxskEBMSsXgWNrlMEFmnThct4jhV2XnNV0jPjVtLUQjlH8EPO18/IumbfEZEm0Otz
f4PS+DS503qkSTUFxBp5ZVYVnqqFQBPFmS2nOCvbB5fg0TP9Wsn62GeCeoWThXNj+5be67BWCfqL
bGW5KRWTp5oCzH6sJ+MspWWcr5/Rj43wiy+PmwK+Y28fKdxYK8Q1ElyVcRdhBoNd8ufXbHi2YqAk
PW9HLG30tXVjGuWZCFE9WTd1URLLNtHp0+IM3dj2vK9zDP0srRFXxkS/uOkeyQxJFp2J/i131PP1
qOsHFQn4z4eoFtNDPWVvGKoqBs/8Y4qa4iBIw/IidylPqw2123HNm44NcEeUTViQnNJrku68UX6F
TwEQq0mLfalqNSy37IUoC3IkmqnYd7jhAa0VOmgyZANiRbdiW/Z8XlA6Htyier6GvFZb0uuc6rj9
NDrCcD/ms97es48VN4Q+FqfJjG/j+2QyLLhucC3VsTKPc1KBky9RTW4fxjmF90u4lToj2MzRGDud
IHPD5oRjwnLUSrLqIsp3nKX5maW+OuGuaOnF79H9rWfSdtezSrzguUuL7LjCTYpXvnT9OjjSxlMN
h0yD7bB0u+mvn31pwL24Dsld+XFSwKSx52ec2vStpTsNPX1YgoAMFfp2X1g7FYq3lqBHHolrO0cu
VyJXJQ1pQuC6eiLy0ssYN87LDA59KabQIOai9olcEEGJmg+AM8aqWpgv1xurFTTprJigCGSB+aUx
quKydpgmsWm07BV4aChdt19wnXujuhQXADWVP9kV2WAIKq0ukh44zQfwCfcty66gsoEsVtk4epmE
Hw9hOD8OGTJAYGsbZVBqd7aJzxVXyGtCvyckAuEOfLoW6ludfcbPRqvDzKoTEb/lic1VeVoi8DSy
ncb9ipYnaHqB4yrdjpk6CvTXz35+8dfj6w+mahX/48i/HX59qPPy7EFE3V1/ta33NkDtBOrfdupf
P/CXU//8tKQx0UV6TFDaP6/k+vuuv34twJ9hno/qnbQSyKq/LuIvx7dlp+10rFo7qRKL6CkNVdzr
B2frI/16SIuixWX429eu3x1GIz4YBi1W5wA9R9+1EYCzUtq3YmiQ7ORzgHqSN5z1hSrrF8Tnja+S
GGKt9jvtqPEypODFMgIsaF6+mWDGZv6aYz5DpDBJtd5tYCsfJc0B9+kIzzSz/Xq2+AkdpWZv5MG8
JjT78nw5FrX2SiXnaFEvgTYPnQi2nR5rkvzP+nG0yjAul8deA3iFN52/WYnvFNrvQ2bAoxQJ6Rka
mMoRUQBQqMCShbbDCkn8u7aS9ZXjK0uiPiRstbOjyte0k5t2ODsoph4RdqDkpb3X9Zy+QjRs2ah0
Tam/TWVKczlO7T3W6ALt/8XWG1xAffeMNx6Q2Ws8DrPHvNyHUOSxpRrNTEXDuU0xl2ZZDCG3UN6L
uhhx0CLsk7MTNnGmY/PQCh+QNtZQ7N/nAWcgJB5mTxWOs1ZpIy/7Ea3t4JVj59IeHzvi6CnTmlV0
zIDUsUShoBo18xHjPkqNJIYa2bCDFuA6WEiKY2yOC8V2dQ60plM8iHPAuLt+9hrE1H7STdA+WYFF
m0YkE/aDwuvQJl0aQj1PvCKTKu+RDq1uHPMkTPlHPXbHbDEPg8TakolvyWYeKdQnSwOdiG77siiC
kkrRvaFEwOoSGWOQLBl6IczVUV60R8Kicj9RlC0yKXuudSxb80qDvV+td7aHEmpU2+0nbk/WYtb9
QuzJGTnte/liD8SIrjmlIaXqMFPAd7oSy2f7y2Qj+dGJpcgwah5qiyqOSy+DDvHk65PComIGvEx2
EX99/U7ZKPbdi+1M9zWl7CAaCM7UyEyi0hyipa13eYoW0OlfIW58jwc3RDnY+DY7ehwR1tFdRcgz
JtD4ydlTbzRg85ee27FPXBV5u8umgVIme4/Ky0lrMiq1/QRQNXapi/fVD5vCLLS0Qb3BMzdN5UcF
RMrf0uxbgkZog/dnN7XOFJbjC0EUB8qbzG7WvMNsCbIFQOiIkvNGJCNSRXSdjSbe53VZHizq5W2c
tZdk4l5CsUn9gHg9s+cGdWr1rlXGp2I44dvRsGRaLJ9XE5xvhEXMMrYx2f3kxsoQNOTSQXOOPOL3
8kOCWkUIDlRNp/LitFC2RD3pZ3I+Z5MtYEu7h9jkX5eAA11+0hr7xUhb3lKRDMdWFeEw6WE8WAn8
WcoepX2RS9n4rnpCVZ8HlVYR+8o1mshJSlMCHSLmrpDpEA5iCjWQmSJilU0YpS/UcEQC8+Ka/Se0
aR+zBTcE/JekqqOLA1DXRhiWp/QMKyY+esplsYQ6QuoDNlU7IM7x09wJ7OId6Sd1Tq5U22QHFG1W
ynO7lkBw9elglgK3AhF5e3oAxk2a3Vnk23pNHDu49IjPq8lTnTFgsjkiQseVbxGqnePUzW8T3RJ8
m/1tjHz4DLH3s9OT3gO0jXxdMlk1iPGhNbvKxxy3+b7ENRNBp/eLhetOsQPszKZIgoLg4wI29N6U
2YuZkzWsx1Wy0+tY2ZgMxn5YlmARqYJ6vKV5pMa1nzhSD8gxu2xLHMqGO8vM8wPknd6D6Q83DFFd
JeUmAV9WhIfKBRlWEjHsZ8q41/oKO+4kH9EgOkhzR2IrbO5HBVUnpRxg6ppd4WfDishKvpztbDd/
OLIsPWAPbmgyhlDmJRGzJFWCSLXFK3UEC1HrHh31B8lMUZjYBUIJKTF6Zw1/+5DeaTjO2ITz1Ora
oexyqts2wm2FVyM1J7kTSf1Nmue0/+II6O0Grmu/TOZ3dqx0gsB3o19krHJipJks7aJwrV20L1HF
HSzGS2sT3Eq7wFcMi7N2qrhoQ+ERHD+SIrkiPM2mx3i1P2MxQAZhOPDrthGv2zQPfZO+aWXbB3mE
Zof10yqbbEsQjDcORcHATrAKTJ/AbMFKo6X8JoeTs0bRE9oGMrDuC+KTSbaWjrdI4wdRjFehzxCi
z6MZYp0YqabYcz+LjQGSk9ZHH+ddV9r0tOD3QUfG0Nx8bksmJaPvf9QJVvWCJxr3y6j78bYdjXWA
IQq60DVPnsk0YmdRFPdiS2pM1OJrpDEDughstZZMrcYkF2QC8l4RyLbp9ySEZIHuzAD9hQJv8KsN
RE4UWLkrOvwLWkljLCeFzCGXPXEeqX5epPoop+Gios2E1qrgE5EtGZc5w4lqfJZ6/oK/nRK3lnru
TAE9J/xjHQmHtiYaKsQFsvNsTOL1SrOufMj6cOQgReGGAYgSpcFSWu9GMfS7Te2Rat2mFP2qk0zr
D8bUYwJPbiK7KXdq5xJ3Ue2aTCAWse7JctsNCqkoberYFEm1en9fOxXNjcZ6Kh31ISu3SOQ4nsD7
d9/yUoa4T/C7zuZXi+Lwo6F8d4oxHMAdPc6NmXgruyGLMEHRaGFtjm9tysLCQdukS1b+hfwo8afv
lKwZvSKWLJFXMMBbPCDGsQprwKITL7TWyfepMT5bPXUTBpEZa1KUEUjB4VF0k2/pU7nUeREJ+3Ed
ZGtMjKVvjQy79WbfL5x5BwcUNHIaf7YTvPa4oTwxU9jSRfkclxRt5Ke6WL/Fa50FmbEMe+AcbysY
gLCKt+zV9a6qeF1jCXmMbQNyn/m9R8lGE23B040cJp4fk6bfabL8apWr36YommvOqoQEUL1jl8h8
s99ij0YSfdIWGX+aIDLHolFkBo1xY1lvx6iFvZhV77CekZ9mj8uEqNzE/Zb0gGrGpT3Q0DCpxMlP
tPDIjd6WXDqmLM9omaC1lN1pvu19V9MlPM91TnYjD2AuUBiZF1pddPkbUG+uOe4by2r2rkz2bgYE
mGi+HRlUSdB26yv52LU3WmyBZqwohCO6d4uzAHM1xc1oI6akx4eT3I28pnXXw0wMDuiGiLbzfLdM
P0zRt/u5UEpIwJmxd1bauUTNvg4IC6l8G0/loL4scSsOTswWPh0uWHfEjRQndOPT8T3LVoR9FrHR
SYvBCxiZPk+AcHT834vRvLk2k2ph2t+VvvouiX7c8MSuV8cJjfSuSoO40CviYW4rokSJFaLUobgR
ZleD3WfsJEfDORq144SOxMUckbsCLGHqz+1D2q2qnyTEVeVOtaIWMAgIJWTXbkj6q4iKuKE98CkU
avVeW4Fcc3FUpvQ+MSRoeuL0dgXq6dJF1UVYu4H9Z7M5dn3E+joKaaTLu0nQ0anHXVe01lMyGD90
UFDenEgTBSNwNYbiEXa72p1Z11WZ9iVm0TRAK4CJ2Zr7tLEdL2dTuiecaV4vA57uhnf/CckvdQf+
9CWdD9Ngv2YRyo5ML0Z/wPYcZOKsQVMtYGOeqrWdg7KYkiNcnIuqyE9l1SDaX53Wa1Fb+LZVfFbM
5akfaSBbc4Oa1m0/Uwy3jiCHUnBGmf51oDLjm/qaHHuhv0xLc9OiQvW1VjiEy97lGmRwwHjMusON
mw5MiopEx1ETqDriOoHh5RGlZQSibkiJRYmbRhUZba6/zJbENbfQA8TL6o3N/ajHj6prFL6Dqm9X
zv2zKs+WVo4wHgE9dPMaFDo9qEJXTHymZC7IAkK2MW8cWbAVlEpfu4go1R5uZmayw0FCfmt3VAJh
4NxZBcqUlV5xJs17xE43ZtFftJjLYVF14XkiHii602MAUFbvvC7IMPy56l5qd3rMauOlEQMr3t4d
/VLJHnONuIi4XswgD7QEEFj8ntO3xwuVj36WEmODYoXSxmGZJ7CekRPWSnxRnca+WYfU8j30Dump
c6Aq6HtVdCUuJn3aC0CSntWax0YbCUAbytu8w6m1jRZ1TbiGFJEIO6r88X4a9TdQAekORUIc1EK/
nUsQk2OcCZbS0glcRf9W49C8YRME6J/if40sz13NCr74sZ05nR3XN7QvHUgtSFbxU72M1K5frbiv
T7NwVqSIHp6Q8pvIn4Ymg2EvpXPonewx0YkHWloyvFCBGn4tv5MwPJ0bOdB6HWit1rOv2iTPOLXD
5gsPV4BuuuRVLIs9NKxwLpgUibJlVbSVsPrQoU4esOuxdhlrYqMggbmxSB8e5iqMOooLFkMH8N1s
N8Y62b/RnbSNS5Y64547mfb6PD3rmDBbp3N20QKFNXeVZ9uVHThymuRZd6yQw7jrwOqoP05pEaLX
v3EqEPioFgqm1i2LzLKx6RkDubkt6tRJN1nmUyLFKWof2FYeCUv7EaljHibYWhnJkXuX4A/gVLH4
WN1TM6w4rpBOH0bmQtqr2bxrXAyQQ9U/p12nn7qYTQ8RPNpNMba47AEsGSr6MYndCdjBHqfas2YJ
AFJN/zjbkCzluNGbB4taHC52bwOTYbnzu4jpfbBP49CVeztZWARvGQw5N5RGxjH8w4b0CRM7T2IU
AQAdpsA6xeMIKAKDPxJfZsuGoB8PztR3W9UTXKjyc5KGDjIiJjsjRW9kvmMHZPwg80HLIoyctv2x
yDrfOfnAOpj8lQGFuUu9eSfx5+4WlDqqATWHZ4ytjbC8ZZ3Ccbae2wimrTZA26x7ontNhn7EPJ8l
xq2bqHReZNQOPMcl1ZotTUYMbJ7VEpEVgbxQF+KHWltxeGBMnVXaxGvzLihZa91Lm2MvR7lWXdZE
WXiJ3rIlZjfbKl9aihSaOgvq3g3MlBVkoNw7RWM/KjlEUqrvp76ca8qAS0QZwvjurvJl6Yg2K2IY
QbyHoCGJTRLdFRtL4mVtbsGcYlyLy+oeIEWzX1mbB2X7UpI3xnxCIcdW8n1vACTJ4R2TeoM6ukgd
v1nV6DBOxbOQ0RDMPctSXS1fO0ENeIUXuWYrkTgod3U1KGka1Uv+EPOKUeNOmefvxcQSulepQcwz
YR2u9WA06Q/suXdjMT7jNrMD26LlofWERPGuTNlwjYH46MBHAuGwcEwjCPBXYbU7Y0mec3ZmR1Br
j9A6T6U9HxJHv7RqlB7o/5GejMUrTfBBiGJPc/KFqijIF6N/7Lc3KfVIf2G/iE7fOE2wvm+QkWVf
CI/ZbjUDw9y00KYTkbtPcOOlg4JwLjbQZq2hg6ANaTEJMm7PnenSUj2o9rSfUuNlsiSh1WbHrixe
f6xo24JeQWXR4BhqvkZyPIh4etriVAY5fzPXYT7E8LZapwFFgGYGkwy8d7HFIUXuDxB5875uzPdV
5FrItImEPu+WHc2TO26LPigW7BQov2H/FPgOu212dBYFQRLYGbf5QmQZJqL6WQCr2CcRaJEBalTb
ZQ+qajxP+byl0ncFNXv7tdEzmpBIIrxCC2zScHbJ+kUz4NHNTXsTty6uOJOtomwN3SPuIcgNKz0j
sQfPMrPTmao7Ipoj3tcu1JwJsFMt8rdWiDqIa03gaDQ6T9Op2lJjUQAPu25YDKAhVBhh0l6OorVZ
WqtoFoxviHSe23y4y9HCQaeaP0rCkDxtcZrAEhg4++5CedIHl5OHSvE0dl9SHLcEMoh3fN4gR+i9
askAtEzt1KM1f2ONmT7ZFt1GcxhhZ1RHlCNUAWuXTfkUjHEaZKbJpi1BUCOpgnl45rutK/p9Hbf8
PwNDhs2KvOk6Ki/lPcgd14shIvkA6bg0RuwaBC4koEoLzZQ/P1fFt0wiyEGk/q2Hoh2i74UZjjPM
X4aIxhXLS89m8PRmBbJyzoDmK71CXVKWEIQrMtSwEqvW0pIRyfoQn+2hduSBN5CnpdNwQhWTHOEb
7Z0EOlWW43FNm+XT0oMWo18PS4407z5pcLeNKSnQBj2oymkO8cAVV+ZqemOpJWdDuXSQilleF3dG
2p2XkuJha2eYfCgdn1AQczuK1woHUkACL/0HtFoJy1cTSpAx4C7slQmcmmaHvGOoGvQZktGUOXNq
W7zIPdC0Qtk3qbY5Sl0s6Zp73+fqZ8tUx50GvmocK/csrE95gt8k77btUQoGoVQHn/HpUKjlBzur
y6oe9VVx7qbGvZ1x9fjurLz3NbWwkUrBYXEQ1Yq8uyhwDXYzqIVgMcmqrgjf8szydiy/JfiaPHM6
IlTs+ZsIRhxBnI+u8TWxhsKPqyeR30/DghkeZVRQR7IPagV4q1Ia0a4xF1JOqDIoyqMjQjRQ7EMR
NrEILHyKQNTN1XuHaumhJP6TG2piUZ+LS2JYz3gjD6bTD4d2yVu/HlcbkD72PFCm7KDPVkS5E/tp
5Ytaeyid5cZMEdvU+GKPST5fdPDgfm1QejSTCmtsTTUak1Q3J4FIyoc10z/oTemeTW7MMiOxw8qj
ZQlV6Al+SqJ+aWNXPjI2k08SUURxafRvQdP7nI1SQIR1grT8PilAXODFB5QFpGyQZH8qxVFbszbU
xXhP57+ji4N4Ok01Vg24uvZLTqF6bDLeiyXZYvP4SuJ9H6x9xhOcDfijelJ1mj5+YSUifJ2bGj/h
Lm7y5Lh2lFQX5T0C8R11xvhmL9ZBUcfpPukAhRkWasNFJSMasRgsYogQh8qJSTsgFn5He2A4MItv
8qn5w+ZOoCER9mo8cn906B2MXO4s/WyCovPkUn0atj7R1RIybJ4SsyCN6adF5Pr4+p12c4z8Oub6
I45UnMy7HnN9/OvoX19L6GJj+05U3gqcoUQYvO6KFZWd4uhPfznNz9/6L0/p5IQuqUun+z8Pup6d
2XDLKt8u+C9n2bxJwCNTVmlwLuIoCsfMkSx4tz/x1/X9PE+Jm4iUGBc28/YXX7/dtgP5wWoC7/X3
M18f/zzw+pd0jvkRYyoNrqeOKT1xhn/+ll+/6vrEXR/GRRkT5A6B6Prw1zOqmlp5SIR2k7TKp4iQ
JLqN1CqTtH4HBgepSbXIEkQHSfFujL0xV9i5jMyYs66zk8yYdHWYQsXIppg188MtXE7Vd2bdPaaC
sEIVjrnsqYSBKPmUM8KlqEkNTX5lyw/mpEob3LPDRLLewjBf5MQY0b6HmalEQ+rPCwplqyw/uUMT
LgI9i4m+eETEjMfWXBGcmkN2q6pby2SBoLgoNhFZ8ozv8mZs0q9bC6NdCJBJh/pSi/WDBDgiPxvz
POnGwUVLAumTfKM9gXO3osDHmK+EGQkUej7ZeOmW0+tNRXSvCgbU1EYhIEjqZn8ExGytbWxNLADd
O6jd1FzHDWsKeS11T3DliiARRr9LrMNAL94rMSPMyTruLAsJNaj/m6kvvoDmqvyKFpeo7UCqsFFc
0X3qSzDYMqNdY3PTeiKfj0xsoVI7BwppYJGs5UNQy1sm5Q2djrKT+nxGmrMjFpp9r0OwlJm0hxph
fBDHYo//7TOyHHYO/R5dIolPgPGMuYuCZGppmRv1S5Fb36pJzP7YLN8mu4D7mhkM3KIavVQyB4JE
KoJxfYul/lzlLG9rRjLM+TVxmK+DShV0JgybPCO0wckOl6YZTpvzodQgHjotDfQ0WWt0R86hUfGx
wkyLokTz24XKgCFgsA49o+mYs90YbE079pPheqsyvDUT2Wm2kT1PEesKq053NHs+ryCRKaTZtKPg
gvhyyL8sTGqQBbeoMFA+WmJN+Ol0PzGgolHibIhGhHRCVx715y3DGAAjxAtmryjolk0uvnEJC4ge
4GCb9MgwS86d9TKRmApD1QIKmDf7ftnzXdpM5EBheq3u+tV9wT1yAiH5UcwJ2DW6lkYM/HjGTmpq
uYGWxya9aNM8WbXdeX9RH/4LcPff6fv0cS0dFoKBN4qlErq+3wV9cYQANBkoTpFNIbxiVNyTndFZ
SLT8PldRdyRG9GziBw+UoiTPvI+jPUh+61AMlbZTxBEJPmHueEkgXA03WqG4D8a8eHNsF3cZN0Jl
d08MBfI/XPjVRfUXIPv1wi2V24GQE2FR9//9wtekbK2FGu2RRnB2VCwTuQblPG+GLEhWAFmwXerQ
08/jOzONCYsW5AT++yfv7wT27Rqof/D/JoV0WOX9fg1Jk6TWHBewf4d+ucP4f8y0ND6y8tN2Lojj
sAIPCnDlyQHVekkG9QQqGyLif4Dl/z086HodgKBdbHIq0l5rU23+xXGWVctitJkt8dxGOHJgFh03
F3inMghOXfo2rtgxq9x61hzZXOApoMam2DLWuJKjTrmMbt+cWdB7VwizRDDDfJUzo2sYqg3JMI0i
VLtEhDVHhgk4ZkK/rXQ6wnb64WRINH6JPTSoMF9ZzjiGM4SFzK3s8/VDsn3W5+vbv3/6/8W9u1ns
DA3E35acZP9NjDqovUPidiyPlqYDZQe1FaQuaYiatPc1hu3YWCFoNBN7S3gCpl4fyVinv5+vLNvn
c1lIosbVyQg1sxiP8Ioh6EhsHW0djQfYYHo46NPTEIFqul75/7Tw+QIAtuqqH/3vUuerfPmXDvr/
L3n0f7J/AoIc2r9ro7cf+lMb7f6hurgDbd3aRq5fwmjzD9tG+2zxNvynMtpQ/7A0TWOYsNnBo+bk
PH8qoy1E04au2hygOqisjP+eMlr/W+oN7HNb3xJviHcStqAt/Pt7sNWstBkaGZ+AYO0cQ1IbKvtD
JnXCKWK9h7uak2ySRYfro+sHlE9Bq6ppqC5ZfRy1b1cn9fWDAycG6MfmrFbZ7e/Ufr3NksLnJqXg
1edWiIzsvVejmJJK2Z41GsKxKL5bHUJIhsaLCss4GSnYL1t/AMQq3OAiPVOR8OWsQ0IYtDsgiAl0
YUmScBmj+yebu2STFywaE5szrE8j+c6Hel1vhoHds5VZ7jFSVMqgTjGhdPGRFjdeR8SWT/0eHRlc
w7ssC6zJPm0dmld1PpUg8bD05YQe8MNl9AX/oAWBMyLYm91agsOpo7RHZjqaGvr+O91ZSh8ZueWJ
YZ5OuhnRNY3qMZgVTE69dEUYH8dWi7ypQa/lNNNeVxKXqkC2S7orCxHb4SjngwYwfZbxh4Z2zxta
TCBzrX4X+jNsEEwiS6kH+E2zoLNoBzFJKt7q0OqrjEYG+VaMrcdPlAMRgUdmGzj6st+o/gLBN6FB
P6zUfswQjx57NAzJaIBREjb6aXnv1Mux11LKzRY4XEAHOwNRjPZ/2TuT5caVrru+i+ewE4l+4AlJ
sAFFdaVSlWqCqO6i74FE8/T/AvT9V+UbN8LhuScIgBQpkESTec7ea8tBnYiR7FzwJRHV58QXDlRF
tAqrlbY+EPQd3saQ8Uwso9Cn5fLoaI7O1BvjrZd1qEBooSdAKXfAWNuds/B9ZGEGKy8dyO0cVcCU
JSgquObD8r2Tx6kZf08eBEaiPJk62j1GrDY/4IilSVDln6zRw36MzbAqsf40PbUVL4oFESrV5C8O
OCQXzx2mohYorYZTKdbyYJmeiHyIz3mNOiFzzBevaGEf9CBIlXtbfWBY6Zyrg5nvGlnGb7UUVMbQ
XR5GnZ9Xs7THRLGbzBzo05yA2nHg5NRynbYD5js4lLYzhZLJJFIiqmkEAniYLzRmEj9r9adlgTZe
pTJ+cTUCiWHZ7WVjoIzKBUOzvtcehOTLzHAAU4p4mwaLJgGO8X2+Vh90u/TJYpBkVxP8x+Qs0vLq
BIsuDsqOWkL+NMe5xx4IkjHo36CisD5TyWDvpRUQX1/sKyBTB0XBXpP6vjeM9tmOUoMfrdnHPeeZ
i/zvQrN/BuuIm9U1f+WhXnwDBt81FpTRIjBneio6WmZTX5jeuy/RUr7p5QDXKEkgZSQh9obqOSJV
4FiZ3dkzSsBlGkwNaZsUf+cTA5riaNFYOeElBM/ErxdrMCaFQiAVV9RaZnnU6YCpBC82CeJkCXPy
NPgU+rnTTpCrVHsalujRmOyjtOyjbQ7MbqkNMSxeGx2SrHTSNc61I2kXrD7fWlCuhgQG9jE61nlB
aQNSvTQAoeRxdpN68oCSq/LNfZIY430xf+47bTlZdVvsNfcsCy36ZPDnt5TQbyHcN0e5F7zWzUHX
nLuqMB+nggMZt5m61tL6IejzJUtVn2wyiPd3Sa0YurO+cy3gK1HyORmRGAxZGx8jOMChTvGfoJlo
hcAgKOn3ooQ/lg8ats6CykVhPTIMWB5U133VVPwlNTM01WY1+0vXVJc2dI8IEQ+07n+gF6BGb+dH
hM/QtZbZj3BxYWkW3yMKXrQCwiLB281Ezqcy/1ecq2DA1B2SP34vEZLsRlpClJCYFrQTYYr1vMQH
KZCUh6iF9g1Y1x2UKqJXGkyEtFp6dNf73BmRoyVna2FKZ+b6dVnsByMJa3p3de1nQ/fDLGijV573
O2nMrwOg/4ssEe7T/HrQZyOB0rU0JAKL+mSM7VocTw8ll7bDnNiXmJI3FtT5+wxFmbbDcg6V051F
URGAnMQ3IzKuVGAM7kTTXZVQRGvKsT+6WRHIFoVXnsjHFqeJEZ5TMJGnmq4qonRmRXC07pmh9cur
MzFpDTsQ0e7i/hpnFCuSWwROkbt4bB4bJ2rOaQXlWCU/09JNScil2lxp0Mfi+YvTZ67fzi4SC3di
BQaqaS3f26TlfGkpU3Q6krWactKulpm1a5N8PGdi/GueqsrXM/M2dt4MJw7GZDo1e1Uumk+mfXPh
1vIkzE9NVVm/nPHVTvKvvYPDZUw8C0kdd00TdcM+F+Pv3ivUU5mqZ5q1LkRgJjOl4V27hZmyqYtv
yYrjyW5oHgJRTYeJmXQ7FciyQj3Q7QiCeV4DS4m8AxwHsSOOqt71Sv0srC9REUWfRFziAu+4qhT3
s4f2TSwz2VWeeDW6pwFEl2/DYYFMMtQ4T2fmiT90qLC6h20mcpHizLivRVVk9zKOuTBDceipKR4d
fVVZwSAm91T3o6r5poEH9Y1c2nuY0+FRMNveM0w3/NiePtPM+JpgvAeuwHR6RCbI8fGtcoGNV6J/
A/zuEvgcEaGhO+O+z1M4iNXRMaaSk59sX0sn2EGPwSbOCWJv5EdfDQffsWVrvyiKomexROe3QBYO
pkuPAWUI0D66oMhIyDgevdy3RnXB9ms8VvpYXKKSn9VpaAKWazU9dbKDjbHJzjoVWCbGUEfRLMlA
r50KBht5szZBOxpY3GsfLEj8LpCMXY7iOhAyZxJmjIcp8uo7FAzNLrG6c9NGYO1Qox6dSrxSdfhq
JDS25q70hUHTccqAv1SZ8TOe1YGe973W1fRiJDTkWs/hAXM9h51zcQbtmWnO48hhtLdA3LQdp3HS
aT/JyTTMUXvxRPqA3TVCUN/fk1KZ90sfeEky+3ECg7ebl69ZzclrSqRSUZRSFS67r9x1rGOJXeMw
udzMHAvXQysW2BkLFTpDR8kp3OihipJdh1WZEmtJihUNH1HpQdnn41FoZXdU9tpM774BbaaUMjtJ
0Fr676RnnAHPkJSXJj1ZTnQEY6vTVXbFxcLx61sFkfYNqMS9gzfxEfgwynQr/zzR4V3rD/rekSK8
pzOy+L2HOdhxluwO4zjyDsYK+/irphtf2ct533kE/pLYFL12FhZ/xzuZWKhPA8EjdluVTBtFDHjK
SgNOr7WUPRY7zFxkIZfhHjEOeu6CFvzoGncmtjSI/wl3wTrSaP9njEgB/j1VtaRqQsVLEGeVFTqB
8nAMW3IyqXJRXQUI3ylDZ24HlNhL5FVMYX4Aw0eQtledbWSkQJbc22C9cHxKvxpFupttkR1wPgSa
KjATj4N+4ebNkWH0B2D5vQ8drGRodqb7Fl89g5zRYmgYwGjyNxi4zi90NHB0Wg/TZkHOxksTEd5e
KgLCIccfa+w23HNiMOpkxxsIHDEILz7gNrqH66Uzd7ydJroHoza/TZJjJSGLZvEKMksy61vpYrOY
8Qu9UBQXBwnRAPMjmw1dnx1hHwU3ecEdxPMe04HB6WxZl56Tg6wvOGNpXn0SrVkiiU+Wu1Gs1+/c
I5nBrNXJsVtIHGP13BgWZdkMvzHg59ci6gIC03AzN4S5MxzBFSfKW9ozYLesuNvPzaFpnjQxEiZY
OjG5TMsaercwMWhS+PbOo84cYx9qLX0NfvIi5cpd1EnIQVi9qqawb0uYPBjF8qXWzI6bsGZe9fEQ
yUPjdtXZhaBJG9kC5Z5ma6Yro2HMDbifsh9Tius6j9Gc2hMYjNyTV1PvbVjK9YMHtMLXvcI+2N5M
7z6npTY0NztBVdc1d9FkN37WGSfKKsw/HHS04ES+IABnVI09dIZYcWlF9QmXdujrMUD/HjUYqTf2
3Zgt+Lyz9mQ6vDlde+nKZ6CRb13iXWTsvM1VRWE0i9FQVQisKxntU4QJ+0nHR+CRQ6KA5S9GErOn
N7jMVKF1Pgi5tXsrWjjMus5fom/IeeaghYsQMoNh4vC1dc301Eluq7JXBDN3PyGvm0+5XlxbXPo7
xksXoyd+rq1LOzCt+hwFMbaJUxypn5bjujf0jcN+JaSn+Ho+aan6BUanwRULYCvRnhWS0NfYsotT
Ev/qSPA+Amud7hbo4fRtoa8Gizk1YD/ePGomFLMeBFb5G047VJ/QZRm7AolpQYU2y1fFr/Z9TpGK
TVn5V+SLlBBth96PLXR0FQ36n97hnI7dZieVlMccVwm10SMVfQ4lsHtiRInfyujS2sm5docITgKA
VjrZP6VNS3HUJAVSmytjo7rPUY0DwqqhoXCSxmXrHeTMcbR4z0483JUR7D8o8NwHHPdSmfp8IhTk
WRM4ir3JM78XqeUTHu4nqVb+kilcaKVzatdNwwi3RD1ScCYzB/YJ7qRXSbhqlDy0vcxfwK5ygbb4
/LWutYExgaLUZIg9xbD8thSMlfle9pKz+7BQvkb1pVenzEGwNncPtU2RKUGqxXQ/OgmBGTCDcN0V
3Fbnqn/A0P9m1MXjJORwpxAQHxNJwDc6331elevAqoOza5acjvpCGwB9ddzNT1IZ4x4bwmsBFu5o
M7mfcB0cW2tGHEILclK1faS6PZ1I0sJ3Y8sv2I8zPw7H8aLlcoQr97NzwSVbTvFXiq4kbtPkpiv1
IJlsM8rMiIXAd3chdObFy3T72pr9coiztfttwDhhXHBXypHBWNGQEYRS7AKm71bX3W9kYLaP0MlH
IY8ekS87NbTcz1wyPsCclAevrJtbk8Z7qPKvYIMS3+M6cJyIej7qQuk3ZBFtT9cRIHeFwQJVf+4Q
rmGKXdIlX1qb3C0iOFMupvJT3OO/6JQT0OHBOeQ4jHWITktWWnXEvvGzqd9don/upsi8OOQmtdFV
hISA9DVTGOFHu06LD7niYlJ7AzYamT2bs3mV5twcR2BEPjUIDKwhChN9KquryLoAFR9KiEwwOa/0
Brkxnea6lzvbKj/LKvm9SN6uMIgbxyaxzydaEG76XUoiGPqwv4toMkFY5WxD4qmjtK3New+PBZej
sz079q5k8NY4m9SLj1BGtOnrRnyxqQ/ENRkLaq6xJLQPmvuSQEby0fyhItOHx9KWMmiEJgOuU06x
27bJOzaCbW1b1IgVB+ijrt2hh9aemrZCbrCm3m2Lxmr0oFoX2yYXb1Cacsz3+ONkUK+LOB9Nbkdt
fG/bdnqSZoyONvce8f6El+2/desubIsaDUagSBH7eydEL0gZAqXrT2uunloX29q/bXYjCOlS6y7O
uoNizerrnO+VKPXLtrE9PK2E+Uy1v0Wr03dHXYbOcmHgtO7stmao5AGYtHYkXNgo3p/VaPpy2EcX
uGgyIHIOYdK6ZqSludelnu3NIXUDpAxq7b45kFLix77Hi+n00jyQFtYjRyv9hgtPUK2Lbc2jPve+
Bm2j3v6iZwAgfdliKbJH9DiMZvuAmkkfGF004MAkzojOAlJwwr8GJBy8bpo6JqD8TKgpASyo6FCV
jQoWhJ/viwndXM53898PKu4oHCW0SJjrPmptNgahcBTDSNa8dfHxWMloHc5+urencAx6IjreF7mm
MMi5ycsENQeCkv4cwVrDEgTVUsV05utBJQc5Qb38WOgrlZFBdh2gPRwProg6xLZ2ctG9BiSultXn
mdtzkA95EziM0Tmg0U2ZrdbwC6HTZOCFLHHd1DKhH2jprgo7KoRpYRO6wZl40e03mlBjIFDDn5o4
uZuMioitdbE97lYZesssUTjq3MVC8w8XfD/Pgwo8VLJBk3sIcLSsxwZYvOnpDRj2EGSTlXfnOkmH
QHPcFFXUCJAyqvvgY5HjBw8ycFfHaiqftsf5/2lAKEAqFkINIt3oYOYOXVCXIqaKB/h1xulArJ8T
GCA1MBfEeEQ6uw8+FuX6T9ewgJyrPc88Gus76IgxSAHiDZt1L4Y5F4yh1+1Wm8mfy50WYUX1Ulkc
d0BdMFZi54gcLpPOiDpUME0qS8BVbjRVx7h/9VAj0xWFGhTr5jcFGZD81pG6yEIsQ0N11kmNy5hp
txAXods6Me31VTNO7N3Ogk62H6sGpYsVvrlO9RTF7UkJZR0J7P7UGN6XuShHyFFHINxweht06zOA
DFNv+lvcm8AkbPtXqn0CYNL4hJ0QoWC5r7MV3RmpmR8HRusYSUbvWMy/CpIaTi7ncaGo0sGmus81
E3k6iZerPQaHEZOGMwmW8mC7gSaL1K+M/DVyaY0T7uZl2JT6wVvFSxFirTb/VNWE5kRF/xdDuuEy
WIxKtew1yUj9sFOul6hm89k6kIgLQ2gtl9OR3GFXUkATneEhrXhbV3OhUkQYxCfMBwWwwWPakmGc
j2onepLIBuPXipNHq818wkawkUrtzRQcF9VsO5xVgEfDKTyoET287dnftfy1K5zlYLW2tvNyJlzS
rXeDTVZqNTqXzkvpwqXogTOQcDenbIlfUq9eqW6qreagqZieYTUwEF41w2M3oCPUjM8N1o1qYLBM
Ys4XcvReNABDgL3WWWapTjp0BsgLuNqIg6je4Bf2O6gzxzwoyvZLYuUDvieb2oYmL7TY3waDu6pj
S8evykleovE17cf2hUrWzpYj/T808l4OZ6kJ86cpIv0DZsvRcri/NZ4++Y4+fFWWy3CvoQDV299p
2OQ/bDW8If3E+OTEP/rFSXb1onmIFfgxtGhAIzWWP/jCv8g89d3cQbEJStkhHi1S8he6008J8orV
6RZF4eMSOjMhEtQ9Pd069R4FEMoSK/A1ObVo/7LCdLmCoxEf0soDtW4/lOM5FHidydITJ6NyQKjA
3t+3UYv+b4p+Y0KxdgYDcnoLa3VNPS0NElJdZgiAB2Z2onZ2ekWsjpk2B6PzPjNDICcZSzaBJpRb
um/UCr6NExCwaEVH4UpismRwK4mT6hGlHli9uhNnw6UbMsefVUvjvcOGgagMwFhXxtdCf2yfF8kH
z0jNZQj+thhuj0Bg1pmQKgqhDQaoCpS4kRHUJtGWtDdOLY4uy7xP52JAW2+9mUBkzuXwXBW4USdj
ehV6YR4j1X8LtSE/aJbImdtzmHVpTOUiZeBTkdYbl28RPwzzcOtQRbF5TFFP7wdmjB1prG3ZoNGf
4U8hcKYJVYQvQMgRieNCPeoO+B/dim+cXLu1lZGjqPBNd873qnAukAFq5GtIXBxAZ8/mY42Y/2AA
/FlLWzG1GCMQjft9NUPdrYxjpufWQy1rzLJpiI2MUt+M4QMVzbfZdMn5qkm50QmJihJkSXGuP+mh
+Ipl9BuFbRjqEaalsb7Urh5dubYi1u3JLeXDtr3taxNTuxg31oGQ3d3AvfdkIb1c7WEvMY0Vpia/
MEQnuzAGyaEmZJ7cvTAEG/bRzbWfllkgM1Xir3YECLhM+muVjMsxliuXxixe7BETIYASYGVhNviO
6dnHIpwEgQnUnxHbc81aLUkUunekatQPk4YJZw7q2P48Zr18FMR6+l3FkRciKb5UVRftM83+XnbV
55K0g8whRy5rkEtHbnNuLLPclxlk6WQuzzAwvZ3Mo9THGeobEbdTXCOg5WN1dPv5ThrWPRcsANcJ
kxtJOucupzTJ5PI+zl8ttZL62uZVLmkYaAa+Li9CHagny+uo3OrQhzha58W6kEAEet6gRCtB/LTz
OV/lqYn3mtUJYHHXlCcd4Sb1kOI0z8lNZRFyZoafJpg5J55/RKAcTwSWZLtc2S8MPL+I2NAoY00n
oHBjUMUtgsQe8VURESDddr7wvgyEz0KdyvFLT+Mr0XNUk51AjAaTkZqwI2d2SPLToUiKkylndOX0
Y5jwWTVT5ep7lasvDZ2DlY+Cxkt9T6qRhIFWf8b0QyCy1GCmhe2+qKLxTonhoSvy3xQDTWXjA0ew
p8yVZRFSx+1AW17S9bHtiW2RrILCYsVbQJ58pa6JrWFhlLItmobB6cBF1y1iymIzdsfENu9HYPzC
a5+LArwoinQQKUGu8CfYFSODbQGZZnhfm8OeXL5YT7DYhTroBryU3i6pJa2VQVPXOTSjE4q7vYuB
YUhE5CfUJGnTmeGB9idsV1p+EZmCgWMSLpmH2a3IufF4Xv0QT9zGvVR39X05tlNA8PIlE2JmhJ9M
weSNaPIo3B7yivErN8mOEQqDWBtjrUy76rI9Toi1PEHjZVLvPjWU7/1loD2ZZM9j2Nv4jwovMLAz
B7YidMRKgloOVAoL0FzgItOL4zIQsjtCU8EbjgDdq3KHBrX2yc8trqTL59cFv/DVjEYqIkyvopkU
6t1o9x7GNTzGIIg592SXom9h2Gmvi21tWxCfwJRqW0UyWwXImWGtXkskhtdpxSXlqf67HkxisV3O
bUKja2ZWhCxRLfsVCagdvWaDiq8Ae2ybTPXqna3153YmS2X7tRwyDN9/LaKQxhPG+7tmcpqDi9dk
v7RpdkDyQj5omOD6YPK3T9Z/ZU4ltfOo3C18HQgNn0SRaCfDtAtCfSzcAwwDPxZGyVCxkwml3G11
e2bGgBlK5gtALopr3CMyVWVyX8b128Y7nwXgwH2WECVVjiR4bBiW7bHe7m4KKgcnKjM/eyHAaJKK
hipH98Zk39boR/eXoXwd15DyLZ68UBFnAtHTGyneS0ArrAtIJESML2aWEw7ZHzyjoDbzL2x8K50k
7o0KeNLYJVeptFNaUqfGz2rsDOp5gUYuGcz5IPFaannG5OC3b1yqzeuwHtI9cQtOyzG2DvW3hZMM
3lHCS4E+IIM+cX9XM1VSbusXh9b8YMQMwxnCETMX7qt1GO5EncO0ZaJssGo6aNglAAw6GDRDDXhV
t+FoyhKXysfCQ0p51iOmsERr5zu+18LHD/QXIPA60NKYqcy68P5eMxrP2hsOxyjAPPc4JcN9ZoT9
u4DEhuxC8EN9JjR1cQTRM0Kee9vcq3WOWKyzRQ+vJEA86rjbDxGtLJt8mVFzdK1D7Cftayof/UgT
nyF5XWHacdsSzSkK3p4WEAXKYtJOiwWpP0oX6qlefX4XCEd1pU7DbOKyRl1c1OFz6Hnlcfs/40a9
GTd8D1RK8xga41PvLrRzHLjKBcowwzJ7dlaR7C0xlmwTIQ2sg8qqr5tlH+kpUpfEYtyKqW3/jxCD
bdPE0X/Ca3Dp10mewiNzCA0BCYCkd2Jh1rmgFzfgus2BGUgHpamPaTy5iqKwMfyw5fyckgJx3LIB
QCXWAfgJ0ATb9gTp+5S0Cd+FqoarkxOsWFNW2CQ4E+EzOALWXazW47PFIYUrSqHy5eIQN1/xHbWX
LW4BxR8TIkP2N6fjJ1RbysCWOtAAOV0a7xjxTyoxA3mxz9tbzsQr/Ofdt22RYQFZ/zetqgavGQvZ
Tezox7YCF7wvzeVJG7JvcQR6fQSJ1amZw0yuRxdHiL7s4wUT+bReXNbHWtMmmoMuxGH7xKYzoGbe
vodU674u2LUP6QQXZZ2kx3clYpzAIdQk6LtuX42ww7Zzc9tFNRNfQ9QQfbp1Wt4W7o8QOX6+lke6
Zo5OxEY8bFvE0v1SU6F8ZwmrIKR9uDfjsNvrjuJUWXdrO1+2zW2xrE+MQzwAUKfmvu35NGsNDFx5
B1X1PjJz1CX8uqljrb/KDN3WOGaQqAjdHi6qKAjSMjjlC8yEVNC/cgfTYJ0UOZLmFlTOMW/qT8aA
28PLhnu91Jk+RCGwrzXdllrLDs7VTSXikREExUiuXDLvCQhUaIaTBroectTh1Ogx56AWyIpvVdbq
Z01dcwfn/Nmt5de0t9/A4d83te4dmFEiFyfTmm/busvTZTlBweR2LvoAlMK1c+o3C0b3obHEMxA3
GNloxfdzjMagK75FnsQGoGTh58RrlNBhqZSInTLc7NQk5udhvhpNeKsQbFbSGg+JHO7BxX6rupzr
rHkbRpytWH9+Uo7vnhW1SkU0VDvF83MeinPPeAxZKFrzubw4jdYfiDcAH57bN8r0jy7JejvnSXdg
2dYmcJDJTh6m1aqY1Niy3BkrtWRizCCVgUo/AgqqfnJGLjDqGJTJhLxDKbCpdalsiaRG/kC3oLzO
jUVIqVFeIMoMPyrxaDmh+TMO8WczP+EuXzFGVQB63VG8Rqb24FG48FM9Ays+9n/pHuP6JlZPUwN5
pas077idjBSdibcDaj+VrTiNtnvaolC8VhJJu61mUyQvzXxBhoCiYO71Bz1ftKMXl14wFSCW/7/W
cwPq/t9QuIZYdcr/60/Y7n8guu9RH/e/1fdf/2fOx/tL/qP0hBvyP4Vh2Cg00TbbGO3/Fnsic/7Q
eEqEnOjWQedYrhCOq39oPFcwLiINnjclXn7d/n/ReOqWCUiXJMOZ+LzLr//9PyxhIzWmoIHo2PCo
a/xT7021alKEeRk32mm7VLWW77SI8CJIrbsoHvI9Kjm6rIXAwPN9GGiC91ls3TFUx+gv289hBXhF
WRHcPS2kTS1bf82a1drqSHl12fctA9pKtqQn6NN3nZkYzZjOH+hm70co8Ytg/KwoNuSDXlJqdD63
RTj7HuGHCDDKx7CrrJPuBi38vZtaByQVVZelrWdgO0lq7sQSdETdn9u05wo4EdNpmaT+RvoJG2OP
q5EwBjEqx8dGdhG9JgIdPdRRH6butY/aF8sY8DaL6guJFEejnO49N+wu3jBC0FTjRJpWWgWu2TzE
juQyZSFmsSL9p6N5kR+i/uQq4ejXUJpBLobiUXOpsqMxP3hycK+DTSddpPmTRmhxn0EcKqX4MlCB
SvXl6ln5uQqj+o1Z7mMi5ttSx1C4VKMz7BoDNyZiLmnXwZZYnrLxDVANJAfd7gilZ/48Lvoz5mMS
t9ZX2FGPBcf20K+5JWhda/AOKwpx73SUx3C35fs2xYsXZo8WoLtTX9Gop/E0JieddsGRIHi+7Pqv
YdCDtiJSMe67eofw9rgYZXj0zF8QjZN9567dacO+jhmJ6pj8bDRdc2c9jAI7TJk9mIguyUGZSbr0
xr+cbnybrKI5ayEW+zRB2gcHLRkmoN9pEgN3yZF6lXl3WRhkWZlosEBC/HEwh6CfAPlEy4jJyODh
uQVoaPbHsiMesncVlvwCLwfyq52BdOCQLoDXlaY/1i1kIGNuqaW13o1oN7HTHICROT59QJNB+Bil
WnIjhavFUIE6dkm1F8gidY5dAD8r5ZpRcR6480Atu8zqA0TW/JFG1BWjS3/nfEI/E52jrir29vCX
1QLQp/3wo8T9deooOx5l6lEqdWM6EbX4EpmgIpE5mXw9IfmPXsVQaK5gA5o7xbDn3mA0MhZRS/xY
c6iwY3/JahdypnNOWiu7TiCD0VAYV/xjxb4MzeWgrwZoM4k+e4CMYBgYHLa9INimEEiopu4Ud9xb
Q32COsWvODI1OMUJNyulZdPBboz8jDyIu44lyDxp3Uf2+uwSFLKLxtzyZ0V1Ks/KL0wTujuX+9a+
M16MHBNPM5Sf8qj8LISmDpXKrbOXTOSoTddJjdG11bX6ApDGoYUYukwgxwVlWsKgE1DAd82g2TpC
OswF0cC1zjXEDUEeaATymoa4b5NhPIWL5qBrKL5Ip6huhaTywkB9HXhTrMupS927hXsXm7IA6Gb5
yA0Lo/UjuKFvItdvvXCH381QV3eOQJHtEuVJHpa1i/UwvnaC72CGXnYQEG9uieaKE3SSN2nV4TVq
kskfJwpOULeaIHR7aouzbR4WbcofQvTKZ9tBepzUZn4zcpLkhhJVQNQivMUzpXwL8sQhZqztN3Ys
AVeUOHIVHjqBYufUKth2aQFHzAnDV/pp6csANbhqXDKBJJmiWUGBvxLaqYu6hYiN+342+CYk7a1E
yYX0uuIuJmzofZGn6a20wkvnrLFD/OQE8OJcpx7LsGKi9Vtan7IoMQ9F2vvobtV1KCf66T3tKmF/
m7XaPLkRIosaOxfthRbnNvJUnQCgYFsY6xp4CGTyH9vbWmlAhIL2Q73i/fl59tBLr9vb8x+b73+5
Pei0JAPRIOIv/1jdnposGxPZpD9ub7H9yfb4P96RGJ8qMDL52f0uXebag75mzi0LM414jT97X9Uq
VrftbW37o23x8ZqMOD6EYOsfut06Ufl46uM1H49tr96ecMjwoIcM2mNmGrHstwf/fQ+0bb+2P3j/
d9u7/LH6/rLtv7yvGl565XTPTx87/8dbf+zYv37W97/8x+fcXjO1hNxNTtsyceADf7zP9q+7luBJ
i9zBf/6r9w/48dH/8db//PN/frrt3/yxpx8vf3/lH2+/7QeliJ7J3d97SAISBuMuR4gqNb7p7fXb
ghlfJ/zt/f/Yie2pj89We+alzi2SsfTpLbKUfH/B+19NwA0zwAbINNFj0vFb+CehdUsrqCgwCcFt
xpg4mql+KjS9opHONA/wL+4VvFYcLtujH0/1rcxPdqgF/3h827TWF2/v8PHs+7t0zJopt3y8Y4jz
JK0pdk1N1lxH4adr1S1RLlW+bVVrSG18354TKrkxoUGHPx4sw0xdsurL+59sT2yvC+NZP05ifAiz
xOM6sNbxwDrBzKCczaUfCkXuetcmY5YMO59kyHWtNSknGAOzchOpLJb4IKuW+4QAEGplnMXbKVpv
l4Ja3sueotOgE2/rLdyuMn4zxsDlxe28PTS83073mys56o9y/pYTlQt/zjFWmDaLeU123Bb2Wpn8
t82Pv9texq9BnwgtPHWqAclAfZ26zgFFVqK8nH6Usdce25YKNigiFGumMb6Fhf2pooZ8QHDforXm
2mGv1Y9+rXdsm6Sz7THzl+d5hH9i2AG2fTtAs2/TS4esGU4D0KW1ULMtoHEyRtv67wXVQNDUEV/M
fzfexbq2bdb9op/oH1y0CSz/thhxDlG+5W5OAo+GDq51y2uXg4lj6OZCQKSMvi0wxOzkGDpnQmSh
Sf+9GCi51TpV4rqqK3rJoZGc7Ml+pCuTXGcD7NCMgxFzkHuw81A757QaNHKUwA2spSig7IS02hXx
sQtDx94ggLWROsURpzMCLdJa+qmpwH4lmyBtcSKKEUGarZo3vbZvLSMSbmd8b+n0XOjIFOI6zqVv
ZNgs7KYPV6BkeBGQdFY1yian0c2rY46UJXSXod9GpF5rjtvaaOO2wlh9fgdlS2z1uS4qrBkcU5s+
ZVP2bGt48RlkVdZN1YZCrsBvwJHd9Geq3fmeAQBR92uF1FkXY+/qlyZ/xr5AJW6twjgADbl15Qap
9jQd0nUfIBGRy7FVXsZ1ddvOl5KhAcO8YW1sbERtqwndNUm5XVY7CKr4tWzoFVPxxyKaYxdlZkFz
Qyv1o2OZtMa19fi2ZhfdjUDoeE4RBJjrsfdxAG5r/3hs7mlYwrECHrxeDT2H+FotOnaMAql9b3Wm
9SP9sW07ceIzP6NZSd2PWvH6ud8/zmba277xdeHVMDnpPCDLXo+p7eNtB1yxlVY/gOVueDFjCgiY
BAuqZnzgbe1jsT3WZ5r0kTZ/xRVEUyglc5X5I0puevzY7v5+kOI4McI9AOPtrNsOoW3tY7F9B9sm
90qGq6mJ8pebPWlrOM9WUc62+NhEKvKGzwGZ1iwe+4S0sL27FkLfVw1z8vD/g1DepDhyFduk21G9
Lv6xSZDdsYAbdeobq+ViNv65mLWY4c76WATl5MRhEbijQcciG+XvXsytX6517W0RxwRDTCG/V9c0
4dk0y1PUDTBTMxN/HsfT9v2BBPzP2vbYxybRCHQ4oJ2ElmmfBqxMUDg5jBbqafPotGSj23I31Wl9
SEdJVyey9O40c8/bPpDJKW1VencYBej7EqwbkFlYqAeJhYoziwaX1Ohwky2hhHxwQ4dME4StQTKj
0aKxPRyyWNAVMtK7KElfRlJE/KirgfC1iMC2nR02kEe4XtBd4h62z/N+KmjioMhjhBuBHH1sougK
HopmNcKr7ejojSI7Unt+ydYs4P9i70yWG1e2LPsraTXHNfTNoCbsSVFUr5BiApMUEej73r++lrvi
hW7efGmWNc8JDARBSCQ6xzl7r/25p+Xc18HgEf12sh/KGX1KG0bAXeWzkZ2/zQZ6vkBW9z05gXu7
05qeKB7Zk1LdKdInkxOkyDKC8e0ytD4kekyja3ge6kCjTp1Hmya3oG2OcUsR1HDOyZDPe1ITyUix
y2HvdfVdk2nAuzC7c57n2oqMxWpDdXggew6QBJiVfDV6BGrgnyFuFG26UXdHK4W3NZRTsFbdpd5m
sGqHOi1T9dqAAoxYh1tt4A7hCbESeD3DbxCBMWzW5Vh7VmNj0+JJddCeicuRSoxLXsAt97qAqiVw
Dr9tHyd3b/HYC51Pbt2uWJxnob9Rf2cSlbVu9HMBOS+SLpFijoGV9Yx0AGsUHRLEVt7d0RdSEjfQ
PiSAV2pD11GAyWXqXZHGOGy7/jEeuNYIET2FYR4iiogo7drvwtYWCvgRdD2Sj4idPM0lOrukGZ8c
PPQIUKGnEp8AVS0T3Vb9Yzijuv2QmecqqG5a6gJbXdA/1X7FBCtfxc34YnTRImnVhJmTBjb6LhGU
KOkieaVUk1LTIhhP+k+741z025H0Hv3BD5vkQEq17M2qRqyaUw3aMDDo0tqDe/TGG8+fyT6LkaSV
XEuAyWH2/FyBs/eYuW9E2g67Pp3gTVEsHumgHchB5f4iv1tco+XU54lIR1dedOVkLOiNjRRZNvnA
ZWYB97q0z5HWCx62UY/SsODncbPnPnbz7ZKhl7ZACGI0KKGHA0vxUe98Hh7FIltadoI+VmhVgE+D
GGseNouTmvN9co+4J/9rIQ5YDB3dclVoekzTmeWmvMqqua+JWs39+qx6rbaaJSXkM4MdKD/7t/XU
rG662dZx3V+fn1XLinQ6JpB016XzkenFsK1yhCFT1UcbZMMaEQLpAxhfcR0IA9xuS5pUOt2nbaBR
TEft03qyhEY+JZppJMpQNJ0leI+m4lnUC1w+sBLAqVCJ1AIxoxCNi4+7/gaZbF/4xpaShb1tY8zM
kO7NFS2tcBO18xWxV+1HOEPYn+rge1VQmq8Wakrh2Hhru0MFRSG13Wp6BlVsFBoSo/jDSEletOzv
neWTQRlN4Y1HavB1aGgIALJkefPahPSYyn2Cagy5PiK10hid8XumXan3JytHXm5M+QnQcAhMZXhy
ZzG/2THRosiDvAs6xu5SdjhUZMnlLTar+9IM9XOUVxEJNAkeFgGoTL3ZoQybh+ytQ8y3G2AlH9PI
K5/aWFzUVvnVONQTx77GwDHdONSFMYfw53pfe41Tu3iY6hbrkA3LuZCJjzrso9tKp58xB+K1MbDS
lSXYuAYXE8HL8VF9iYUUoHXVJda57hrjlqcfTgjG67e+23KZX2AIIb8I78h5MK4ISV6orvFVBDUF
EbjZS6G1Yu/NvbE3CER9gd2PQIv/aljimXBRF6APOdB3Drraz3/XjlDFJH1i3Y7RYpxLa8F1LDe5
eDbwSsd8XuizH6qlwv5E/MVrEaMwkJuMKz/d9p1Foo3jZQ/DOH9Xy/U8wXgThfONuRTWtXD7CTkB
HwDXdvFzvXmiMlgdu7ktdgaprG+wztR3txsOJ4Q17nGc9OExycS92uBUOzgbMPtdyIBG5QPI63MH
Oj4Kd53kBIwf+bYbhuxk0MT/3IF6dxUAP/8uXBRrmYma3YRV+iTM/Ky2SlQyVjN5iA2hG96ow059
cbvRP6hGm/e2viRXsZ8FG/Xvl0SN9CZeoqRy10ahz7ulgWwSe1Vwl0YUWIPFKj/KwT7ZaWx+mwFD
73hQjmhxt/NdNGOcVmsMUXnEvZi+aAmcUUJwmlPNBemu0xxoY9hkP5LZ3odOsrwMSRlsY6sRjN+o
juIJwqTNgaa2U8Dxnu08fmW0ZW7TyPJPRhB2t0vvU9qU24H3RtymNr7mDpUwzXMKxg9lfNsiUyMT
hjWiotpE+hi+doGH87cupiuk7cYNZWIi5eT3weFH22vpv0eLye4OyVfywIjegIRoP7fheoLHdsf/
Lhov2BBxmZ7Lijo0GW8gH+VfQdG2whLdvfkdHuE0t/tzsST6xcHB+/lXZq4BQeq/5ZU/b0oQDGdo
CTUMY6D7ahPBiJXOys9qBb0euo1HlMd133sBWtQB4Y38Qx7OmHTx3sfBLbine9115veCQ9AAUDN2
+Uf++x+qDASU9mRdY6OsrolmIxqknYx36prqWwM484HFa/EFP1l4ThJAhARH5O+FdqX+kiFqCwl0
1V/qsSW9MsQmR2Kf+Tba39QK3TIv61ZvQGwbS322O0wYfdTrlwqlMSVmytRa3f5gSE4pcur1ey+K
a+5t+IYAP433wsfmMxpu8wPr3Cp3B/sNgZ22znEd0+51qquS/3E7pon2rPXR/efWgvih9ivnOdRy
bUs3K7vyDM2+cDDBK4z98M1nZ6lVMwubHa3r5h5K9UgyH9gqC9vyPWJ5eu7yf8MUgrHHbN9sbyJA
PmvaC2iS6SpzOovmbo1CLm9u1aqcPY8Dgu9nSivZrueUODXCj28mGOWMfMru3cILZsutWjzUrtze
1e6MhYhtBk8oQVwrfcB8065KRvk/Co5KPRi176mG3YiwVK2LLjGe76seifU2KTi9bODl6udxTf95
1Nvk2e56DGbRbJxMyCQ3c6fpa9LF5cjom1pToDtbwUwy7uYQP+y04B7ux/ZqHprhYYIk8fl7LxGR
I3awfNfSutuMQ+9cY2GMz/OA0XgIvfhFDNm1+i5BHbzo42A9eaRC7kTpo87Xdf3G8LSJPjcHnDFe
qx+o4UkO/Ldo78Zuyo7YsJY9RA/nIRkRTalVQhdAL+2q76HOtRp51nTtmVp1Dm0w407S9S9GYVyp
VanUvSUxtIa+QPfsEZyDqnom37IM/DtXFAvFV8v+GIp2awat9prh/NlMfdWdS8cg0DAFisYgsn8v
/LtlKJyPWcN5NgaedmMVOsaahthiutjDt3YiTFluC+bELw0gySP9BY8A7mFG2smt24tIGeS/dj7G
JDjMS2i8BMQ5bIUbz1epKKOboiNR4HMbckPq5UCwxMXXOZgMeWlSH5OfV6tZ0el/e+P/k964BYQe
PtB/3xt/qIY+/o/NW1b1/6lD/vuDvzvkgfuXbcP7QiNv8VyFI/+rQ67TPHdtxmX/YiV9Ncydv+iV
w8sKfNOgn23RV/8NRbLNv2zfMWm5W4GBCZMG97/a979ZcsTsfmbn/hu2nGF5/wWKxDaQXYJgMgIT
GKRsqP8NTBboXdmHYaNdcZekZyh1uKWPkH/AarueiZHtIuQspMy9+A50SX0JqZKhRSq023wJPdC3
OvxbpFAIa72dOcIINA4ge5bcrtZ+NN1GwybHywwXqT6FMnILXPGK26OA6JrnYGKjbWykhHRDHQdQ
Ha/qqrjv3OHFEt0+wpqzakHaxzN+oca/NaSsXydcCXCxQboDt6/cCF711nsIguoJ4c5lsucPuMXo
Tm3SOorliubiyQ9ntETl2ckMACaxd51xs6J8ld1XffJupZASxKGsNfz1enefOVzrkcx4W4KiAO2C
v6ezu8VD5JwNyBZ0WTYAllAKaCVokXyv2/NVUu1KIEiiG24RwnpIkvBdzn67CatfU8zKSQ68sbeR
A0GDmYbsWfMIaYBcQYp9CAh76u6EDLbKBh4Wgsj8EIa9ZVSLmbcx75s8w+rnPPQTzxpW3VNcpyXu
t7B4nfGxbso3UpdGIOTdkh6NlAYJAzcexyqBSr59ApbSb/RpQ/UWFu8AqcVNwD5F7jWg3Z4B+7P0
/o4VqjFtKq6ByyFl5FfoNImALsfbOteqdW3y0FcnMUiPo5vW9305H3xBqjdZcWeRErjhA3FcQUB/
axbQF9qSoInwsx9Vfssl+8aJhgd7iLBBJPFOMtoJbktayD045S28BpHs1KaadgkzIu7IUnlvi+ys
xRopRnlOIom4z5P72v3A/nFNOuZ0wiuEAqya75cZcMIyZtvgHRjBFfdLUPEDZMSZ5iP72gyTaj8R
7OXoGYWHufHgmINM0LBftMbibeI8fhqkOQlnwXWGY+Gq9sbHyre7bQzwFn5XBkMf6wd90V3HzlyN
HXyaJTW+FflsbVyr4+neJ+sUBxVCDTz7810XE6LodPHFGhGxWV6I+nwsXwq/fqF4ArdEf7a97Fud
AcfPRhs1lmc8Z2X5sYzXelBem1SX/AydbGMDIjJcb8CmsiPn56Ga3HtRYJOOAacv9XRqKS11bjGQ
URfeoiO7mCWhR2QTG4lzLzxGJE0FuIZHdMcijBle2cqqsqt+noy1Re/o+mvSuTwUVSVfsfAjIGBZ
VnJCT8tLgO19ZRhbmsk/hwymU+ZDNRBIMYEMFE91zS4yR3eL/nNtCPsVc9lIKICs23kxlk6SaMvR
ust7ZKYRLXfaGxakmRaXDkCPoI2pEfblDrOTflKyYWKLxOfc1zKNgiCmEJIVy5OaDLI4peY6OScv
xtvZ9l9+vyl1/g3WA8CwSvP/Oa+J2tkUA2Wzz9d/21yR4TyrgYLUpj2c5qk3DhyYn6+ylp9payQp
zCqz6lfmHLrsncLzVkR8UggnuefkD8mHp7vI8Qa9aQ9dJHYmT/EHBelNIL3GaWXQzJG+gDqo+lMk
cCequcmqbwF9GruvRWo5bYtLMidgE/+sn8gPqdUW7iWwMgp8hLILrFqQ0HD3hfDMfZuYtIfVMl32
mdUqaoIh2TlG+v5ryddaFGj4VFItJRc3HLvyk59b6tX21IIxSe+jAK+p33J0O2P10NFN3mVIRx4n
xvvLggMpS99qf+VhFOZy41uvU/UUigHbR5OAiq285tYglWI19QxSC8jDQ9OnUI6qx2lZeMI0gTyS
6HJRxf+hR34FOQG/Bura0STFMhKkvY33CZVIU2R40bR6ZxXobuYmvYgitM/zMj4iwacBM8JPCT2h
bUywUafWM5uDGVVPHQ8Ma8/Sz1pdD9s+BdWbJzyxxf3VIF5mg5Bbf+nCUwjewaLT5GjSzIXJUFYM
5jntLxVJIZmp03njUa3pYLJrpcXjyFK927NFUCaAj0Pcjf4TDUfslEQl9Qn++hp91VHzo9dmGX6W
8dDdu3pY3VK+Xls+dVKtH4DHDclJVOUtYT/EMUAz+uaS+lMs8T0pduFO69x2i+Eo3Xae/jL2sYBp
2PinLOCG28HLin8M9cwDSHzXcnTtJqLBKSrhboainG6WEr4XxPVsg5GP0xi29QgF6QhEIt67Zkil
WrpgZIsrbrumPKjXPhGa1hgcqSDqCFdk6V9NRBLejCO5DIwmitOc6NT5+r6bxNa3B2tVY0HlFOk4
Iz1vxGqZnsjrK/AyyJq5GBJMfXNAPqvScMsJITO01QJ5MKqF6vVS6+a+HpZ9PFcob80/RuaeCzCV
TI7QFu8J7eW5w0OiaeURgApd4ixuaAT/a04t+3rpifpZ4wka6h/bsKRTALq7tAUgxU8YKxyMHENi
opHmqt61a3JLEtMiX4gqkEA7Bvi5XJKjskiriWNYROKoWdXG8S3nm+uO/lb1bxxGBaaNR04ZhsUf
1/DXS6R3xTqMEMkXvlSpkFmAe0TNxrTuTuq1NlFTT7P6w46Au/N9YYfwe3JE8jPkYYnsOF+85TAJ
f43gvjlVeDVXQToS5Cf362cmruqSOXXh7ht4PWovxzgM+IXrz37t115WTcTPxols/6g38iX76cCN
36q+SSXrsGqiDoSvl2oOF+YCuIFSvtrvqqGoJok8DNSyGmIR9qyWJ7vCbZ7UvgfGRxdQzRpKkY/x
7CUsO8Rtnl4f9eRd+bpDuBCbLCpJYZe/qPJ0q0nvQd0fyjCW2OnfZu9EurKjtDP2ztwfYGei/Pkz
0bBz/e2lekMtE+5rU+GhwZnbElohf1N1uKk5dJFSkQGdSx1vX5OvY/DrQPTwZumcWPtR0+lNRLl/
k5WV2Kker5qQYMc9TTV61espgTSXJ81P1d393Hef56iKMlazSdlzaSN8STXa1f7xFFD/3+1DCzUi
7JvhoPYNsnrO2c8z93PeSesPL4XzoHbM1y5Se+wfy7wyGMkHKrP119mqmsGIZ9l36uxV75haHG6b
WH9W2AF1BvdK4aBedynaJGRiXnFk2CcVlbQF1SmjTiXVyFdzX8sMJLJeB/V9jqqWCAWLcXS5drxu
3neyzanABOq9zxXksirqC9S+AzJO+ucnXfZEvT9z/1imIf0F7zDZK6IsqTwkPDnsvDyJIGmL9ipI
xN5UF44/rWzSOvEvBu13tQuJsiIgR7aw1cvCDrmmqdd1UrqHLtVW6hRUp2TVxTFQk8jgSknFeTtk
SDJaxAbkD8mLrbjg4ks/zzwE2hbq2TTEQs7Z6MqADPIx4q06TV2VP6A+VFsG2LyixaHO2VmS80cu
65+Gf6gaK20DvScbMp5AZMs7+Or4/+1157sasg6dgafy3XzuYdnYUsoTXS0sxl7bZ3260/9cnlXr
W71Uc2qidr1aJluKYdkEaKcR7ajLZR4K1EJ/m2X7ryUI1JT0PHv32cmRX8ZdCDc8fPaVsEmrMF/Z
bTKjlgg4ucZsMD46fPWHvrpRaisRJe4FgJz2PtbIlt9D5M171aaDtfi7YffVuvt3yz7beV/rRLQq
OaHlr/KP1SETldtCxL/U8ly1AWkMXzkOupe/fezfffYfy7JYkNxMeXeV/Okr6rn35k2oadS6FTIg
mMM1+Xv9D6AW3I5KA7HAl5WS6i4Ejz/LPp2VoDB3emt6+3nKacsNwN5cuS/Ux6JFWjXVR9SH1cJ/
bEa9/NtngCNundQ6I6UG/dRa34zYpAgr//bn5j7XHWvpo/L5NQxrzDCJ8b6aKP/n57ujQCdfcKBo
ds1lQvV5P1u+fdxMx86tl+04VGV7UMY7V8PhmsREIWJk2iv3kvIxfXr+aqU/6SsjO4mHSo4NlOWv
UaOE2OWfwRn50uq2s1XmlCXu4evX01mZycLaBEBVwI46L1oI8EiegSrDQ03Uy8/cEfU6DQqDywW9
8ETeeD8n6rKtZuteJtb7S39n+3q/m6zhR2HXVCLlpUOXE+XRUi9tdUdIyyffg4Sz8IC3UU6sUQet
MjJaVd9FLfoyMkap4e5HfFZ94Mz1oZM3LmT5yPLkrdEPaigM8u4XybGFxo2BRz15D0Tzn62HuVzW
pGRy7YvlXXORN1E11/VFfBo4EOUFlASzVwfH35YYDi7ESnsiJwZuPLAKA3YmLr2zXFXNtRgkgUWL
A2I5/hEpZEGDwvXekOoW9XoCtXpYTB3pnkOWNxoHCDRSFVOYjs1VMnzpMegiYJWDRSEvN59zugNc
TSPgwxIGhgm+p9+grVBzDV9sl4rhOm2c2Nya16G8z6ovriauNLiVoTOswIPi3iwlbVGXA4qKZ3mC
xWINJdMQFptUgl+mGOyC1LfQ+Y2IxZRn46JFt41TzbIezKVUdrQRrfEArmZDpSaywzO+fDLqpCJJ
p561kGjDrDJx4q5Y9kQ5Hyw5BldOTjXHPuK+8LUQqLC2GdoGLp78El+Twk+9veiwCP9ZTjQuKkFS
xhF8YUqpbYdIVk27U1sbpWBMzX1NlEe1N7pvQMj8rdpQru5datadC354O83WVjs6h97mYQxkbDQc
aL4heWUMriaNOtSILbDSfD7omcYOVm9olcXDQd+8hXLXqKPND8hHXanXTmkzG/cWaJHaeoNBd0Uo
wMJgQB58apIofE9RRr8o9jVU7U2dTRP7KsBcHJu6nE9BNM0n2CUZD/t/XhdRA5oWSWEooUqpNN1W
/ohPFdMaFlW1NEkS/jmH3qTkM4XBMp6ikIl6+V+WpYjOAxzgBcQBs6xumrGYLkPYQhI2t4xrKBSN
REZndrgThIeu6eQ8jL5IT4keekAnXNz+QVXuvbIIt7UoGnKYBMG7ui9ujeKeuGDvYAdAHOvmoSZ2
7iqdq0dhE0REAx5TpOW+msYSn6cmXreV0G8xv1SklR/q0L9muJ1ek7FlKQOGkUoHURSTsAlsLiE9
JfetW8K79GdizbJjNpIU3o3ePZBeop88vAOj7p2mjELlnI7hAUHEXYZ1lCa815MBOZ5Hyw0PUyP1
gZOD3UOfN8LVrsluxCjZQeREzhetNQAPEB8662h3+aVEo7DVgq7c2wtHtNu4w7EfhgPpw8U6ahy8
pJ44p8mgUQpevk1WQCC1N2GW8sAzycYNaGydLBlzuqGyRdJsajXAOJkbsuZnZxXjzmm6+mzFapBL
VFmmzTF0+4Ysnxp1ZTOguyklJq2MPGethaG9dnI7ueQ5nkyDp/FdkRLVB4FSt+zqgMEnOpRtexGj
d8PlbHq0hsTfLSbWJMMD8GiXOvSHfCJbZUECjoSNMgiBok6qN+uWaMHFigZybQk4Guth3Fg2ybV1
lVQbzfevLdxCO6+BahhTm4HslVMqvHNq7THHawsQIiGrlkJqYQ2yR31lBaA3KbXuBwRq2KqZhH1c
bKw52Nrh+IPo9rICXuwL4J9NaD06ZTFfh7CyDrazPM26GW+btITuMfgO2BLhb9MByLA9t6i/QOq2
VNaXVH93O4q45fijjggyq4VOhT84iBkNqOUO19DpYTdZ6JxawINEoqb3DczHvdXEJBJ1Vk1xbNbv
Opub5VTmIBZLydUHa+lzp1hnDSG0PTqYPEBDQhF8PTcLWQzIMG0N/Z7nRPVKOrLByFbiHC3Q1lyG
/jtrKaZjLcxlXZA2JSaczPmhH6EiZbIgraU/IY2Re8mwb60bpbfqkGB00ohjWVpKqYk/XMtcgXyh
uTdr9ULepedQjK78TT/QzEj85mfvyPGmhdoj4wFzBUJrM2SorsFecjfv9Z4KBNZ0q0e2WxroD4Jg
Y1U5lpnE2MLNo7XPAbouO/8m1IsrFNjZufH7g57XxTHLmvd6pllSGSBs/7d79z/p3pmWIRtZ/333
7vJz+o/Tz7b7uRBborYo7aO/P/a7d+dZfwUowzxacZblBJZMLZl+dv3//T/IPf5y6NrZvmmbPHP9
Lc7E+Atruef5phOYsnH31bmz/L8CtobdlRsQFPL/T6ur6bGpv1td7UB3UN34RuD7vEm+zn/u3JlN
W3IVcCgvz4gb40W7Fj3s/SigrEL7Z4KARz51Sb162xTxo9a64UZLiuLUFT3Hb9g8RkF/P0QN4Z99
mp3LDgBpguFqlbU5AC5pdQBHDFUcYQojHfe7XczhVYj6pK1mZ2csgnBlxyWOmDZhE7gQ7V/gV/Ao
jOqFCr0dMpHJYv1Y7LA8clUylxRYkrU8cLs30vfWr1IuCma2tTvvUqLgPiP/fDYrEjkmLWiu8g5d
XNcFpGjTFdrFk2ZzpatvfSI3Lv6YP/q1uF6csdu3cNWPEf5/TdefA8fUtnEWSNr+8gtJw2aM1kgV
gIzUM/mEmn3qbbo1WGrpMc7FDQ308HEo7Q9C27/TtCCLSQcf3oB4qZu+OhJL6uP4XQl0mKRvldaK
5ON0fd0Sb1uZVnqdtloCVgqkNEBkscpmckSXKtKOsJwfUwIxdgQxFls6L6vQbsQmiNJi30bT00IH
4lBOez+cyr05seXazSckp0lJJABCuarST6MWvUQMCHBWBI8tNoJV7D3SZUKGMiXnIma0DxxKK2Ns
E3W7KwZb5lxCMq4rUMXcrh9p/GJZnhq6uwNVP8PkVav3W6w0iBcCFvMjAlAAqIodctw0nQkDrUTx
Sqj0sKQH0tqYoTS/6noZn0MoepVOq96bi51Xs3EIRFc5I5A+QOJoWfAo+uq+0hN+t2LE/9+SeCy7
e3ahc5GVn5hcTwN5Ss/VT2kfBCnLirnqNr3T3fb9ctBNfo4WpQiJm0QBj3aEU/pZ12Z2Snxcev5P
bBb+BjTwQQziGT4OIz+Rbxn1Yn1dvPYBMBF20fDaEJ579rP+PE0w8u3FnDZEWoORNUYUzoz/zGym
T+qV+2Xk5x2LJ9Ob74O2dYmhqaFlZ3CEKEwz9CdmkwyDdc1BR/HwTGUFanZ4yESD4tMBdiWezZlD
rbXzPcfwDM3EDNchnEHhn3plXxTN0YqndToTlhdR/t4JEra5265sz4DLWXX+xhvatTtZ2s2SZC+l
uKlAoF/RZ5vXXp9fLEfM2Dq91TRTc84CRv7NlHDMj9O7677UsLIeBu0btOFU7lRxIjCWneqC5WlT
/zz3/EiZiF8Gqk4naxJYxpbIPdpWlW4Ls9rHqVk9N162w8jm7meidw9zxS5wmxKImdE+YE/pz36o
y9wjf2eEaXuHHHRdtAbQ66K/q9qB0DkTW9oMj3xF3qC4zvPMX8WkR6JbqvdhCzeR0jnZP9m+IvMA
3LS7JnB8bxVbe4Q/SXqLOLRFfZYP1vEYExDDsGa9FGDKe5426yo4WCLfuL753eidu9biQpJAjFwm
EZ35V0hjuF2oXaxrv+weMNEDjG0DCTbJt+GwVDufXbrRu+GnW6H2TH0KWpPDatytnV2mkWQRevVa
zNNjHklj94ziLMwhqgcJMAsGsTBax3JPXfdu9gBhw+wJoOTl78kYu+tiSX9UUZau7ah5zDr64qGT
92sQAWBc2gkJkiAO3etkTAZth51joc00hoP9C3heQigd+9kPxGFBlyUk4w8pGsxCdKP4xGL6wt74
kOcGQgerFtuxtS2IXv6zBnxjK8CG3dG1nSbtZ6ZnT5FYfFJcxiMj4h74NJ7D0ttHTfXTh+JRh/gP
qPhscQq+azMDX1Tgh54m+NElUwJIQfbedhppktFuGhNro2M84oA2IGLXnECtmd1UPU1gwDGcpzMi
NGfwIb7MV3nrFVtXrjRHsAQwQRwiUVgrH5TrPnOMDcmLy8aZUnubHmSf+Ltp0SmE1UBQ4NLYqzwq
Hv2hFFRDlnNgcSiU1VY7lmHQc42zfanEHq4zI8BHTXNwmsKUfIA63A0lDS1wfoyhCfOAXBb9TDVA
voO8qCY/oni8jupmXGuElWwwRm47Ci9wyoplM0khX4eUlD61xiMvMm1bg41QVtEl0y10gKXj7NzE
/wWg2qThb457UbqvXa2758Yg2Il2cw2vMdQvc9LsLRs4QVtYwEzc3DiHiYjXgzXmu8Lsm1tzgUNQ
5tohaus78prqG2/UknOZR/jeCx6XTKwngfDukNGNx4k3JQ3mVBhtdocd3lul3FW0SmvIcNDCu7Ff
yMNOmyvHS7IdBrwfiEJPEbTz66WPZzgS5i9hps45JAJpVwLpBAHTdNdNV7YnkXFp6jk9S9MGHYsx
bNv4w1VXza86GahkYzvyMDgUiNrWcxquipFavy3vW4OP7TbtLvYy91tApdp2abBqeye0oJz3lXuJ
3SFdWTNAqDB+525PD1FuDvbQw9y+jTq9+JHw7ZU/AhcVepPtBrx5a69K7gOijU/RwANsRKJzgG9H
S+KnjrikXdGjeYh0WrjqZBRkZI1AvDeEPG3nCj2g40fbOrPFwR7xDaYzjbrZeM3NKNi7eXABm0Oo
fPtsdpq3nhBErZYIJ2PLpUZnsxzF2Uok82WgAnQw3PDDR7sFPtNP1qhFoBJNZDpgDj0E/J5wgVK4
oGNy32uYFa3hwZu9ve3m5rqf4I8TFPmGXgYTkjFuyh7kLHg6FIUDxFzfLgmIItIBIKSGaLacTGIG
jF/cmG3DWC7psGi71h0uRUo1TNV8e2DlRtG+WlbPgcHVNgvrc2dky85WfpLFeC/C7BuaTPNMEJ26
lVlx2aPzBNNaM0BypsbbzNzNCachjpa+aslz/MmIibKeevhdCxgfP8FXk5KdIAOm0tmA0Bs/BnZ3
sRZ0PFOw8MX4cdcUBGi6VcSz57VNVsRIlIxGVT/xCbmY/ZtW9O11ZTi7JTZPegzzloscYxM8o1wY
tjGQEQhKRwM2MO2aTbzoV9wLk3XqRt6qprh31haXHTpIkAnYB7CkAfkdCQ+rOU/QN20H0wScWnC/
+P2HL+wHl6DIW5Ttu7ZL/fuifKj6hSa6mXRXmZFMV7gHSHl1zhX35oJ7430p6PBbWR8cWj239lG/
S3QCbovES25ruxnoIQuuqBEBgm29Md1wemwJLzxnjfUjDUvxkFXnZcbHM8yntIvGRzWZ6vQJVXN6
mTyiQCAEusS+kG0ZRg3ETt0UyD1g2dYtSQcJimrHZUs9/t87TeNGX9nmpnIdg2tgwg/RlNYxrHtn
tVQ6N20nfOSWWF0oBOmgYeNmGzuz96hHpgeHwsvXfoqYqhQ99FZE6Nd9I17d2Qm29P81tP+Tcc9Y
mU5Q4TzqzuI8Ir7aQWbv7j4XBeiPy0kHCLUg8oh7+zGLODm6pkL8jJR2002NuV80bSHKaDB3Q9zP
T4bG6WvkITjhgq8Qz/YHHDD41RM71+w1vsVHVwc8as9meV3qdbiKaje5BIVJGM4qHan7ZJTtxQT0
c86S9USgwQBVMyH2HNnUkadwlG3stxXP0rF/bxhIBW13fMpzxHcVHNO1VeMTN+07kqNvvGEK15rQ
TmDbUgx1RnTo4DSsxdQ/WoBUgqbrnmEOe+sWfBVdzO00kA0tyGvdhGXynEdLe7DNCduShpaDW1yy
mybopSQHfJsIlbNJz9oTqd1twqF6cRGFbzWLW0k8moceFY6AgobDB9Ves68CqpjNfuauBV29fCKw
bN5nbsRPEB+cgfgkl1/IYLhAqQlWGA8cd2U07ArD46YXjPpm4Ga36ilI28hE0nqgfJj40gSJg7Mf
vUdiVHOYJS3A/p6kV6eIdm0SwJ02jXdEDOOmsHtAxBYRZ7lrXw2cN7i45lVUinpXrjWYy0FjOOuF
XJEX0h8YIFaQnbmwNrSVdA3GGDiUGSJoOi3ZigT6H+n3Dv30HWMRbyXBzH7WEgP/6DpBd+WBlN70
coQyavWZttJjWQTNTSPKvRM77wzOQQyLQGdXg3MPpvcuq607LjdXLeyRdWZO1hozCvx+IyJK09vN
hqsz7jGtw6iZPYoaniu97FcRU37Fl95s3SZ70FNzbzrL0WdssvIDh4djy//puJwbOk+TRUfMZtfU
B+jgO62Y7mh6F4fZ5NQFRp7EEIPtl8ixiV1L6M9Lw2HftUcjWsSmZRS3ccr0wYmNF/zM+qbIMncL
IXll+YBwqIBflwJWSjjmD5T/z3ghvvsuDyvJ3D2MZQirZ+l/RNx3xeQhy8B7tx69/8feeW05qm1b
9ou4jYVZwKtA3oWPjHihpdt47/n66pDnVO6bp2rf+oB6oUlKpUIGlplzjD60L3bFBjUpZbCdR6pR
tIGTA33wzwmzhNePGvXRPpi3phFgH8BaQarngPGOfm0k2UWoqa1eaHqWfLqg2VRa3F0IJfeCQQFK
bu/SINCfMHMt06C2ILtZywbRX2VAIbWZe2h1fokgDkZN+MOiibhv06KgNqyNh1hidsA71nhCMnX7
SThgXkFJT64H2zQIj1uzsKztsBpgOv81CWzL7ZP6OM6mxQ5qcM71GLtORw1OY5J46WfYb4B7PNux
BGkYmYfprTw7QXmRImuxQBgf8KQpyYXazSAI45AUwR2ConJsmvbqq92Sto500zC00m0d8qwH8viq
kU2fI4qvLA++J5YGm4H9gyMP1ljMB1Q+Z9VqXoIE/StLONSnGBIWxEPrBqbgkjeUNzM3iWDk4tqM
FcNFpIXM+Blx9EYN7jYmvS1OBINkQ5FPCRpchJih9yLBRyhFmLmx1VpX6N/XZo6Si1l/Q7jZnkkN
v+oos4CVsmzQZHjLtY4oRCOrjk7E+NDh/Dh2Qzd6lJaQpGEFJT6VkGqNVV7S4oeoriHz0ZEzEiFS
SOCzYumeJeSxE1gFcyJG6YyUXKOd8yoMOjAssH7mcfkN6E8CyYjzROOKBeuzYDmR8rldjKwoc9QX
s/pOLHUMXL7LDxmMY4mikEUCb47W475AZrbvQUZINjLGjCI3mNUPLRcw+UABbsxB13ZJyFROmjwz
s2/o59xoHgKtE8Qpph8FOPJJFi4stWInA0+zn6aukQeDkNVtuijDy5BcHDUkqKdAvtHjuEYuzTp7
DugX9lusFdNmas6ginyXVZhQAeBR3dVq0l0H4r8MNnhp4+xnB1F5HiMBLxpxTSqY4jdMRXs2rm/M
XH/1Ex/BSZzHSke7GRP/QguvQATXUaIaqFONdn5oClSk7ZCprkIsYYZzm9Q1luSzGgrqve9pqKr7
riXEVlBBq+FsEAT309DIuYlk9OmzAM+V3CGlevra4x9xTZ2J/TEu/E+zJ+zSzkm60FM2E2ZjM2rM
xneMXkDuu3qry7Jx1fCbgW0F5eZIc09hiWYXY7rVm2g3tywN2fptiyzIdn13N63uua2LsyQb60CA
VOHFeHrIOjMfEIlytSdG4IZV/Eb/la+XpQHV/cQ/mUkGMMz6hFZbfyT33FBNEIw1QTqya3ezgneF
slQTfAqdF4Cyn+8BOXtiKIMt2WoPFsQor0fgOPfsXiXyiS0Jt6iXKmrtMeUsoN7ONh9N4o1CPoGA
dAdwHywnLcdtkMbfsKo7Lql1AYuZ+JxDf3YzmqpLfY0yWum/TCYNggl+1rqLi6sORox+85nM9nMw
daCqvNTge163Enbj86qsGEOskjU+w7GwyAwIRnCrj4NG2UYpOsVtcBRNA+rmhp5uEFdER1kFWWEt
dt1l3V/GM2dR5Z/Znpk7v+XyJfZBX2po6lzrm4xSTWbl5aHAsQmFmzzTpiJWRWayPzat8S1Werb3
g3oyQvbIuYZcGaGnlT4rwvxST2HhojF03LxKqYVpZFaxEp/6miwlNQgOM2wXBwiFlwxIXIO0Qn9s
VC+TTbp7F2cP/oThKg3poBZNVnpR6d9TNk6o91HrBn7wfcDAivYzRWs/pWctjh9bOVy6PtQuNUk1
MA9NsaVKMm/ycfEaJIBGMz1676qeT8lWI23KcxON9rmgDU7EFRHOnehOpDynbpiJcGOU43NEs2jg
HGliJ6cnQ6qYLczz/+9g/D92MCSYzH/uYHxQDP+jf7H8p3/3L8R/2abQbIuR0PpX6vq/+xfOf1lS
NbAfOQaJ6FL7WwcDIqcwCehVpYU2VVq/A9nJajccfEyO0FX7V0PkD6/RP3qPeGf/rX9hm1I3LJPe
Ci0RW8o/+heilxWTUFAcJzVI772atk++VrA+DjdDR1rrjCbEhQKCatz/y5Swa1ZT/d++tP+TA+rP
LsryLmxHIJC3+S7EYtD6u/+pb1SFwq3Ij3nqVLvS9J9JVbnO5KrfzJlYBqqN11qyjiEtWCLH2wZm
S1JCGe5DQoA3mPHrzT+/Je0Phin+Lmmo4FAt1TIAmf7Z2KkVXbNKW82PGos+eArwftUO/gL7mh9Z
G6sP6Yj3vWhAbevBN4O8PheoivSErdFmVZ78nFUY6I5ujyeNAJV0oVo4M4sUVTNdi0rJvtSrpa7S
Blu79IkIseqDMjSHQRNERQTj6z9/Ilpb//FT06vibLM5oWxh/PElV8RlUtev86PqzOpZt0bCh8MC
1Xrks0mjeq/5dbRvklGDPWLsWUaRtgKDvy0v5AK9RIWl3XPNfvc11dn+D++NU/3P03ARYesGjjoJ
r5/z/e8nQNu01GJthKaAE578QXoIFNIjG+sJyQHcy4a0bnfSqw/T6SBymOi9tKEiJAikCAar+Z4p
d7QJ/+P7+o8TUwouQt6VIR04vRj9/tv7imlzlBr9ngNqjKrNMQSoDMWmMkH7EvmlNdsNUjRnO4s8
3mtE++BAL5ZwMWKfzFlcM7BT//xVmcvP9De4Lh0GU9WpptO/5rfU7OUt/80rODUkzgIn6A96LIYd
cS7KWdbZVtVs5eqkUf2c+ldwAcFjNaTxC0nu28mkGTkbMtpldQ+43C/HW24U7M97Klz9mBon5BBH
BM/qe00okAV/4jrr6bxJyY53zcR4kZS/L7JnKu2MXY6x7SrGe7wWlJbS0lxqM3sqio32qG97f/pW
gLF0bcUZSWgvcI9bPY6R5mjqxUe41Mso26cb0iEOukIBa6gJbCrq6Vbnnj3RLIwrbatSqfRGq+w9
a63JLdU56dRL8iVFhiEfem+iiPfPX69m/Od1YplC8DjXvUrveeke//0LZk9s0xdsu4M2IHDQsuKG
l+tc5Y7DJK7Xx7gKkHhVdCZHf7yN4OXPM2axhzjMHxSQFpjDyfrNifU948r5WWfWBGmBL2jqfgxh
wWefWNQk/uyfQ9/6XlZxtI+iyeH7BU8ojcGjJVd+oH11w9B2SDzUGnozGsIfzXhIbO3FwdV3JK9U
vSk1h/VW4gTBqZXdQ+/IytXDSW4bRYT39ZCGzo2tSXEcCuFvgbSdyUR+4mfsyK4Zx0PTmuKlx6L5
GPr3cWORfdhmYg9oR7xgpUTmW4d3J8YpOEw0KDh5Zq8JKCEVBDvTTduXqlm7QpRgTgv0JGTDYPbI
46NhzMm1dUpy781vU6fl3jiK4Kqxbt/Nc5ce6fh7CO5iBDlsszDrAz+aGuMih8CLL4kAjStt3n1b
pfAjImRdWhA8ZvH7pCBiZGprkEHO0zmve3EDLgKOarohAHiwzUrx+rKm4aLlzmUIK2Kk2RpDVB6X
3KlSHJnYqYeoWb8B9l+chd2xDgyj5tJBGyClfTopoTFemiVrKev0A92jr3nfv9plQeDK8hvJFIhE
FerCs/AB7HQd0WXoCHBiKGLHwTQvMX1rsAc31Iv51lJS68KsenQqK3q0WvtM2Vy/hCKJHn2ljx4p
coZIbKqbXlMvUvDYPdNAgfzh28SqjcaSvRtczJLPWNn5BA+Os0Wj1g8YabpoVgy3lUXqoyOj+Ej1
jb1R2X5GCA0voFDpZTsd/i/LYLFpjqfJsgcX8c7sxaQKbe3e0PgjaXyhfhVfGlRqB38Ib8lsgWoW
beiGhWCYtceneMgBsZkCwr0aBrsYsT2ZlDTuclmnxz5kU1Lkkfrgk+YSRTECwKn7Sr789NBRh3zA
IPtGjN6ZLBv9MItRB1VSKfcIR+56TzfUF+o2fMmicO4Ti1q2Yg6aVkJ4Ase6rwfgv9HRsekIrndn
J7d//UNi8jnafrBR/fMYOt8BrHg57umpzpf1ybqjRnQkcoJQM3Rj0Ox7twya4BEwdvCYZksBQBYh
hDHuThWDaa2H45W6A3IBHjLgWxIeIk5o2wZXdexwr4Fvfk7ykH5eQlgfA4zytB5UMujCdJpveJeC
59BWu0Nqtz7u4avV6PJhPbSoiU+TMX1f72W1Pd/4eCA+BGNzA/msJ5TreT2M0E7s2cp3E4P2pmHz
izM8VsXGaoEZpUhL5rEqH5x0aLHfOe1zADGYCXbGWIeFrNOdN4G7BNFCMzzrRe+JIngr88yClIg9
qTPjdlPIBgtehxcYprJy65oEDNmswXz1q/LDpl8XyR+kEEWv7cRJrPbwPFPzTZjs7eyCgDJhwAvs
KnKfK238nhad81DbAKe1TzvT+wecnbR+3zpJOUbCRwvD+iAxYuQ55XiiBtBnUJSOOyc9U7w+jlwX
W6UxsEwP6dFMTdK8htYEpGFeupoCcQSKdp+gT6bTNQ/uZNfwK6th2qfAo3bBYtbuqRUdyRT+S2No
28EqRGHYso1NB8aJWrNB4uxpmrCzIi8lq0f/EcTdJ5LXcGcw+B6yGNds3dm3QmlDT/EHmGFEoahl
bLgg8F7jVkKtQEz3IMOcounwglFQsuslN3w0Qx/lcZF7aeqE+HaDawoN9te3mVLGOc55vQERoB9p
kQ2bKH43u659UFvpxVVJP3UZn3BL6i8T53INBkBVykdmqhui6gHXi5O7wh6fLQl5vTPPI4sINNA8
ytJdbmt9JCtkGD+Nxph36CVvnQYyuhsYJKAleBR96SSUmNyMeD6Etl0dhA6jiBf4CNL5WcKvvURB
QxEh1wlkztmBj4NDgFikoHlxQ9HUrhOSrs3v92AHtHTawHqwyhlvMqpatJGJAgDXOphpQdNQwKZh
KUwWUU7epI3XhY82Ice1CYSPMN8rYY6aShHfVIXMRtXptgSBZO6Qd8U57nVSK6IWoMkSxxPaw8UI
trrI55vo+nNexMr7TL/eyfD3a+F0gK6bHMjNuc1Lc5QNWbq3qjzaGUpI+Ou0C5P+HYsty5XRf1H1
BMOYumCuJ8/oqDhyOipvAaZZsJnF3ul6C9FKMD/Y1WNtxoIdfhQgvhlL/jxAbZQYTKz9fLZHehjh
RCsAb3d6V/ELnoiovEZx7AZ+OByTKkPsacM4QdtOWh5Kiku4rAMyZUeWF97JwDBPM/pfWqB5XHxX
AcNCDyhRonfltUq14qY6P8MBZqnv619Y1JjHxKx/RnGhAK2R+lFpnbvodOsEMxWWpMzMpdwzHDpL
H5+kMYtzbhlMxyi/N3AHrb3ajvUDOCJ6wLk0vtL3Kz8iK3zrk8E86SBl3cEo6ZSmkHyk0NEPd5QF
YQ/Wsi73dgMT3Y765KhW8kZapVVizCJlb4JdgcAqkQ8izgoEOR4pMAVyNYrrwHYQ2hBFgqTTr4/r
mwcI1DyWnXMtglI5qVWE3582m9t2kXp1soSiUyZ2ofPS91XNMNBH9MtHZn/boHVDk7RalHhtghiX
TzYpdXuHadVsGiMCIRWOtudQ/d0hpUV63OsHR6/uad3XhxGoALCFY9GXPfSwn7WZF9ehsEnD9uu/
ytnG4xUwgcdm6WYIiERcKTsby8QhLXQ4kotH3+DHI2aiidiq5tUmTCwSPRuGQqzD7xqIWaLv+AgJ
KkAvQTFwJHKFi4bXgAFC8mAuqj1n0BFMMqSsmVx4Qwta1E0UewfyqUdCGVzGFWc3pBImY0VkRKlc
0p7wnRnYt9c11pbTRPOI0Yxi+RMhNfSFdqtFlnXUWuRONRkXqTHZZHJ1yNgie8k8oJfT08FpHBR9
3UCxs7JhvNdQowfPKkL9pcYvbgdgfMeuePfRMu/ayHnR0NZvotn3ugHBIG+HNFUnx40u7ZjMHVId
zQDD92TFTzWl3a6Z9K894RzuLEhFECDzXeBDwyZu+/Kc0vB5SU0u3RazHaLF+CYbi7WpnsUHJRwh
Ti53yZgcL8wsfMW9TTQbc1RPeOhzlyHlVZxtXw3yaufhcC6lSeLhJP0ry1SN0IUk+yJC/wGJYf9T
t4CDNCoZ6eUIaonU0zrL5VmjS4V8sgPP0GunkW3c+kg0DPJsaxQLqxmfTgxIpOaM47nl+r+68gyO
H2NiZoVumkfDpe6C0utUQu/yrB3O0poC+gVsk4xa467i/3CERodwKNVdZGafNRuycx9EwWW9tR4s
NFfeoFqdawYFDOVKNZSzE+Oh0HqDUA3+R4MujjBiZT/Ozl9Wq0UgWKebgs/rRHy89uuQk4WyqfoK
VjVd3Y3F9mtCqBp7eHnSuz1HHypSxp2i3sSoFI9G9TCmUj4oWBqGwi+f1FQzDxUVHDJjp/Jpfawz
RxhqdU+kVqkrLKWVJSkyrJ+KJKQdhqpmvecLjRQ8Gx3Cejc4mMTtQbpC2FDJLNpK2yy3nDL6YyI1
/XFKSAAhsJf6MRl0+Lra+FjpNGZGKcYbrLELpfPqGffuYpd4soQd4KWusoOBXh6pvKgutpO8Cn+w
LqK1j7Yx0JxSy2AHBUs8tYlQn0IpcMDzBv3WMXBiquzAtGBLaWrYaN1y+dj5ln7Pge1GcSGFGxOr
Y9JfUZS7aBz1NM2qeoKLihx0vW+VyFFQDVWeXchNzAbprEyYj7UsndyGItrJUIInvbPr/axT0qXL
QjYbCztUFPNpPZCz1GV/ux9OE7lzwThvNb5npsxJ/oxEM9HcOlAKp39XmY8p7oUThILizLq8J2s6
3GRZSZbWWMfnhQ64H5vqpvlzsNMi84uikjaXWmrusW44ooAg1jSy020XZBetS7/Uhfzmk25zVtL6
oDqx5NWiS4+ClB82eFSH+ObM0a0mTUW22gsrvEMsOuRVvNVJQE5JM8EQCeiuZRawzYFEsWn8rNIw
cWmDvtPF2YhZ1V2CWl5kztar1o86a7Tex4CG7yniEnS+0234as3WYbD7VwS1ndvPH5kqZ08SLekG
L2HpA35p42KPZI8doB1wljaTK5qBVOv2kcXJe7jMMKkx7JEYNqpGWihmbBEjTz5qdfiQ5BIms88K
VyPKTCx9IH8gHZOYo4tiTEc0IrSl+5PaqF+L7ol1vr/1K8JFZ1CQ9DItcYwRcrhmPx56g5CWFNng
IZVcU5WIzpFa1O6SGmIoVreTZvJ1TOZyQy7TuwZw5JgjTPNZodtBKo+U2mg8pF5MTQlLHcPleshM
T9ak34nY+dnMfM64a/Z0y47CbtWtYZiPEhbnpq0TVyvQ7ip5aaOIUVEHIvJLdEXxylijZaw8KTqU
yaIisQhj57fR6VjEL+WdzHarxH5TydLc+tKONlUzQtycZqIV68XuESWIKmL4oz3boSITf/l81eXg
59gMmbcVwUKgTaqvyYcel9lDqWYVliHkyEsFOS/n9gcDx51hCKSUrjl3WwlMdCxWddAziEzmaLh+
bGo7AXnqLZD6zVkCeqPWoQIqsQOlkJ9UJ9RfpVN+qbsoPUW05S+G42du6AzxRauaM/IBC83esvrK
688oL8p3fpKrkvpvdYXZK6qrr7TSSFGW1bxvBhMNbZ+SshQm6sZkDGHTnpyR/Y4bG/X0drL08Kak
jkdrtr61CenZTau8YRSmxMCuHcKRvS1Lpi/bL2sPyP2SJO+HhzZVaFmpCOVuXQnpiMS68jGKqBii
Ocnwc6ONsSw25VLb98Qtl4WfXfq01NgsvaqiVS8qcBDahi0azLziS9SAVFdtfS4RMntmWleuQCl5
dMz2M6dwtEE7sGQthiQTCMYvU73rqbAeQgrUuSLhOx97Y1K/luDsiV63jHOcOtMhVvPPirXUPunt
R3WW19nXIpd+lLm3RShIEHaQ3g6IxdMX4nwAqURx71Glru5FFT1bRuIps29f+NVoxJvUk7AMWls7
oaQcFxm66VmejYSr/2iNSQXn1mq9dd5AAfnqTKZ+ZKFwIedg8JKGd58a8aMtB/+1iAnsKqc3ookG
DyjvsCH0oKJQXRMdH8U5Xc/kUSgO4xYEgZOgcStK2PnakBIJ4fsumhx7Q0zzvS+aW6JkpQs/w42S
iTUtDj+fbVF1GJpKc8nZsjfUJoaW2HE0TIMXlKN+Eh1AcJlZxQ5Izevqel9K1/8iwJPcjLx9ARtE
bflpd6m/GdWXInd2SkJWNaOQLU4l2VfAndlTlpbhpdU3SAXf6M/ZwFV8VC29ZtrgVLgPjBsnchQe
V/P+6ttfwQy/vfy/cBv/139eWQ6/nz1YTrObhpA0qXwvysGtevlhJfjsGiPV5BbTxS6b8uTQVxni
uuUJi692BoXLbEL+t1On3srPWA99TMjH9CNkD66jNGWxdvHTDrSKkrH0usM/r3Zd1D/mCB4T+Kcn
zDCpi6Hq67RYwRS9sTntO+U0a/cmczp2moq9tRJU50KGwy6gTf3kV0idIUxB0x2CR2tfN372HFn9
K5ZLHRM1oAXVxIw7AsEa61o7T2L29H3pDNZzV9NWcXr7nczY4sVB+fgyW/jcghFuxXCEqZScBt2e
IO9GGGEtpfGSggQyJ0UO0ac4XUP1ECC15YcjWo2v5oiVk4Dyuc1wsYxKdrJ1DW1/YDyPDFxlmZBC
MP/gx7YYshXcgUNuk7cet3SApy/a0Dq3IZz1fYoVh42iG0czs3HdFOwAJ8PrC5uybkplpUuD4m7G
zXWJwjoTgbV3OJM9Rc0dnoWyRB/ROIDs1Ow5+SIzLD1+TrHBjxpMofTLLkma33Ro62+lYw87izXC
MW2D/tFRYAvRfmi/j0m4t+Z238+t8WxZYbHnEsgPPtH0b0Xun/M8Vr5CFS1dwxb9bczC9MYUzUYJ
6V3JYvxrUFLjISC0gF760Qfho/Qj6ycKL69vgdsxxtxTX+8vOQ38Ta1Oh8po5Lcs1222Xmi9LJVC
Oo3wJ2ekodN3C6OsFZZXoNc5avhQPStDFIzKb0a8zdAxocZgbmkbSnOzV5ApsVercU+Jozk1OS6G
NuzkLaiClHpgITxFdsrFqpXAmxrH8Njs/4XZ78CGUh4Rp0Kzs/J7InrxQrGNkGkkM2nmTGAeiKLW
i/C5bv1uu9yzKtpxXdZat1bTsRRms3KojQ5N3JS/hOwR3LhjFxwAGnBjuy/2Bp5DSYA6ishCeRyD
6xSbFiYkrEeqIr/XdjMdzc98xCXVRcD9RmUTmap2LnVofpYjjOMQ4zioy966DnV2teM8uojUSWkP
jme6k8S79BNJ0nH3qGXya4IvKDTSzCuo+D7EaqO4WsgkJcYFIN89dQ2TcROoeHHs+UdTZf0BARD5
HhRXQZyG+U6qNHBr5NpxjWTHGqPmSjrqgHyQiG1lRoyUILBEnP8Rhi1L9KEWt7Us5Zj6nraRfBIq
GF8DdWJRMIW19hcJNc8Ly1A/pdGMGLYsd52mcY6REYURfn6LJnBV2jQ882tNi6iTPVDSz2jeO4Je
7YmkcqvToGWp8w6b6CNDROrK2HHnhOowAqBgE+r1u9Oioe1pI1WT2p37tIWlXpkXNORWl91zs6kf
QyBdVKCD9qpkmJgMprR6gDxjTh+TM9yc3AGVnrRbk6/3NEX5l3S2hzOSwnOsxfKWT8N7gLDmoav8
ixWiDtMHmcDnp2WTTPLuAF9EBAmYZQ6a+0xpGyKU5hlDhxaoqMJzG3VPs8RgZps/Kn3EzaWBbQ4U
FtuxMW0bPV926lh0K8VmfZxtu0G39lKagQfe7rs6TOF5VkwsbP1YHJD11m20z4qxu5JkoGEJo5Km
zNehss29PtUYQICkbNfKQZOBZ/bbCh11gAbKGvJjn/QdWejIVqaEr8MwjFuU2dZH/ToxKJt+e5+0
vj5NffIcjFp0Q5aunZNWeLIy1C25EeYmCcsCcZsrSPk8ORqZHIoR7cKJjWdIQW/oOhWuAdt/SsXl
O6M9q3A1Jtsxzj/b+ThF0anTcXFLhV4zi6RGbmC/q/coYCVk0Xl6CBuGQ71ulQvePV5UCx4Gk2LA
WM9X2/DFoUMqtRNsQrYBXQkX+gm2YkWRZ+jt3bkrnNeBPId9pdW+K+ockjG5zQw8/Ce02V7od05P
RyXWzqMf/+z1VO5KXIynvHtCWdN96Sf1S9cCRbJyZLCh4Cc2UkMgAp/DY9CFk0vw+3bKaI2JWOr7
ArgQKmi1h6JPD7hk4Re3xmUOSuvojMWbIeLwYjbaYiXTHHT0vo5Xqgk4CZXk0eYlvMge4Zrqsb8n
ZqGDedqPhDKy/z83kFM2pjPJc8Ga0W8pHCW91u7Z4VZXU1HBIBJUlJPDco1C+aZmBhwPTX+jVaFQ
PC+qBqU1SwtR0/DV7Ib6ksbZp9nlAkOHmTRif8Dpz/BK0yShcOKTIrXAHY0lHb40kn5vRNNFsKC4
6Msh0hiR66A7+wMrwlK1YYXSljpFMAWcMhIvRCW0ex9sLZlhZyqp2TnQSTxrBuWv1McO2XR++aKj
j74rOMxM+2PVtjf4YF9miv7tkHxEak8KOBEyF7MjF2EQJBfAUYLLwgTgsE9sp9K8VRXEwB6NLX7u
LDtnqZGdQ1Rmbl4TrlaJKj+PCqr2xVmvxCz5QnWxYpkSHacWRD9lXJGDABzkJJHnHp32LQsKOgcC
YhMkQNwjkomdcqvGTSJd5lOUgPjyKVlsZMOAsWbc/Aq+cRok7X1A0c+KJ8OFkd8fY+pC9VD59aHs
yCLye3PcFGgpsO8wv8waYBNmxHK4hbiJd3FKI77P21dNx8eTY5ea6GjTYkpzfbgGSPkchuSkse51
VTf3djmsw07KFYwOJUFGe6cpwFq9am0Qo0ub2sCGeDWJLQjM8GDHjPCoL1P6ZyK5h8stK8KHVrDp
zttBHtDN0xt1eq+vUx7z86ss+uZixOneZhl7rrEnAMBI0mOITTbpw5Auq8UO1NFfCTphmjRUQvOg
kDBzB5BgW2SPSDWvCURMaBJ47IckPFZqisXCxxy3wJQpxmbNPi3mr6FF3JVqZ85zJ6Jr3tbqh6/P
Od4EmRPjIh66ho1/lnUlGpRkdJuoAlBRF5gH1PRzEFqIMs85l7mZL11z680hpp31PuwwPXipW3GO
hnE6B2ZHfmZsEW+g29+n0Kj3pOcNWyXUziF9ow/EfiAyEB3WLElvArTC1RgJSa/MfmtQQDn1LPWE
VYhvyVDt5iije8AiNLep/mWdQp79pFHZ2fe6hvGoapyXGCGkE7buwNr1MqbUE3r8FELUaO3V4k6J
fpskWvl17NWfsHi/m0VeHHynmV5KytOUFl6iUo8OQ0txaT0f1jMDm+feYMmxLVGDk5yX+cc0QJbP
yc0Z3ySvRk0Yuk05Y9/kRv2YszPF4YPlVccZVFEqow/12YetcAXzxoZmfH0BRfRCA1z1UkyTwPgX
w/TM30hpd7pd1Dz1SWYcK2zEi1Yd7Bmm87fcMX8qzcxDaaruWWdqr6iVHS+ftXm/DsL4gdHYY5vc
w/P7PiBLuWZ1o2LrrUg9yuls1rGm7Ds8/lfAOG9hUbQvOdHWV6Byb0n1KOn/P8vEjF6cWlChziOB
HdZBJuAARjKGslQpC3Bzva8vWU3rLVxH9Wm9G04GMqsowjVktkwJUewc9TWoLlnAReshz4d3/Hup
NyLBMJYwsM5aWFZqqv77ZkJb+zhMV4rNBb4NDitUyFkYR+stdWUgFi0FcC75X8xHsGkUkymXLPTE
X7fzSKJRrfXYRKKQHv0FzJkPCwBuOTgr9U1WZ9FW6rGBOJW0WbWN1+C0lTi0gqvWWyIpJGO4fI/X
dLl+gQX9ujkuN6OFMVRZjEZhY2YefeXytIK2VuTWevf3wVyy3aol220lX60vsL7gr5da6Fjrrdpw
vNkKikPGBgySZpL6W3Mc3tZ/TNbH1hdIflG0lrfwxwsmJeIs6A5vK9KrkAOJgb8RXwWF01OwsJwG
RBkedGJ01ilRXc0SCEjvrjitt37f9UOFhWrQslbiGb8fX5Cbfz7391N+P0+nzQO86X+/chqYKbWD
vGNpzyuEy+HXL7feV9Z0yagJTpz8Ko3LyDj5Rm2cUlIJdbc1MwQZTrIfBtuhdPi8PkExvjlaUx5H
aywJc1kT65bXteYFP7X+id9MqvWWCO1mq8bt919sqgVYtT5O4PC/bjXAn/eTVRx/v9z6jF+vWYwU
/owS/VymMQhTwWvxvwHGWm+th/UfuogdOGYLw43KZ/J/pmMLbm8z9URKreixtFpyesFsawGRzuvP
HK6n2++fNQXEvVxU65U0Rh2Y1+XQLwdDYkeq5ijcKgv0acU9aZTnKepx9/dhfSwLZ3aGAAjipMX3
0qZZsV0/SLBk/q0HIAIkfSf1iFyEzBygqUid0AukJg1kdC41FnB/i3FBT+qdJcsSTCXlPkcl+yuz
9ljLUGzZL4rd1YRDy32cEVvs93KHw+JHFoWvYCGf9IQS7DBuJ1r5G0rnBEYFAtnBtGeBpp1tNO6R
gFU+scPb0Dp8TSPtnmmxDVY6+WE77HdohL/Kgj+YtUtnEU6kkhfv9qQfe+A8xGyHwb7R9SsWBrZK
FUK9ALE3VdA3rTLvrRYHl8AIdiEhiluGiIufyPBk8QY3w8aamm/U4uiV0xjdIABDl88vwwuiydhg
xZlIt6H6j12b6iZQCdhJiFoSefSlfvUN3Lp6dx2X3nAHcLOR8V21nLMBU9mlWte3FT3SDhd4070b
af1AxWyPf0iogcADahMp9N4irXeL1iGOIPnOaE1izMDnCaJ9DD4ZqcL0fZ7p3oMoOUFG2dr/i7Iz
W46cObfrqzh8DxlDAkhE+PiiUHMVp+LQbN4g2BNmJIDE/PReoHRs/zq2bEdIDLWabNaAQmbub++1
54DSkNp9tUf/0zAPpobiNPmEQjvmLHPgG7TlMS+IdL4Q1GeCk9gcFljGUwFvzAUdmva52BiRuevR
gO7iKP1oUjo5x57Qn2VPgNerJxBaZL44W0bRYyqZJ2KDPyQV5BO/hhwABogSgpBpDoIMGJf9iIAq
OuqM8KNAfVBWh9VBkuL3NuAOu53mJHaO7OFkxESlmSske6pImZ8H1nflHeyAY5ZTssWv22gPG+Up
7e4rNTs7VZLCDnqiuuxrth0kAc60hZbZlu0Xg0CP4aADmgizDZGmBsiAQJW07fQuaJ3nubMDyhTg
euCNuCFR3fHcYRnPKY5i8kZ7H9jJ1AbWJnOJjdVe9can84/VUSeATpppBtxs8E8i5uKyLPsYLYIZ
hpMcliEli9ebPzhAkBM42Va75drOtuwPCZkhcEHH6+pvc+dUaNLpj7QeZyJ09AGYQbQjONbwhK3b
7Lu/6JrauuO5zg2KFDte476lvSmy6WyxIKYd2kkcxRo2NdfYqbkGULs1imqvoVTyJvOOXTL55jWy
2q7h1WyNsYo10DqRbC3XiCvRIdwAaxJ2+QrAkoRd1kjs1/9FTGPTrnFZcw3OuhMRWk2W1l5DteUa
r/XXoG22Rm6XNXwbrzFcoyeN6KzRXOaKGDpJ605rbDdYA7xqjfKSnwEev8Z7xRr0jXgGeo3+ijUE
nBAaUmss2JjJVKLhLPtgDQ03a3zYYYyGMkGkeFrDxQMpYxaK4eXrSzedpzWInKkreMrlOSOh3KxR
ZTLs44u/xpczcsxGtvwu0rQnEj6mj6ljSHiJe6eObO5VRXD019LeSBvpLU78cyKcq2IwKwd3uDSL
y4yg6w3CMDew+P5tstL9XCzDo9nbz03V/kzMMuCvZrRqOj8ePNG1HNSt8SStnHhV1GK2Uda0JcRe
78qgPSihnXuLk92gqu6C8fuT/U4OqLFDwcRowXZRjFc/eytrSkOWamx3kZ64CsYXjB7w+Idx3Fgy
YOtUsy0szLvGk+LOtWdxV9nYFamQy/YeOXI+yRlpJ3A7yP5+mMaJdRWWeGoGMk2Uq0075Cq9UcY3
Zxo82hHkdcJ3daTLL92W5QoWQDbdthRc4VYvkx3+8N9zYT/jrEieO+T5JOrKV2+8zIsOCIp63Ffy
b6U1j1dIgvVdZhC8Xl03TYsqmcL5iReQpR6//l87i61/KnmBR4zryndIttrkYu1/jlosg50FED7r
Y27J/DgODL27MjI2eAZfJabF56nULZnWee+u5o7J69L/y0Ow/0Pag8fADdW0XMtkEOj8k509iJKu
p8myPpYGdqeotx/8mDuAMSYAbzL5vbDZn2MIqPdwhpN7ERA3s0vqOWo1hJr+LpxxcXJZzabmYEFs
kvFLx3D5xHHVvF9doF9q1L9+4ezVcP0Xx/v6yoHs8jx8+ALX+18N2aQZCidTkFLzoPN2hWvJUzxE
95azYHtXhTi4NGFvJ0j2gweEj2NT/n1xjpbIf6TjfI20CD5pgbBk8sOzzTeFmIP44/7GoOJSqAXI
Bp04etSKxGoJa/Lv7U3/x36fNcfzHx7/ihvzZODxNL4M539x7GdkZiwPbGFcsXUXZPfSTvMkgH7m
GKpPuDKqEMsTFVyF/z54KbcHQaNn0O2UrcQOb/91lD/cPGuPiyffg1UBabL6O5+8x2yq68NUK1Bj
ZUJUOBP3dKv34deb8F/+8iz+nhz6yXyt5YPW/dMf/9uLKvnPf11/5n98z1f26H/+6S792Sqt/nT/
8rsOv9X9Z/lb//M3/eVf5rf/49FtP7vPv/xh9xXeeup/t/Ptt+6L7t8TUOt3/r/+5T+Qcy9z/fvf
/vMnu7xqm+quTX92f01zeda/joChwib/KfxsVZFWn/+bH/33IJj7N+Hani+k5/pIpWuU5B9BMCn+
5nBLQC2xhCekcIh8VOs/+2//2fH+5vKRpRNRmo7Nj/FT/yihcpy/8a3cRG22r6aFAv//U0LlWPaa
sflfP2YMHGzHCXzXs6VlOr7z14+Zn09N2RY6O6amKw7eVL+6kj2gmQ27qrb7p8zxk6c4GxnyWZQt
dewLndp0blVf1pu8XPqzy7Q1HyvvVhsNmRhtV/uUjPJ1nNEbQEy6j0OE46EeHj3qh2JMjc9YmvAF
p2N51auG7LR3gZWHOTjZj6ivqm0VjNhXuqq+5At11XQE4BhMLf+pCRYoVC6jQj+nWzr24nC2Iucm
SQDsO9uyL65Kgws7YWpWGzYtdkKKtJ6YF6pZTz+7wLhLpGXwyL2CdiqvAKQZletYfnw3WwqjiF5+
TyW2igarcU2zL0uxp75R+jdtAOli0Cs4HlMg/zrNUCMSg9Wk75buVZfEqNUqP9ey9jaeaSWvyG/b
0i0wJC/ovJO6n5enOUrEaZDNZ+AH1TZDH7WaCRxR6spr5i3Joe0NzGG7WnXWvUMyFDL0tPO9ZNss
5XANsA7IfL7oiO0KL9ab2bUgXzznlAXLi/JKZ2e48Ao8T/w2cMMrxa8z9cIIlKZLEmnTuGng3zC8
OVbLeMNwF+x8+3n0bdZhUe4r09J7Q2gMm+qa6T54My/ZkwnCgT6x6T0ay3FfTsWAPJ5hum57dYQm
NcbDXo/YYAILXhl35UcxDbevfEbZZxPx3CI5BDwF27saEsMoxYy7TrGdRAIscX9L+6x9dJtetNlb
hEUb+yLJGtkSeG0sdazFLz5HzTHPSnH0Z495QhAVFHw5LzqHUrbz9W6SiX6QdmmHvhvVbPMGNo2u
PR1qu5v2Lm/OvgsSJnjzsCf51Z6KqTHCOMtZjsu52BpEnI9djufFqN3kYiFnK23+qA0mnHPcOE+m
cWYNcqDkEC5x+4BTPv9oWESk7jvTi8+OzcxPclZZk9nG3oiy4NB5xDiyIXAemQDS/TGUOoyc4uML
11qvzFaGtZcoH9JjUmEnNPOC6z5B6dLOGYSQOvvBjSXCvpPpZENPReDRBWYMilif87Tep1xZtKxB
GRsz6taQZte9JMA46T1NzswWPSEZ72mmsG3Z9mQQKg78Zkpeu9F0j37NFWN8qSV9ZGfi07z9eJMM
ldLMRV3HtlPzWzXbKPG85MhrS3PIovU9JSqVRdlysEtHbZzZG/Z+X++sOus3L+NU9ZepTX7QZV+c
2oYjout1IeXdxVaZONugK0CEb9vjvNzgM10a/DyPvllWYWmtT3+28RI5GGQnA2pjJ2R3gNAU7OqI
LZLCqLzVVg0Ld8glom/+zUTlfQyUjXE9P6cRB247lm+JEakLeg1m3FXJ9GL1XirqKlqN6ZY78B2f
nW9uF2N108BNrGJ5WiZ7PpkQiVkwycVHdbJ3sFLtkkrhxqF3F/YA488sS3zy/ANz37kAZV3kfNAE
t4lW1UQZCXDdO2na3GWcxbK2+hACsIMCu4m1OdTTqxEUu06k/Z2yM2sztwzygz7bGabToUSlnMmp
WK6mCiYZiFrfwgmtxwlv2hK8y4Ah4VL5JafC8rsVRTCKQFs30lDfU7zDs+nv+4awSQwm5N4LpunG
3KYMC79Orv680LUn0aqZ//shQDUvFEbZP3R+az+J3HywST0+yNF/WhYmfoy2OXXE3nDfBFDHZOP/
GAfYxYoGqzp7i0egKLKs5a7aqiHLTmgL7qYn3nQa/NVPV8IB4ABG3i1ZNUfbyI5ZbfxwMzU+Z5H9
oAp3LxJkCs/0Vu5pq3asQ+rq4Q2t5v6bOXPnt36bfmI/1Fz9u8QEhKpXeaeSqAnxNPSHOFjsMO6J
EqaDwJmu7VA0/iewjuDNieboXrQWjfT4i6Y6wgufMQ0bs3K6eqVhA/t2A2AX2RoKmh6XRKqPzB3F
g+8YrySiLtTK9K/K3wG5EsCvfYn9Kxv22Bz+ZGnQY6C1ewjFiilghS6D4TI9lrmYL43M34vUekau
Ny4ySrZDXuQv7fyzHqKHnhqG18ww3ku/v9S1n22XVfoBuaNp1+rt0CZysCtLvC3cvNcaKZSxmVwy
AYYPOM4fs8d3DhyIoLU1AVvLKgjjeIYPSjf2MeCK33ZR0OINQQV3fsUqCd6auHGPixkjmhR12Ocy
ec7m3A7HOb1NZt4cqpb/YhG5KxNnWwLS21p1MFyEtpMj05j3KHGbcIQGjRyQDCEU9RIPMkjnIaox
PaLxH7zEPurFVS990VM4rMvp8BXqks5wNGH47v0WmpI7uOY1aJjtkq6RB7l4487HgHGK4XhvZSIs
0JhVTN6NEQH694dtmVuy6/YrINEJlIv1yGAmDlvhuTdgJSIex70Hie7MhBNPmGu7B1ZqUGEY9Lbo
D3/sef7EkGe9zdbFHKrgbS7GGxujzwVlIsTnGexErl/jIcBn25m9vi6NAcBOfiZihlFvjO+1PhuW
g1uyqVUIHZeMo7Auf19I/Dk7kaNhVcx8ayea1jy2mjWRVI/NHoApe96CgU2ELklqFS3pi0+7Md2n
nHP5iY5x52rnTrrPGlbqRIBUFLqSx7brTeZUiXpRabbssP3IXW+vLAyFb6MAJHVpmSyfIJJYmz6f
z2ZUyCMf900VjT+94kaVC1FWRuGHzsLy1Ta5dcuLmDLqIbg4jToMYxuctUs3hO88xL0wb7hXJl3H
F2Gl53ZWiogSHPpe4VSfIiwbiac3rq71kw4iRO4ousKN6cMEqMlBM/K/DlVy9hq8Mhl1Uoz9i9/N
QjU8LEdYO+NTU3JlE76bbrHZP3e0iL+0lMYXnWeGRCHMvezig0FM/lpmH4VDIl9286/WdKmSCyJ0
TgZaa4LhblrgRcKGqnk8FE8dqMHqN4MskDFzC6ZhXH6MnNH2trmE9RjL0KMs7j4tuPZV3VbkTidz
zzvtYKn4LgOYq5tG9XoHiTE+0exjhYtcrVmyfxigrScyQ0KY8VdEI+AUmr7FVsgGFOZgJ1fPVb/h
JpIxAdTnJUDCtBDVSY+yfcS/8G1UyersfO58Qz1nh69tBNMTj1TEDXXa2ptNk29H2pPeh2YH9Iv+
dfoH3Pynn7HtELbeMknx7yT7wi35ofaQLMiSfvC9cm/EVscHrD+fLrAj+gePzO1B2ViZfiJAikjY
+RdJ7SteYutqQloVRXUphvmPAx7n2tF0hoNuYVHwUwfKahczSC4pqURo6dNo3lVWnbBby7pHiJrT
JEbE+ax/ZM9aUow+ARDzsTgIERf0T+RYaIxk3gxObO0L33srbQ33OF/MY6lceuN80KuMQjt6uXH4
OFjARaHi4yznV6H79ODY0YtvtOmR2Vh6cLPxgcQ9G4J2wUVN9ezS8ZlnfgH5xnjJkNAi2b77EMXY
BtVD1jzUoto58fgUQNhENcfhmamjSQHENrBm8+zaZ8aP1n2TedaWjQxcMcoNN5E3TLdS1G8JrQN5
79YnOZSsnfVyy61qY6bJfKdo/Kaxe3pUBAR6J7VO8EqdkwH3H8wBYGSDTXg7Kr2jpdTcJ0X1q6pY
ciPDSa95RYNGOteKZg1f3HdygFs1ecuBUxekGsMBjZ0YWI/losJsXVE0SbWS7M7pazPE40Wsnajv
6epnnfb1egqwH7CihNG4BFc/R4SD050eWruGgAk7KaUyc98kxRNT3eyOvz8XnsTxk5PjNnJ7LXsl
Jwa/ikZcMeMYXjdlVD1M1ywhlhd5drOpuyy4mGP5gZCEU8KoimvTZw0TDlIFvrGStiAOVZyJdoE/
1zvpNfMuALFx7CdCXh7lsCTo+VVT4T63DpE/TzEbNFktd7Sv7+zQUuPNCWB/tD6np/Uv00EmPKx6
s5Q1XSwRuNLALdHIDT673I7hGXcnFQcwIqhz2DRstve9Wy1sMZqCXWVwMhw2vn3KntponVCmpTri
diTKg6PpwND5SBr7rgoAtvMvA1czB6YXZEBU/4EDh8uOc8DGc81dJqY/vqSwRKPSb4su/ylskw+k
Uw+MG8hqZuC3wkpQ3BxrZ9mOC1CNIIBwxnLPUAhHaREMJzueIZrpzr4niQ7YD/9YBAsB9CYrZrMt
4uw9y0GmRloy7VhvA7x1O128ZVjYH/Riu6j+sj11TR4uSUxPphrHo9daYmvbMb1kVfVi1dV70LID
VkNwZPA2gHnkXh/NU3IR0/RMomI4qM6Uh9XCyeGKlW7iwEIjAsGXPiX6n89Yp1u1d30P509AcM5/
rgkHM01ZuIvmPdxxon/spqP24BvGcCiy+VuQNdY99iWswLBFt8F6WbZQZSi+Gs4g+u7quf6WAoPj
8sOyJysnxccxf9flsAAYJ+sKoMvbS808fVwi3lDw230gxQa4QbrNKdjYD9JDTzYo8xkVH5RI+fvC
y+KzmPIL2NyGNkf3lwV/dTdh9A5V7JHfTeH7TnE0sq5qZzsPirCn3n4duFM551iuymd6X3nFB+sP
gr+NJSLJdkk8/Jzdmre7IBfRCNx7HD7DRJO+D8pGHvtVsiNyx8a2BGQ20jm0bxvf3NY59PYcl/1W
JaVDQQmov6SVR63r6iisINmmPvb6nKLjTW55EJRTdWcIDOg+uxWRMrCwiFgmG+3+TOF0R2ajdmR3
IX1GHZlpPMNMAJOc5b7jvr0Ha//pufNPvUAoxEOy6Cm4qwfInaqqgrsmMk71lOsjCEBn+5UCZYjm
8R7OCORk7LdoHUVY019Z2Ut0N0XDBydXvqEYovMiu2/SH7xTbbvdY6seybgdWMW7h4j16CCQcrYN
VrME0erQO0SMiuC6jORXO4YoG9ftir3Z5tbWZOSDGLf8ltlibadmItBbcwjLZnktbMN68UiCXFNc
88QS6wb8xIil36puCQFRx7W7B3qCFQGgODl4ks5ZWepTW93j1BRXZo3FKa0i3YR+xSwRXpjcaNT/
Hd3r3gZYF6bKCMMHzefEk3XJJNKtrHuzq/fwSra0aEVvDHIPvVnn+zjDtW457HYUFZdM5q5LQMtI
Xuf3nAi6AxF1RnEFZVNUcoE/JHoeeg4lWda6BE6tbTJmyF69tpuuFDhMw5wfl7mFiN7NmNjGEKeb
fiE6XmqnC/0kcO84dxwyOKCP3WTe8Jyues4bnirqDjwJYzCmDUd2JTdV7IoY5PLmm4rA0URI9D39
hw11WTulQW6nrT0cfY6ZJVHIk7HIJ6vU1qOSH4Mm0G+O6rG2sN1rCDYk2dytwXJwItYbtr24iKUy
jjOuWJgb3rTPa0QqXxgBH+P0NFt3OPuSO4CS70Vn6LdGLggG1Y/OMNJnUaTvUbaaAaPk42vFygry
VRoSAaA+Eh6L8TogxCyW1z4nOfcXp3Wg1uBATvpuOHCTs0/cVtiyPzlxV7wljpNsYUyODllwQDHQ
9OLyUKaD/QAgEui0juID7S0VfW0m9bKe0keAU9BLMCJwEDGPgcFFzVp9D8c72AHjxrpaCQgS2QjC
KfGbUzof/In9Xjxa83GMGAyCjMdZnVFQnFvxH2/x50eGxEcTZs1tYgtoA2xz+/p7hqIvuwztyMnj
vZwKtCmhLpBJ/2SiNe+gq+7cEm8nvCn7lFmVoHwJX2enzeTe2zEylqdmgjPqZcCYmwP2euCa6ZJf
0onmByae3T6eGv8O17VxBAX+rJi3HJY2Z3ZQtkfAAbTNJUGEiJjRQDcn6V0xurTz4tTZxPM0h8Ek
xI9+wNYmTrU76ndLBxthoWrSI7Q8MLFPjkUWscXXPhFGI7gz1S85dTQrN3PY6o74uxl8TwxeLYk+
Aw0aKSBmdXvUTIbNtfTZwYD+yM5mfGw+pFgUoOS22bY4XoAiq2tZGu4tSRKq2sxvydA5H7HxHkVG
f0kdFzyCF508G7heJoszT2Z88LRgVG2DBKQU4Fik3OdZxY2tYRiIMaX5ZGQusTKiIveAvHFgkjfK
8bM/V9B9A9IE3DXrCRwR16xaxVpn1Dc3bREzaS1hT5v4uyWzq1CJipuFWb3p/Gki/IaU4v20nYSE
pkF6QAiMov34gm3ZfxDjCQSJew1Yl21rjI6unspQA0Bl8w2tffEMwvPlRIWDlNEB4RwVq/L5JVnB
+D2CkE6Km16FODaOKUH3TQVOfQ8HUob1MEYbu9PxHqC/RWslisWAtY6puF8ejFSJDYL+2uBhlPum
bfM9IbPg4PNRp5p6iwiUPIJ0vSmH0zhE4ft+6oc3LHEL3oj2fhTy5+Cq4DnPrOC5FigEE9qEFI8j
o1jwPYTXkJzpmim9k0HINjRk1DwnQK4MNnd3Y5x/A4ajz9wuU1ommuAJfSRUk8p34zKVwMW9Blkf
4iduCOL+49ZgQHCeLXLPBsPZTdqUeEvt7zaqOWlGb8dsJ/3m+dB/8/atcX8OA2inrxIPqHR/PDJF
SJbIHzJm55xMwcn3cpqT6+YehyAbW4j9T/SvPXsM/g/svqZTMYt7tjoxlep5cgwSnAQJUTByS4YR
FopWg6ixPfxGmC363jqTqm7RgtuVFsx4zSCRKv2K/RFrRWYziyB08mOo07UVA6wqSLrHqQRJJ43q
UxpYE5c8PqQY3lhxcAAb3JLtgp7AbgKmUrQ2SWbWI89DVIj98ZDF/r2/ltsObUiTgLPRGbJxXtwM
BvxOHkxna/1i/ppSpMEyn49fdbZd6j6bSCh7EAEfRrNGyBW3SZrl6L8i/+a1KK4G32RUmXmWfXKc
S2mGbTMS6B/MB3Ygzn4UbX/2tWhCiW81xAGnji7hOq9j+fI1gU28Xzb0kYCdv9dD02FXPSUSyFgw
Ixulu8lR47mP4/E84Q2TvGxoty014gRqOVZg6IDY65TinpoCd28SqtC9hytuaZ5EtEYZC5o8DYzX
u6/HmQ/ewvN1OWMXXRGaDq9/oF79Xt1lIrZCsJjbYpDTkS01N1cFOM9KXbWNTegkP78Sal+Fz9mM
D6mcQbQ1iwZIwhdcR5tc+eZpbhAHxzHXuxKXUE1tKODXb6otftVKpdyLKClZHXJVytHRcYs/vuoX
8tC95lgsMeC3VbdNiLiSAfEP49T8JAfGKmogVeWkFoLvS/SerE41e/HFUeGIcdeqU3/9Eueg+ONk
trdfVeWmIYlWgU+gtpdL5OsLki+JEOYvW2MtNgRRlR+ifrjma1HmPFEsp5LxR5cE7T6282dM01bI
do9+BNIi1khGSJh0XFflyKFh4ETI/H8/VvmtmjGkeWnlbnVqbrzeO6MOqj12SQomyvK6otoObHWd
NUdZzbucQ9ZmsnNa1imn3EPN/YHF5ZcSy6Gr/ZclK35Hax2tGmKGNwwyWCXBTAWneS0RtZw42QNo
fotMfzjb+LRxE84fLmGRDXF0doHFgf6gRz1J6zRTb79IrF9gTI3zbE79JoonjezGG9FUr5R7iG1v
mnqTeqI/y+mRK5clULl3UCkoVxYZXVY6uqgRGp+V1csBfYKLJ47fBjHYrxQuWSt44+hyEzj5DRHs
mKztfqnn16BwnO3XjGTRqr041fq77q9WOoNTk33+HVA5QCx2H66vMZtb7ktiTDZWJt854zl6s8fJ
25kpbPgJhyhjjPiQG3SyuH0s3mcPX7qFicSi/txZnbUoVjMNn4xPOMvAaxdJ0HERwO613IkMkIqd
TYNOv/omx/XLrGmP4qh5+/t1uRo5Z3RGbHXeq0iHu3b2X8rgl9u9tWlyM+YkApDffBIoG1EuAiJQ
lfcgSyDCS5//mUw4NgEOaI+G440RYCC0hVwj1sZqGgS9nEc4yJRwjnXl22eDH05sqM1Cr8yxqvPX
xTh0MIkeRy5KsNNoiHuv59z+k21K4Dm7QGtrmxriOhbihuIYfnVHG9gupF1/mOnAh7e6DDkbYO95
0o9LDIooAN9r+JAvkBveia5/0z9lcl9aXk9vydXUWPCHfj1U2wRB9bPwvbMxIsvMw62W/WpwxVWH
Sz1CC/L6fmtamDtJtb7mLYglQ74ma0eoT/n36GT50V3t3VNUj8dxMcJyIkLYOCvTsT+Xic1L7FV4
DnXPRKhnx7ugkDUNLkIUbYbModeleoMLo+M42FgzMZ1ZPcmcYhSbSVK5de0yoHWMypQyx78Zx2h3
MA9UGt9yu0GNqCzCDDq/F3geqQMb5vQ5Rn5i+0J8JWDZiWmA2ibOwOgYBv8qaZiwAPDjzV650/30
66uSnJqgpNtKXNjcf4Ak4Sjd1rNTntpFHJPWDQ4xByLL68ajM+NoTmJx/Oo8/6o7NzNx7htQaC72
+6NvOGEMf4SwXXUcxjXY3zQck5zgV5kYBE/jhT1zaeNE85G+0AdCw8s4VAbBXer572yISa6RCf/q
T+9rspebybWOcRvD07AoJy4ionceP29l4KDdOeazEZkZ0ZI+3mlAd+yURnEO6qbcL7N5HSIySuwn
0fCIlsUOPcIrOqts2FZPkIo23jTh3QqGPZnet3r9sSjWLHgN7442ntgh9CjM0YPJ/edrufv6QtFm
T8Qpq3aZKx8bM7lMdsLzi5TetKv1HBjlc+Nix4kjhw0xsZotPWeYi4aGs4rNubAYzooJ9fpoMetQ
pREvfLSrkgw0B1RsXOVG9fG9SfdHFMREqfqHugNx5eV80HM1f8qxprOBOVpXtRya11V6feRf/2ss
Poc0sjc+XQjhpIx3BpjAqavybXpyKlJvvLB1DVdxZuNbs51BnpVRaFckaZo2rOFuZJj/WK/GXds1
t0BlgpgbGSbX7BkCWBaBotK/CyZrCods+Gb75Wcfe1OYwp8OjYLtb2nbghOy8yNYdycuYHFuz07F
UE1i/jfYnp5zZclz5A/VqQUXLsAeHHprfHNd1gxu55TORKQrQSlQykk8a1PWjdgVUmZ0uWbxtggi
lq4C0Ba8n4A8lf2nEQSoXXTMicT017qNgNWfDP3pmMaLSKcHGKDgcZ3oEsfesbHETePDOfjaj8K6
yxfUMqYI/jA/9LqYCKLtJ9NjOFl7B7j7b/OQxVze7X3eTRcHRYhUbbKbnVbcnBZSRUbhCZvd6co7
2WEEGF/iYXxgZ/vEaU1updu2+CE9MoFp9ce1uEFwVt4G5hotWYpvkk9S08OwiojpAsY6dt9yPJen
Rc9+WEFBCb14AAhl/qachd2Tgl/JnS46pDjnd2MUPbccAXGm6/YBRbSNUo4sWh4juyo3QVFP57Gf
DkWBR9xfhTnHV/E+f2ky2tSqJHniPhEhKyJjuEy2Jcp2bXFntGJ96tfiJY13Out8ep9iVT6q0gSj
7xmH1mmig5vr4hhbVK2g2K0ZNmPfl655MqXeV7FGLijl97SQsLwsNjH+/DAwErm0KRU9FY6bPh0f
uhgTABuTou0/o6z6YfIWbzw5z6Fr9fQltcyfx6H5qDz7w6ABzOnci1lT9GpmPyoLC4uaO9wC0hhP
k5uvjhFLhxUn6xDuR2gMN2WPJ048FqvkJgvMAXadY+9YH6ttkBOnhipFa9jivAUQ8o5W/8u0jKO2
7OjkkH4qMIrj2XYfM7J/2w7swMGiGWoTN9nLVy5dz/0xHyLrPLq/I4UVMxHxyeUsGbYeHXGB+tOq
qHgPKuQVXZ5sneQfwaEJijjM2EEeaWMUpF3d30GtvV2mqQLsKEeIyuiSgp3ceMskwyGtTw79bTue
AAgiD4FMuHSQScp3GYDmIZUZUPAmGIWR8N64CEKxrCxBXducjzAGxECa1sl8FJQwMmmStrubOWDd
McDwQEtig7cWC6A6m/EnCYhqHaf89OhW2Jr8YczAX6YxMMSO+OYQ4U/PTSoViWHwAS9hiXgjEyIr
4uUcY5Sm57bN4hMWrJmkD/1SlFM8xr7e17lNR4X1C/nefZS9X3KUuusWDOhDXNPUkSLX9RrRvSge
LA7YbgkPW8fxgRtUdpSqdkOO0u9lf6oL81fUjmgTzgR6LAjwJOE6pbS3OkQIQ9yt2KWY2RZeHkAS
aJA+MDkwr9PUrv2M8OTalo4ZKr1gwGIbswXU5RYqjSu9Jexcvzvajv97uFt2hNyZyZXUcs1CWKHy
Mobly3bamQzQ9lEmPuz2xfEB+/YjHoV0grHA/ArnD+6Pnak9CE+IXMrB5pJXT5gr5N4HT8VAGQtD
KY+5MFiOcqyaghOUu9B0qCaO8fC2aIEbmTeOjLsqcZnM9bSGQ4cSjswv4otnqnd/IqzjkejgLug3
MLLYU5NsZIyLZsFNwxAMm3Re/gjGdoYfxANz6wD81wzwtYrEMdUQGOlm+SXRgxvzYrhTtYuT/IWC
cusyKzd0GoPz3QANryE0ZbDMQQnfYgdracKjjwwMMKiV5sYpj0XaLAg2ULhuEaQu0n4+iQIfUKut
nWuMm6QcCWXQMET0Mds66fDDb93npaO/G5l/W9fZKXrwJE5hy2FshO4YFkF/MmEOSPBcZ0UJuzeb
+bHrSQxGhb3PopHpoUv5i3DIL+e8drE13ow2DsKEq6PO3TOD0SJsovqQCYP8BKB4iqwhNgBd3ca+
PW9ibf1k9AuuvKaKRWcQRRZ7ejShRm6nGyeclrTe8t/JO7PttpEt234RzgACXeCVvUhJpHrJLxiW
LaPvmwDw9TUBZaXzKk/lufVcD6ZJii0IBCL2XmuuNRqTaGfJCRMJIZKFX7UUvYZXp7gJvKamf2O9
p4q8FqlcHbAJx3lW9G+If0gCb10fw6N3ohGs7VOI25Kn7FJouHU+dMz0BmRI86soR7d2FZSRykLl
1BapSykIWBTETicDE50CN6J/42wsf/xV6OFwMHOU7dIj6q+jHcFadWOKkBNvUlg7EYRnjKcr328t
uI3iIUv76yCXxsq0+mo1E0HKqlQbXStoNNO32KBfpweNGKlU2TbQgrda3OVtPj2VGXEa0dZSTK2V
EMYO1mK5brCVUJ3UqfW6Sodm412jGzNBb9TDNsNoAgnyNU9H4mabDqHL8BBkMYt7W0BkAz231rN5
b2hcuvAE7NngWGusq1tdjx87x3iRtI/IuaK+gkxUGkXIMfeUokPcIdFgmc7+gYjMbO7MUIYn2lQ3
CuEh8Ufwyj1hnKTjv4Re4W+61t1hFolOjlUfkwyP81zFb8m72mZdAFKM+f+k4Wwx6Bhlo4JWa4UJ
xqH+UpXp2XeBOxoGu420ah9xH+TGKouOWQ3juC7Ht/h26KwfZsrhOpb5U9lWdHl771sEhX0XetUK
OgqZPZMxlyGzUzqxtMj7lmMCNVhP0Aj2jcCMt2V1mkEMkeC87NEKYz4fPRPRHDPxEMGMcbhydLs9
qnw+Egfm0Ix9Ia3gxbmpd30LtfBJum57ReQPfmaW458XnzfJCFw5o+VsFv+pNlZECpFCorIsIBp3
LiwsF8af1/5/78uoYqxaFp6Tl1qb3/7EPtZBkA6sM0enM3aylg86S8Kk8EfURtj/a6J747hVx+Va
+Oe15ea/u295yO9n/LuHWNbAYiGyu01jGQkjTSWwOIEhD+EMbQNjwmFUtCjzRh9oDjHSSTgBhQrr
J0tZPwOwpGfA0wqqWeKurEpi2Mb7UTp6vrOQI68dHmX1yExbgnOYK6EhKo9S9BQER9quXUu1UPXx
NXveniEW79LInKTzwuGsNFLfQhiVuT3qKxSldCopc5AgxLmpi04BfycVoNuhY1l3wG3m2LFvWAc9
jH+/GDOHdaEzzIHCtIlIa/e25YEdNL4HsdltRh+yeq6oIhkxo6TpMoXqSGQCKw6HGPQzlFff2eSD
+a0U/mWECrJ3WcLPTWytU++idAzywVvgmTRBHZe60IibKwnPtReb1AwJQO17FEXCkSsxzygdX3vu
sl9642UPynhrjfGD4mq4mXT/KagwQybmuDebtjwWSQK4aEBXM9XCWtdyn5QEAviKlb0aip/TGN8w
d+E0qDfP6KGpS08MBaNMb5kubCUrIjySLgHBRnef+WvZa/eoiAD+CPtJQddmlR7xCB20kIh+NBQo
4AdGJAh5eH5ELR9zLTQ51AjPMjqSPFkvn7GBvMlOYZ9h4qDbETOeDIZOURKfhxfuJMPO3EfTBMDW
rOxj30n7aBXyMSXmlzkvK7ohG4jjTVwSv4ZR7vAz36Yd1KoKMs3a7xxFY/hnZXPgthUvWDSmdiyG
mELWXUAFtnIBtBVwF+hVrxg0yY5KOdFsogwa41h4ZGoO2R0sy4cQ9y7tddGTBw2EUzMGF9QYOUJy
xO7d2Ll1hYkS+TvlVFzze1KzHD4dtfQsG/derTOgeOIKIH56Gr1i2yaZIrqLNV5flAn9g9aHx4lW
wivYFkaQCah20wsLRYBWHnRsT4WH0q+PcKzQfA/wVebvb9Rnk2y0jT6QlOvnVDJHh5V39uImycUe
zEus0L2Fz7gVk5PUSx1ZAoVlitL3hBIiBqD8tLyQZ4MN4TtpipJz6Gi7lppBH9bOAd3GSCgotVhS
5ojlHqV/bDWxzwZPHaqwh7Y7QrWx9ZGmlaCrXpySyGY4u43z+EiCPe/bU9MfV27gOmvN9o9upbHj
MB9G48rqP/F2TPLe6pC14BwLkEnVr8eS6VsK3y2ObqRtvLSDna9Nz//elMa1GTsk67m4aNLXoe7R
NILdcZX/ZvqhTxc77h56M1zpkx4euzBjVUPLzDItJM/pQjZ5NapO37ngbtZVNL7BCxnp+FOP6mMt
2fqxzw8LYOyhsKsPHR9yHSbxfYeQYaUT+BSrdK9gOt3nIZ2tbkqfXel6UAuZr7N82Lp0pGhNy/ic
JfFB1/xwpxVWiC/I8UB3Qu/zsmMHyPy6GDztgKebjiPJ2j5GBzTeIeRng+XMd0ekyXU+EV3QEQbs
3g+UcgI6jiWijh3m1rt0XkUpl/g4ASa0lnQe6DviDk3Vo0ypc6Rd7GL/outQlN57jPsANVeXbw2Z
jkcx736tTanea9jsZFc2a9rLp1AAygsSqls6M9K1zzwD52tzGwYOfasyfolLIt1BOEKBpf16nFwy
HjhvBxOjH35WfFTYOAN0wKD4FaVwoBQeSZqj57GksWGHoJmht6Peei8ajmYHUHW58EoigZSgblBG
9U1u9D04ZedWmoiC0oqIoSk++q3QaSOUd71hkzlDQ2O56EoEKrauQUKW/vOQDM4K30EJjjPqtmY/
/Mz0wl1LD6lz1UF4PYwFbtSWpNoNjGbiNJko4pxQq56C9RHHLWWn+WIqiFUEQ0Gy3IyzM0T0PMH6
oI/Qc1ZzRHcSpA5PWf1TRAmYrvk5KABYWM1jGmbCX4T6ABSJrGcLkiQcZxralUnPs69vJPqmt7Kk
g1ciNMuBTNdzBxvQ3EwLT34ilwqvelnq575B/e52UAuCiHhFa5NNfnRBZNyuB5IkWF0k1k41TsNZ
c6APoON4LWXebSjHzWiqXyP1elYS1slpIoBYM64on4z6Q5bbfJ3afbC2lMFZxXxVHY1iXUeMZSsZ
nROruqZ+nu5RZOTMy7obYgCuai8v7n3XficN5oEAt+lNK4qT56rhIzMxRcOCmsI3EH8FRDg7ooNT
ok6WMaGfQfEsgDPFk612fUwFf8QyMIU0UT1RRq+i895MZdc/x+YF7B04Zv0StJbDaknZGys3f/ku
YtS4CADU1jLe+r1gbZgj2DLxomyMMAipefsfyWSho27BCY3IAINiym9GF4lobUzegztLwL2ilt/w
0rZlc2l1+96pIvLw6iC5aqTcyax6okZF4yqd3QIZ3LNh/G7HF2uIwse8NiijR/YmoqnPkcHI5lbx
d5HWwcmGiHjdtma3Y5ZdXtkBopKkKB4KNHKlrzfoixud5WwFixnVvmf2n7Z6TPf1YxmWx5iZ7crO
752xA9toTNtqBC8bR4aPVgBh11iVAQ4YA1MUv6MTuuVVIKnBivHDA+AL0W9fwLT8JarwStZIvlm8
O7tIsaE80OTnDqvpFUNhR7J2HT/g+WKdi6fpww4OxkTI+8QMd+MGU3cKQhvHTGdcaoj5l6Gmreg6
DsThAjqvqm6WxJCOlLt9IkJKwJTbbqSj37XIpZEvN/lNUCV0V2OKqT1YSMb0znhrxBTtooRgHHdu
UywXGWvCY/Kiwra8yZO4hDsTOVuJkXr1eZNC/p5wQHKJmauM1qQusg1fwxGPF3Q0kwFV3MeSOC7T
69FTVVG5Tclh2bu1B/0tbNfQIV3GuyHBew4CMcGxf9W6zSsW7eQ6sOdtXlK5sRLDuq4S7cnu4IBR
B8i3bfjLcJ35FDk+0w7qWaMSYt9bqKVt2sEd/m5+HlSOTZkgck2nYxPa/m2PHsBM1TEKx+QiH5ST
ICECfEHSRodAwgOLVufGnIgB+0PLmBILi1pSiWmmYDA+aFkut9KHqvfPvlz7q6EZw6CNn1FgGxQu
5sEvgWJd6INAB6xzcESDiWdqxE3f6scIxPwdm2vXUZs6JpaZtyvqNlsH1ARncTr/U44phakUYvZ0
jFIULfFzP4NTixmcGiWRdkC+kmVr6ZCMqUrzDyuUmYZiXdRuCqm1OZATHYOvi5g7J6nz2KZeg/ej
M05mgg6/MIROIUGfttSTwoMo/beFpdR4VXwlOvNcwsS++X0hs7w5pEH3GBgVfS1yBMoeBZw+ug4w
za4pt6Vu3Heu5/+HzWh9tQezGaVp0O+yXElW8mJ//os9GICMQY+hDYChuT/LPjDeujru14kZS3je
mkOFo49ep9dyhKA04YXeUMY371E7gi5I0+Kqs1Lznv5rc3aJ90CzgIHFyrC/UOx+4MDFjNO5j/rY
aFeJB6yPktxlSGJnw7ZvtoXj/IBt1hwRB4d3AhsikovwW1qnaIqGKSMtZsg3QBEonFqhu0b+6d+6
RnclybE6IQm9tAKfntVUV8SUogWgFvMsLfrn/7y7mV/N62wgEF1MAYWDTdb9mhGXm51fhOgCDuRk
bwbY4VvHb/alKvi6sRiZStoxLMGqPfU6Utaw38XsA3tlAqylPHzrz/zHkA6FOwI3Xwxssd1WBzsA
IZHRb1z/tMssOMttNUzjUzZEt4OewYlJ0DJqfvYGVq5/0JR1QsPzz9+N9/27+ZYv58z/kAsb1pcc
xpx0dBLTJmTvTppeIS+lfLpThRl9C8sGC2RQwKwisn5D98raQTgdVqUWae/wHTl3FUyC67Q8WLGd
bnNJs5X+KZi3sdOfas8mv6HOKHWzW62aCcYXpavmHJhu+pdriR2CkTPb27Ej6kYTSfujZ4h09DF/
cWBE7KD8zy0JXLnG7VQAoQ0C3X3zy+wqs+jG5YP+rLfxWyT66InZTbdPccAcLOCe9ylC8BVaJISY
CpLmFGgvVH2cB6wSBOHGEcFFrDnWReGB5aVvchihooNK5MgxTiK81BK2dxUYkvyk5oi0vFsrmPLX
pQeyjcUsA4KPl7KOBx8YeP7SN07/0dPs8q32W9GNIxp3pKDCvm97dAyJa1fE7cDELanl70ty2o+S
BTU4c4ykWYWcz+1657UairNRT/YHQ+uB6qd/cqA+csL2CWrvYB/EvgU737CdW2x2OC607IDpEpI2
JsM43HHersnvxaKids1UNm/Y3hCON1ccu/h3lddeixiXi9VzOlJ1+Zq7jrciFOUJLZZ1jEM7O7Rm
Pe7tFilmHwsi+4rW3KZMM0K/MN7+eS80/z4S2a5r2K4JrUB3ja9HGA2eSAM9kh48CqYHHemySWnz
xu1f0l5coplmZgW1s6WYKE4pIDJKfgBlkdCz4peqJX5q5ibq4j2zqfMS7RTsXZ0+uT7adHrHkeg+
7B2iwSnQzar6qZUrt20y4D/UIImX2ZqFR/3eD98QtiHaoDq6trLpRm95ZCqVfYAb/h8Ovtle/8X4
jpoC1xt0Cdc0dONL+KRmV9rUCTc8TG5xjpJRnMUYBWsn1aJb8IGnLBeE1wT5YwEtcWX1evfIiuas
KZLPx7rpLo2Fx7J3Bd0fO7jR/NSZi5UmMhk8y2WP+jvIepSDsxByGr4buP9WpoYDMIjjJw6icuPR
E0vq5tYxw6Mo7APl6GSXDj79abeyN6nI7F1l7xv6X5uJdtZ/2ASG8/efHiKBZXsOfg+qj18ZFW6v
lziCq/DQi7I/j2kgb7rapF8mXh23be8mUIPHKoh+uBbaDSsqX1Tkb2o3GHaOq1OQy7zyLU3ObW88
pGOCijkT5mPmBtaqgssoOYmc7KruX7zozUemcOlV/14Nun4Q1YjPTbP0ZzMmKKd1ONKaGL/KWJxb
00e+Txs7LNLnnMbbeYrqFy1oo3XkJ/ERjmj34LnEH+XlY0dFaFNlcEK6rrikIO/PNS3k6yEYv0m9
6ZGZZrumHFGH285zA6z53AIgOzNevhKRo28cYbCbtlF7j37IhI3Y3Iqqs1kaZthDlHbT4SoCKmSR
PKam8tzQqtm0o7hZtCWM2VdNypK/1+Ex22M13Ze2cS+7sjh1VX1vmjO7BkHUfcZisPQmFMfoJff0
Wk9aUeI5afNoLzsbN8UkAcN6p1avaBUoPWLIk3e20SV7zWn1GUlrbZWGIBWbYlBaKNDdUl4Lu9EQ
LSF/GZCW7ah//HShIm5xUycrLGA5sJ3UvxDRcabikO7JnCd7SqIkbvKAGCWW71vdyMjgki7iO0NL
dpFI8osedQckp8j3Itbl/kSx2zaCZEVqeHxC092sHI2iuR1Kf2tUhiDCO2EoeGZyxfwPrBF5Xhif
m3fbIMwTwA1Srql/012z2U8hIhSckcz9OgyOJfhmqiesG+Dv/iLi6oJu88ZAsnVWGcVRC4cp8WQY
Plh2Xeq087aOa5vbAbruNgJ0Sms9RwvoorYYI/0Rn3lxl4ZDtFYOzwx9h7n6JJ9Riq1Ml3UfClPn
OutGGjylrz3984AKLfXvQ4srXMsxpGVYjvc1czc0NApDvavBXadgPZsIz6lLSgGKbrEaJ+tnzyL6
Pi9jfzMaTbolLyA/qtD41uduAD2Bwp0GmPmm8Lzh0mgivOo8TmsZ0VfEOUeHGmTBroeZezBN56XN
gfSXY3ZjFzbQ2FFDulf1zcoM0/bWA+Ts2bJggXcBIxxe5nbfHRNSvBWGcLdRjurXpzkPQjTey75t
V1DseF5AOWVw85SzkJnAiEX80Nuq20CusW9sK6NtXhgGneHiO21zKtWyuOkgZqHuZ3+MbMO9FWlL
JqkTNbtQ1TFJMVi3s7F9yZRwLyqJtiZus9mnt8vCY6Z1zQ9od1cRgUwILS9CvFO+6A9aQbe8gC/N
JOLWZYbLmUSpA/AQ9CcOqG0G5K3qeZdAODZ9KX86mE5wafMYyQ1LMFpz4xXcC3JVZh+87Z5Mh7Je
Cpz2kFGxIR9Eec/YaG+SsYJOYd3lE9AFJt7mMbQ97IAtwSXY58HsBZ65tbBhryboYeckZ2qOMOka
Heba0MqZYZcd6xRljMKadHLyQN8hY59FbbMSAnE1ehf7McZ5Q+ULWlzvo8WMk2I6eDKpbiP0IBPY
iq0VYMZDJRkHcfbDSxAGeLEgf8YXJ0HMxich6g+QzgWtBMmrX7g+X27+X8X8zOuuf0h6L2bMz+Z7
UrRfIT/zE/+A/HjgehxwPK4wLNKiOeL/hPwYuvUv3XJgnkHgdvkPks8fkB/L+5eu62BGLCp5uq27
TFD+gPxY9r8QWgHj4WksDlkZ/G8gP4Zr/r+x5pb0XMt0MSDxCW3GJPPLXIdwcKQq4CyvzZWYKbfL
BSJ8k1mXOTFMuWIvZqmkNhNu+0Xw+fv2cmerk5XUoxP9ZK+ONRJaAm6OfWaRqTt5cFXTeh7j1Giu
bKsjwArZt2RlOBNQ62Ru54Qagi0qocuFUhLwS2T23hVlqaVbGdRM4w8LbHS5bQv/ZA4VvPQgC8gN
xNi6zu7znn7qFGbPKZamcDTvybDXDzlBFqUxIVeLkBpQ3/X7M7TCYZPHdMZx6z81wfSY6aq7Viq7
0pTYegCH6Kkm5S6GCUTNCulrYMk7BfXD8kM0hRNYk4QzeeWNLWigomNeYh1aw8g2wUjuXYEXiUZw
9cNkkKK15l5KkwWETO6bighZvX1J7crdCJsZhJnGW1gJwdrNsJlpEXxHx/avq7zBQBZ5v5wBzFo2
aympv7YRrf68bG8ggmxkpm6s1taIAbBfqmw8o5q6M1gk2gD0iDLNoD67m1z4wIz0ewdNwE5iYPVg
BZqWAHgRKNL7wLTML9iGzQvzEYSRqJGGHF1JRk5AomYjUuCNcIhKvCU2NjYwjRZ48vsCjcGadUfN
mm1lxSQXt/m3ctYb0MXO1okDbs80plMY1W+llI+44x+Mqr7Ixn3CrPbcSECSgYoPXubAefLZ7oxl
bnUnCLbTkE4kVr+ehvKkOEtswqD6WbXIbgoz/4n3cygQM6WTv8U0SqlB/VAKybDp0zSYxeEJgOh8
i2KVRE4bk0IEbbLcmXo0YEAlisJ1rmqdwlhjhDRAc9vfFlb1SwhWXKM+Tfuwo28Z3Hmk3Ket8WGn
/Fpp+Zj1yJTafERPHtq/aLGv0Sue4jagZePOxXlVcg7gS2NG2hArw7Z0O3a8OvwWqYp2lVuMu1q0
5s4t8L+k7lop7720U9wSqj7n+avSTdR+9CrWBvvDCljGg/FCVbNCD5d5tBKcnd771+bg7eb9qdSL
Q6FLOo+EkaGjgAA+pZcovcqVBiMeQGOGUtp1zqIH/2FO5B9aEeos6sY0ycafJCzfkoOFL6GNqeHq
Oiwd7BQd7YDeyO7qYcRvqyfPteG/mDnJ2x36xw6SLotDm9YqLAKtFD+tVr9o2Elag+ZXYmAGlvHB
NgUEVBkW7BAIBUoQYsr52YHn3iRznk5PbG5Ypw9Sp1AFzu7Km4azKannFqqoNsDw8RCSSVQ58HQa
60L2NTKa1L+1CW3KsB9VXq4glRxqE5yuPrJAEdFNLdtHlagEJUm2tXL2ZEe0EzBPpqBtQM1hnTno
QtICSlVbxof6QfWSH9lFGIDzRY1MYziLb7rEQaNvB3ftYJK2q5/gz5Ngd9ZzSu8SYjvo3fEXb/CW
RdZFC6t2ldTRO965K5CU9ETrB9+J37keUedwDlLDeDbEfN6rMuqTnenH11EVsHTf9N1e9eTE0ByG
22cH/FACJK5p4QwTFspU24a4MsIewUB8bgxYAkH1K241Voa32NQf25qUsYCeb2twTPexeenCm5TS
KOq75s4xo2dl4QhqUONUbXelNEX2RqEuAvahS2mGswS7V/ytN8GAYDT41RCtQJM4wVipDScn1R+8
mJ1Z2MihWPx86PYtvEzc0/LcpNGHbwwGvld1T30i5EO2j0ZhditrRJGF9Q5EEopIOXFKIUjloQ/7
H41Z3Otl/20o+ZCA/m8tgRS4xXPGN99I17qEXk4iDoVyt8u+a0P9ZChz0wvrqQDYTnKxXOPCqQx8
fX2q3/ucBBD+/gKd8ahURXBF/GsI8hOc+p0myhYPD2eTlqbPGsE0QLGNm3YthN9kRabyVhS3zM0x
Q9izbTZ/0nl5Id14q/voaxITw2FGcrLf7atp7f1wYsaKjkmztH9MozVs8UXxIhFdKpqgWxItma9N
uVy1EzkrdMiCNJ9doC9+pH+4/oyYsCgETVYH9MW99kW/8wZ1ckfwNH02XQiJQB9Yb61Z1CVII6Ly
uO5F+p2ULF0P7vV5epi110TuDkl2sTIfy6mLIK8r7W3deZj8EfG2Bmrh/C7t0w+0JEgxUKh5/fBd
moO+kUNx6Yk4iuaja5iqHSir2V4XfpAVte0V8V/+TJCOvZq5PWpj7ZvTUINOGo8KPZKXQPUbAm67
NfOVW5n7P3oyU5ihl5Iu4HsrgudhAFArKeT1MUoisFOHiHLmqnH119xvMZKZIV5COV4NlQnICoYe
mOjrQUsuY8h0Qvlrlq/49DV/Ezpqr9vTvcHiDA8uaTh+hSx34HUT60bPQRHELday2DmUyqA44r7Q
ZAjX895OC9DYNxJdSUCkaTCIt0BR0IHH8J6Z9R1WB7yVMe3z15z4L3ccPryh3Woo5FH/PeH4ecgH
RAq4gd9ipDV7YoKOzWTiFwQiUGD+rQLiSBkarlrvYDQSIdxQ3JmFuLem8ASRK1wZ2coUsI+92rlg
YUWsz4Nk/ujhBaG9891SglT7KH4uJ3ZEHaE0SoVTQ8bLxrVLxjtcZqx3qj3ZEMkqm1hf5zb7Dclg
6MShi3fTRDpoWr3aKquQvXA/DQp8+xCurplSrFWhc3ZjDzGteh/k6cEp5+wT69g7fGAUnk/ekJ1q
ZOv84m+RQYZyPDk/yeDZOy4V1Vhp7x4ti3VpE1MWelcqMW/aFBFVU6XfWlDk+6JkodgQfZEoudZ1
CCcKyxhJCrk4RbbYdB2mgDLKHx2qDBuELt9NK37Mx5k8VFcf5kiRS1ZPZqJ727hUMF3S9JqOklj5
GO4H3Xwqeg7XsJTPLlzaUj5FPYJV0/VfEvBYWzus34Qk4cQpyk1QxPdO5n/keU0qicf0yY1BuYwU
r3EtRBZxj3rEeEOUhZkN72ZZYuAN9NvSfAcBvrJU+mh4KBLctwySLbqPAOUAVXVGxMxqHqVlsW7L
9BdN0xm/evYEHz133/AUvZAvYMocJj/uSgfHQlFTHVGwEbPTKYSmKBnodz8YsvxB6cv09G/Klj+b
EEtJ06jrpJFi5Vn0I0MSG4riCU8T8rBQvzQYpFYxqilpotYVrUOTXlnYMQaY3TI405Wl+3PV6RHz
oyR4S80EfUbwvUqm29CM72nN3OK4uQGT6K2xTJ/MBlIEwUD1RNukAV1G43d4HnM8aeRZP0zS/Eam
26mw0boYafrQETFNtig+1cEv1oAMQT1eVBG82MUACCgJqeqZjLu0DBj+NlpuPVKl0FeaQ03fo1Of
R8OrHU8+g1d58ZlY81Vwmo4QEYAUchIKg3NhU1casr0nCIhHsGDAf6KQHGTwX3Q5/ohxz+oBVpSa
MsQOvQPRxfaJGblmZZIKQwGmYdxVyn+khtWuSUctVz4eeN2bm42hbeIQuStMpChxwwA3hun93MVd
eW3AG8ycGFwA3+luPToSwauWE9pkj5BJYF++JMYskat+APC/jzVUiGkafh+kenXD/iet9Q8xObP6
9j3ycM2VOtsq9JH50EKkS00RwOv3vdXGB2Sp94bI9qOtrlm/nxxh++sxqL8h+gX3jRiUxFBq6mUT
g8WL3FcRZycylH6FLafY0SD0RsiNbcgDKqYAfXNyZ5DAuEaP+SNstYjwU3Vj6MnZM3rM6KHz3qaY
BnKX+KFkPuENa87jRTfbRVU9eyuzK+mgwRr1itN/94Ao7h0QcjgbmPcMuADYUCVimEh0i/k/El9c
C8MPBpx7MySa3L9T6DHI8FznLQqKArEtWLJkQ97kHbIeTIMU6Q4hHmo7fhqs/HEMAk7/ax8Q6pp0
v4DFBg2fcNbbaDHACcFMubPtVWUP1EZRXhSAY6bQPStCwwQOqM1YNWjwBhZBjUO4WbbrRXddFepB
oOLFMVIcuklspO79sILxvjFT+1B31WVUxrNeSppV8bWG3oZDlwNMUpjH4LhKIX1Nk8rWShNXfcQx
1SYOyhHjLtHISh865gNTdB3mjFCV9ywMQCsFVP+tGeGo0V3rXJv0fFrjOXHDLWnWIDjmeCeVHWI3
I3jsMVYW9KB0ntVa4GGcmBNgRMVUi246NK070C7d2ixQgo+MUZ5Hs8N/85XRXnUZ4cRBiITwUdPh
U+UU41fNrJ5zsmtToWHxM/fJtMJnCf+jUO5tyXYNym4Wnn909D+NinRG8WKJ/iMK/Z/BpF7hF7x3
ofMcWMy3PXlk/X0BJvarSso7X0pkkBFIaQqia2Q+K8TXyFfsH5ASrgxjuK6jMw3odguHZC8LOiIQ
1gyzO1QQxDmKUyh3aiy2kUP/KCjKR9J5j21MQS7JWdR6Oo41utjfM6hRHJyDxoovfAvrM7w9ex2Q
MYsdEgpZlNyLyWy23hh+xNLadcGjzXlPONsfnSIzB5GIe8AAsVrM18sFGCvKDMvVGBrOynGMaLvc
zDK8nCX7Og1tciZygk8Df5yludiJ+7kS4QXnMKqQ8eTw1ryy/Lk8Lx0Ciut1FWwo2P73axfz2+dg
Xba2Uwef77fcN0B7IApjQJiEdfW4vIKcix59byDPQkGM60TU3/35vuVCcaRBqmzA8Dpxscoq5SCk
IL5nPc5RMNocExRAjedb6cG3XiG99JqQPtxigW6T5qEfJwzRiTxT/ASo8lmMUVGCjylZtbi9jzRf
W/TKKIKbP78t4bkkk9kojYnVyI7tnyGrUNJ5s+VOLxsyOi8CLhU7LUB4NhJKZTJNlqvzRaEF+SbR
9hV1bk7eihiP5WuljWZN279cXZ7tjjByOGrnCJzlKp2ErZM70WF5v6FpaNg287TuBevNcdlyn1sp
IqC1sGf1/Wy0X7ZK0nLOb1qDqst837L9l2cs15b7PneH5fZyYc7RmmAODhWOxlZ198sPH0H+SjCP
siP83huWv9QDWhyaTqTQzZti+ZCir9k+bVCA5JzTBUa7em+HZiublJ7v/CJW7vYTth1zl3m+zV5H
CSRvrwIz3OXkxW9aqDEMsDxwvshix91PwQQ2o+JnRVefH7Dddg4Mw7z42xv/5TMsV1GD5CtDhLNi
lo/4+etFIcJRMpTEZph3DvIOimNXA3twgF4N92mKLGfZVAPlvgRMwp9HjRSuT+LhvEG/bkGzCm/x
LUkN9pYZ5sjJYhl+07pM3/7ewhwiR+FK2IvzXrV8pAL7BUK0Hv08n6XHLZw6k06UoA3rq8k40JXQ
dp8PnY+r5ZnLK/6P95GwMtFzCAmhno8POvrUEpDpLx8ZnJV7ADZBy/G/D7L5AVDTeIDFtLgMRjoJ
7LxDZyv4RrNNvtrmLmUpf4nh+h/f1ykI7goJOfByEyv9/N7LWy6fdopvsMCCtzALByvZcqQt33gp
c/7eu+b7CtfaziOSLSZ367uV2oVuenEDjR1x2fOWi99H61920c+ry98nyqCQXWd9LRv78yltaO+1
57bJd5+/al4FzV4E9dXvI3z5estTlvuWm8G8F+o94O42YTO50W75m7Xs7Msjfj//6y643F5+teXa
53OW259Xv/x9ufnlvs/dtqwc54+hp8iYRdmpBVUYUFUqDgadjbVOVOvn9hGe3a0CARt3xEBG7Ki0
G1ZD8y+uYAjREzznU3tHEgzlShqjKdNAzHetSu5yaR5U3Z1s0iqO1BrvsPIUDQQK6GAtNSKskQdT
g9xWad1BG4EvLBcFivpjbdRASZfbbioFpmydAHO3cFtmY5ibZd6HVEEr/rI8/t9fzQmN3ylJREla
TkhBHkcrDk9qvvAjxVlgue0LB1nncrUTUBijepYyDXAm8GsGp+UPQcCJwpGgdkkCBRLE4bNcePOu
+fvm7/sGc2ATL3/+vLr8SS67/e/H/8Pff79yNLjFwapFPFzbQz3tfj/9Ly/3edWdP85f7v1867/c
8fsD/n6Vf3ff73df/jo4pCv7NfwNs8Gw/s9fWsw7x5eXn+o8AKHUPn2+3O+N8+Vxf/mov18GsvCA
zJy11PLo5e1jdi4j1d/CHO8x0FDqVn+5uuSjiWz0iLu2P0MG/4u9M1mOW9my7K+U1RzP0DeDmgSi
D/YiKYoTmERJ6DtHj6+v5c5bL+6TvcysnOfg4gIRwSCF1v2cvddW7RdjFli35UIFD6o19Yba7OZ8
P0BeOXwmDarkwVa6SNViUfGDMaxgZmhxDKpQPkaUd4s/hpv/dTsvGzekUMUgVN33VfKgWnzGD6qk
tUAgWaot41F1Zpxy4nnfy7uXzgMOiQ6TGqHubXDrGIt5kIDlDc6f2uw8f/Z0WjWEANAeH+3c3zFf
piNEcGqi71RDJ5bPI528ojqt3KNytxU4Dtlf0gCntpXRTW0iZn4v6R3sDIJ3z6a8aNUaI4kDOeuC
SmVKoDSUbfAwAzNzUemY3pFRbivJAfIlzaD559ofrwmhw5TLJuLQWjpYvQH3WC0mBFDnz9cyfT6A
uA711d6o90Y7sA8JGVbqeGJI/yv5zmDHnK+vIZTmHHBALyxLBvlXdIx+HQeX/gxCEDGabL+pbVeY
r1FdRzvVXlPdNlrf7BB1hK/dt6URecjsmoqxHNe1cqHW1JH+4zXclB2FwfYjU4/3zw7c57o60GNF
Ta33g1AdTnWIrx05Vz2KPrflA8tdGXpVaCVVMy5VdkW1uijT4dgRPJmn7S+87g0+bfyKtgbe/G9H
VL2YVTW1Wcaqg6azBwgA7g4ud3kVBGnLYxuN8C6YDILwA5AKq7YsXpxuac/F2NfTpamz/rS43yKd
mE8VVHhd/LvXqMActbQjO9SwuvOCsOBz0ZPER1XSIjPgn68tbUxYYkx1GaqCvRUyO3FNf1hx0Jyo
QTq7qRvfHGOFxaGOU6wOkVrFifYSYdSFpChTJa9HQh2Y69FJhMEk1YOPoA7BdeHJm9N18/Oi7N16
ly/5L3UY1AH6d4dqkMdnqs3mGFPuUgelcYO93ZTuQV1pn4dIXXl+NjohQEdaItJxg8woBGq1HPOo
KvSQEHRxlqPzk6Oh/FPwlzRvPiI6CbtJ7qfYYLcXvou3X21/rgaxN4Z6wvxZ7UJd7sfP/S3X1KZh
Aw0BbbpRV0uamT5sCv/rNToyWEgEC9XFoxZG7aYnt6Z+1vi0pt3Sn0OLow/zBEdsohkm+XIYshPd
zI9zNe3oX1JoVu+u8k4RVbiV3LV5/SNk9Lqp1lTwqKNpNB4YQKgzLZG7QZPfofQC/yOt+K8SlLAH
oGb+j6UVzKvrf8lN+vyBvyQVvv4PwCqBrpu658iUI2Th19wkUimQWgSu40ttBGKG/yepMP5BEYPe
LRVXl/851j8lFZb/D3xiOoosy3QNz/D9/46kwuaL/kU86gWB4ZuO4xHSZEDOQgzS/E29H02Ef+Pv
cU6cgFvPt5f7KJiJYnBwIJax88MacCn5P/zReGoCgjuKgLwWzA5vbeBXe4d+D1W5ONoJezzRVqDY
wPuBla373B8fiho/hzHNEXMGbz1W0LKdQDw2pIkhLKWYakxk3KwRXTcLB2kMVPm0Znd1Tx92Kegm
O/q3PId541U+V/1zVR+KZU2OpSGVEx2p1N1g7v529P6SEP0vQp0eeD733f/53+a/2SUmchaHvWJa
1Fj+0JhAMxWRMQX2adU8wNMmEPm40O4gkS+HWtMObmXCTewatJ2rBSoQd8aav2uIVrdEBFCy51/a
N4i/BhqCK5moQaPTpMuCjUn2wx7TMMbCwH3DmtGc/vO/3eDw/XFAfWJzfMR6josQx7WVWvjvBzSh
6+8OkOKjOHorW0rBjQXgYHZBe/UBhqXVuK+mrxUzMeylLf1VJnAnW/hf60ybDoaA5zbHVF6nCZKG
V8O7mJYjOTHA3TOyOz1na8J2pdYDVhK1hmVSO6n9GEQ1NcnOKS5WAf6nRKVhmOtjarQdDTHxq4TY
syHx5tIWKULBer4sY0xZb4XjDgAqmf03c4xfvKanbgqJXl8J3QLWbOQZyAT/IU5qB2fRMOwZXLys
NxCdV3CX5qnUImjM/oqrFk69DcLcAoOMB1kOeX6IZG03iQsAm/pI69thyc+FU3Lva4bYdchCN4ZL
upLb/zSTBLwBc1g/i5ZTXMTdLkE5Xdju13aa+VzXAjfDQe5qrw2+cvqb2kc/5AgIvd7B8DQcEVPK
eV5Aly9CW4dD6KYFVbGZEtqiKKdOcA+eK7r7oZgJG+v5Eq2O8asO9iOCwA94w9nGnMaDl8HNgiH/
PV+e5xEOUj7b3/3kZNBI2cD9eEgdHxhUY+NkH1CHlN0lL/19XGTf1hVyfVTgnhKUvTsb43Jadret
vVp7PUGr4azmwauq72u+ECIBOoPOb7sdRvHWOIJjOaVN2A7zTC6OSQ/B31K/v5QBwHQieEDUZMBM
ICtZ99gq29AADhkZN6iIBurNX3xQMpIbugNzQEvGoN8wzufS639Eokdji2WMFvM+IYxOc+kRl7iG
thERJgTZro/0VxCgALMoxxcxQvAv2uq1Wex30Xc/vIJIcXt483wEymNf/eyy9NFM8LcaaXovcpTF
6TB+RSH1bXVCDTzJpscrE67auotB7jl2dGlWakuzbr8RrQ7Qyrxt9VUgyjQP6RJV6CGADDYGsv+G
jCEdACGmDp8Grk2OUtLuQdVv8n68XxBAJGZ/k9Ti0COI9Ofp1OXiwzMf8d2dh6B86fBi7GJ9/q4Z
zq4dhjOGqJ0U1Nc+dfh6XTYzT3zQLi3ueQ/5F7YwLRlOTllRLKyT0Nbtr37uPctyl62tN1nDDASi
TEkVMUYmhjBgQEI1pvVT5nbfQcN+S4rxQGrF3uFKIpdzeO994CyMDGqPzhv65M4wSPcBZLbRwd9g
BuPG6j6vNXMur/iB4fM3SKp3gS26sq3vWpc0lAm5oXsdZOc5eEhH5y3jeBoZVJcoveQtSSyifcFK
JcfzD57jfABBaohf+G4vE0x92Bfw65/8jKjSQGMaElMhAKRc2GLX26TZIUqmVxnRF13L8UDwy6+K
K2/jw8JDO1S8EAOzR3cI79hlwOToqL3MtSYMeo42aUdVpPPqJw80u5GTtbX2RcZdAz10U1j3ZGvh
HSMIuxwfF89/SOf8MXOXu8DSjo0XbGn9F5RAsVoDiOd2DUZ86u6WNLc2bowggZb4qYuGUyYStErR
D9MpbwDGf0FEByZ9mV+awjW3a4TmPZr0h8/fm/frNnLrPcVrSqHZ9yL3tvL6Xrpa9o2TiyjTU0QC
vZXpO2MB+mLH38a2XjbrOP8qSpRZ9F/YSRYBq8ZD1BiP8o0s8N7yCcPlHPww++gpRjHXTcLapBHq
G99/92c0/z7xayevC6T1c3xbT4uObKo1oL+AbauLdd6lAQL8FnvbRNt+o0Oaq018Gp4ryLRInHY/
uMlzNMFBzNLhZJrcMpOe7mtnxLD8p3umLqeqN75azs7ORLHNPe/O9eqvcSAk8uCNFjvhx6uNMfi7
7lVYGvAwrCnNFHQ/u2qA9IVIceuhFtw0A7o4rCbPnRgb5ppJOC1rdpoCHyMxj7cQWQCgPOvVSsF7
F4YcJ5vTHi/MfdGI1yiZH1wPPn9cea8GJLos734mqVSeDdZPi7yiumc6VrEClkxirUeh3lqC9qmx
UTsHPs9An95xYr2bM03JpiDJUMTbJFiJFLFxys0glJC607LIVw0k2vh7toZHNw3COS5/uDAnzrPI
kHFjCA5giCHNmGUJYmz25uLcxwh4dsxh4MANz7NWT5tYX7i/8OxZDP7NufFR4ivZWAhiPDDHG89y
vuUzlW5gT98bLfoqkuHWioZARshV+xk2pWW7KS3A29JjSmKajrYZxYLIbQFBFyz2bWMiLFn8L5kz
bzXfeyvxVG8GyhDb96xJvy8lgGDXsb47DESyPtkLzeyBt9HDo5hU7XLh3WGbRRY4cCo2vfuwkhUE
Nj52QyTdwJfyI+0Y8WDL7pqObZcK2bTxG6sHvapj7MVMc+tCeLjg1fy5+vpzO8Nz4t8A1IMTXus6
QQwcfFS9poETEFvv1r9SLDybgnC4zULbDEfVgfkacANkaqU00vjOM+F2MZDNk0dqI0w070G3Jw62
Pf1cU8CXrbkcqKi+MC+vDjbp59xc2nDwvOeJ6PI89s9mj7hW39jYy93aIZKa2Eaf+1a09t8Ll+wa
h1Pidu8U2e0UDV9X35aWtRKMggk71f4itfden/ff5K7rI+Tw8nhMjvMWt8PPVeMiLhP9jcgZmqNA
cPCBfo2N8gtKgIQTHZdzbbx5wmz2np1uyC36OVYjxVpG29BIkB0GWFIL7YFm2DsE+jVccehPUfXi
Vgt6KgLlNm1bv/pAJrAZ3iVuexoW90kzp/usgama5s8MP8/aMD8jIHCkfJlb0xqcjGDT8VObNXZe
1L+Ox2NIUsmmLDAUyV9rucC68uCLn7m/umzmnJ+918ZLH0f+ha7d7WB9HP3ozsXpoAWCP5z0kIQQ
xYhQkR7qxn4OguJhGH+sI6SsOB+6A/URhOTWzm0mL3SAMvbl4p362SVaHrEvrQYqQNS9F3PXVs3L
1C/faB4OZxqkR4gOzJmLxUROttTgKEE9En97nuu1hWdJ9J7mMvIJwHM1ro29cwUN1pT9hWyBBzIm
zZ1WwzBsK6KmGtMCEpOkO2TJW2cYm5vcRi5DZNE+M5nBYPIGPpAZl6mcNzifpgNxbC+mBrp+1tJi
m9j+M7k4LjqxjsM44KLP9S8QcasqrXaRkx3AIHP5G9OJcclwDKrgVxqLaFcRTxfimkChMU3pzWLS
3c87PPZch3D1gdojV9WfqmrmQRinhInRjcwDaOFNZUu67NCFDSKXojvNqCwIuOhIWBAWyaw002eT
NpbeIIAsJv3UetqlsJ2eXBgN9Whsb9Ezl7de2ZL/7uVIZgqAHImMvza1A6LNYaO15cgtzQUwESXF
EeUSVTtrSctt3SGn6/F0nklUo7DrI6m/bqo1Y3EB4UKxV29OWg4+oapaOpP//AHroRDrzMiIUuH1
K9QamuVx743aQztQN6snPUAcofNstw5JvLrw+z1EuWNKJS2RhRONxCHGypwwamHKP0h9kdpsZvOh
wt68b2U1d1Z9H7Wa6xHzi6gJY9//NstGU5VYUVg5GKw8IMJkwRinUmgYGj3UaljF7RPef0qlDRhc
Hh9fJLZ3yJbo2XYadov8evk1ak39Cmy9dCHVi5AWqCXbRNGTG4RUXMvbEkd0l6Kn0zle7XSTdrF3
wvG0IzdObBrCNE6B0PVLFAzxBsfxege+nhmT5TQHcjqOfmqvF04Z8FeakdwTDGvstQXpL6jjaicZ
iSE09ewuieJiN0+mIE0tCLgq1y8o4bVwBhXzREo6cu1sAHHulIzmILISE7JAEpHKM7y6zqNjko9n
lqTbxHZrhiB14BOWhrVDT7Ip60W7rSO/ZdwOP7HLM8lHokA11u+MR2C40+S/SRPx2pfazCix2uF9
2y9G2WJ9tdYHrWTwAKIABekS7DWjcfa5we/vnDm+mUbnG/WFj1Ws+amESMnjIaKZvS8wbJ/SErai
rTX2E0Sjc7AMIFkc5Cxux/2hanhU9CUZZKAmiveVB5KfWVhtm1FcWnmftf3R2rWxeCxtW1xMQxDh
MokvtmEC6luZTOnl0u2hORoXl1JHgiLi3pjhqpmVc2KOb5+6McoeyTJ3NzGXDEON6sfY30A2CM61
zQOsA1BxqQxGYijXiFxcUmBcWsDo0tO4USRjAVsjfiRV0KMAkM37Oh3j52mtflst9+8J1wQtk/4U
TJEFD2L61uakTHqTt95yikDxNXucj+Ct4VSMjDE9/0LehXcZ6e072RNZMhRPCnT4MWKSrgmWe9sd
HyCdEWY8xD+cul9OTQ0ZcvaSSx6RXza7XbuV5Iu7ngTaO82aoBvGOMMH0z0va7s8g9kl4rEauVsW
5pND/tdzrHXVSRuHMqxNND1t5z7MeGcQljfriIJbUp0z37xp5GLUbURLSJMT4rB3ztqbL6nnPuQN
mqJ0mG+7RWsegiC6mzKjOPpW313ieXohaoIOClzNdfUe/G1VDdmTgOd9kxJbk8RAEZiaPC0LATSZ
cODeNvZbSnYEBzEf95Nj+adkjolDdWNzVxGEBqjqLWI0suUhZp06JwtOxVjv7FI0d03rwLsrY/vk
FpCkHeuBYBP9qKGwYIpUgNbsyNCYno2OwsNqu1gH0fqZJn7RuDDrAyEd5xQ1/T4po589dPgnA5Vy
Vo3eYUlsxOiGww4z1m+jmPNj2h80AKqnocov1qiTrsOZS7zknpTcF8w3Z+wZ1gl0ULf3kuprtBr5
kwe6yIhEd5lgNLd6SVKixwkxrrgcEVZdYqoyUgYPH4yOwHTnzNRLfHd+xEka7AknJJLAzp2jvjKP
N5yGzLXOxDilJdolsi/96C+7QTQoi4fhF1zP5H6YEZmV1usYMJKZVwGeYhGPgjM3IfPubMSQjIaV
2OgEnO6Iv6CUCbyMJUzqEOk7lP0RcXG80/r8LMoqfsT8eRdZsC6oxVVMQEjXWpFmV9ql8ReZTFVm
O3t9XUEv7wOwp4c0K85USym99N5MQQEJ1tJf7CkfLrLhJh6dtERtviK8iyCyHtylk3kgVnNI5grL
g7bcM57O9pht/FNELnM+BPc6wn2e1YW2iz1AGvlqnhXhWy/N4JD2gXvnuGhlbFEtQJ8ioFdu9QIw
4Q07uH4rvrZCS58Jo9niqxweIkTg5syAkYwCLFsWnpe4sHeVbezoeEmnDkM7UQsG2VO+LS1QApLB
v+1m/yfh1MthnYb2MqPL8Rx4Jw1B69RK903sU1pz7ZclKPvjiO+loQEbzkUWHBuwmqHoqxuRv9Cz
BmkQkVnZT9F5QUDZN5eSTJnzWnQXk5zvR2qWGx+qsqTvTyhsUG0H8OZYqLU0vWlaHslaSzzQRsjV
WdyojDSw3DIZPDtOC8TCDJbDLtKpJWmCXMGw0FDPL1DKwhKP6LlI2t+VZiy7TtdMeE1S66cTcAWD
ABKnMdQWMBy5mjazRUWhLUDhn/xq0qN7swAEs/pIu1zGJdQXs/005+vZDpjA92VW7grHW85k1G0T
D6UdMwxyGeRLakHA7es8UOpAR0X7E2f3eoZgMP61mtdtiqlFwl0d/bzIhVozsYMxD+ynv7b7pUi3
OuFeYMilpEnIRqBcq5iHM8K3afW6c2wx36lgv/PGkMYyMgjaMRljzbl1ZVs3c0FV1wTJqNciNXS5
vu3y7N/FXf7ObZ4Odh54f/tZ9QVqcf2BPzYh0dJtxFJmhiJmDnr9kdZjPEvG8PrnFxo4Eum/yj/u
c9VAME/1jaSH60//7UPqRV9zAUKgjocZKQdf/+EfpD4d+EbDFDgRn59L2sjd9Obshddf8McXqDf+
eO26acxcuWmPtEqOFrkREuFhzwW6XGnu1FyissgQBU8r325t+tDmJPvQmXhKY4JykJv0TOpYeBEk
W4qnaF/Uti9fnElYIyqkqHeQHJm8uWU5bt1x4Cm6aF+Kyn92gTaGpjwDuK4+Ako+O6dean3HKV6f
aWvwRiyY4EdixpdoFl+CfiXWfm4PMhxquRQd9MKZxgIlgKY+Z7b+PlfrSYzTz6SsAWlDbY2j28Fs
zlWJiYiBBQ/IxTG5ZaB/4CzC/MQ43Rlf7BwPlsibL2nq/U7q5j5w2m1sBQ+1EX9365wsyjG/oxL7
G/Z1N6YP7TzAPh7IuW/oPDLtfqOXjYfD8XHlWT/cTkPsoen9Rhfa9wGfhQy/AD/XHLV2/sjL0qL2
MRNJog12iH+U394vt+QG/o5cBsCB8aWa7Jcsn56TllDUwfRJT6SDUEW4HYpi+oBWh4WBmZFrNl+F
/cufqeQ6/nhf6uPRLE+jxLHoYsIXmfS/bNJME2u+eEl+KbX4YBrxuyn/zdAUms4KTcO/eA5Ugc5J
+G3Ttmf8lw04bwfEvHFcfYFIfpnmgEiLcpMTMl059r3pDK9EFFgJxfSifYXI+eTUXb6pbfvQp9rP
zrd1KI8pqfDzF99YX/J6nI+GjeNOBPVNL7pjo9EhZuyW51F+Jm0pPpbB8tTIyPgx+u3VkHjyljjK
BFsEpFu4na5128ZWsU3xabAnLHvjRQCscdJsJoPZQFC8zJZPcN207v2LYLAVEsMdbAPqEEGLK0da
VEM7Y/gPePepb1+WfJl+Y7BCih7kGBoWbdqTeX0yhuiuRfMXjMFtX7XcJi05PL/T/ezZNgJ945GN
BgQ2W25bh2CffrxtfYeQowX1L+Lbzqa8qX1MQXuTj6Am6th+JfW+MbOvc4Q9I44AzfpNdqFXXu6C
iVg2ighPvgmvynebH7VV8ieD7Bi5kRyszPLChdDg/dS6zp6zBz6B2RL7hs9uG9FMki2vcGhoQpRW
nWzsxkEgji8p931jb9cM5GM5kXGRjmzb8qfQpjlczZEwcnQa0AoTDWN2mXfkA2XswGaqqD8tzAWZ
qZ/9MQiXp0BLySZa/Z/eUNzbnt2H5hwhmmuxNdfRI8Yl3C9VHoeUFJ99wHU7z4le0to7VBB+mZSd
mEu4m3Lk2Nl6gKnUdh5o8kfbBvcyV/p6AW39q073pOF8qYvgN7iRdjfWzTmADIIPEJVIFJjvnW65
2C1mcu+hBttUVEMTUuTque0mw7a79ajfm1/rAntYXZKpjgmRjkTnDht9hvbFLSU/5g0pk/Sf4Ev6
xBq2F6CmkIni/A0MymmAAkKhiBBhdkFTaQ4QsfeCh9zelNda45ZMWs4wW+7kfxHcYeJruVqWxtrl
Pc9XyPnPnPDcaVy0p4HoRyRe/lbUlOzagiqDWHk41lXKQGjG7qVjq00zN6zJA6LEUG9h+5FQvpK7
IsjoLWkV8DTzkIDqMVp+PDEkbOqLZu6KmCd3MVUUir91lHsuXZ0n+9W3SACYxbyt8eTRviXtxc/f
CGtYd1YpAP2L9ktUkDUo7OI+71bKTdpbOXs0qCauK6nWitx3s4Zh18odaWT4uuH83jFboauFT9Ne
3jsn+BDUQzgaxrt/iAUpCCRa4EKaf/X0IUWeP6Wwh72p8sPIjV9kQ5puF0TcPiEc0i0OQqaduJJr
7OV4PKcW9UYUMaQ38nXeeE6ZhcuUnSw/SbeQjUnD7OU/v/fSrY9luhUWieCBdyjaiBmzzXxwtlx+
IUaeztEfiBiddiOWHMiU3QH0W7xr9VNHI00UJaegadPzs3+PPrNhIl+cUbufZcEez3gWVgME2Dre
mgORflIGlATah5lkN3lRfwhZTzdHYqobSoWXW1LgQTMSakJoCakz7hGfYHOKzOWj5QoSlJ01w3gd
U0o3/QLYaP49Q73G6EAGQS3uJoP2rkbpGw/ZqlM61d3fOSWDfdPQOqAiE/a4RBNnrYjWgnldMplB
2OfXi6Qa5HubGixiPQd3Hl3jLP+wCrPYOcVKRTBrvDAg1HzF/ZNzD20058XLjQsurgbXjnmvlSMo
asP+3ndDuuH6FmHf8TcVpN5VGoaViKSvLC8HQr66YEPW55arnb3vEtXEECFr1aGwn2ms4dkJRMmN
auGEiHSBtF178qWbvmx6I+wxytUYIg6zFeRbTMqF9kuggKRuQGdncLSZhyjEnXJuX/PivoDxtSWy
z9yIOLSsxrwdhnbeYAze5QMRSlW7awbMZdZwG+iY8lHGihCWVsAtIT6qhv//qHL+a1VOgG7jP1Hl
5HiL6/JfYSc2Me1X2In9D9syOPNMi1woywmQvvylzDF0C6SJC3rJM3UEOlIV85cyx/LkOx6yHB/p
DaltcFD+gp1Y1j9cw0Hy6IIUlT/731LmmEyN/lXKwQuAU0wEOhLIYkmlz79oc8SYQ/VzjRbHiHcp
akrh08LQ2CMYh3rt6ySgFsykwTXYKbeD9iX3DQvPGeXHJC83REJNUNZ1bhNERePeyQknpFlDiJp9
gqaknXUbUZxtnysRC4sx3SmZqvTCIKDRnTy0SDMLJ9H/mFudzlhH66rE/2L569ZeDKJJA65wF/vV
apXBme7CuM0SBjVm7XrnxnVeG2qNoehQ4Apdc1H4Q1ZXa9eFZoezCf0a29jW8aCAq7dMKprMS+UP
tVPtEZYRd3viKl8D2gHgjOK/FnHXmGQ2MLXOHZ4NapOhLLHtSIPC64fVG2qRyp9Qa+pb1NpSMYwL
HHDg2EAhl/xOOhkq5pcojPSivKgF6XyYjdcIuhup6u5imucAntX5c62vtyXeuZA24Ug5luSLaCCt
ZV2LC70wetRBoD0Obert6+iG/Bbi2Tq8AL6F3/+6yPAwh3gI6EnmEQb0iG77dgxktcExm0vqpjc0
htddd1e6DpSJzswOFZQYpkDlgzn5H27DaGSkfbFz9eKtWJkcJmnz7vvE8gSL9xhNmdjqiUv2eOZX
PJQrZrExecm+9m3wE2rgY7EfWy0PjWBej9h+byzfIV5CDN7WnlvzNu5N43aeFptAhp6ucRC7+j4T
4N2B+540H/ux2cWwPQcjudGW31ZlVLdjwKyGv+Z26ioiYOyLyKzhJlqGXdabP8hgHuG1u/SHEdHd
wjIcQ0P00dZyah4LwiFnYETymRbjl4Vq9ZwHy407Q04TDnyuWHOSW1xNnJ39WuwnKLrHybaOBNSX
d2RVCiJ/xHiwppixgpGPaFDEtBzsVjvMNjocAPdESZTTDawOG7Rxj/5l7i7ABpwbvUjdg+evr+q9
oJnYe0QRlZE58rzhA27m+idTaAeDf/rt4i/WrSH/6r5LXkdN2kFTRLXyvVUu3LS8X0zHI4p6fXHj
DO0IRtDNklfrDZF0y83kpuwPp8BJrH14ax/v14Un9WSs2cFZhlt3IDgx7ORUNGP4ve/c7l9em8Q3
GP13aR+vRF8l5UUzA/24aGJvVmhZmeT0MJn1FZm5XFUvXhcyTxr+crHhBtiHCgpo2PzmjKh3tWVK
jX9OHiilQQ/vKS0ZaSPateJxdeKXOWWcyLlhXhA6fGYWzVwsreU+FLGxtXRA+ymB8Ps8Hu9UVvDg
rA2DJ2FvzZa8mY1LDQ0u70OOtuYsC8lwhsp3ZVKaoG0c64AZgDIyfjqs1GrjoXYG5nnUo6ZYw4/C
J+wQbNN0NuWCcELb4cj5AR3iirrdWeWSihE/ISy1o3opEEynDGS+O2EhC+OWgAtUMkdSqpx0p5m1
6HVc7kSb93hA244EH6mzBYT6kc/juEukjD6Ti0VmoKo19drsk3OcF7AvDTIWu4gaH6nxx7LHNtiM
wUrPsmuZMgbfLREU+07KttWftJbxdyMVxu5zTw7U6GsftymqeUEtjQknbprjEnhwZ5zVYMyEoiao
GLTOnNgMkGFN65hoQ0ua/TylZ9elLFhF+YJmhFAbEUhH4QyeqY7F1SqPhJ/vdfjnadUegBMm+1Jz
FwD1/YslMzVazLV7swaIELHT01G25rWpC2GOTPiK9Ir+Nm5jt7eC7URhHn+TRS+qI1ckrm66sU32
DvPwSqKyUoShQ+WQ54V8QbbVXGXWUKvKfna1NDIAJ2UvJb661vQE7gVWQXUCXM12XV0/9fpAIJqU
oiuPpuukPK6UczMa5MMLuCUopQxhq0eebJrBONAE0T+k4A0kdTAviXtrwaRhfpiep++cIQJVvHaP
qjLaTp0FmRPr/jen+xVLQT4tvAUbgJSWeyFoLONcBSD+ZiOxwsR3f6d+Joj64ZMF+bTbGQHt56ch
TTFFlvGdUTbsvDJrjsSKp/CH+r1YTi2ICfpeEzUiboc7AgkJjV/tr2bxNKGkOP3xb1eb46cXEib4
0hF5rXYDDOXQ1JFJqi21UM5BZ3ZvCnP5MclQ1zVzrbONb2HnUAn4DG81y5RwgTYJC52zI5cnaE5u
9bqslC5NKrxRC1QxkTGY693sWVgzNQPzHWG0fiVuJhkCTZMZyYNLBW+AxLONDGSiKg4Zy7GHRuec
GWI+EzjKTDuljM0oQB+TL3rPDWIoAeUH2USDdPYG7LXj9hqNvWLXwqAmfTKeg6knCAmAbU7JSMNa
WkpQniIESqNj4fIsaERD+59ZiStrcteFeq1bh0c9Fv1e3d7UwpLwuOsm09XmXKYatYrYE9ukjnm2
Ds1RXf2xbnA3UKtq4QdOQFPfk7qL/gbiIbN4nfg7d44mysgsegNVhNkRCSszu8uVW3oCbaWqAvxP
5niPHWNFFqe/q9+r7rfqb/ljc43wU1VuScwydVAvCA3oNKcob3DHje3CpNgvvnYO9X9V6laLTiMU
qyvZI7Ue2zeG17YHswcJxvgLGpCWXExb265VMx8hEmnkTkF2lmdmQpJsDRSbbry8TD/920QmgLeH
Nfvp3pyilla6s8lG2tPmBMijzdFqxrvUxx3aeSY35tbKL6C08oNy0ioLcbkuKA+vbmL1zvVtozx2
w2CR4Efh/fqyWgNd3Zy88Z28M1ktzpzjRJin2vLlTsmkee26+blmufnJIoR5aN3YILSdH63zGNOr
2o+N49bjJWvrAx5ownz4F1dmNZ/trNBvMgKPbpwhOI0NUIXYK5ddKqpfaTkaZ0OzjHPbYA4yggCd
HyVkFVes1jLpCqtSWThWq+rF62f+3WteN09hrcVo4OV3XRdl5YkjQITt9aU/fl694UoHk1ob5lYL
NY3iibr0mqYk9lSttsKtcHzOpAyYNQUN4om3JGPtW9o9x9kiseb6CL1uqrVxtdE2q7fVtnrMXjdL
iFvluBKqM4t0Uxn6vFOPHFM+fBD1onpV25O8jhzkxWPZTXBXpTlHLXx97gCW9YN/HNspnKxmuFGL
GRjdduGJHBKuh6rHaMiJwK/NE5lb9HlZhvEcIWbtjuDKosOCgHtoj/bC3nCbWFZZ5SpZXAyTSc/C
5fXHW3/7VDpkk76bEeN+fqraIVZrTqvH3WenDE6dvBrUmlrgJO/+eqfJXZx96lVmLUhA1OoqZSNG
4tYl8ResLsqvef0Wk1p32HjzWFxiaQ6vlZ/YUFqWzy//+yvXr4ykcVR9o3pt7kz/NHihevmPTyVQ
GZbPdz5X1W///EPUR9V22np8Sm1//sbrV+kZ+HIzcPvq4nnEwv/x/de/4vPPvr59/fb/j9fq8pJ5
rS7GPROh0xot4HLyUAaNm+623XWNtR71iSJZhQRkxahIokR7Z2c6dIKp4qa3Vq9ZCnOuDprXvLFG
BrOrswesZB+MyHvo8rl5Yyr8myH6995L2t2KawrcuVbta5OPGzWBtCVamTDtkhcyt/TtkOXR2Q1W
tIMAvcoIvl3XUU8u0qDf93X/bP1f9s5jy3Fky7L/0nO8ZRAGUaurBiSonaRrD48JlotwaA2D+vra
YFZ3vnqD7h+oQWKRkeHhFADs2r3n7FPGrDQufu+ZFWVl9/3zPICNUrV4AzqM7J1AasSqp7Cgwx7F
zQogibemb0YsMI6baVDtNtNY+GzCRYYp3dTUp+uxSxquhQ6uREtUdN9U2a4quj8IpuNFdk7Ql+jf
jW6kY2n/cpMOdE6VYAzE1GY1zXYa9d+mRt5Xv+1LJthGTXtstjW0BspmejWX+7RNsaTxuWWtdQLQ
r7j1xe+R2xWXKPoepk9ikUm4JEW4T7R+GxbRW8c4B6VqdLBqNqRFOZIcae7MrrrqVdjxVdUaEE71
bZNHUAlP7oyAjgQcpG3YsHMjdfENxOO31PzGXhoY+cTayo+uUHs/pmOwNdOtbJAntlVOenVmb6LM
/GR89+DRmnjt808G4htFyXWdFCyWhlq3bpaYRXFfYwlEKmAaTPacZk0bmh2HpZCA2b9nzxXEJ3nt
oUyRkIqMwOTEHNs1u+zd2NAxBLXI7ABfOgIBb+e53YeY28gfm/AVAXxyShk8rWmcdH7F9nFDPNdO
s1ISwHO5Gelbb+MqKtaYrT4SzvRjwkpNanA/Y72In0msewmcZbpgaNDtKEBzqtVC2vpu7ILjICAw
RczK90OoP7lDY+1M8lGivLYeY8t9cqvsAnGI3XtIygnkRAzL6O/rcSCAUNt4tDNQngfEGNveThug
BIa5uiviJPjW+vaO/0DQpWm+Rje+ZB9wgyOcsqVZy20yxmQMKdVPSpw70kKFMYurFzfikIZdcxRO
cif6abp6oMrx3GToZ2B2tZyvug5ay0JI3te1D+mg3VgDwwcXoch2NBgSKhSZRmKRZmgBQuy6z5sn
2BXOeBiqN81yua0y9slMQq8TUg8lohxqok6e3blcDCQRTEHsqhCWenLWe+eRELxkElstIwyqkOmv
2pSfspWPFjzQX1VbvlXcotZTn4qVWyuxHhYtizEP/VmIc4wnZu2MDFoso2z4W0yRM0YLzHUvJVEx
NlPMIdUf7FK191Pxgzmb1KqWKYZB8t0Yce97du5q4aWPTVXiehstGlja90wvvYiDbRZFe6/C1WAn
LuzO0O52KYhi9vltvC769hutpfQDy3uSTt3u65NKWmtnWQTYIQgDbKVGLFBatsiHAy43eZzpalHm
udhYF7UnNNUWBRLCYPWHIheW7WgOfsDNqcx79HAZmdSKqUneesccIwVSoORSB3q3scP0N4gI1gAs
Um1ETx2LA0aQmiK0o+9jVEXDqCt4I4owAVcIgEJm+2gQT5WjBcesS0F9EDfT1dYpFZBvtRGBcqIP
6dZBez90ZBgF3KNgm+boQDr2uNbILrprLwXgNVjgNv4CYK7u86BwUnnwqxC4ie/YNk5yMqHSDPHH
PGQLhVWsF1MywFs92BZefw6M5tVsJJMWMl22U88Hbbz2ffZTxSgsXa9x9kj1C6lx+lYftCl4Tz2D
CvJX371g3KNzfdYjFC9Mo4C6Mv8u54gYAVzWJKebqLRtd0tApU8wmEJCfNeamJDbMnvsSR5DFwkT
bgg7Is2ruNx6EyrcBE5npM/VJh4/VDj8Hl3oT/Pw0oXZkf4V/p4WmUDcvyDZBINooL1ro9OkjdfC
sD8xPZHfiJnKQdjYo5OumeOVzuD6o/gZokr4ZLn/uHqxT6Ne0JRzehg8nH5xRcRiW80XbJDsHtyI
sI2QCIDR65gfWjjxIe/Cba0KvzLJafeoj3zUAZ/VsHGzEhuV6sluVPiTa0hqyIX2LktVtiPr+pyZ
5GGYZKmAPrTqtSj076lAe5fEvywLzKyEBLoq2/5TgS9aC6/iuiAoNI70diFq+8bv3kFBGlSps6cP
VZV4H21lXcI2XiaFWICmyYUyvLY75idebqc4tKJ3S57nPAB9Db8rGkD1WIF6t8z0WLIb3jaDPCnb
ti96EZ0bURY4KAHEIsm50G92t8kSNBiGDCAV7eFVPFUPjDT3rMLQsDprmzixuTGS+Q0JCVCkpLOZ
wBmFH1E0rkDZVqsYuIodLx5DeuxmNH5YJLgj58MP32av2AhHakbjj1Heh8SQrK1ygkdtTdwKX+3U
OLUfVZS8WLP20XkxHIVAwUOe+/TAdvWCtQyBHEnYZq+frUgvdrK65oV+785gBAsvqbe9Nm5mryvX
YRfq2AS5GUdMD1VvvpDGXEJTZF2mgfBoaeaLE3CDTONKPFRhoXZNkZi0ebRHq0QQnmMV6XtUfarL
ESqUmCvHhED3yIPx37X3KQmMhoOqfVTzXSzy+7EUNKv5ynIHg2KIvT+w0LPpjnPSijA6lGUlQaVk
BF8Tkk5ICpVftw4d56VKm5MqonsnrtsTkO3PRUqhV8SkWzERJ2SLgBmnFxgReWwrstACXRRIIYMv
PRqf1cznqDGnQ32OsYF1bNFhACTxairY3njUpXmUYXKZyZo1NLPbCKRgm4qoKx8Dmo8p/zMDvLyV
dTPgKoLk5rU4aaT7ESR9TBOVEtD02quYmpzxHKYD09klLtpnWYZ/2HPQxSdK1HtrtOLRq8J+pVvx
REu4IjPkOGA2HgonQ94VUz4JIJ+pYW4rNTyyy2Wh5qprdIxklnRpe5KAPYJjRroyPbPZe8KPl94N
sb4Z0Ank8Nu5m3vnaNmGzPkjAZBYp0Tv6246nyezetBjoZ80ZvKM9k9t0sGvbMDgCYeIKfyZ1YPX
N/SaXX0zh2hI5rBiDF+XJ1riaK9SqluHPZ/2S2NUyih7JNoPf8e6TN0t3abiPow950pUzdiV3m9u
R6SAU8xvmX96m0yN+qVv0lMjxBEXR0vAcTiy0haMYLOYCcywcSb0qaUxYZyaxnvHFPlGYKH16YHH
axVXTMHpTO4tG+yFrvYGiSxhQQzu1KY/6BxjBsFMEYQqvsrE+o41aq3MQeSN7piucSbG60BmZzoQ
KokPxygre2Nn6lANIiLYUicKg1sDN0RPPAzdSBBaDVvRlQe8H76bDd6GMklj2p0yaw1Y+2R7Sa2o
Ye+FMKXsaVB6DjpxTbTxjpAcn9Su5jDoTbIz7SZjkl0xIR/xTJjWujNie1syuWHt+FR2ThZIxl05
NrBgyDa4S5BlUGhFP3F7Tgp9m7O+UkYGe5lXj6b95Hi6/hw0uj+EQ7v1XAdofurLun5vexrnqjNe
LYPi3nPMB0z2b6jYfRp4DzqBgez7im4z6nPoj60XoCucH0tD6zGiIfsVfOJThK4ciCN+t0rts/HU
qxRRvENWoDU+IjqF8YQo0nfGo6Mi1Ci5cd8x6Fx3Avpl4U5+7w6IQ6ArrrVAC5Blza+us+wLAmOD
XhQBCMIf9GItbE8mc3o1d75TCUoY5mIIvoCoR4A4WG2GLnue8mZcO3H+bRaO7ud4ndiPERStx4Ax
y9o41vUfkkY6IMfB6HepOsYwhMoGv3zjMB1MEbhBF0V3mDjwVzLAhOxykHgrslLM/JzZ/OaslIDL
WuRjg3kVqCGoutINqsYEqzeBJpgVfyvu/WtTgdaJUvu96RLFDc9FQYiLS2/Uhz12z8iBHyxC58Z6
pseAKWgdzOiwwdyY0/gxFWDeEQW/9TneIeEIVHG1Tbgx1rQkmnLO7GFDI+1EFGLElYr4rKUBlLtE
PzTa8i6NVSiTa1DtnB5jWJv3x/LUx/GnRP+OTQ8ltTReQfb8NLigMejJrR32f6xpvuTp8gWCBOA7
Y9tmkUibN9N28MoXso+I28m9t3TWd5XT/1H5+GJE4QEJ146y/iNIIxzrHsVy4dmPgsDRSBuf0ySA
2ql1xH2qXVHKyS8WbL3AAo5balWCoPR7czyX5AeXAeDK0fkwZvS61RB6m7lC5x/jSH9FtEywQljq
d0oYFSPKejx11oXRUOjbc1qsojl/EWnA57RwdM3c9KdsurJ3oRMkNVyAm467sEe7RnTqdcbIeGGX
YmBGIM+Pj6ya8A8WjbWdou6Lue1PpPAUtDONxxDpukQUzV3iu2Z4tq1yc6f3Yc2FEZFY5nHXDqTr
sz5jDdR6FtEQtDaTdQICGC14st94Wv1qh6Lf+okWuo9cPYOsUnYpCPUml4FeFn+LOZpXTi7fEa+0
E+zWIm0d34s/nUbS9OOcbB00lCPj6lXc4/Iv5pi8PZqJbVP+ABlI11E0oROePvWiM9Z1nxyCYHkB
oi/2etQo0E4A4LVfKlxobbhmqRHezM58arB1oIh/IGTs6iV8S3kS0krNEVV6867uWJ/YyNfKxKUQ
Ry+hg327An9shql7JPl1ARJE7JCj8N4zSmBBOZGZ7EKpAIiZ3UAjKKjA8RtCQ8WTY6xHlE9m5k3Y
I6ne1VjwgQQskZaAaVxK0pRDZjfRBCxYTKVaxVia7lI6DLFcwlGc4YMARzLrtXWOGIwZGQ7zbEhe
wRVEhv4e5giQuhbbDqwefNDWOu719kKwspNpDEpG+2yYjjwtCdJI3YIVcgoUzOJE9wn3P8RKrBei
vvTYMiylXuJJBudmWMg9rMOkKZEbS9aG6hWB4guliRV5qpyt3gmx6dP0x2uYT2u1OAYOgLTWjOCK
ORm1pjkgQJuwBOedTidxcvyMxOatko9jqb2o4ceL6Hrb+ssgawUKwv29qJIcm1XO7HNqPmcfZOwW
mROhSOIO4IT8/iZL4jXDr0NUORdZiXo9l6F+V0w9f4lKtU4sKgdEo2NZxWsd2RtCXGedu+19pDEU
rFOL20Ny70VQwJX41MOg2eGeqbH+cefjNUemW25qZuY65WjjifOyR8XXGaz0QK+5IHlLoxjfFJjM
lU0kcqIZBjJZSflt17DZsb53It5oQ+YrYhc2pD+/YCr76fLyZ9GUyDy+9kWpr9ipBAsCqo5fIzST
vhHDWIozqnPtFyZsbMQYA89O/GVl+b3MZ3lA2ITAk7oTW8q0MmrzLFrtBXMzU2IbXEQfiJX+mgdq
PbIV4GYMZlvvoi+tJ+Kkhn7E7h4Vb/XMonk2q/nBCTk98425fE/AP7z10Ju8RzAI6742sMuHnC3E
0q80JzY2IRkTvfAezUF/L5PFRYL8xbQPVWInSIydp4gG9Mq1zqlEYpAFDAfD6J5+HA7dIQVYwPgU
mUXdDs/2lDzH/fw4jvFDGE+HuKsuXZtvm+YiU+O95C0ERIQ79VcF6SQctPsW/0ZranfjorUuZme7
bExnVUIgmSloQ/1qpuGHEZgvOHB01KJqpwhiSCKnwbIAwSpfQgW0F5dkikqKc0862qqJFzlawNsl
lB4XcP9g8G2ZgbXBoE166pM7z8+1NULkfmeogKYu5YTEiJv0+bbLOWMaqyjXrmz8bvY2sWh+z47z
Gz0jLQT9LPT8R7Xeb1Opz6L4HNoA8TQDjlwEL4yRHmqtXud28WPwYrO5+gkRvmayfAbIOoOv8jB2
FM6nx/m8a1P1XlBgr+aYW1JST+nK7MqPLGkOTeM8FTEjIiujUTAerKkgBbJ6kjI5Na14c/T2aXDy
bYTkzi/d4MEdsfWi4/hJ3fTBC18HS12NViOiJwEPn31VgqlSs1hcNbVFMuKsAe9Y26avc5zFOLwM
vX7T4vtqjt/Trv2ThxezJQGyqiokyZ17LrHmlCq6BuT21JqJhUb+SJ3U1dBamlWGSRCrUa6ZodFF
otJGd46g8xh0b6bVYj771Yyhdsi76UEL2Ao6OCCz+HGOd/8j6CuYA07/X0EfXc7/p6Cv+UP2238H
bd1+5L9AW7pu/8OySSEzbddG02f9k5zPsP4hbSlJ8tRtbn/yn7LL7H8YoJIkAkCce9L0eA3/Jeez
YHB5JEQ4ZBpbZCAiz/uP//01/lv4p/xvQXR/P/9nqpTu2QtK66/EusP3v/8vKSSZasgCDSkM9qDC
+JeM5LRVczooL74vAgI94TreaI42UA4ashOZwUA7SvUamXVwpFHd0b9PX9wx/g5F1K4xAhdrb1E3
/H1wSzjAAUFWoy11PxtNsEBog26HhnFrV5f0txzJ3hR5NKOvblkmR+1MULjBjJJDuZir5jwx/A7H
GnvM+mDreknYO5LmBCbCzh5nSD5hhNwo7Qe233m6V2Z/CkzrK8m04L5WGSMQ03stXOzjs8QBxJAF
S1QTDtO9quv4IXXzQ0DJqI8uONuWhEeVNgduKZ8xuawEbWqn0EJuU2tDsf0LwHmbJTWLofr26EYR
tI3xtRroMdWlTS+lqHYyk5e0FykTlaRgQE1zdQy+wBzZxzHD3lhWZQr+yGac6ZL4Q7qiTf6I2hY6
DaVqOZAvYzIo/hgw255qdlV+gw9wHfJutOQoF9WAuRxuVMTb09sjvSiex5R+aLB8B0Voa3sMi6se
9+MpndsOnySZ0UUP8n6Aa3t7Dx4NrD21JREwsBj+IlcKfhvuuiojwaaLN7QFngczuUsikZ2myVD+
VBKuYTSpc3RVJH0q8Cs718W0jYUaBQVkdsq00CD4mYYu5jbRt7iD7NYfUMWrRS0Ud/YhDNyWVnnR
sKgu6HGpbCI4Bqc5BTOkbTIP6E+G7tbIQ2cnnF4/mN4/f/T/8k38/e2UcWptyLH9Ma1iJ6jk9wxy
EVO5Y7XBsaiOtwOapGbjlvKPwEOTQdhvj6GNAE4t3FJ7uRhuj/4+jFrUHo0MLLY1ya3Jrz/eDrc3
9C9PmfXUR8SZFr4EQBfRoqJY/0WvvT2Exn4/ZOy3Y914txaBB0055rrLo7+f3ri1s9NAuUBCevum
WTPKv06B29O/T4bbo3kamXdIWk63K/J2MTpzwY72xq+9/eHt7ECd8MvMaUDexqu3j+7vw99/ZkbY
2EgFhoEDTXO5kLObPsJc5A/6crj9n2we8ONUA57IRVpww8zeDuMiFrhd5/lNbtCmbOKlA/bixp1t
zMVG+DeH9q/nWbq1p+7BIscFpdEySo4Y5bMlzj7CVKhj15covTQXqTxgoyMQQeKMl8Pt6e1gkJNC
Elmlrdg+JYg2aNjvqr5I94jZTB+lJAJYw0W0c9Mg4zvgIRqnYleMHQk+wZtb0mcqDeE7sdKOEO6e
J3dGr3/T991elLXp4jg7iuViu/0ByYV8KMvB/L+Pbk89ECs7kAo70iWL47T8AG4cY8eG/swC4UMU
0w8pBPyTnTNKg+4bbjSznHnfHISmTZhkh3g7W+OvOG+8Y0z679GaX/hkU2ALFkqDwOTQR57Cr19z
144kQ6cuPDWO9Qx/gID65YO80SGinPJztI3cH5eh/+1/9HGS178c4dWHCfOUftGH5HmaOpiJumj9
dH5ovXrJlLPwvvXtJZnHz65BK21qAwE6/R1sEZIgWenWeLO+Y0/PDnQISZHKO98ImqfMFfEeAsur
sGryWAcMdYX3kZMM5c9D/uBtlddkxzgXd0MeZ9ui5m/UcUe7HsC/GiAVtlN2rlyn2Lnj+D4Os6+P
6Xtold7BHBNG37k701GdqemWU2Ecr2bDXFRX4j0gEmxT6mAdR6UusUH6TJksXP2CUIC4j1sSo8FR
dWFFws5kwzlG95RGxR008ZxbRB/fWfADUZrlMszPi9+PpsNMIJOG9teKD1NnnPUaA1/U6mzkyU8U
ueOthgQS5KRY36Q77vHJneZkUMfKXahbY9SevHR6JWGLsWBCmp4bFd8pICliiNSXhiLqOFe6szHd
jBCQtkWu1JMlokUbMtNfYrb3uyqZrlriEoUwEQcAKWQJkJuGNZvvq4kb7uS0Mj8UqdutiMMKs5kW
WU4GmwxSaCvM7UDNdIhUypPWeCYCthpdwtjWu1YxkjXboNvIWBl+OFzLEN2stOpuTaLeGhlNwKh/
TsgtjhlwmGy8s4ScT4nDGq+UaW5NU0FiyNM/kz6LHemXz4oGTAae5ZmoPGMDMQCRgumAvCPJUUwk
ENk0nz3doFObwHOvK/7Rqc3uu1kSceQU48koUg08TcQPh9/RlNkXN9Myvw4qmklB/jJW3bhJnUTf
Ipf4XSZVSF2uHQvzBlzswvspq06EhovtzJxH0xrtohCVsXFiKqrynqxymY5PaNJbOKJqImQerair
9LNbgVohSxI7OXXSZ4Ys50ZTAL+rMmy0g7F2XfMNQ3ikwP2QljQXxqGMel+I+DsNCTwdUDaAZSTz
vDfW+lSTaMJ6vu9GLqC+iN5pzFW+mGEP9iBUDrCaJnZS3sZIbe3Mi/l2rAmQnKFrGzwVhPd964V5
7+TBAwml5zTjM7VF+Zt55zsKt1UweuehzI+Ww3WbEgpHskJ4GYBY743MoSnOpYono8P8GtEBDNRd
m+vyZXYCbTuVdEAkewsbBFI6sd2R2lE1o761LU35mUi2RpLU/gA4m85H9Fra3ldmJCwnAlm1K6R2
mYkLzMtkR04W16SezxhUBVaraFyjulb33qIP6D1pUxkMXyHy4VWaBcl+zhDWdIfI1t+GVhh+pVnv
7NqPA74UZIsvXQylABLTD0ww+VA0z80U3UHGGTdO2KWHhjxnn7rUOBZlz8tNgn1rYmUOZJpvKnff
aMZ4v0CleKH3cRyqdYss4ZwsxsIpPLS5/SeZzF9zFRpruxZ3pgjcjSX6Zh2alR9H1gWrcrdlUufB
BFAEaOVCO+fBADQqi0/CrH+qkjl+04toW2bEXya6VqxMOjO0FesNu9BP0AvXRPPq7SjqM+CIZFP2
kb0eU/2uU+OFEDfGF0X6YDiM80VGZHffPVvKN9uIjM24OUV2vmqcnH4imWGkyPX6KtWRerEDluvG
xffMrT9cQceB/1DRRuvH9o0oGeVX17gkw5H2DPlXi2fGbrOdmSrt7C70Nfkb1FJwaoK6wJoPPUlw
1Xc17fc8Te8Hh1JGWKhpdCrvov2ky59tHQaMc0EOuSp+RWFMJT7TxM0QHIOKfYtc5N8qRl86W4hM
okHtVSVO2giC0LM8/Gla/V0wZjzwQcC3S66V7Mhu1Zr72c2Zb64jJ5E03PGhzBXLEcajFQo2vOPE
pUGZCb3jzUBqVu7KYMU+TTD5uD2pC2tpuK7UfYPeguFErPlGYfDBTsBWbRJ36UuUeydO2OaIfpOi
NAwWSjrdfNo8sl/Y6cvz26Mw5dHt6bBwJyeNkmzZvtwO1KbVX49uT1kSiy3GktfRor3c5wXZxHlB
PAEJXn6yFFG3w7DURv/ytFSjPIQjcnvqPZPVBAXY9GSajUDoVGFAGtr45CgGNlXNBPAmnQZ/l7FL
oufNTLshkQXbQ5G9mKWYtprXThvM4RQ3zEC3Kou+buLveFGA31Tit0MyEqS0cimDYHgGfl7nyMct
mSxYXYYPi/WhMIPumC0HnYHWLo7iu8YC8EFL8SMNtWlj4qiPh77f3f640WPGsUa/zwUZfmU9He0Q
/SV7DAwXQna+NPPl9EJg6brG94Q9auMieqcajCuJNf+oluSAvw/dUpUb5Nct2zpsK/9HOX0TTecV
/TnvhjmowXHdBNOdJSexCZfnXhZM2zR3rjcZbn6T194e3uS2N1nu7am+pPRgQFgq+yHt8HFjpKmP
3LsQfggKQzXsMmBvl6mFjhVb+pM0y1fGz/2eVYRO5SjCc9jX59nKrWcrDNaAnwBNlZzcpa5dmfh/
q8hMd4uFjCmkgtlQoVoLumS8AHsbL3Bc/syZnW1vRBFtIApIb9gfzRGCJT/rdW0XBeJ3XCw8Avsr
DgEfWBNcLNTxkkw4ThHQ4DWt2ty+6v20DwrqhSKyP1Rpybu6RzATxSF5txVb0xxBWqqRLmbbzATb
xvgY2XI5Q1s+MszMqyeNGO5ca970LgkJ8tOcFToT6bMb11aWLORLjyb7aDN/wKfyM+FmOHd6Z6yA
ZIWbdNkvCtOwNpbE4+Q5enONVNhcB1tSf4oSlUAiT5x5jDEjbpl2rBdclSXhf7EtQ9/SovFseNPD
mLVnstMvfBEM6TKZ3Fv6H1pp6cWqD0kxwyOMKts3i6ShNZ0hppgRoudQWLetNy3AyHi6JjO5r7pN
NmyqA6gox/EhVyZS47E+90PO/p8ThgYso5iqvjEaSRYTM4alMG8OI5CjoLCaizfF7UWVMJEqGrPo
W+Lk3NrYG8TQ/JETTQMvDHZwAeu5w3SFLHScrPs2dksg1AOCQ42dTN7y0qUZri14yuQPIwamvgcz
IeYTdwX4XgAqYXYnJPYYBhyR9rsmkhoyIJ4ibQi2Wh9BTqgxe08xmcSePt0PwFiBpd9HDM4PE9IQ
DQbkQzJG0dZNx4/GC39rxWTed1PdXwoil6CGaWcpzGDnKabfWNV2wMMsNGFCPZiCyc4kiU2natlR
Plx6vchOheyp59x1gY0HPSeJnYM5mPTEuVMlaNzXytTra46u0YmvtODusIhZl8TQTgIZ5d4a86/O
xHg+LUidyE2SC2GjIQ7yDLBSHRZ7Qp/ppuBqQrNw5xBZJqgoNj3U9PXc6PqhyX6Rdcr2pOR7zeTI
8FVBJVRDYPhRSzhmxzsCuNY6nFxVv4si14MLzquJqeALbjO7dp7MNaNB3imWM8Yg5dGg6bBXdfJW
2mxk57S7s1eVlgYPqCcesdrre/5ZAHIh9FEXHKulNeAaSrKT+d42wK7SqxHDh4qD4M4NRhO6qnWk
n/xAn3m4a0jCurs9YotCuqOWCN+2m2KXsaNeFZSp7HvAfA+MoNn1nbUINN6ExCtZVCWBSE69Rw9I
K5PFOm/pxxKhmVXGeLkxxKx02xm2CVCkZOg3omYCbtjekcRr+ylNVfSIbGL1Vqdyh5RncaKJXbrs
cbSQrHLvOgIeogHfv0RjIB5F8a46ri9gz9u6z8WltwlR4e6arovmU0d3usZm0aF9E3hLjXyGFbcw
HnpFTTboGUHWYX51Kxx/Wfs5iHBRC5vNAXJW+EyM4hHZr3uoG/6JLCm/Bx1mumsDy40YPkF/QDPW
lBdhyV2CwG0VNXV3Krvuw8l0885TCeYphTUv0SXfahYwNZKt2stS+1aVM22VhXRNFPZr2pQ9Qv7k
SXVec9EjCeXMQv+w3GPbuX0MkSYctFAOFz3J2d5PWEDgEx67olmLMp+Olsg4EVSEfNvVocoO4VlJ
Y2uWbX4fmQLoSfPeBjq2N3d8cFyGGHHJGdgFaqUquECyy4cNiVItdRrEMGIK4as63gs3muwAXPTA
Fvirkk12nkJ0j53tjNuA/PTdYcYwt0F14PrlYBwNN1LbzAWxkQsXWB/3SM6YXymOXUrMDuGooV/j
1NNx9PWmT9fYRnGJ80mzU1RLES7Dymiu4zyox6WbOu4zlThfpN7uyPsE/q3jTLBJ1UHetpzDJbnG
n9YgBJdDv0f0rx9H/ZMSY9inxYShUUo4+hEhArYL9EC19bZImdJr8bjD6Lf3MudPQtn+YlHdK7CB
a+aJNhZUkJl5TTbc9JE4mYRywaVk9xBkLQZ7LCtG8JKec08eEvKtL31aygfKa0gXTZps4qEL1gvI
gaGI99MSYEAUfddR6qI4d2wJblkLCPgsKbCVXjzXhMlNM6hJNyLDXo6GyxQKqeQYw+JpDQrY2aaa
v1lsaoDV26ExLrdSjCkooFJJIii+oNeO+a4fNaVOTKP5UnOftsAyIjdUxH1X4bCqSURHGVneMTkM
7+QwwpueaMZQrHcdfWsZuCV6BHSEBmxAI9BQhsz5LlTZ19hMnp9PPaBw4xVmd3cyNevkJYqol8yo
AdU3KwdOxMEFOvSshFo0iB/WQBz2kCEAqSadjJgU/24/A8xEe3j28omi3oBEn0f4gkGDMF47FWDA
zgy7q750KHyDfgsDaXoKEZ6lLRBlWlEQOhBybso2QJ0XZ9Elk9TejjWTts32tY7FipwdcM5V/tMI
XGRIW4cP2VSPpNnkG1mnPW6eAKUnyazzlJq0NQm8ScFMnD2G1RvpiTtEMMFGOFp0mCl/0A147FqN
J3ZSP/0sxjunRZDMjrGFb2/8eJ1B28QwD1ApNxBcYj9MwZpEbolLqqPRoQxpbiorHk8KyZbXINmC
V1C8oBcbr8oMrjacjiRRb5ZKWNnmrFl1bvvlplmkg6nsLloX0YkiZ+RUtNPWFFb/UDfokDX0SNxh
rGAn00bzraqhydnqjwULXVjn3h3pJG9T5lEj1osTXePgBGV9ygXK4N4iNph1ZpmcpqyHI3ivCF0M
g75Muwul6MkGbxviQoZ9pSPOL5YT1myA8FrjprCr8Wx5LcTdovolare5KwdS7Bxe/ag55Rrll4E7
qdL32Rx85GFVvZD76cc988FIeuOjVkMKrrTwKQlAoECe8fOC+YeeIEiaW7fcSRfTo9cpf8gHy8/Y
2m5yEcp1x0KziRCcM7IAr5Uy4t4PXtGfogafBMu85gedaZzj5bcwxsQcr88spIgzfJcxe5onWJU7
qT+bjLN9e2yHtcuwhu1DjbwqeSztwtsU/NK127cGshQq1LQuL254GbNGnpq0CVBcZtmhS7MHXcP3
6w18AY4HjXAIEW4xi2YBYIu9didNHWIDDnwYZWcaE7vBAtXAML494abrtlZLolJPNAGjIEc/dHb5
hSUZ1nfvdjuSqoFGE5dMloMe7qmKtpjx+URm9MDx7NI6NvrqIEuX/VrZND49yN53Bu0/2TuT5caR
bNv+yrM3fihDD8fgTtg3IkUxGJQiJjCFMoW+7/H1bzmUlcqMysq6d37LLFEgGWILONzP2Xttg8gu
JdvOX7QWwKPQtPGslEiaDE89OgXzYJZnSHE2UxZuzKgUuwZigRc61ZOmyqTMguG2tyh1fVdMt1xm
Ir+pSTTtLN9QiMpCJjvqzSlP+29dMmmMsmievcGkopi2E/hayqgPfR2/mOWAJSKdjAcvTd1tOaY/
mjSukJK4DjQuNaEemdE5MbIHQql98HluBS+hio5SnaopBby5gY7lPkZEt6dReHTz6JFrsn8UjZec
iD9EoxTn50ZtNgafbFsMIQtDy7961DZPGdKNsH8Js7B/EDHx7LZnlGtTNDbhuC6LtFy5WlHkHOeN
qLqIp6uipWqY6aNVFHA6eth2wmcKWaai2oa945zQOGYnPrZoQ+XRjOxvloW90ZO3Gif6NnA8HFnU
dxTwGQt6w35OHSU7Y6fIETvqQNGG6hiFZBqPrFnXTjysC33sr5ncDG69TrL26nasVKFbV48lsDHH
bY+mhSqMxYP+oDioFqYSyXWcROVxCrVon7txv8oS7aIjYPuCKItjnUiAVThMyL5MGSfCD7cM6sLZ
K20klqFqbgqLhmUHgHQbCuauLmPXsmy9CHDI9IhFRdvl+fDD7Mpwp/OjnjMSV5R0DE/kq4slemyN
Z23f+sEynwBjrFwuyV860GFBop4VdG9n1rz7iYCnhxK1Om4eJufJ3sytmrBykWyqAqVgVrePFAih
diEeob5txkc7Y9poUbhNRoT1olohPOBiwNIUQnG8ymKr2hcpg3CKSu/kDqxYqDhdRMNBZKDHZZr5
QLxyeXIoHYYWRrekMG69pR/JdBZbJfLDvS8Q7OllQ/OkdONHgFWPoP06LOfRto7dfmG6eQhWOaNO
g0W6N9GuRpgRag2fMA1Md0GYCUVmIsrgN0bhWsszg2RotDpZ6nJedxjZo+pXNbLLrZuJHySVHPq6
S0lpwlbWR3WL4LZs11Y1nStAb8sJndUyoDi9KOgPb8dhaLZmwqU+Ytm06VPYTW1WFhtSkbeiRDIa
6H57T63qoVVsY2849Jun0Sm2Y4osU0364GglzVUVbbHs8ob3OjBNL0R7KzxXPFDAvfka1xLEPfR6
Q/TMduvsHWlSKIu9LXXLrLk5OFpWb6R9bFOL2q42lbCddOxlTSme8M/lu97Cx6Aoiom/loT6rKWi
VGr1r4Y/5MesdIhzsfJdGGVrQ1JD6rZ+zuz8Gxo5OM9j/9q2zGzFEK3nz9GKEhPx5Dz3QcYBHPrJ
rtfar4Ho2nWQQ7Qcm8fJu9uD6aP+LyeGQJsCsUvnFjEtGvrGvBXxUTPV4QWJebjqKxPCltV+9Pjm
bt9Pfb/P+2D53YISODHVXIq9qawlFbIb29b5uvXwRueBuZwEXlqaT9lKcduEkQCzzAyK0DI1XSaO
1CDMt6O6BgWX+nuKh/BUXWSPhg2jResDpu+mORwQrCfr0Awho6j+k4/KjMzuKFzNffs5/Y85VL9D
cIsGPESaoKavqUH266AqO7d6jCqkCr70AM/RfPCAiYb3C3JHbK0/+HoGuZScoUUU4ZqbN0ESnb2m
CbcKpZpDPQLvMAcO7pQuFiko8LiZ0jxxslQLYGt3C2AXa5YQvRhrmfwYJRpYwBQiquoKyhi2VhRE
Uo0LmJTjPpGQW9+Y8o9YQUdRq4M7C9wmbFbUQb9qkULKQYQy1gWbQyYTTJAwwKPKEgTchfwk88aV
f5rIIt/nfYqhR5t4zL/+1If2DGZJMasRS8IC5k8+7+UFNvTPm/OeU4zRqjLoJLE8ZBYsSRbznvh9
b74ZyC8s1/Xb1JTnoEyNZVoM8BP8LlmPVoDrUG5cyP2Y4IAKdmbVHuaNxdVrP+HMENJdPQHDwigv
dwtsQh+b+SbZwbS8otyFpj08dCIej7U/qcwD+DLke8Ndy9G3mmUY8SxSiBmdqarTNKZbwYQ3MmSa
iAi2daG+aKOh4KqiaAobuz7Ec72UOUh9cB3rDk2CxBI6y4dUwlzmvVjukVRrwaCIHue7aCQO+8C5
N/Lj5GH026aZeS4ddr859HNWyvi2OEC4J49BKdzFZBNsJiiaZQizFwkeFmxv/9x0Rv7QApHfdkGM
asTqQtZVsiJMc1Bbu0YUE0lmU0akkhkO5sUUsbb5X4HYf0sgZtn63xLfLr9mrB2S7jUL/0x9+/jD
32RijvkP24Wi7aJZxsj2R+rbHNWIM4OHKdpYhvaHPEYdmZhr4x79Jyzud5mY4f7DYSCxSWKERG9L
Vtz/RCamq86fZWKmcExatg5TVNNB1Mbz/Yn6lgAMn9JCHXdDUtAdRZbhpdEXYtxycKyULUlH9RUy
/GCzbHTVJnhHN+tNKtRlzRmwc0snuRY0EmqpxW96c+tOTbW2Q2gcqU2CgTMgEbVJZXvInfqpd2Gt
p0oDWCsgAUBwVQge0s4WRCbhbkhb/jMguvvGcB162jau9px5gNK8cOIKi3aS5wLuKQzlrCdBczDP
ZWJ5l/xHVHUhHUIsmRZr3ql3gx3jo73GzU3KeGZGq7qMi5UJg3Q7Oojb6th/do2EyZi8yLUuvqmq
t6MjPsOvUXBlEsKUwKXM2BD96+vOtwCT3VZjxjfW/ntf49U00B6gW2e+VbgPZg7TlKFBWShJgpYm
wPUr5wFpR1psaRtU4UFWLdTMI6ojpFuVgGwmpUgbVxMGkqVK32zv6NUP2nTvAf29VW4oXwmcghcQ
sbRsR2IiukTsUwrEVNH1E1k4JNJEItqHZn2KjVM/4MePMZlnAWw3I3N7ijHTsKJ2JvZDDBGaKXG5
n3SVNpobh+cxIK8rAtSe290J4kFz1OwfdVDHD0ZnngzFcBCxQNEfmHatK6b2W1inYM7tkpXq4MQb
SZs3qTssnRH5wFgkIHsbvLydaoK4leZYIwqfTZ2aXjCMDamNEUvUIqhX+ZRiK3PqG62/Y1f1EyZm
sQuAxAoqp6rSvHla/lpB6wH/ZVPOdFhcmPhBHBshvSIJ9U3dnKYkUfYQSh+tHLm8Ewb62SV0YMjN
b46WNo9c1B8gIRVHpaNmRqNixyhPAtQktkaujDev5QpdD9ES2LR7HCfLIW+q2ie+gGnRel9Zl6RL
mzjRdQ2GZD0ylG/IFkAOHtND1QnoYqFToqKxTRpiQh92bZKz+HF6a1sGv1RwbGlYUuJL6w6NULqx
MuVXJPj1Mh4mifTkId83riizg15x9hGrUZD7+OhrYum8ntqiaifaA3+C17fhOMES0C8dhVU+qOxL
24Gz7Qe93U9Fh5+9c743WAV36gCclGhOf12XDWjBRn0ZEKARIqmzBqEvgp36l548+FU01F9cOxcr
v/a+w9dCmp19mQKNIy4LT6bA+9nTjs7i2F6jMlVXWme8IOj5Uk+oh4CyoeGpkWB7Ch81KeptPtqn
/DWc7HHRDUO2GPUvY6imOz/rn1yFbopW7pAD6qt6TP1tEno3xO2/itAlEHEgx8awxr0W6VunjL+M
NriMtFFlLlH2nsK8n2os/sHkGRwvaP1VZyM0v3qw4EcsBOkdy6xm3AKpduTNGk98yz/CiClJFmpL
rrHtOtGdH6WTbzHclY+G694qrXqo0bWsUNNGK2oHzbGJv7px9dB76tYs0AY19pQ+SaJ+90sMK2Mx
DRAZRhtFSKgqi75owITQ35UeMkKvpil68UoNcjg8dMgH2VRsWorJCDw8iA/m0RPEl2Ah1hZDzAJ0
LM0fBsLcgwaxLBu6cttTaIABTMygpbu3DL4iSroQpkhMd16lZI2yBnhFyblUatBCpNZhSroNFRvi
M+DdFUOQ7ogfUOjeOdt+Cnc17QR/3GLGdbOviV67+zwtsfge47bcBph0FZXxwXK3JgTuXaVPq5BJ
0zoV5YsleuSdiVFu8wxog2o85wky92ZsQxzDY7DrAVOTp2fRaBliAL+dt6KZTekEF/66q/djmTk0
C6z6TrDJUu2bW2PZBP32wt/hWo6wqAbHrtS8pW1IZqH55HT6ps/7cVn4mM/zaCT7EIUwDHhxfZkS
MndimJfrSezHrkFKSod0UIkaGvAxjIYa46o9GBKklLnQsYxD38cYe8cG0xiSzlNshzbtpDcCNLBM
tcbKHQkqclPnTXEtgFSpt1V0Kq5dperrujEJNYzJbkPXq9j0DhzrFzPVripAhQVTS2Vdsay07Qkc
cB7+mBoyMNowe25QEerEsztwqn0tWsH6WzUeDEdv52C8UbuwXDdGsAW2Bl6IuoGfA1R2SYBUKNYt
rGhihGlWhm+8l3Z2jy0GDPpaODsqzJM0bjeaYI3SWirubTc5eVN81fORQ6HR3aVXGV8MPaT3yYp9
LMt2p5ADsGAisu1UAurCzF8VtRFJ6fDGIkd2NKQblHpPAUg1z0cDYOa56TxKpzTOEbgsDZeDSEY4
utq3EpzDeqjHYIMASuKZu30DJecQ6IAfLGqDfSK+qLnW4PPW8QE20s6mdvsJTcDGKBwuxYmJxQVt
KX7VEG3Cwrfzbck6ZWl7/lOlTftMD9aE59Eknva00rTFSDdxGXjh945mxYm6IWiBmI9itVC8YRss
SooavmucUzcjWieGH6tpZA24LM/dRvQLt+/fRFcCmxBblGivIOG/uqML8K/EQGylw0HFShOX41us
CH/VGD4LPgLaNNdcNX4Mzd7ZU6e1l6X1HI7izQpSbdVW91ooEA6ai2b2zz40qlVU1sj3HhgUPKmV
OTY2Nk3eYJNBqjfbk2JKIbYtaf6xvQ8TLrJO16wzxoJl64GSqJtx3XjQqZltbJPC24fd3qpKFwQp
ynUx1j/wGaUhFYQYTTtO7QetKJmOsLxvdVKg04ZA0q67xyOha+EggKlycNGhJVkLnn4EzWiJAmjv
5/lz1VKhqRjdlg6s+lCrv7ouBVtjjH+hhS42g2I8Fln3dWLZjOYJXapLZbgfHP3oN2TYQDcTgU9U
SFHwu7fMV0pAPElyzTAQZmUJD8ZGpJENABFt9IKkBCbiZpInteCc23rquLYDFMZGwNFnxhVyR2Jx
aU4aCE9TC1ZQa6P1x2Z/UGkD+ELtjR1XdgybUu0+b/rGShctRPN1DCu2oHaPkRaXL8HU/XCo5JL2
czPfNyPy5vs4AJhy2l3MAE6tIvl9M0tHKpVTVvE34++innD2OMy3OTmTPQZvGtGsuT25+p46Gwph
AeDWC/NxHxVf0rg1CZfDLTezNmfq5ryJa7h8nxBOq+jt1fxBlFmL7M3+C6kpnqGkY5PtJUFnO98v
5IPz3ryZ/0Xdlm8Qg+v1513zniuf4+M55935H2uFx1WyGONiH5U/ZjBj3n3xQ9Xd22AAtnTJzwE8
GJbwCGIO8z9wplGl7EkmpmWiPJ9FSmIWoX+8hHwdr41w33HNWhInkcFgg5JYpQ7ovXl3vvNz89N9
8zP+dJ8HfS2tjWr30/2fN4VHYE4U0cImPjNG9kgkYSElTLNgaRZ4FTYRZ8hXudNkXZ8Uo7ueZVqf
P+sMt0sw+sLOm/Xwg+Tfzo/bQ39P0TCus/k+1fHzXW0SIvj7MTHv/fSElZTE21ISPyPoPjezqmwm
1M33hUh5Macn4+KTrxfPx9j8hB+7hBY/y0T39QwkbKVVZd6LZ9V+0hBo3xjtLx/URBphaK97zlY7
wz08SjG4nSd7X6sja+FEqCY/fjbfh+bw2/783Uc2ozmNH1AA2cA3MUMuZyXWvPepzuqbEw1Cda9P
Jq7UD2TkvDvrshLhby3Yznys5nk+jeaN40T8CoU8o+jEjitBqxCEB2FPVPoqYLGcRONIMWu+Oe/R
9qgghkalupxvu11EBoXarL2MiAGjyL8prkCYS8zdYuAeuEfVhbsRfxbVjdZsVjGU6A1ZDaWHPmIa
rlr9YI5VfBWhtbUq76Xy0Kc7Sh+uS6bShDyV1aZwPJrTDVwOs7hluUGEoEifMgPSiQVTbRvkI5fL
FsUX4yWLOXJP1vkkZx46jlbTgjsYYEZalCKJdvVkv+maFu26Fi0TTCzqwQ60kQi1QZtoKzc0xJI8
n2ivDcwi/FjZi7oNqUbW8bGX1l+t89KzrudcIUnQXKG5aIlZQKHlOThfLb94VFH02JaqH9uh+9bp
sklVEMEZ+FW9jhLdWJX+iKCrz945w2+ovYt95bIuU5Qw2LWqmmxSiAarhJhVJDmXpqbl6dm2vx8V
Qn5d4S3xr+HT9rvwrBvMCFGv0SKdCYOx3pTEprDULCSmMJWjMhIlqIMzT3De/bzzp38zP+pKC8Pn
v8triAoVoiNKjqf5Mfri4Ebn3amjkJvjsvFkQOck8NVocjPf/NiwLIHIHnOdb9F6og8jYCqZgBAH
pMsWAxZWt3VXc0SU0rmXQcaDzk9U91h15r1KJj/FMlDUHtCr8vzzY54MHe2UuId6yn2lXOKrZJPO
D7byrz+f4vNmViNA02XUKapLLmWxDECVxMg55auY47/m3c9NgtJp29v9PkqQ2SLJA+krTwUOds6R
hAIqS1BSPuV9nw983rQrF+ZMBUtp22bOxz+ZH/Xj8VWvSQP//LdFXZhLjXkeKHW+r/l7ITIj3MI9
xTivMj0wbfMBiqXYkL6cHubfAZmIxEzJH9tPc3dczru6vC6phvWsGSAEwOqTfic3I/aBgx4EPlTB
SSw71/FWrUw9qSxfP/RRoSO7HVez14l5+W9OKBdx4Icn6vM+k7wmyF06Sc45kta50J3Jy6/bzx8Z
TFBJKl609qanPA3DvULoToG2fN+PJz2DsTk7lOa9LiUhL1H6nS9dXfAwxq3V6TsWrv664tRYsMhB
YvvhwJoHxNmlNb+Zqjd1SQYOVvOrD/R+NnlhnGe/GL2oei+676O0hfTtiDVY1bezQQulT7UxhXj6
dPpVEdi743x7kDJUYndhQESDHxLBC+YF6z/qWhNq9F7EBMsw+M8b+iBmumulhUtFzUmuZTTmpCAn
h9m8NW/qBvRZ5fB1z66u+e/mB1orkoCF+foRzVtskuMqSDm2/vCv5JN/vuL8WvOf/9v7RB1wTfl8
hnlv/rvP+z5vfj7N59v7vC8qOVk9n5pZ7UR37/OZ53/szBDvj/f++TdBIoLdpKFu//ye5o+n6A5V
k1kBVBg0CiTBFf2TvSkqVH4zn3d0wnXLpZclPqcyfj4UhJYb5LtP514+DWRHE2RuRpG9m3o8+lIu
nvtExZgA3Rd0nDhk5iN3Pk4+N4MjzmTD65tqigp13T9FBlj3ueERCi7//QRydspSROpZjsqmkdfh
AlUV6//fPYRq1X3pdeCWAsepH8JRJ58VUTdWEbIVQAMIGpkHPkJeNc3BSMkmDMwqcpaoS6P93MYg
sfOC1cENl1y9F41GVsf8HFzFMcv1k9VsKy2h6RJ0BFYiDEJPs/jfxsJ/q7FAhgs19n8fJXMN8l9+
/T/7OnnNfvmT//zjD//ZWND+ocmwGNugUaALclV+j5NxtH8I1zRVl3WlLRzr9zAZU/8Hf0G+jC00
21RtnYc+3eeaaana3Iew/ictBUyMP3cUBHYo1TR4D7wvw6GvUby9Xqkn1P/1f7X/V1Z+W6Wui5rZ
IdcAZOB3qgI2omfR6FvVyy8QGZr1aFQdLikSYnp3AH+VRUxHNA0fg3OOlq2fXkTZ3USOFU+3XhCT
kBcSPohaMiK1RR3Hr6kXn5xc3fSKiSr4ROjhvs7PhhU+UW4i6tctlqj2th12ENdFpV7mQmxRgl6J
/xAHrXiiW7FB/x+jAepJ2yJ9z0+TM4aRZtWIHK2twaq8jKnCJK16b6cTcbhU3sk+XJaKeYiNBEVZ
BK5eNbDhaNZ7U6rHTAF5GYBsCNS7EtlnN2smROuEQUhlWxSCXOwoUmV69B6NA+2U2jkXCUtPfdAu
cUIsuun80lHirly5cK9xn9m1uXON9CTFjbFuEpLVb8uqvTXoKxfooimN/9qPI/qwCrSw/ytJ1w46
OnxR5cJqe/j3yheH/jn06u4Ue/nRR9VOY0Yh8rh7wrl1CpvklGfmrs1y/oTSTImEFjd9WDlnMu+O
IeJ1nG8X11PvgWLtjGy8IMIggW9Tpdq9UvDUxRWG4xEYLKKtJnzXoJ+Rl/fs1eM1RDyhB9ZLG9MU
OtRevXZycXaMYZsO8cmOo1fNmo5jz8eMs1OvdddA9fa6v3dj5F5huwFfduKKcTGj8Rihb3Wr+NC7
4aGKSHOYolNIO8rSwlOhQe8FDgqrpzHRsNAS0JN+a5EPDKLy3IMgyx37pSSD21HGizrZp2Z8VhPK
l64ZvONbYWZo58fBCvaerR290tz1mb8eESOQO0ygJY7kHVAFAtlx/CWDtgLbAmDGeIk7LMxW8uD3
a7JKL0Vg7YomOERUTMFmHtQqPslfWPP6e1vjzZjiH6yb3i0/eC+b4Sq/xkKZ7qXgoDanm1ZumYC+
jWrL3J+IIXXYjjI/RwBeyOJ9GbdL3+ivbkYwXZXjPrULCmiEp9eGi6y3v9A0YV4QHojajDXrnE/W
WQ/4BovhqAXmzvfHYxgk78JHD6uCegkHnJpmfDIs6Gwck1Np7VRVXZrEJXjW8CYK/STEeoiHmx2M
174wX7C7HKZeWxpFfKrK6HV+jbElURAvQo2Hibp+smxL/92rhb1IsmHrD8mrow5H26zXJr9KQG00
JizZ5Phrxksna7xq+GK10XsV1wwSzSYFV6riD4Z7jB88OqGk2nk5wPIKgy0Ul7QDYBpNl3CKT3EP
9i3iWFWqLzEirWjYVmV3NZP2VikpXhCGA/FjCKa7O7VXRJ+5P1x1fpLKTl7r7ps7Qi/rp7tTTnf5
C7bqeFSSGIhm+iq/GHk8an5/dcIezf50rwmV7kAPdaSzyY/kGS3G62phOOYOJUi2QGhzwep4afSe
AMyNPqR736h4vgqHXHwgnHdN/27R99ZLPdRruOE70Ms/iJueAsYExMZfWiVYyWM7joejfG+Jz1jW
4xoMtYHQJ30bRdkpChkKkLQfbatdTZ6sc6ctNpnkfTDNdRi+9JB6tXC4UZ3dyIOJUJkNITh3rwGh
mt4Rz2+NznkZCvhNkOHuKkn0ivvFL+pNZUUHJao2ucGqK5suTjVcAmu4kUe9arJ1kQ4XpR3vTtRv
RQZfiwjdV+Erzzgbnh7qwTqblfoWQOkNPX/V6T6dSdU+G87w5pKOmUHYpRD43mTjEWrRsuRgVvxw
3YzMqACwrnH6X7w+fzByEnR7bYOIcldOseRzYbQBe16qF3CQ5SB3LUJNpiMJtFH8pObRoamMXakn
p7ScV4wYIwMOCb5pm6Zs9Z2i0mPbTke3aG64sOEuEkTiDUfqGBi94pMShpucQDSDw2sAlG752rG0
2rfaGy6DTE8x21uJEnMRmcXWC+AYOLBLGazCmtNqInEGZV5ygIJwkwM2Ik2CQqNHlytbE013DAqv
TVl+1b07iL0bgiPAtubwpge/1qGLWdDGLxETqxqfVNc5o63ZyJOo1jnHNA3maeeLl7YtSiBJXGlc
86VsrR3XxGDRqc3VNjnnGagWcXehi/3a8BpJxuiGOjCgVCJVlpxq6Wvk9pwfwUMVnOVrpbpzns84
bQD5i5vaU8zvjaJAw/UkhjN4pJYJBi5ifRmMkjZFk9YnzuUwKKDKSOEBE4lDDi/gs4jKV8iNODYi
7S3yKSeUJBY7VGgfMJEPLOPsQ8QQ+wBSEEXXiK8PxpsROzaOwOZrEk7jLuqo/wVlDUMyJqBzuLj4
XI8j3P5Gq7+jIjIXhicaCr+4cT281RnX2UZZZtaASAhkwD5Rb0MfdAdNLsbmQIp5b75vnMJx26fN
vnXspzCI9M1c6fysec43FbP6rQSKmoK3TR9fLjjlWvxj8e34z+SBDqvOaB7gYHoHldA7tAWJt2Q5
ERpLt5rwGshNL1O20shsNt7EMhnRNisR7+AJ9HN58hyEFHD9BkmWgBJLuz+GrNeVm1EN75qjBfsR
/4kIJoaQVt2VjU0bSFlPWbfqpphceGUN23/BNWCRKy+ifrcriu8E44yZtYzGZoXKkBQncirXY4Ms
Ft8upjVq7GWryHJw3nxsWlROR97ctKNLf3ZoEW6YFLEmgcwfQHZNlOCS5Wa+Zv51Fws3sV4ny90F
XAXWZSBeq0wTUOQ6cQiz9jsdiGWmRMGazJIFNhUArfbA1Tgx7/bggLcnbxdFlA3k1oLgxsKHDCcO
7CnS3xIlPnSZdRZmATobNHVciV1ejC9tIa3XnOZRxeDBKZCN7TV1p6tfjTS5SdbymOigZvyWqGgB
EMEjUIVojx+V4W/QUXePMdY6xT5baX/Tq/EWm/k5sen3eWI7WeFraGLKq44mlbY/TOp/Izb9idD0
r9NkVweibtNPpbHsaEzg/zhNJuoW90KP6Y/my3sZA4dNbrjJbp4YznBCJ2U8lsyjBqdc/4dXBjL1
RzIUlQVXh7VADQbPH5DXn8hQrtm3GSKKjBaKdgEGTIs+sffJygaaSiVqESIRHpCWKK59llOl//Dy
P4Gp5MsbEKkc3oGK90T96eURgw8GEIh8pzdM4hlrsqDZKGVB2eIaa/3VNsLXOt83w1NokYJoMqox
sQ2i8YN99idm1p9+ARlo+QdC1scbEbpjM2lz5f//+RfwEcgEosZLIX98a+iuFjOTRDkKaGtjwcQA
GbADwB1l7bLVqnWWtFcadKQwcPVJmLC6JtFl5rpwnv/+K5JrtH99Zy7VWgexl+aYP0VxFjExhdEo
sp3bsoRSs6MRGE9KDeEOogSTUAtdU9z+mA9vnKXHMBnfmInd/PoCfP9VdYc3I2AAmKeHwpou/la3
lWcC6+4Nly7SDJb2yDSEuZ1N/csph62cgthuv43JNgo4AeQsXQWlKpLhmgbRQaTqZTKsXcVv0fti
BW0VBGl3jdpqrZkvmBc2JRc/T4DroNpVifpajv0uaSzI0JAjkVcFHWR9u9qo1D1Lg+5x6t8Vn1br
pD7bg4n/lnhypJlCa68edqTSbXn66LWCUcw1bImCDcYlR80iUUlfSlj/pTnlobbvbji5so8Kxb89
Pv7q8DDRxVmaramW/jNATSdrJc11k8hhvcaTqV7QiB3S5Mc8sx7uWlPt//5n14y/+t0RCspVuwDf
9nMEq9vDseLBbOfbqFqT6EtE6FZk3KO8v9Zc+DbCjF/HgUFtkiDltrux3D2UZnowmNcnnbXXpi9B
TRJ2Dt6+u7ounTg9e0T/x8GgMiFNuvFi9B4LCf2x1o9hg9nQzpC0tFw6+uxhYjwEo3CUz9uLYgME
2ursnckEVK4KEo4ENyBYSB+O+BaWGJnvHasq5PRrlLLLMf1uw8lRcNOzvt+SZXXKcDGH9Q/sekxT
4nbl2vT+By1e6U6xC0edhlYPWBvfpzRkEbGJIEqHRFQlmMiFd/IExkvW+m9aQ3o5MymdpJG09R+z
eLj3jncLw3bZsQRjBm686Amz4ypfJ5bxrWI5mifhq5y0NkW/jazknI417e7xrdOZjmUhS/bgWlb7
EHRV6+8p+8Lbj06xmp4CYb7oOUFf3SE1x4dBid4VvdjpvrUSfrtB6/aqJd7BAWVnXIbC2AWjRfjl
eCTd/cXu8JSw3GPGchzXCqcrRsZ5nZTbO72dGHaDQ5k9DToXLT4HPf2za0uGS45coF05Wnfshfrm
CfPsaJQJ/v5I+ynqdx750Pwhd8NZqkMH/PPINzlKXkL2z6hearBJBthyzot2d7ziWX5krGq77D+M
tn816lsqU04hMMNaunz8D1WhiuaHk8Dl3FkxC7KahWn+ny+pf3HKOjYYYaywmg7k66cXCQMZmKkC
/TdFh3/dqiniJNOtGuAy4OMBU7DAt11ep4m5gajhnoMBDuJ3Ocuu3OkYEdQQGu7atTRZadm5in6O
WfZ0uvniMBA6WXKAlUeWbbWso+iHsHmZsotP0FiozifExjKcpcO99ckKiRiqqyom8HVaF2MKS8Cl
Q9leDX7/1otf4R8cmwYXdMbbZF3mGNM9cM1zXJhkojElB6xtOdepH3YWCx35Ji3mITTCzqNh30AN
csisO1F8LagwYIafQsJMjejk9u1Nc6wXPx2Owo5OWWWccL2slXo8ymVTE4QndXLIMa4eODyOk/8o
PEofNfUCvaKIQHVvMXT5s9aicPIC0sjALy1UPXy3uFwoI2uSMD51A5wtWDkJv6RIDLDTkFN4ObVi
oOmg0GV2e0vrah2Xzguhn6hCm6s7QILhvXgesChGcJP12t8f3Jr6FxMcDjHXFKyKVNO0fqpAZjqs
KNqzgLATLp9Z2i3zEn5E2LBuAppm0zlTjzkmqKUW8BspQ7jtazIdB+ULwqlkBQX3XLHMw/p+bE37
3JqCIKG7RV+mZIUul25dd6nT4Roo/kMt9IdSRN9cKZ3KaITS1aXB/jyK+DXSeX5H5yvts3ZvEteT
U/jLLKzkOmNeSQmg48xnNionFWCYrq1nneWoWk7dG9lyyPLqY+j1bw4jP+TwV8fIT2bBK43ioJgW
k49hq1FcoHrnKcPVFd1Va9tVaw2bNP8uF6kOkL9KGbbW1GwKiiO1IT1JzHaov9ALvZeBemGBN+De
BGOxlbMxL+5WPos5IERnHJe+1h7Mqr6m0JzGFjc4kyCrliULlKCEfdgG/3nOts37O1nRGKx9TgnD
eyoo0TXiR2wRFlI0zervf+i/GMWYuMn/IYWnsv3Tz9z7aM+bHt55j4uudruFWTjUNXtILhzkRjNc
TPvgFf5/OL4wG//r9EwwfeYKrWk6uoWfhs/SNMgOMtts1wTWPa2Sk7zOYS3tknbdq/wYSXry+gY+
GGuVqFvBLt1VTHiKkcILFU6dE8WoLQD2Oj57SlZMsmPKmhXcLjkXQ4RtU0gx82oh50uCQqlDD5rq
Bry3l86tN30ZHeSQ0YenVlG2dWdv0SA5IMBIJWEWlo5v6EXOAW1/k+JeNFaIs5KTlap3Oe5GHHRR
Rgkx64FcWbj513WUnrANrrDzXH0mPcwn8nIimpaLUcavGZkPNuYA1JanjPwIYk//P3tnths5sl7r
VzH2PdskIzgB3r7IeZAypUyNdUNoZHCex6f3R3XvY3f7nA2fewONQldpTpHBiPWv9a3LkIzH1GHd
mO/hQMRv888sJv1pMvSniJh0SaC+jt81J7kdJcc+PjYOqTByqrVps/riupg3OkQEjg2Xfc3JdaIX
skxODdkAy39BD5xdQ+7LrFAEnU7IS/G4lSfgfd+zHOJ2dBuxM//MS2/bpcMttFFiYt9A0mm1S29t
ya5jnKYPaDvCZyWKtaWdLUEaADHjrpy3dZOVvU0gfqDingPl26x+BM5UaSwmAN81x10alQ8j+BTl
6rdFghIbOSecrm/t6Jxm1dpAr5vVphE6I2aJ9SzCcfb6mH9o4loPZmzclVp40B3UtKi9zE/4kHuj
76xT4I93898JswJSAbKZHKo2vM2QkzvQ9Xjx8ViQbg5jzE0+oYImkbt59Z2VNdqbHmTTncFi/Rxi
x/bBHfsPI4+uE+IMgMSrdphX3RaRXPejW5PRAfXebxK0jZG1HDbVmyTPUWkWKzTqa9rhFvIj3C7B
0bKsl1lpSyGAVdy9mW698Agny8bjg91loa5RaRN853Ml4xN+zpcoUOucWg/4BB+d4lHHbqLL0oPW
RQfloSN6lIODSw0cWpODzay1NU2CvFjCot2xuz0UxXj8ueAZeszbSJLgu6Hn9WT1kqgCMstIHHAA
g37v4W9BQwRW0u/nh08mG06Q1qmru1UWfOgauv58wc3qa8RDtRg4O9Tg8si+MoJAXqid7imZmPAo
2h+6ksV/6iiWQ3VmOZ51wqnwv/75qmWI/xa5cefTpgUYwbJZRPS/nO6SUVB/JC3qZp3xI6t5Iad+
L/xHdC4Ej1aCGOEw6rYpje/EdrlHY26kWXueL6yazOaCMDYeUchgYDuTSwIBZl62fz6BY76XERvc
KvzGk/ERuRojneHEw/vqxd4K61WwIMRR3aAH9Ws4Nlh3F3pOX0CIS0N2PHMy6J9rPQHsNLTjTpQF
wMi2vUsdDumBieneKtgyu9Ntlofk51CR7InbZLDTamOY5VtReWoVMOFeOIgaVY4W2uRom7oo+sUp
44y+tKEmDiaVRzQreajctL4/eSVHxO5br0RBV1r6Pa8vaqIGKIqI1+s0JNgnWzbHtcniNK85VxzA
J72smHSrNx3qp9v1T+CNLkMkd00BGdc4dJBR5md4Ejasw/VmTr2WPVu9+bnbJrd4mjbz/Vc73tUQ
1465RhLpd/Nnm7dJgTkfjcNDfIYLtM6ZCcxXReyQO+KTeOj9FfLyrAxojBOI/xzmkwaIggcjtqHX
jB9jyjeAbp+OoPY8Y7OrCnZBeXvRb8ISQqwx9tsOp7KdUaBY1t9J0z4ILEfzDd04/9j6/+ufjrX1
TybsAw2sAsjQ/OWv//6Qp/z3b/PH/J/3+fNH/Ptt+FHldf7d/NP32n7lp7f0q/7rO/3pM/PV//ju
Vm/N25/+sv6ZmN+3X9V4+aoBd/8jyza/5//0jf/y9T+Zuwvi+jyn/99z92veNupflqgJSZj9KdL3
x4f+Y/Lu/mbxqZjGg9Ek7McZvv+qm7//TXPFb8JyUPQEup5ruvOGJMNkof7+N2H9ZuokIAD7C5u4
k8M9/8foXTCVZ6dqsSDYBtQTSPL/eBX+kBF///X938HvpjD/ui0ilqpbukQ10m1B6vAvu5M2NOOs
igiYc+MFNNB2DhcaG3FJ8scZnitGQRdWGso5h65bKWlYN4xVO+rwiBLY7hasgJdvJEH/k1Pe+zQx
rjxiyNtcMw6CgdlKKt9f++NprIpqRxvGRxQxN2GxJT0DLQiKbMQcY55I9faQr4IThOuIxUdfo0CI
x9GHCpcOMGKNqfVXg01eAK7MtqGtb2UFrrtMKp4NkrZLsAEUvuoOoiQu8Ghn5jyRi8Hb0LQC1sKa
p24ld51hrGnaBdjZqHzt4ene5354ACY8rCq9J7hQBd42K8J1zCN5w8yLWSkn7ppOv7oukivLFEZz
6iJ3jPt3odblqzI0iqM+UPBW9mTuAKZtTTU8ohhSgUjnxI1mbdvBDY8FZ/glGfX6VRPDQD+P2AZR
5NEWGkoS4wSPfa6X2Xj5WcWMJjIGnasuNw14Ca210AyiPAYVA2sZ1i9JHt6MnabAE2W7KMLeL8JS
MK3z9iZXFY3mjnFIevFeUV6zdOsy2xvB3gkN64FDBNy4sCQ1QbVRlqr0JqAjrKXV8mBImkT8NWrZ
+DbRzZqKR4sDFFgikDuR318EVcvgWXn04Nt2aatYBJ0TotWkF78BPBprtTz3o0z3tRdgX1TQz/3A
0Y9Wqx3BsiYHBVTxFHUeZD2veOwomt+IdixXU6gsYMv5SIMdzW+Uifp1hdPJx/ogwPZVkPfup5yY
ZzGVN3rlPA05CS9hIRWNvu5ciFVAR9SIo5btCC/PplqthTkCy1otbSoMqQOxnvyWZwzVJ3TWBRdi
omJTJtHSLQu1LtPsTqc/7SjskqecGcZ0mtnIt/FULEgl3VeOAMZaU7DkzX6uun8oNC9Z1h42FS2h
qCnpIns1FT2pozjvl1ocCJqFPw1+3AWysnMnKY5Z5OK1SI3ibVxC1E/8LrvXOjXXHNUdpPjOZrCD
mhShEmWFnq1yJzk7dOVBJy0CrnsblkE53qbKoemle6BBqjiqIb24mbkO2+YqPXM6jJWaoxaKMgH7
xqt9AS+8t3alI5x7HwBNYUJNMLJgBzmvugkHHh+ikWKvIK/gI23XjYtVAnADACqrrY+NNt2XeRfv
Ji+GifIZMdU+OKHOeTRNrzSYkbINx/s88D/T1k3R7HSd32vmzn3L2UaVHrvj1J7hOAxBAR3SfWMO
K63I+p3Gwf1o+kdD++WM3kMZVuU5hkAaAargFwUu1l2NkXsDyLQH4V1rC6ZpHpbb+FEHqaJZnneD
z/Wsz45NV7TnwRySc7YNTmCnjrk9RMdBuNoyDChikpEJUdRFutEIWtJt1G9IhB78AXx03DF3qgdY
aT3lF15TbjyRqYfKfKL8b5m6VIBmuhGegsAxlpEHStzQnNlc/MAS5Nz1ffutaoEHM/PhUuRETBDN
7Zu5Phmus1h7LVZtpUt7G5V0ObhxDpvcLk+4N52bvKHOOnG1fjmGgBHbBh6vdBlTFWV/AIimVi4D
yyWMIrFmG0yXWeGFvD7mL+YCEopR7G111X7WjMaCJDC3WpDEu0ggbDSy+nJaxqYD/cGrhsHsuo/c
9G5FE7F7hK/0mES+uQlFTAirwJ2Y2RBO8jGHbRlodxMjlfU0qG5N4dO39PynSqh0DlqKRajZcps/
g0EgJOzCG45K3+f7Hs68tKQex/RSZl8pe5XHqjXmbjeqlDl46jJq1zNQ3QAPN7j9sgmibl8ZZrrW
fJqDekYsK0p0QfzyEKD0O1k545dfZNT7lBRagCKbNk1dPkeWQQd7V9krnfeBF/ECQwpCI8GLJW1E
j5mjU6k1kHeuLf9GzRZ8+qw/Jrc8tITOViC2P1IjSJdmzGS3gl/ljJQT5kmyFoZTQxg0tmj/9JFR
V74MYQ77RgNEJBg3KJXclNi3OK5z5hIzAG0C1TI7hDd867vBU3vm5M6NlNrAtEIRAZ3AiNqQbR2Q
INnEwkF1MBOOoE9Z5ilYnmQ6rmvtWYbB40gQfG0VntiPHsHWsX+3hnQg++giD9h1uodp/moGE5p5
4t9XFQZ02V3wmjCttO5d8p/UaxqkBpoOnJUdWbR28EPUMryvFK6AYeTWrMjRr9pJW2cxSW5/gH+e
Od7GiIPZVI9EL2LvkBgNgUOgZOspgfmj67duZ00zkIlKkiLTd24WvU8TwNYeeX4xUb3BSrfNdRdX
GeDfoLayUyqJJjdpOjGxnROjRHsxo4L7tbLIWhMxx1w6lWsfxjn+Lgjzk6ieBQeYndmAPDSyMFtH
ffZGGx8hUTIQ0xRbc+TWWpnWwFXCBZaU6IwABEitFne2HQWPQ6rt0oFsvAom8hXyc3QcdTtFSgAW
sVh8mu8xdY2HrN7pefpiOH2BfhU8z6IGwONgTTktHbRjCPIPsFIJXZ+W+ogeV1/TDkZbvbp2XO7K
JOhXHtzSlQ/uaunUjr31nCm9Gmazj32N/mzW77lrkjgCP4DAoXXv2fY6yrTwZYz3xKv9HZHaeG2i
xm9kNvgHyw6a57ijWysc7uvMUC+dSTrZogGviFrrwfW1R5YlND7VPDsGPHzZ1Us7jpnDh8zbPHYw
NPfm+i6GgbyKmza5EgrOaSal4LfUWfP0UqTLSNX+C7b0X+bYNCeDWeXKi27swJRvnc4Mr3d6n2Si
cXLBAB6V6vUFgTTnzVLui1/4bwpk/V6fgcfAicDcBbRUq2qSD51T4XbQuV+MoMOHXAYXi+HholLE
jqcxMUi+UiCBNomoaQ0XmXbdLYipbGVOWrGzcVpOvvqi/IteNLuKrrHPtKdzocD6rbDOUc/rYcnc
Bv5nKk6gal/EvfwGH8DSmNz05viFGHPjKKfYU+TLCZcauqksgm2vYKDT0elvK2q0DxpVcc7YQn3N
LnFagXVUxcEjM/HgzXlQmpq6jyG35+I6bIo1zk5fr/f0yqyJ8V95qZhx1SEtmWSrNrY/pTciqQCp
YXcLA8dewoFr+aVY2NGMcmUNoXqwYayyz+pSgBkJeUdHYbzw0vKRZ+/GrgIoD2WIQqtbl7ao78x+
7+eV+8v1Ed1rqvKu+C0EzKYpuw1nBUkFzRxeodA+9On8DNRSgmBbFVQfrLT5wsEOEa3jnACm5swJ
30x8R3VvgSyV9i7N9DsXANRUP8veqj5F6736ZhG+6DAmlh1Nhnd9JGkBsfqNQF6yg/xpIHqCgFKY
Sx0C4rpOoxxb26Re/btMhLe+0w9fAVAjJdX0OtbiqjnWe+1l+SUTHW3S7S3rESuIK+j4liXCoRue
DS7LxdD2zdbuXywmnSQ72ZXmS68gOGVUX/5sMndq2IFuJ4+TSjW8Rt8CQsOxxFi2ivRo5lhR2zvU
qIeGE9PgqUncuYjsFGT64Z0tV2kQak9uK4GG9WrFCFM/5z5gSkrjPws3jld1b4y73B+eS3wgZaER
FBon7zXuqlu/5NuPHEffWQTih1A++S5QKkc3vzEIDQARXJppW3pqRBhnkJrzT0HTcmybLaDJDlPQ
XDJpmuHTTwqPowe8jxzwhDV/zM8H9hJAkJIA0vOU92WHfi16rcaCDBqNM1aEr4Dk1RNkTwf02/Dp
0tKxjswcjhRWn0XvwvDSNYCJc4KhDehS/fmD9ZlsU3FPyFNf5cmE3BbuXYcrzsSEnBtdt2UDdgso
gtFLAX2a2h1aquY/MNIOh7DrXw2o0xQFAqoSOsEwBizOcqzWcIJ7en9sxLHOTKmCRi7LxmBa6Q5I
R+55B3z+TPWKi0IgM0fPxghdtAUApdVkiAxryKijgFUVmgXpgro9Bk5LrEXJmhNnSSKO1ogDtOjx
0LO3XGPDnbfN9ntTDhqjXqILXkKDbOc3D+UAh6p2Q850U7ChhwqQwuh0q2ZU96Xl2Fj0WheH1GUq
nUsO+8xR73bcxTfNp8KQyPkhOqdWCxMz7MnIGxSJD0mwBxspb4bugEYDQ7mxMd8VUt0amg+RIaa5
wnKjM74QnGUqWgdp5IDUd7xb2HxPucI0PXfFXOI+2RqlvQRmyQZZxdHFIN5cWOWXR4PkVYv8HIKd
FsMqRL6L/Yg6i6l71XqNVsEp0xFd3ZfMxDmb/5B0mBBAPGPSWM9GYgS/XjTXKfK8JcWyr9GQ78aq
Uzs9S16wzb9CVdw2hXHj9OpdWR79r6l81qpbJbF8NVQpAqXARRHx0Or86dw24ytAvg0Yj4XeJwHH
DyiYge2D8mdlU/o4t8nuOZgc4yxivImGZi18SrbLxFyRJsA2x6m4QrPbZXBSdq1mbuvRxcnGMwvI
LfHuljPgAswvXuSyWCbKnhu49bPE84Wr+KYDGXoQbfnWRVO7bEProtXkwOlY0SmySWMsyk9x71Kl
LO64d++yNn72RWEfvAYPwqCfpI10x8b+5xMRzDF2ZRHvSp/EaF3w4CiEsfZ1WArO9EzDgHn0c+5j
VbkcCzvAw31ekCeYL782TntOQcgHoBSOvueZe59qhnzOh40pjsYysQ9V7yVbZghnnMTLxsrkHnBE
uXbmGBtKoXOoO8CDRmJ2q9Cjk1of2ysLz33YCvY4KZvI1DdpQcYqP6xFT6Nqn9KvRmAtiPLFeC6G
yNgDZaCRZW52Ixnn77XmU6Nle1l5TrskoqlxCKxO7jC6mzCmQnxMhwYqMC8kbOiWU4/7wMnKOkhR
WiQfJwvDRiu2Fp+vKCTwF1zqS92gCXac1zSv7a9ySl8Tuzmbbdgs274fV7nGPoq9DD70PN1lHhhy
PWAEDDrgg91Qxb4+oLdbWVv8M4/94IPQ6LRLRi0C5h3YVfE6bpjddE4KpCM56VMzrYOpiJY8Xp90
e4RbYKvbwEk+UxcGE+N6udH0LSBoyZY9IVqA1WTB0JMMJhNH2UEW0OkMdfpQrWAmffXZaw3t4Wqa
X/bkPaVDiL06dhc9FVno5YJy0NE1t4k6p2NP9hKSOtUysMKTeuWrwThGTvNulMYO4ZwmDtPZNqZ7
FwXGr9ZY1Vlr7WWrvzZogIecjiVrnMDAtG20y0l++nWwUhHirzDePBSJhVU2QLdHa01DL6eYsQTn
Z34VWundntrR836ZKGUUEZWzLbtHGQvc4GjXLjGxmuLe0mw2uTXqGCsDuQqYIbex6M8NhH+Qo1hS
gU1vhzCNbky2+sumqgP0eaysXV0ccrmmUHchRzDZo2V89kOikNDmMwDKCNelffS1wMHW58KBFkZ5
7nmvyMof9aKJ1iQHwLRa06oeKL/q425YJga+dE0G6uzU9GW7TOFWXUs7IDWx4SLO6YHSwhEUISfg
kst6VyXQWKfkLs5KfHv5V8lZdzGoYBc6nbvUkuFcPCqn2fYDfn1VPXnYaUnIJHe1l9TrOvxlKi1n
rJAQJ53irZU6j6phQcuRQibzxH0NBb+g+Sv9KhouB1OUR+lTs2RVPd3jHXVxPrBuE5RWNybMgbM3
Hd9yCSe/1COQIQyKYn9uhJD0o1H/RPX6sOsETzlP1MSZJ9YrjnHwxtdaQ9DHsXgu5OxZxLTIOX+E
8tON1Ce6oaei6xCk7ToWgl9Q9RLb8SsxXSTivaz4zRmwRqXTbi3fulcBP3DFKA/YOnYJ5iAZgJLE
71ex0va4oHeBnn260MSHfMjWmOUOMBngcmC5kOyUIcPbpKQafS9nxzSHqqMeaXcFHU6oPeegih7C
rqCbDDwxK/wmYn/D5ujCPULj2T3Wqy/bTCO2lTZYkuGU27w4SBT0J1wQmA6hqb2HvrAXzO42BT4B
qKc6WwCumibY+fq6Nsp0w6KmLRhk3VWNDe92YMXtJAGZ/HnyKnyH8gvywmMqYc5T1RS5/VPt2+C3
h4/Qj+ksrEaM9OJdG0qmkumyi8LPTjcuztQDw4QIE2cQkQ1otDn6kRXTOdYmb4PG+Mjrh08mugSX
Gm4ffg8cVE7SRDblmLD3QjtfYMl/FLa1H4t4H4RkjmpIj0XzmpfWQ88poM+jTcJijkllV3dYHAJ4
MErbpqmzUk6O6orfEae04BcKrSEujAgcvfh0lUfEw5gWjUMrUdskT0Bq+R79+uJwCtG7kjcxW6OT
rl6NbvGODHyn9jJlFC2o2KxuRUVxlK7H+WLqgeEzOSXjUr43JgAoEFd5D/QVDMsT6X3amw2KjWP2
ZY0+l3AmX6PcZ5rPFZ7Mpxs33Y1yOxjuZ+X3r7KzQFQY7B/zzF3bRXYuJwhn4i6huJD2+YyfPYdG
43FNBbRbl+HKLwnATeCpg9g3qQTbyLnXuqHnmRpkOu9r+iJtx8mpSE/Uoqxq2g1a9tbK0q6Z4hTk
R/IpFo8xJfAe6agy58MnNOgmo5EgqIbvQgInK2LvkeHhuKAO41W5JNgsX0x7EekA1lBbvF5915k4
NRZUihJVu3Vb2AwtcCSVYRjIv0Z0sHkUFmJ5xUlKi5rdXsoplXs9XSg0DuLQ8biW/fwbaS/17CdK
3M7fN5669eNacSqnY2fyszXpjXPa+WxMEXOyMpwZwCy9OG7pLcqwW3S6YG5M/9fkD+9QQn7BCV5U
IUx2NZdJ+4gqBrA1d6zmcosW7xRbmJ0sSmbEup9xVgxWIFnDrVYhS8mCu05rzaWpRy3MIZ54bs0Z
s1KwiUO6AvHU5uONxm1lUpUBoJSGmwRMWO0Uco8tlIbUtGXjCeRVy6I3WwX9ftDLeJkS1NW49Jnj
UhiPeTRcmKFl32BrE4O7mExNQzBPEfidQxq67IFa/PWd9RgYvMr9ybaMtyz5KP1OPLqKCUFVtwsT
KPyR4nSiRo4FZSAPMio6oLZoCRPRtqvA11CuQJ0UhZVyrTJ2WlkXiU1tUkQdtTlyuaSesET8LPF4
elUAR9UHe1NZBaiWqj1Z56n90Ashl/2UuzzlRraNytiY2piv+q57GE19BlBcpgLwe+0gSeiOp/B6
Q1KE3MVgh9k3dL9FWMSExxrieObQ4hNtYmKPFuAo4WdPIypcFQQPBRmEBRTg57ihV8nq5blj0fKM
0iSV6N3ppXwwFFZXk2qJW7tS5uy2EMumsy5FTYv4qCTHlrh7r1Tw0NhQmGQdsO7gaehzs1rrdX11
k8ZlNfCclbOi23PBYXLfjFlAATr3VVTwhCgQ6gl4c3e6Hky7WursRYTy7iQ+CstgtzYGJVeKr9/g
OeyIepi7mPgT35f7nUVeuqR+ZmdPRoYjwd6pMh/XYfRcjVpxJwM69Souw4ZUYptQTEOwYa26fBl6
+hMb3GrpFA62PDQRdiDJR5trMArMxyB2yn3scQizvFSc9WD6VVupzXUt8lOnqk2alI+pj0FF0HG5
tMaEQ15frLTUfyvaCWKigV2mE7isijHZmgmfFuuaXJXdE2o/gP2WcpDxMIj0s2+6VW1iT5w0+1Xa
2XmC6GnnxbYEaLuIuuklq2PAOF52HRy+Kf3edShtJZHEjrdnP/zLdPqrmyFheEavrwsLQSEgNKtl
U7nhVFFCAgcrbK8kg3XovDZ8g1EvFnq4iWSW7Iyh3jHT58bXKLNqaJsZffAqVx9JJxxYuB3w9dgZ
G0glPgXrzrWmVIJtAdI/HfbImBAo6R11uMe92uw5a8KWhhWPWC/ay1hJYHEOWnqtJ2+Kd4a5+Z2O
nxaeekenrsgoGPtBc7iYAM69iM233KZjdCrS6lfVN1yxyavFdtcehhsopdSYoLtrEBstypVYlbu7
eD4bCPxWJB+b9NkemBxCCWXPpZfUiHUcU1JOKchdYjuXOplD/8x0kSSPwJHgYLRpvydeks6SX+6Q
UBlS8Fn6YJdy7YXiTWDvN+P0E3zZEHj3MBuHpWFC1/T6G1O3mb5SEAqY9b4i5DfV8dIL4rVjBxg/
61+1E69xDzyxy5ObsHUxQzm3mh2tggr+60LH9NG1zUth+Yf5c1UWnrFcHtmxbknKll5FjGEeOQ0H
g2drKPst/KYj7UKlk714JoVXun0h+gAtbwth88U0nRt+k8A9ViY9vpSmrGpAnbSzBqUg12RsTZbI
xcDOpMqtdcIiVTXz+USnaCWfOOoU4y0OeZdubuPqjtNDWGcvA0JHA/9ucLqb1KY8tM8fE/nAq0be
ctiHOr4N5iHV4J2tvj3Pv69WQ9BNozNf8gTqR8/te7+pf/UFqtYUdd3CbjlrD9iocjktNH/n9/0O
nmuEDbni0YKRfCHR1gGbUawzlvd20j7TBMLLXfMEMC+m7S60xlpE9nRHYfUawv2GcfZrZIkaDGJ5
X3v3mTHHctS+cseNrZJtxrZ40ZfWU9iaGzIlALiyW+KGYlHE2sOQVfh4IE1EKFWaAz0wV1W0TZLo
adCGT6aKyyStKUajQlW0Mdx7YsYE0ndDQ+wpYW5QQ6hXc6dW0clzaeLaatVnnjBwVSXFjEP4hPaM
wdWoftIZ5NUpDbdPvvyFsHVMxg6TI1ksuE073Qu2WW/uck7J6bTqWR5lexfYw7rhGtGM8TaUxjaM
1L6N1IMZsfHWxGZqRupsip1PfSkxc5i2TF0KQGPFwFTJWJEQwNJktVcfEbiBM8iyux0kKGAWxRsz
D9dpmF3nC7/RSCknqB480/Lu1MMa7ES5qoTzAlX4WGneCS/Vum7cRwbtL6SzVpE1HDlhs1yV+rNB
UmGhj9+ZwEQ1pPX9yC2/MGxQrXnXa8veyI5sPSjjk3tTr7ZpbeCO9B9M1IeC/UuemieKik5ZVLwx
vn6tB3dnYH1aKDPdOv1HJrNVxthTatOqYuOCYfvgNtr7ZNSfbSofR9N9rBW6O2LEZ9bYDyNQVk2j
Rq4pn5hj/qIM12r9X7pFv9lUf8cl/L0s3sRWfM/Med/TixKPDFrxV3hZdNa7LUkAAt3tiiHVJvSS
d1NnDmyLa0YGF67iBzLMbgJ22sZvlaZfqqR+Tbnrtay4aVX0Yhb9a99otDQBUO1iZxen6d3ECJZq
BuRNs9qUMQ+guQ8k9Yh7Q3J24OLYwaMpjLuc34lw3U++10XZK4o2KrisjzqTNJvnZ2mkd9HwwHzp
yx/dUxmYpzqJfyUFwzgn2iUquAkn6hUpEBUa7SJCHvGOfYUkJqu4O1pa+yK4qWwge/ZopKuQmWms
3yd1+JqlgNYrEz2PA27LYsIN9mxp1o0VhjT1hovCwY0WFifleDvRMUzRm/4spuLcm9WhmcRJS8ki
Az7gUgBpEN/QZ/mAuHSteKYsJiYiuZFAXJ3WTc6lzeppGfpihEvqp+YdeMC9f8GApy2aZZAiRdpt
c7Tz+fRVVWuqxyfnbI1myQKO+cXLRrWcLxbfTO/8AIpAtVEFRNkQ/Yp1BlSMU1fJ0s8QrYDH+KkY
cU8UGxpuskVwll2y85rsATbIuhOAqXNLYMmDGKcXZ3jz69a5iqjfW0R3scnc+oH5Yo2ZgM+ABOSM
V8ee1ZgecKNVnadO3kajeedp5bsY1C6AlK3S6cZnilpP0ymN619pG15woXlKwZF0HMzwv3xv3A+Q
BHKtYJJimKemji/+0p1xOkb51hOzqGoacOoXJcdXpzXWaew9KZdbLpOLRNbNxwjPVKKCMxbZFsBF
SRKwnRJVvh8ak974YBc7DhWFDZMNfDF44469hxaXMoyO89tITVs/Zo/EirGm14eDGbgch2T3As+N
uaauCS+2Rn+ivBraSFrdMR6Zbt16mbnAHXDgjLMLZfIkO277fgr47NNRR34oRL3LjIrLD+HJknfs
eb9G3u6TgfW8cTMYZ7vElJdU20DcD1P4DCXsalsWgHO26nqLXK6WeTGjB4uNpikEaotmEUN+z1+X
Vr97XXhHVapbBcRlUZlYdeYvmErj6qQWNVHKuxkCKnAUlfU1V4oKH83U3DRd/uQsoaneWgYtIhQO
cQ4B60MN2FFTzJ/ndxrS8rl1Ao574ZdZKyILKfkSs7hv1YYyQEE/aZ5dXSwlkjbAOPXezRokEzHP
iz4REPa81cQBjuh/hDI81IwRpycxtUSuKNPUKGYM3aUtEUW0CpGbzQ5QFBOBuY41eB8pyFUw0v3Q
7yqnOwMJRSaUe7+vz6Pm3I6B2ONy3EZ4QeVL1yJijw/dFK6GcNy5bnuW4WswS5l9/hX17jtqK+3W
zECVvrADaM/eIyOaXeAnX750b33lR8vRLveuXr9Nvn0BeL/uW7V3MxQcms35AmB7a4oaJ5bIIo23
SHhLzN6/IDPpK4sJeZLkByPueSlBe64nnlpLJ3MotGKsuoyaFOsCtgEmUNlSChSAITVf5yUzqIcX
Oy2zJdMfe6nVZ9ttiIZHenkgCeyZLI+4Jm4toMpg57tDpv2e/Ppf++fDWHz9/W9vnzzKV9AVqvCj
+a/0JCEQov+Z/fPhK8u+6voLN/fvftL9J7bN3z/qD+ena/xG3yAdIqZB9MOSNs7LP6yfnv6bMCzh
gGIyHDF7P//T+mn/ZrsGtmppkraeLaP/af2Uv3kuACcPv6jlCkoi/r+sn/p/s35SkejZsIh1MqS6
hwn1zyE7Z6yEpnor2yvD0ZY/CLMfblgvRQOe+aktLZp+BHuR5YSHY6mVOb6R+R9/3vLzh0ZxIdhP
Y65ont8yaKr+L2/+ecPPv2Utz9mhJSjuOAjkc21z3QX5QQ8obvv977//r0tLqJl4zTaz0QUT0sDZ
zAx0DECBP//380f7gxlEYR8Jg4tzNLNjjbqGUPfzv72fexPiIv9azl+FAkI2M4ageyKfVxW8fQxW
e21fSjtYmgMPXOpQnqwZlFhyWORoxQBtOvYiXg8pQ1gsvkmHlN/3GNEzg8NNdgwng5NlXTKXw4yO
owkYqAreOLOTkR+KR/jyPVsIMOFnIfVXXGDqNMK9sIiObWI5+TulUb+btkQqiiI5N3p310vFwG/s
8+VokGQdtWqFhwOkVCCWqgt0kq7IiWBRdpak0ycYQiIRDv14eGP1TL0UlTiOQxDhyIUtJymRdQLa
6DXRwsWut6EkYY00WE7YDfrHWHVqk1rFf7B3XktyG1uXfiKcQCaATOC2vG3PbrJvELTw3uPp50NR
81Pi0Ugz9xOKgKq7WR5Is/da36JzONq09cqdpAlIhMBLM1CQUr6HMjdF+JKPmuJW9oi6gRB65ney
l0pn53rPbiD6HWAZOOKCdiTQ8bKsR/px7IgnE01eb0JoyKjMEUUFIxUF7broULYP9UJJquJty1hd
mPMHI3wa2vhTShkyj+aZKjPLPBbpm8TqxQ4Ez0ACoI1MhWXr4BqgzEnTxWD7nGlhH8yopiQSoRns
7B0KXazBaPhTPH0bgGhLJ9a90uUbD7Ytfhi5oTZ5JL1TlZYPFlqxR5mQ745of1qMfhNdjsDU9s7N
hpplGRitXIiOXff8pAlt3OGa3hoTGO8o9aBaa+wMNUtQGCWfZAT0NSkiwTROLEfuqy8ELNYrNV2T
ePxIoEd7IDEaqbA7v0c0+AByzOvbhTI/N2mRbSY5Ppg5oIWISsAmjAZrbYf216BVsIMsnWxSzWnj
x+URMZSk31jvG2Kz1q1UaHdJ3chSer4mvCdzESZU/uIAc8tVHkzLjn83hq23UYmbHILe2rqtqk/Q
5Xd0R44zrcOyVtQZDPSb/qMnkyMhoZvc7fu1qp1nGfVf0s6Ime2Kx7Y10S5iN6KOyfWDYKnEuXsM
kZoI9NvCL2m8G5Jk1qh5ymt8OdMYrTHhAzN3nA2tZS7EFgMx2CtY2oKcAsTDZSVg+iQvtUkbNDLE
2ZwPlU0wtezoByWZc1CFeUF/d6uWhWwp+4muU/GFs4PlaweY14yURd2sWFibxKkZCG+tyaOdosk6
qz/2ThewW93fgI0CXqZP5MtZmAO1uols8JbeAal8K1gIHew1Fk/STdDjBfuI3PEUHLJRsPdA/Owh
HC4fgUtRM5g+NoO3BEdZcjvZUHUqyhjrzgpaIluC5ogwKhPqPcE3vRO7yDE3Q7UY4LGDIerCce/3
kOV3w5UAnu9sMtqDcjE/lcvWzpY2eRlJ85Zymh20hcAL6AMjFMI5IyeD3oPL0tDXK70roWx8PdnK
65dVjpPvY5NqWuh5zYYFcAwODbOXHsS3ajoGGS2pAIGDKC023HmIAodLA2EW0qf8Xi1PUlTZfma/
ug/Bwm38JSQaBYI11s5DZ9rfUnT1BRb3Djvx2Eft3UTvYt3XdYD6+9kfveC10Q6Fzika4Wzmx5pz
zOwmBT9pIsZQ4jiaIsImeqpsMxsQx8N4NPTmV5nwE5GknwNjXRMRxKqc1sSimc1SFHbh0xT4Bjp7
Rk4yCtalgwa9TbdBU3I2hiSRVqTYerZ6tUb6eBiW8tUYLEHUiKQpPqUrnPkZZUId4BCguTMPFVtj
fA94DqJVVCF3o+rb5yzcnGFS235wv+OPtHc9EvbDBG5nXR67qWePqfJj6TNTuXX20bF/GBn5NsJw
SJ1JI1pfEcql8odb5PKU+P3BqEV3CIb0Zcz8mDjXut7nEOE2MZKHB0IC1nDgsEIa/nEWjJvdt7JC
tujP1qu3qFfGRBirpBlQheeeBDKu+51kmCpt+FfpdNT6KXbDdW343RqRXLMmOxC0IqriYz7RH8tE
1l9mpJolvIbEap0zS1yEmO99X71bdWytbEE5rerY+5m0HkkNyr8g2fg8TrsSHdK6M0ZaJSUNbdPD
4V4Rterdm1ogSsiTlFgi/1NdmMNxiayWQ4hMLwv3Di5/tGhke6TWnB6MdEJ0R4NkwPtIvXDOHsgi
dWnr2ivflEt3omiO4aQ6lGmLB+/cCC5JayRSow7jx2mM+3XzWqPSxEXJh1fObU8RlNASbxyRi1QZ
Yl924zH7BegjCTrS+3wRLQJcfKmIF97OckBsbWak6+QMGkPywwl6iqKDlSLjm/Q6Njt5bNAuliSp
Tteyo+bqThNVxvQNYa2zLqtuky7Rc06U/8g9ZRB1wIY8D2nY5EwqQTPdYxx4qVXT4tmNp0sPiYNl
Q0UusmU/BSLaxsbsnBNgbIzTd5Eqg51jVa81QNj9BPnMiHd9g4vUaMz7KAb109JL3OKsMYjUopmk
bPVkGERrkb2MW0TuluULwfD+RgXZORbmnc6dZ66cj+YimarKEqRZEhJXR1je7ZCwkEia2N1qclMd
dwM6D21iOLB86Imaq8KiIaCC0K6KyL0M1PqpWA5WKN8zpvSN6brXEWj01kkY1Gcie8Oy5MwLvXcc
Ddm2ZK8yBo619wNzZKyzq6Wy6ryYPRip0J8+mS4GjQE+vuGGtCopfUkakfnncknG6xYJXJ8YFqvM
LHsycUiTrRCvgxg6WFTiZkBvAQi32vneN39q8JoLTIkRO2XqxshiWU8cBsP4wpjf7ChC3Ae0cHYB
UlgotrZFTItH5JeymbM8oLpkl9Kcm1CR4TvsJLQvdqX0xpONnxkkEq9q0+nntbmM3zGCIDbX0Kdl
DnKrauoni9ik05As1G5UrEhgIm1tBqtGmGI9Ib4ONobSFpMEyQJoKgnf4jkbcAenrC0QsiHKafZq
6WsQl6QJHDvcwg9wNbxYsVAoNaLrTYKnLdnvxybGEx06u2EM70cL5R2p3/UakyW4HTDuhwIdVbtI
7mxSKhCYuk9509JhjZ6n8BVBANWrjnbQ7eUoD0V1EoVH7WUAu3q27KIia3z0sYDXkjwkpNqUliLI
W4I1oSfTHdlsL7GX8G4nVtK7bjSus5c4x6y7CVVtDKes3YMl3sIkNGdL+vT3yjGgr2WKtjDm6kpX
GMEq4SN0oFTRRn21MaOGdrvfEWcSddUpXGDbmf9uN7heZxbLjZ0FGy4S03KfSC6pDwMtWwuT+A5R
fh/KAjlnCi986rIV5sv2gMxoO/dAmNtaQYdtzFMDPIs8U7tf1WkwnwrTVFvtZu9ZVDf7Oc1P85Lp
qFlHLVEJMPzfq/45i93vQ8R4ERIznMfC2BcyPXmV9WEMSnJgkpeoMuT6p9iyWURFsfrsRcRLzLcc
S5dv3px8WioDySVLgqUI0tfZ6yhE02sLMu8j68Bwx87+UuQq2iUAa5GHfe/RjsNsO/lBgjPEDH+0
Y3oWXWGdSvOlxEZ4DFoL4veyiUAGswtV49DnLut1V0w9q1FTr3MP4SGnEY2rYJubS0R0CQM6H5NH
o3IqZDT9FnhBReSZV5/8tGjWLPrKdUmw4THznupJUdJaDkPwNdXudJwROO9klb9aGAuzlTkLb49y
E0ccXBojCGscVU6zt9i42XSedmTYf2JFgVY0Y7DRZOTgSUECas70OmYixcb8A7Vw6n3Ea5dTf46i
6rkfaFoUne7Phjuup9kVx6k76Dk1Tk3Ufmb18ArxHjeWas4EkuP2iuH0JjsTLeSJ3ERzlXhltelC
xz51CBCjCk9G43RErGuyK8oslSfircnkLd7wsYywgCj83i5qgqkfZSXp6o0elbblLJQ14ZnKLsjS
TfUEarwQO92/a8xMRyBUhJ+YRr0OuvSSjvQhYmV4DCsSvV82cnW76PzZESKWwWS+8ia677UXbAgy
xNGCSx90R3SaHjIn7dZDy8NpK3gpJpjjbdyG5y6b1bGFuU3Dn8qwgvfkhfo10Dg0Qj0vXg5OEqci
2xlJL3WjPI147g7gZdtN8THwNRbwxnvFrsh6YUkxvZ3mU4hUlYEn2Xrqk47ke5iQiIHa+xJLcVaW
1WFQmc9p4LAQcmizlOAEb2LB2mRJrZ2xXpXDpUrS/hja71mOOkUWWb+p3B83DeLtYJrhQlx0rEca
C5yjy97VBoP+85CW3WtfNONuQET+81eVoglihX25vR18pSFcpEF3gRR3W6RvZ0s8MpE2J1EFwMsT
qsBGW32G6olUK6JmRtMKuzqE8g2Y+v4nzJGwRZR0iSJTmZIE+ebtLkyR4KVG1e/at4jB6OTPpn2K
ELr9vJUMah0kFaM18xB0MQdMTUDy+So3UGtQ1TZQUA0dsWlIaoaabaVdPaB3C/emqvRhRrWsK4IT
++Vvvw6336UxJKDAGMstvk3uWWT+ScXxE407vRsn+BtW9CgXQ1CQ+9NXmzLLelokm3GRMIEWyrur
jCDYh8pkZl5yEtpKZrjywbnbNRBeOyk+DgJoO3Vw4LEFcfXE2n4vD6WPB7GjVpAlLuXYtEZsgQb8
8RZrRAkKH91y8JdZUoSsduOqnU+3g0lf/pB3cmM1KmPYKFjGAss+3Q6LS9Ay1PE2rf36taRt6HAN
TRldR3M5zB1hKa3tbRO3gzEZ2Z99cjZ3wpcgijUnVTwz+M6co7C2ifudk+Gcqz4rCMgj6Jqo4Iqt
ekpzCuExqhZfejvGAJPZJUS0E2b2w+2QGeYXsyuenVY369YTHyqs+Eyc/jaqiRhP4uhc1A5UbtmW
+7qRp5FF6b6J070GyXuF8oG6XgQ5YSzCvpixbshkJyvLCj6N+RPtFLAsxI3kBTpPGv2f7Z7OTJM6
zdmf/ccwr/VzWbI0MN11ifhuDyXEefC9iHE1TL+1tbH3vYV8WZLrXNlzgTEasx0OngKnFMKXLrTO
jkYskiAKQbhYIPaV77OZEe/gdZ/yJu7pKK6KMrbemjKWYEx9czVaUXFOzIoPK0jWZKEP6841x6Nj
O9/xAL2EZuYd8BrQb7D0PhzYnvlhMT7NZGDMef6ZiFXxNa/ITFHD2yQzi3aewnsaYwySwKNPg9uv
2DyNd2VUfSOomhDAhSNStDgBKOzAJCu8o9NKfQUqQjhrNqG8dAfvEpVfBAmB5/J+TDP7iR2IpBWf
Ye+NPPzijIjFNJMzJdn5BqVYXAQdypegsFeTyqGIDygm2d1u6ionk9qvl/DF0b8EdvzkDJ+nMUze
pT2ijoPQFY/WC1T8z+5bSvbHHbNisKlbR7wgViNWEbHfiKFwVYb5dGnTudnNpPrt9dR4l7AgLi5u
WrHGH7fxAuT5fTgCHXHEpi8TUIjWj5rAxqNywBnPLEfYgEBXTRv/pZgnVrEmC4xY2+O1gna+xcaG
hd4dvqRG1Nw7efMWkuG3pkfDhLuEgXVeoDdULVkHLpOwwYryNEUJaZh4bMFFi7WPxmVNM9ZcUFDz
ya0BApH98HL7FWuh6fRQLQnYt8O0RFbEg0V6tpwJflyqtP1SpW2Xg0GKp9c4XHwggixMGOtCcAKm
wiwQxgQfkkU9XvdI9QMr3N3inm6xXZOsH9jVDz9/JW9F11KqD+0I0EbqnsCU5WAuB1dVO2SMeCaX
GacKAX0Tcnb7u8VMf2rYnpFeEbJWyAghXSvZsLhWS0IG7tU/DnJEM+lz+pomFsZOhXW2uqnwb4se
v+FN326lIk53SS5ebzudgm2NzkKxH0eRH0ZOFCXEN1G54R7fDaBc5R0MVXpnGSxBYD0FQ4+yCq1G
yi0T+IAy4Mvrx1SxyvW6A2+Poki354LJ4VeFjB/GwygSa43ThPws6gUre1Tf+wm5+GS7Z9eNBeW/
eXGxECRaPIUBPhsBIZBH79CGJqTZWjGbF6rH0SK8BemcbMqiuo8rnquvbMHBeQhk4G97X2GCmQb/
ytlKMvlUMEQWchNisoy2tTuH90CNyyHv9wV658BNaaJTZKd8tFgSl6EmeOgs/RD3drKFrY8gTcoj
CVtPSRD/oKhF48pYAs13ZYiYBQsNgMay/5DESPrtCqy9u4CkHWoGNV/BqgbsBoIZv7nbiAlSEfhl
63s35TmbI5pYQwBlRfr3XTDuEy+h0tP4MLC9eC0pLjI89ruxYorWzQjwc09Rg5BWw8QFYuC/RVc2
/nQdwaZlLHenfFNGfNh6rrKNbvA/tRasf8tZ2YN7STAA4V/VX/LEQ9uZXjJworQ0ePve/OYM+hQn
20qOyX3lpdToYGtsygatLL7gkiLvhmdmcZNg5Wm7ZQybYblNItnrbn4eBQE1LF6J2ImoXjcW+pHK
Ki8ooihtGrG4LyaxyaTBCepGF4sPh1YsQ7mSw452Bipar7oqaqWpEX8fTWq6g1ddRvoBa6vO3vEW
ESOa+dPKTNMN3oc70RjnyXLxR7XGM4X+523l038pxce+oey7LGPz4bPJ7noVS7N5yuboI752+dSU
vO0GqD1CtoyCM8vBKA2e2QjEFuEFGMmCKCSLtyRW0mfGmx1nnZfZi5LBVbMm7ps2vI7LF11NWPF0
vB7hqmMbll915c473b7mXgqdH809rZ9Xx27ENuxse6/b9DpoSiGeQlxPuRkBhgsjBLcSUwZ5pqGv
j00o5CH3xTWNmc1yI/HXnblz6/GtiyN9RNLz4rrpTqjJ25SMWcxqNfIYh9yqbjgk1thSzBfk4wrU
HxikDqmjnqSkIRD1nr81iVOYhboqSnFNg5Enzcr6lDWIEzO80Yl/7fCoo4Ctxdaka2L6OHUnhYxm
MioKAQN6foCT+F1ajC+0ejLP8jbS+m547TdLhncyL8p1YBQpC+NPQfgQdlhupqAHJoHEx2R5sKJw
QgELiYi7hNby3BeRWXItoBaQPxQhP5grPiyTQQXrlFG/O7X9Y/ya0yVcpUF+NSbTuWRB+JbHX9mp
hhTv2mTbJpzdWNuJaWHLVj6ArFiCSqla2Qb9+KZ8aWxOED0/V47psl+C5AaX7dxF70XXcqUNyl/P
6mMshoHygIVrfgLBkAT1psOpVCY458ti2vUDJQE7REwamBZaKcosi4/eyWJ0gh9BK/WbGF233cov
kYXuuiIPBBpW8ZpnlMpFR2BJJJBGdXWxa5c454RqYj6Jl3mRiU+7wOeaKzv7xY+8+uAvWroiAaNN
4qUXz/lGwVJRmUe8dYyGRYLeCQRJyKWjqEgRr2jROVmL6klTGBlY9TStNexUjq8Pp3xi0x6KysOc
A/93tfGEBah9Dm35VkzepzwpR6puobdvGdKbUN1JP/oRxDbt/QGZPxqxZYMW0zPKmY1CVlBx0KSr
ZtGl65S1B/G1pyalp4AW0jh2A3Vjb4rFVlnwsIyCJIdBeMGKiS1epZHxpUHK4PhEMokGGVxUlls9
Cnvr1jbwPaLiHeMrF/smrE2+xnxcTHREmwWhsdby3srOveBKq+IPyPeQJkCXwEpPs6IJYK+mbbRn
z3ycXWQCOfYjkOkU8JCgwQG8JN6MfSbdsaaB2+tu6xR0hWmFDQ9zJcOGdAWRPFel9UPWCDJomXDu
IM3SEBL80OuOWZVew5eEXK5uICUCWnxeKT4Gj4fow7K6+sawaoz03VziCY2ofaOJ4KwrS97HFAfR
hxtEH6CDs2csPRbYnTRt7zEoAemBHYTXsNA7OKcOHozSlgZe9F1dh2rd6tzajjAljKoq4Cd4X1sf
w3U4l+oaxPOxXy6ohhqRbyCR9ACTVCXbAafkEmGeaBSl3pz5cuXIAEjfyB506kgPSUy9dRUm9tzH
IKvoOZQ5oHz9TnXza1XkiCoj+C7DUQvPfCEKhnYQmCJrWSQG1tdoas9kDS/5lUBqyOVQJj0iTwdb
95veizyDN5ZrsEbxUjJa8roxJoameZ/K+DMdtmoXtQj3qN47G9uIn+siUdgMk6d+4hQzRxp2OZc0
4llUuWmZIxLOQdqoBj2bLk5ZVsc7twJQRBrJkw5Lk4jTtubqChlUtVsQyQyw1F3P9I1OQa13qfZr
TF6sK02W69WYHVj9fqxS9NCpRAFd9eIa0eAc0vyz/RXWsXUnS8ylHSmNtVPYRwdezjxotUWSoFZh
3hRb8Aqk5JIRwBij15WpgfSP/ZmkYxorjBl7YifJlp67Leq9Lzhlz3qmFRwPNdUeBHk+6l6xlA6L
3i5Sd9/iC9r7yxr310Evy+BYknP22+9+/WjMooVWGCCjr/JGrKMlfTUnfBmg7nIzumWyUkWocDP4
JZTpjD8xsxUnK3WZEH/9+9qX9L+z9EN5u/vt3/zp5s+HW/55sRQTlOTyuCXJLXwZMYuZLt7yhMvh
dt9fP/58Eb+e708P/ds///l8E8i6bUC8+W70YyTkywu95eYFy4MPToyy4fbUQoXikM3AHwFffzBn
K9prbGE4dNqvFMWmQwfKbk96VXHIWV1vy1h9VVNy6Pu3qCqYDS3oM1NYgMWpT3gSPsX4jd7DlGE6
1PriYpc6GJJYazZLtF1uGYm/37wFGFYuGxw8ju/+slVh/fTHIXYVipDbz6gOPAFjhz+F0iOS9Xaz
McnoyRzqveheieX4/e+3x9M5Feufj5Lewhr/5/GVjP/3I93u6dmAmcgVZeXMHPzzV8s//vWyfj7W
r5//7t/83e9so3WPutlXSwHdaabqNCzhmpBJrM3tx3A5T5v/+evt1u13t7/efrwdbg/w68e/u+/f
PVTWgY+KLb6LemmO0GijrkTfIODdUgNcfv7bX1plzZ7j19+L5U7Rrzvdfr79WVXsfnDAD0vrADTP
LOhXc9Mv9PTHzdufbgdkg5TIjOOvu//2FLcfLdK2/78K7f8OQgjWH2XY/xlC+Pa5CQnKa4v8LzK0
n3f7Q4YmhPqPR3aAUg5JGujQ4Iv+IUMT0v6PtpTFknlRu/0BH7S9/7BTsF0tXKkEx1/wQdsBZuiA
T7aEBCcleHX/D/DBW2bJr0QN23UIHAR2y9YMwRsqud/0Z3MxLyEynXpMTM6tvE6mY9MGxzYwB0ro
GZ1YC7GSKwHHeGzF1FCcc5PixK2n1JQuZK7aO8TE7V2J3frxp0/yD1Tin/M+5F+xzbdXByp6SRxB
IsAH9BsvOnDwNmqgKI+KvnY1F/Y1pXu4uDidY5SKR8JknxxRKMp+8WLCxP4HZ568t6Cx1zpzwQeS
n73yMZWErhNf/LnD7DLBnLbo8dx3fsTMQ/12xrNrFf6Xf3n5y4f324freZbJjtNVWvH9/1XcVwdt
MtSFsB8xzpSfanJv7qo5pg+uS3o6s40CgrXwAyvLzho+TYHZPrRCnjOlQ3awdoSyKj1VrZvfaVR/
LhiK1m3FB6+E5VoYtLczP9tFkjSEvm+epJYUO1lxFchjN1Zp6gvd0sd/eU/LR/7X96QlCUwmRFze
200b+edUAGlFQe7FqfXIiZ5TqGUVgmQroNcTHDuZdysdgqcEuiewJ7uomovKOCFkJo/B9oEDu9UH
SAjVWWfWzosrcWe7LzIiEELGif2k0ppZj9hFilvt9p9f+k1L+V8vnWvH5oriqrJ+O5tQc/ldgNfv
UZTu2lRG/DSJ/ZBBo02ziNCnoA/P+NUgYU6g8rt0fC8pVbtw6RyjP8SR8LawQ6P9GMwjSD28xUNC
ljQxVeuKt3A2Ynk1etLSJrBXK8LkKAfhUqanDKoJZNdG62ZaEyjpLYN7uuPc6MBhgitEnwq8QYCY
aDPpbatojtd418IdHXK8qgPRO9q6x3XMEtcuggNdv/ARscum8kHYd4YnjtUU3DG/eNfbAbCn7lW2
R0LZ4awwrxN1nqMTGe1OYFa1EWtTHCqmd1gI7codorfeKLprbNjplqGCxDLTZztGzWBnm+Cqb7cg
DTwkMTth0zKaJ4tsc1C+/rGg5ehWcuMNA7QbtVTU7HpdU0zaGsLGO8n29ThSCtgMRvkN25oHnLP5
KHPU6/Po2o+hKA8OqQOHf/6+5d+dqsrSUFolTg3knX+9/NyBJeKoQ/loyO7S647NvYvMx2e1n3Sp
DWxHEt9hu8diaj6AesRQjgkaIVURrGdJhSREs9V5xlok9XxJO/E4GJsgQc9nASDazLV3Rdrl/UuU
kFxe1u+nqYLlqTQ4WMn///qylcHabHRq8Tg7VIhMFT4FibpHcwjMUWXuriKJlC8+8GDruTnJhA1I
yeS58UgRMuVZmdEPNyhoyLtgJJsMuy5hiFurymcoml30Lykh4m8+ZUu4lqvRLzMs/D5G91i36LqP
4jHz3erBnGhZTwn1tPSCixoJikv6epy7Jze3L2LOk4sI4g9R4rbHf/66rSUq5LfPzWJjqKHo8mqc
36XU/qRbpia+pS7vn6ulS1S/gSRRlwLSZWga3WvWf4L0aD8DB1ww0d66HaS8v32UE+KgaBrSu5pm
2IZ0t3WAfDOWx7LK0Zc01Cqj2Ljw5WC5yHPixjN9RIj51C/5YygcT4MvPGorSL1qXZm4H/OJpWH6
MUa9tf7nt/p3pwhCdwzmjtBo2H8fyaRtFCzlffMRLiHdyCFeomckyj0Lj3PsPE1N8kMV7qOxaHtL
f0zfY2VdxdSrrYysmVCJtttP7lwfQy3Pss1MdNUETsxebmwqA0jIP79g9d8TuUYAvMwZ/KdRmf31
nMZda6JI6OVj3bTuRmZRv2eQ3s+6+1pOrb53HZtCawo9l2w10g1gRZ7Zb9vHxpKbLnEeoEyKrV2M
X1HCuhcRgs2g4/mOrp5SocmXQqU2ObKChxhKdVyq3jq69ptqA/dghhbqqiJEfcszHLrGgmy/gMeo
Pu9QuGLZEjq7dNmUXTDgWl5QnLUcnxJTupc26b2tG9fiYIwaKUu/y2e3J3WxPzIruPfxiNfOzOVD
3gTODyNGrBqV4tHo9MmKu+BUxOKZipT1IUNjuBKysNnG0K/GA3r1Fdwg6CrodnlTsrb63T9/7vYy
Vvx2TWjJJWEK27E8BpS/fu5xGvidO3kADj2ixCjc908TpULaFnVNCLkanwyvH9YR64vLNM3dKhwW
Yu/kbXsjqw+Zafu7riFH0RV7Ozfuus5qwfzBSInNAPJaBTXeLaZzGXzolsaN5Xo7BHnlRlkADfyW
tWE+2c9BrrxdH8f35D0qyssGlRp5nq2OhNoCakg1+cNVQoebcRmXbpE+I7DDZdMiIwnB4ozMg3C4
NDFSDs0FWdTdv5yhgsX2f31Slm27tmnzeTm/M7gNOGu98m3xSCfyjVYLXNwu/JiknIhNJeyNqwy0
JgMuYB9z2tmZMNN21PITeyzPiFWblYVlObf09C+ZKer3VaSCNG4vEXw4UUwE3L99h1kbyNhMpuZx
KK3iTABh8+A5Tr7ykg9+ZbiXWhtkXSG7Nsqo3giV5hR0ZmflKjoMt9O3hIh6wPeKtEsa1rV2bWq1
XW9eJt+7zhI+EdEj6d6WpbED1IDmqZmTTduF0za3DkFnm0+D9TYo5kVjmEnZKJWNb6/9bOTpcEQ2
lhszpdDUqbaFTUloTMv9VKH/wG4MvgZGo9MsJ7+F1sxEmbXO6J6NPoECbeSFO6EJZ8rtxFmHgUeA
GV3IzeBYoJrEdEdseJxM3QWmXpkyNLP2KFiry9ckI3u8X1o7fVkiwglgXCEmC9ZNIOnSYefe0nwP
NjqP0n8bfz37r8h2Atn5HrigiGFD9q2xCv31wppp+sOEnIJHIxmKu8ygaGQbqV47VHDWhXFxnOpb
5I9k+cyTe2zj6HQjGLezUR+RAgM40l/csU7unInOzUrqeSZLrWLZKEzEw+DOEB9N7Q73QbOO1Ze0
QTSt497fAi4374omwn8IX80Un9q2Ek+JP35oe2Veu+IBMSA+YSOgfdOa+zCuv0ad2merRYHtOg4W
j16q56yl02gFYEVi2RNCukU4TmAol/SKWnp3zSfeUm+jwyniYE1X3Nww48TnLo6DzZiSqLw0yqAk
hUsXV7lIU1wklmXoJitFq3Bv1kuJdLQlIllcIpZKxsvPWxIjTGaftD9a2yDy/YtYsBgJnUGnItq0
SDAqGrXe65SGY9AR+uGYSE1cYHFBIp+8GQYEzG7VXXI1LFqbGJ+3rg9AF09jDRFuXszv9Uw6YYaa
YB/SVUgrHREWQ+ZWFZf9XseN3vOw1ioA1rdpBxgQnOig6Z0ROW0xAQhk0XtXpR+nGshpl7cNRE4T
LMYoaeAb08UrRbatgWHBOj7Q4R0ffXQNa0EAIgTmRY3je2prjdnXuUumQ16HvE/HvhvtDhQ9rybF
dhTU9xYhaGi8G/QMFnUboBqL4r4tyDqDBOT032M5QJEamrusTyFQuD6iiw7uJ5qcR3vg7OHrTfdl
pr+J2EDQHU4oQGHoO77ZL4B366FvY5KT58+5m4cgp1L1OEEvYc4Qx95VD6AjPtZ4eh6iYtjZGB03
teCEiOlrGWVTgNhH4OMUzTc7pV09aqBHRPyYL3VbHIuGpHm+NroXLsVdbxIHy7GCddokd5ExYgAj
+WdlJmkJWEA9lFwqh7H02mu5Yf/j7708vLhF990VhUstoYmvKTBKJnCSP0K/ae78KWru0hq/atbV
R1e42ZkYti3ljIpASeZbJFvTam4GEpzK5tpFmrgTuNePukG3XtIR7nPelora6d5N8WdnwLd2URTm
ANzQDusho2k0dWrT++zCgvmoTZHcDemPIuUCQ2PoHYRZEdbcXn2WXEXQjNcJHvGmw3C4iehHoqpg
Bc6AXKPcttQZiUm3R2aG9SOp63uSapp7O53RSBNCtSWOLj3XaRlsC8cuiXNQnGrm+Gpzr4th0qIu
Z8N9w58W+ii8ysZr4UzZ5kOK1+dhmqfhIT46OVqFqOVDohmdkx0Oiyjz6KckYRTclb1/agubJmao
PhNcB7xak5LQjupeEEy8R1i6qAANB+LrjOJDW+VW1t5XeDogQ6330cdW1ccNsoURmdJKc+ZvxzGZ
T3DXFsFj+10TQH7nLQcNp2BVuRSF2NvpM2bdZI9k49uUBcHD3A7t0ZD+Q+H6CJJm+6XIm2td+8EV
fxD+Ma/uDyKsXzOoA8/Qe8+hMc13MD01tQesViDIDU7bL7jRvk2+offkzFCGJ0nnMpcCcjcjpRD1
eC6dD2HJXiiht7bGZL2yvVk/3NYyQRzdN+Rc3Pm6viMwCgN8mfl7CDt40lLSA92+QvrbxGobNj2l
fk1rhXi0h64Y3ytYBEgTw2c7sbe+A8e2t+aPTjhVu6zSHprNil57r4sX8EUl/hmGL3HPOAX1sIwP
jQQaptFdkOrWbyyFsb1Virv1Y30Ie+N72Arr2NX+g1X8L/bOZLlxJsvS71LrRhrggGNY1IYkOFPU
rFBsYIoJ8+iYn74/MCpTf0ZXZVr3ujc0kqIoigQd1+895zuQyJXXWS+GIXDizaM/uvBHp1jik+nY
0qFD+sdVdu/c3o0CZS+72frYLzJttkULfpGbQpFMvexz66ObeFdW5XlrLcJ4Wbiz7t+cpr9v65GN
RF65YH3R49eLlP52gUPyIhyFAPKf/aSIH5sjGkod5f/hd19/ZJVFui1+3Br8FjjYle0EEPyAhjGa
4cIJ5wn8B9M5W/T7GmPArY0ewZTaCZEfklDDGDf1H7/vjuJzZIt0V7VFd2yWi9wM2mMXw36wLcmA
eBlI5FawcdjS7+NxBCKIrkAdbxfRokeFCaeObRZ9t7H+be0MiWcAu9EXJXK7ocheQgRWjd01O7dn
euahT/jtVs0maEVmBE4O02N8cgq+LDPosVU1T08iYqHORQ51azgW3SgZhzLV+pw6/XFzXji7M+pu
BrdqsVhgbO1V8UquV0FxgMjqdjEvSq3Pm6CjrD06Eybyf58wcC6Gg73cvF0LBxNsxO02WNltY2hq
bTrFtRmNpySzQiiknJKdzNF2pBVMGxHhq2ACtOnsFGqxXT4bFn3QPsRl1KfTvY6xBfNHe2rqUvMd
46fOtHcY4HqBFrbZ0/Zgq13AmW091ygzanJgLFv3W+QHmwxFgzskBHF7zy1O723oBKmviexj8JDy
D+AJWSvBMfeIHAIsro4daKuoQnoSMTVV0zLZJ+QHKA5DKYd+xXFo9F+ap33gfgQT4fD1ZDK/Iiz0
0CSDDyxoP6oU8maPpoMS5+zCUjrIEiZAzbk/s4yapOcPkO7bYUFRtzOUQQVqGJFAfyaW4rZXhxaX
aU+2xFkSBS3tzLCSm9xwwBWYGKosd18sQ8AM3AeiikXYDfWgOHL6OnghJoXbXYlW44peHne7drvv
87G/f/d//PHnM8iI5mAL1QLF+D//zVyxpK4+/0xV60DvJ+KDb6/r9nAwejxG1D0842LxCEzc/Hxy
JFilj+7jZ4Mxb0Yyxn9RsjwBl+nxEw4ze73bM9x+8vl7t+e+3SSFAOiZE26McNI2skE9lxXjNkn4
hpQucJJJY4Pklu2PJAl22gi6kzpt3ggP/DtaPbzet4tZYI7pEt1cy6RlwZ+Ay009NHCMuusRoRlc
tpTtpXT0k45BdpN6PTsOS9AMq8R3YHE2oKdIHnH7yGPKVJaAHoLb0PJET4Pr8k2+/fh20bEPOrqO
l65FXSFvgYWOOmX5bc6C8jglyalJknl3e9ztrtvF7WYOLHi/WGTV8iS3+2WG5Pt2rcp0ugZ64m0+
f4FKHl06u2WiOyZ3D4YHH7zWHvIUxbZsOHmiLyXBIJs13JOkkiZfwiF4krl0fdpPRJ+EEm787WqR
a2peq8qFynq743Yx2DoT6mQRZZYLEbyrkUYFiyn/dnFThn7ejJIAy760OHQ/73T/8ejP+26/d3v0
H08zor3xPeWy5gz6TM6jQzbvGgcT3wML6/RSsz+H7RBvBTMACiC4VsfPC+QqKLI/b09S/vXHf9y8
Pa5VcfGXZwinyIX2/o+n/e9+hXIAUYyBXy7q6HX8fnSek6T3++qMXTEFs/v3v43Ho91JTjmYcFjl
BcgvN/77i/982Ocf1WLex8+bt2t/PO42Dfu87y//+O0nf/wKwkOcRObFM6v7hvZpS6LH8i+OHSYS
tBLLS62CWbVP+nIVqnae72/vTJX2BXAnHYpJ7kBBXT7hz0/0dtNDBgeTF20Hb/3t+u3uz4fert0+
6Ljsw5kmy/ILfQ8+Z104+bwzk5iMMEHdP8yQ/hXcyJqNeLcsc800yBkYJkfAOItEfbm5Xbzb0mE3
7I6MGtHNCIuU9K/8kBJOcSwg/vy+aAjeRWn8j9uBxEGpqUiuCEdCmTVLdhjLUy/LU7SILqQwQvoS
wSnTMFZLqBHxQsG4vau3zwVRuMD/VD5X7Oqw/1DBEBcF261FCtv6tzfwj7f/dt9fPqLqdpj+ftc/
rwZpxWETo61wu/C7o8VMsVBKncjiGYl8xMrvwb576MbgNCLE2mSzHB/LNCU8mpwY0gi3rqaAcSaV
s0MLSar7MsO00gEon9NFftW2atd7HWAZSkkkpHNzYQRxGWtRv8l7zQ7Ms1s8BIYMAS7iEtdDZz2X
BPt0kbHgxcgzLPVnOfTxQbR3Xao3Jy+3HmDTiT2Nlm/xNlZyurOcNPMtlmDOeUyJVN34pajtS9xF
z3MDBsyBoJcMdbKza/dbyWK16ohTXMVDj6w55lw/xt5XUpKMuxK53Xq0zOCgT9opC8iTULb+1Ytc
e9uLZN63rvEu03Am6QtEksi1dRm21TWFAQncegARFIzbYmBDD3D2AxDY1wKd1ilGqUYTl80TEyZB
beBBIFSEgpipA2HVLMeDZ4zfZwbA2yHXPEysKrzXlR85cL+t5iEJUcHa+MemwvlRBPm01VXn7QOJ
fNTRvccaNNqjoxB9Vn3y0uM2QgfqZgQ54kMwp9L1k3yQH6KnYWYac7hTYXwY+DJcw5JuVRyhk67j
8gL1501OluQUG3jrOB/DDW/7XYEqex03xXcoAMWlr0b0XYt2ve7uWZDgXs/4LLM4u0sSuz9kdvpg
eXr+3PUoHqVlfYOCrb822V43ZXkqNQeUiIYm2hXTrrN7l9qlTw6BG/rDhLiVAbKHZp+eAZ/H99kx
73qvkiROcx4MxnTLdOhXXtKnTPUcwSFhNWtZI74CNm9FZzLBilcXza9mPo+qcT8y0jegvnVib5AW
s3NqSE9jd05tFgVpqPpeLDFGUhm7TBneGVETUabaSJ0dzD5BZNd+6uq9Y4wTDOtmj5cFZqEEb4lW
n88OD3Sduyl8jlhxqCVs9DjRaa5zN1uL8zZhiJkUId65bNe1D3CFUdn2lnvO+uo1hOZ1sMr4UPcQ
gtEN45eUlQtoj6wqt5/kaRy0r90+Sy286Kl3zqK8W+l5hG3R+KZpRHhpPeOESYVQHOeW+Ai7lgfT
ljvvvie9Az8+y0V159HE9oPSVT9yL4zvEs94ZX5DBcsOfWuQ1cu3u7wbaw6saYC7kDfFyWicp6gy
xTn/mBk5v7YgtqrpcYqL4MGAiGoSenVPWojECD5dGOHld9JJWMSWiIamHImpAcjZgHB4EnV6yUST
nJWOCrmhRxV2kX2ZNETx3cAciVy7zcxw/dnVMn/QE4yTedogLitfMbtUB/anB0QR+i42x3Nv4Utw
4v5QMTexkVUiYoWRKkTCq+MNXjWBpe2zaX5Jqqx5TkdsENBOUhLywCI+uAjqmxLObCwzWsVMRY3M
oUQCQZPME8b12NJ3DG3Q1vdEUJCnrp9dhE1kaDM/qMkZOYH5JhuJiHHBebVJW7kxkZ6c2tl7G3uR
nS2Yc+teACbTZ3qEkw6tFq61eaLwGteA/pK9UZvroXKwghB6jfT5yzTwytnta/Ds2i9aCRBC9Flw
0Zzi59QWX6LK2fKQYmuKgKNb76pTPXbdI9KDJ9EI+gnc3OAEMZm2aITCON+IKDHuigoYapSqw+Ro
7/rYVHdthWZ2igTMTzs+phkJQoxdvwu9fPZG9UzgmLsNK2dfyvmS5NWXUmvgNTfjTgfVo3nju94S
7lYipfETrwk2y/jRMH/qyWFAzvdhfMFSNV+0SPMJCqug5j3H01cs6sTm9hA4RUf0RtI/tjL5JdOk
2Y8ZcxOJRyLLow2xEc2zYkK9YtLQHPLp0Y1r3Sd42l4D7p2fhp4Oo1nwAZi22jnsWjM70V4Moe+R
FoosEc+ExxEONDVnWYsOsqTn4CbXQlCHvX6aQv0Ab3Tby+lttmrlV6Fq72RfJH5JZLfvOU86kTgI
nkm0GqNxMya9u9OAMq0nzQl3Cf2olT2GqyIezoWeaRcSkK22q56EcmlpmdU16oZ848ZGd87nb+Uw
NQ+AMB9wqz9Rytn+wPRgzIbpi6nSi0l2FBLK6MnDY78zogT9nWoqEo+H6EUzg/7Bwa4CEgb5z2x3
D/30PRZW801Tdr2parCQbcpBSzeSZKlkEJCvxmnd9CGOqiqtHqaWc5qbYSkBI+0xYqCb0M0PfWuB
PVjuCcywOZlj8ZMYtWxvWyR6TKW908fi7FpS28+KGkpg1NmogC9MVSa7uOLvWElfoZYeCY+QA9+L
LsfymaTJywQNEfg4xh4XLm0bdBhq55yJh9dwMRbXEevxsYkzFLumuVa2OHWKE4NjV2pTtdMPW8J3
KQ0DJlL8gcrSOYTFsmzn9KKnAt17Q1FJ6dV426wdad1PiB66lrBQLb8HH7M7mnopD6OrOT5Q/JZT
r6U9ZYihXcv6VeDyeK1kckx1QiItKCyPKgN3r+JwR2L6fB956YcZTeVF9QUOS+bUx/ZBcxgC2rW1
TVjod4xd2Mpbzq6Gs02/O+ccRldU2Iee6I0XWiscvqQ2oHI216UZWnjU7KVWGj5ozus7QhAtggMG
72IlHuKhWZBrnY53zfAQVu/8yfkw8C5sJ2P+EtkNjkSdjMNU60llmgCmBBYtU0JkHIzzzgs0T8oL
TTabvAkQD6fpW5i1ARM9Ma+jQRCVbk+05nRmu1WACVfH8TFTqX6xrOylHyyKV1qsHtAo/LG4kONo
fE4lpisSktLtMITXsVn8ejYvItFMZx272X4gzIQAJ43mCuwz3f5geAeCGNMkb6SZ58O7iXDat2X4
M2yYzJXMmR7GEdBL3UZnx7sfw97eiCJ7wvxTb/oYApQyWP4pYTgqphnxs5kcCQFlUOSo62xI5dvh
+Bqza6aDPMfPgd1dwjDAEkAWym6GiEhi2d5MvB9xPWY7vefr2iIg8jHT3mkg2LH4mH6iLOdNt35R
1YEgFQNeF4m5YeyqnwxzHmUn9B+mFtNI9uw3zl4VEb3OxoC89lBlpIDM+fwRhTa2I8wkHB81NWOf
uifCBnCoi1ojjY9kcU0O3kGFR06h+qteF98cvBlerBC+xmQ4TNas0WYLuvMcwsms7PyKF5u6HvWI
H2ddvFcpO42GWvrMVrzzUudBU0vlFWQk6HbpLjXch7kumn27tEsAxDJlM/ApZBlxHwMo8ii0OtrC
QOaifEAAQRQHEKrEficv96u7+LpkZtfnweg3wzCGJ53EKuJkB33fprVH/icJR0Xu3kuCCQICcJmF
xidGgnta2fRVrPm99pboJRYDxThmY3S04UoTpizatuAI2ucxQTOzxj/V7mtNUS3bkHsYVvHbIwO7
jGIfUfi41j1xRpRAv9gaccS8VA4Em5aYTb91dIRInntfjd50TIX+PuYZzkSDE4rDUBVvwJlSoeUV
VOaedL8ftTSuC0NosFmrcyc4EVd6jwr0KgyaLQbxxOnsEBKRKyCs0rmvk/K9Msh16iptpxuCpIMZ
1FrC9G2nBl4OZVWCJqIFO2Dkj8mk9QcP8xrRPe4vCh7zpDUqWDVIxA+jMRxszm1XgcevIY591/Vu
QQt3/LAVAxhL6+IXqafX3FLHcQwom2yFwL+pl3Ai7FylKfnSWy1IJ/uuiPDouulXWU3Oz0IFH1b5
HptkydsJno/OfC+Rll4dr3orvNQ4tvj3fVGpiXpzCJgCSkT2Rncq06Hy4QZDFCmM/GLX7IA5sSC3
7PM7tFigT3jOXLbZGlB27RnPfVbtTS3ImbTN7rGNJKMv3X1MWX+zqZOnrGzx+k1o5xAX5ju96sUO
L6Lro7b9RW/8MYoW3mPp8PGpZGVX9rSfQ+O9xFhKeaSO2D12TRLOd3qM2qAZ70lDc8L8vbYG415E
XgUUpoZ5XpbzdeSTWEEnD3xXo49vdqvSaOH8TO391LrdIQXpXlpPdp1ZF6OFPDiGRnkRUf+QJTbJ
QHZ88QIwOxWqqW1mVMfQw9jnuFh0b/LMEPYgBrcIV6+GSDYSiiHHEpQ6giwsAUOARKMYT7Xx7ltv
Mr/pkhA7LafRnAxDV9cdoN3qu7EQfRhQn3t32Ouumg+dXZbYrolKCOO54Jnh9S/HODLZDcDZ6jDE
wy9kiLvIqPnd1GLaz7BmNQrG1fFITalbp7rLfoKdmDfIcHSKI0gNNupRO8iNR5DTsIg1bKhOeReO
X7UKoaZLE/IeQTTk+5qz++0iRex6qfPpbUidbk/ll5/nXO5zl1gY5vn52kpQImXkCoI5zvdsb56V
SwBM+kU1FlJJj+y0wK5IaFksusPAHuQ2dirF4vwOzEsS1K//1RpYIkvDVDuBNmazduZxoJSQm86k
y54L9iNA+ERO9BFMvtRzfzDx37MYdKdapQ91mhrkjtnWliA6zKkOH7guSSf2hpmwbWFvjFF7tIbp
J/trtdcm+U2MBUwzrYDxFZXGij3RKZPyCwM+F3ABRrzY1X+UJGWjDSq0LUAtdeq6hSfsAafoy5SJ
GOlzTFVgW0KPEIkFiKSw6AuV9OCtBteUNYC9yjzCUWgBi0PdcjOqgFma5aQfIdgTYQwAw1d4AtcJ
g48dO2LS2/lyrWnbZKei1EkHzwHoZ7m2WYQ2XcPspsAsszIAv/joE1Bf+arvFtyw+SbLHwQF+M5U
DueW3RiI/+qNY0adlPkIy8F5SFPvTqvo0rS6nm+7SB/vJ+Iw2hZ/G4dpDBzash6kp5FITXFjJcUl
a81tERIcZ+sQ4dgSRtu58igRAgh1gs7rUSRat+4zRT2PrGsbFiTwkm/zphZujGzIUpPhkhglSAvO
IgcSz0TmADrMYYe1j38W1S8AmfVkBXzFpnra24r8qq4RAfhGGiRZq37grgwuYxXei7C/RnHgvY4t
vv2MwGvS3+MW3LQLW4vdoo4w8FjAiUPlYOV7D6Ggb+LK9C3Z+Ux967s8K+tdm5oEJE0Vgc5mMoJ1
WNlkTj7C1/pZDsxYQ1XgDg9kd/bAd+8lg7J10Rq/oJ2ZF+LE/Llr6uswDGpjx/Fx5ihdj43bwYxk
fJ4uw+0oyAzw6vtUldG5YuSFEBJuDPMhMGgEVNxHsHBs+jOwbq+Dsl+qSrvYxCyQu0X0c4dbEXHH
dGkTD0xOHnYLMfWq1Y2+tpcNSVjL5A5369u84K37VPwYemeVg79aBWSAvAwsiV5rx8990y7INOeu
VqL+6uX9trGy70J4IftxgTFXi2FVoKIQHgTJ3Ozyh86mImkh2AVaFfggaxWVeeXRrCjukV+a8Nn5
NkCw9ynGYGS2duI79B4Az3nJBi3lsmUYOtCntqMEAjqnvwiAn3gShO+QYr9vKjKbTNY0FN8FwEh9
Yre+FCWJYcAOq9gjML5k0l41e4iPLJ9Qbf3KHJ5NgPLMZluTgUEg/DHBi9GmZKRHaisCFyRlF+yS
zoCIgDV0rVorZn6nf3hUULJueI/T6ktP/CGZviJ5NEyGIZXvWs20vlkSXJfNi25hcY0q0Cp9GH6z
MF8zZnwMWS7ugAWRkiLW0mRL7qYjUp7Iy314sjhPu4J1f870dcNWb80cRcMrGh/DhOwRpxiSsztd
tYlctBIS3grL3Lxz1YuWFAtrJtYOjOCJAmFIv2pJCzu6JTN7lVuw09uJMi0lG6MtY4OBE+EFzkOB
UJIvasMsL9CuohgZXTWWHyZ6d9KJEYTou3Kze7DiRA8vy+wwkcbeYtTclX39lILLQgROsLa0iTxw
YXMSYPi7v6arx8Sjom4qb7oC4QB1qWXJdi6Ct6lqKj9cnOVWRn6bOdxzNorPxKR+ubVgMmcgoCcS
MOLezTIzmOEiCIIZw9dthqt+Mnt9o8K0I3HqZ9wQ5DjGg3Vf9P0PwnxOHslyvkp0lPrZINfOKJ+k
KrR1XUpkEws31S69h94jsyitmoUCMgZ0SSs80/qDWccveRGKDTBgjziphp1kJSmOeroowyLhwED9
tTXwU7thqiO7bfNNbo4cO1Fhkx1JnNxkbce5iXfYXeuNPRfzVouCei+ckvafQ2VtmlX2KIzsxe3j
R28MrQM5kqNv9RQgtt7nW90rrW2Zy7tROd2pYohAyGcZTEdZgaJAYoH5HngAoRkbUNjKJ6WFw80D
QJrkJH+EKWc4bLMd9A7i5OuOFHm8OhQYPRpHVclLlPZAFNPgOpC3Su6Q/BiqiwAgdTZz+kh5gvtE
JvOPlEwvCCYdxxP+/kMXxwE1d/nzJoYH0v6tqGz1tqJXhS1YusFO55/0I77wV3uYNlK8yHEcfs2A
0yZ2TIjjrH7fG98ouOJrOwv6fs2YXUy3vO/tmGZjmZnbpESemvJtXtNtXufkLVxKWBhk3BWP9G2B
DsS2s6GaemmTmmTdTEM9EEv3jODo3QLTfKpDPBKdYwEQyQICqVTW+lOtUDwQLm+Jxj7D4AY4l6NJ
SspTANeIybbHbN8Lo+eJkQRSXfQhBeEKSW3LDapiKFi6cZ6zyroEyKKXtBlrepqyqDpg4Q+3tJXk
+tZ6TELClbT2XqQjXXpwIlurTb7UbIbPOLRf+4D5i4vm8xSm1VXFi3jR08AxMD2FAR4eB++xgl9y
ul1kmsUxp/JHnM8myk3rZ8QeFeEw6rnVoBEYn9xRJZfnIrXHtzQmgySIfMC72BuAhjxXlveU8UU4
hcrzgfIu3+qUZhyMKXhSUXtFCaeuonKJfNcz1nhfd2m7aphsHC/7VXu97jvVzIlMVRczzXW43IQ8
TnNDQVJG7VGi+TdS7VxnXfYSj0n60JCLUO+KuExfODsb54WtCH9yZ2kiedJR1vu5AWMFGeh08Yxm
rc2pAvmYuYg4mnl36y0YzSNbFCCxQxXv5hiFISCnle428V7/AZeMNOye1T41CeZruSU6uZlaw7tA
YzxoZewguW9A2hnia1x3rm/kDd8otwYU5tLljUexGihqHfgEezwO9LAiYa5TUa9p2MT7CboqS5AR
7FGIIBeacnpLuUughl0UxEC09kYL6iddmeNuMOAvRqbzWDjTzmzR6pWucZcX6Vdc74ya+wpIdOrQ
XYN+nrBXO1WldA9JQaPQiMv2VGvRrhyFfo2K8pW3oCL1khJ8Mo17c8FqwdClli/yfFu7ib0GSWpt
TCriHRrd5ujSYYlGAsTBspyhfH/Tht7eFW4F1aRsim0Vv7ZQ+vZRMEyrFswYjVWyTYo0WodZ354z
F8ZjMHb5XZN+80pyBVyRfySspisT+QqOn/BSpe3gF8JMttJIWI3suNzIEROHNhjmF9nTHE7bt7TM
gmOmtGezaqs7FbJuORbhk3VjQNv05odm7Iv7YPxVMJT3+4jdBS2f6d4miuI6pslKJ/iq0St1LLGM
Ic0DFdoTDY1GtmgvXQH+uJfsHyCKQBuSF0xH8mJ76XdCjbJD6U7alWH/kwcRYE27rrkbh5Wrw6Wl
GQQqpgKJVufOSQk/ULD5NVya+957pO+dPmnarwyG8I6ZYQ9Chq3OUKVnwrHQTuoZSpww5mhL4uhs
p2D5rbK8eoaT32Xq5fcN0XNcIMkmExbBHuwVBzg9glWtGCw/tizeZDZnz7EYOEiMsD9DByOxuAMV
PTSzs78ZLsRABSUUO0pGReXO1ZE3JrYLKoaRlQDQch6m5K2DxOLqhn5fMrBSUWf72VgD16iMhk6U
2N92ivwLqH4Tbe+ols83Yb13ZYvA1nZ2IgZq4kDsZI9O825MxnsZsuMMgwdYeeOVV0CFTrBWNojM
T4Ny9NH87ko+rDU1jbFBHepc7Ln+mHOwteNC7atDY8lLS9/DZT1xltA4ID+QgvsEffo07tExElnY
O86+n2pawN1DVpjDhbmBtqvhvDLmYOxYKU77g4dmz6pWDLGoWAvKYiQxMC07Tg40u9yVhv9iVbSk
SvWqPOmaTfOJ83BtAMWPHEKmAwWmo/N8VSGb63v8ZvxPaBLbfud2NOTC0ViojAxHhu80MFNyRado
Gwy5uzaqZglVQ85vitY8V4NxguSZXNknA2x0YgkBGE5aWVQlZtGQhmsrjWca+j2dbnqse+kM07MF
f+UhZMkKJ+D2ujM9DUryCD120ZUZsFSX8iwml3sWMN9Rms6JxoiknFxQ4B26HCw0kxGJZweCQYuE
N7eg9ecmbd7BrX7aZmodNOriO/IJ1zTiNqkW218JcnMcQuyczgSUYnTuyVgWz9zRuz2JA7VWi3UD
7JTiDyQXnNxmLyCWZBlUFtR8uGgjiUZ6sU8uUToMsY6kUyX3UIiytT3S6lUQO48VcgtmmvZd5bbx
ZmbDdW5s8RbYX8fQbl/5sF7iwQVPFDekQpsd6gJ7ZN+pR9YWbs0LCYjfLEEmJ4HOIvfIR5NsgKrA
o/6wSa2PMCSPwMNlV70LR/OHPH7KxUA2QWe393OZH6w6WZcyyta3yRxx0wN6h8Hdt8bEpyfikBOO
MO6ElZyc6bmzEKCTJ0tsQ5ZN1zICuBTYw/sSR3JOvGAjSnOvsVM6Z9Y3DTnuLuzAl04lwDHVORsm
mOF6yuzo1JaAgTQjDV7zqPXdCPdIYZCLURArC3URio8bomDOZivcgCKqyKWjBdsOULf64f4Z3p04
ScD7efJK6VQTp9gknJAbAjDsee8GJqMSzTYPoshfkEqPJ88ahxNgNX9U0jx2Q1pfGgQrO7CE36Co
FiddgNS5XStlVZyG1HgN66YCq1fOx5CkjOPt2jgDVhq1iV5Spi6ORmPbxmjbSnQCjUHErhDIxtwY
KtbYlY8D9iEmyXzMRR8hS0wAzpYOuT96OhvPUxM2EI6xsTeha63GIhovDeP7m72sYLz6NCffEWJd
ayuw3xX7lcgz3qvR6R7NLK5OzkA8eTtUq8rWnJOZLqaCmGagItdD9O3wYCZfkSXKp5bYB2vyegRm
nb7OT2Wluo1RCrFO219lnH+JqPx3jB/o6qJe56Q8O1tq2yMjM+qvPF6iRL5Yes4yF7njhiAaNpF5
8nHTR4whOaigaevLbA0hKUliiU8qaGS6brVzo/458hJx1iJWStpQHx0vJEGrt0JN8ctoJTFzkq9x
o9uLXqU99Zb1mhvjI/I8b0OW/fcknvOdEWhEX0jjKGd5sQK33IC4qQ+e1W2SeGJj6PanhnHRyQvy
M9zSdDNU2HitkqrbbMnvrLwSYqn5EuJ7B9Tk2puWKTfdU84OLRmCv8ErjbiLKwhY8SJPLjS3YhyY
teusg+tc4aPz0Xe7W5XTPYkHU1tPBfEPTvXcZW4NlpxVotADjOdMp+D0T+067QgyUSQL0Gg2aCsO
bYAtPU18lXc9o71SPkCPydCnykNyQQMZvJhqiedltV97NoqU2MnojRbTB9Lweq/LIzBT+0Iri7Jf
aGSm6OLFzZyfeY0uivPmLmfykneqRvXuQuUgAPwwS3Igi6ncI6wa9gMShCKi8Vz3e3PQ9b2Wf8Po
Uu76Mr5GNGRXOEvUXinbV/awS7vE+T7sVdn4wzx0j6Vorm40NJtGaoS5dvQ/AUvYqzjtQTOnnkGl
LYxr3beXxMK2nJdfclpqK+xEDutLVa1E5bTbIWCX5yCamLyi9vde1uJ7sZ1xS4joiKIvzy5j0X0f
E4O+ZJAezMl5qQ1GJLWTamRLJ7jF23zw20rSUGVcSSUtNrbrGRc2KA9NYDTHSjbvoanfiVLl94BE
t2Y8hBflGvdTF800agGBsxBOxwjMI3kloGcxrOjs/xbN43CnWY5+aGb1ePMTtJbxjESzPLQtdZFl
JU9JU/YQxezXFs4/W2tnwqWi/ZADZ4o8SmtiYDwPu82ATY+p09rODPNctO1H2NTtiWiSRUAqfxuf
/38u17/L5WIUi9vtXxBRYvUdE0f8z0CU37/191wu+283b7shhcSk7un4Vv8LiOKJv7muYROLhYKU
43mBZvydiuL8TXdxyLgGPxGOszjAVUnM3n/+hyX+ZtHf1D1pW4J2/f9dLpfxp13ZI4lakiRmmTyd
YZuLrfb7xyOcF/Wf/2H8Lzx4UdrJiP7MMpHAyTBerRYpCdNEWTM9c8s+upMFZR5D2ENBC4+uB5nP
jknirDVc/vL23f+26/4Vg2L8SQRYXo4jbCAoiwPUNv4wG5I+ICpR5fJkUnpsJvjF20R87yenuurF
h1cB2CJvvl1pPWGX3pAd//Xf/9PrePvzls27C/HDdW9u9L+8Gx7RtsoDRnNqxuC9dPvuSY7B3m4V
Z3A9QJBkU8/2VXumavy3eIE/Hcz8cQ4VOAhgHHRHt/7435toiMIuRT2ULhI9+kpAaMAm5uC3N0kT
i2ctCU84zMDHzyg8kh92nmH2TmgZKavdmfQsVlgHInozav43hIn/wzS8vDhjgfq47GEYW/9xnDD3
6CddayzEkNDIE1W/y2W6XNeBsSVlXkMNTg2Mz2SjYbvZaHG+I0Us2yBzfMpKbToQusR+wt3+6w/s
Ru35q+2b18W3Aai9tA2Ien+6U3H+oA8eY+sU9YG1w6sxch5HaYVs8Re0wPDF0pOdKTINgrw1bFTW
o2tfSOvlwjdJ9yqxEJGqHtdMzaAJh/5W09GwglskX9E4ekR0ksLTPJkloSQT/nMKktg4Dfb4Ay6t
/dCV73atnL2XWvt4ntBmx2H51W49+r/CetTS6p4vWUpLpdjobWI82HqyhTZcHTtveoDo+UstO6yg
1HAqK9c8RInzjnXoTReFd/7X75YBz+mfrN+0HUH02Dbmasd2LLEYsP9yfCcGEx6M8tYpLsl6CANl
bWzJWIIeAbmYWRBTjFLCx6Udrtyi+V5ipFj/v74QYyE6EAi40J3+cHqHCWfKaJqsk3Tb4djp0SX/
39ydV2/jSLvnv8ri3NMgWcW0wFlgJVHZufMN4U7MOfPT74+ye8bjmXfmPUfArrC68LjdPZZYZD31
hH9AhuVhaocNJdgjnemNUYz1QXqSwzGdIX/Du79fjLdk83ktEGqQBs1dNt5bNY+QGYRi5q08dF7w
U9G30somLAPHnXScOxky2NGLfwpvf462vKepa6f35kh4s8XVLpJWoyfyANNoO1S5gYuyDuzFvkPJ
SFmTzk+HlAGQ3uDPCzrhmokFJZMmPgCc+Yeto/853piq0C0EjQWSCSflrdcPA1WN1k2KJsAFNEew
AeIoIH7a8B7UKHEeVHv8ZoAGx8vACpcJKOn11GXX2pBPu3rKwhVdMO2aMwt1ZSDl6LOPUCjM5EGo
gGjyEdpMWcXezm7yI4CtEXsRgrfWkWUy3fwHUYM37pLobXA3JecYkHa+0d8+2Z6uAYY0Y3mg/Uvx
NxXebVXNqOMhSDcDKO9yLmOxe2XiYKCIk2DK4XojtXlelA+gNBdIIlKttnG2toEa4ytbxStMbzuk
V8WhM3SFrpLveipkORNPK1eF6kw65s/ql2g0I8k/LoyiZtaFZd8/hF9U0/60b6UUkPPnx9V6K4wQ
A0Aa0rjguYmNcjsoBZbPsxRIn7XAbrpPrT/k/6Ah9Se1m3lFTVPYTP5IQ/6kSDYUdpVXVikOISYH
DzBcxztUF+60gpk3vlPO2oFevAG1Yx9OX2wdWOb3uMzSfziU35w9HPRSoueDnx4ZCsIeb3dqETR5
AgpE2TderKxDTX2UiQOA28RoIBgoUPQ+wgwQaTJUKlF9QCSek7CuxNbW63ZD53Hl+5X/mGld9Q+a
QMYfI+r82SybbAxV0tMDOOdwrzdRAV151rVz9iCglia6CK5mNEhadbD7TN8ZV10bYSmMaRXWrfVB
ayBqA4W6nc8VPNl0Vy9hcfudUA69ETI8HMKtAVx+rTnlgVG1s6lyHuMsM6zt0GPYTFaG+jBTg0Hn
f4xGDMz0EWaG1hrHoUx8oPtIjdn4imxBxThQF717jH8XhW87blYb+6bC9KuObHUzBJhlnmZGcYAl
TBoP6xJjBJf0KAZjGuqrKMpdTemcLY1S9a7fhlqeH/4+DHML/6irNJdyFmc4G9dRhTDJ/v64hpk9
RHJIhdz7vka3wTARGg2mdR6aCmrL6S2TwJ5Du8UCS2lqWnK2SufKpNVkY/m18Kq430cR50gJVtUN
bco3NUenCKPxeBeBFcJFXN+HDcN60q4vqUx3U4S1UTDQTgS+IaDHmQJ7MvN+6Blf0OEBDwp7EpAJ
BXesW/vMrqNNb/bIjCMRkfqMu+iR1PtA+mBsHRztpknG6MQCq95HaTZOyxPl+PTngSblqnagYKuV
4JApwBytUepbigmrdSXpOvckeBIG9JntEMJxjzlG2490Eae1R6/goPd+tgRWinlMZPEI9fGhKQex
RHJjS9wI781G0LAF8bgIs48J7KndFGQP0BXpmKvBdk6LqqT7giuiy3Csfgz0slh0EE3xgVGGZWGa
HtBrim4VG5OGGHrbK02+QpwmcOHi9Tvy/00ZBfUxrZkoF4ZvubHATexkXdH4yCPnDtIItaEPe8Zg
3rKcEpQJ0ZhZqamS7QXauVGpf7LUZH6A22QpuuGp5hB+TBBtyqJPwtgCUw9drUV63EKi41hLZjNT
r36ky4DmnmY8tXD03aKOaMwqI057mpdv6lk8Y7BUvI7STuzXecY0QhYhqsLdDX7b5nXtRJtpyLtD
VtUgTwB29z6aLbnpMbtpmo2D0/YeuYH30QzlBme21Q012MEq+ZENTHKAApRuYs1iRkjzrsGh0NAN
Gv8OLlm9UIFoiqQOvsToX0s726YealmWzj3vBYl80z6YMbg2L8mAoBhe5pYRYs/INL2TcWkhCufh
XeWTeCC8vAGv2ezQDkxWYZb8rM3af1A676eHuYGLnErKhCZxNkPTkMwayXSd+R/iAklcWICrsM2C
mwZW0EKfbPtTX1Q+XZrrMupnsQJZbEhU22XsWT1MB3ordMEryDmt61TIvyneUtj1+GDP9ok0Y28U
2NCCEa47FSojcB7rnUZnFKSBorlI7uvllLlqYqDpHWQCHgDTPkXj3uAmzRhSz2y2UtKvSr8tnp/w
KoNGnWKjWTp8p5XeTwcHtEM+5d/xZJwWjjPld709E1ASfVUEk7PxRRQjqqNCDWlNbVXXXzGa7N97
4nOU9Q9OHOrHCWO8paCS3hQBnWVMKa6VFtHBciwfsU/Y+LL37hrcRKOxVggfqbZyzB9hhoOFkVbV
ulYCbenEHX6D/nSoATqAaY+CtTlF/v0YlU8SJMG2qsGJoU2Da1CE0h9GSDQWyzsuEM+rCGy6pwPM
dLzx0KT5T0V2/bXfaurKywUajNzVBYiO8B1doOOQhftaC8cP0nus9JCnom2t783RmLqAblgN/x4m
6lJamEjWWbya0FLYJ2qGfWD50+k15ZqZ1hPj8/JWWt0ibaeviDLPJP2xxhdR5JsY39lQ3YEAtj7S
Z/sSat6qpjN/a+ZM0H3Pl6vRduJrz++XfW8JlLp4wyG30GyY8TonODGSCjctCJqNCt3LVVOnXDhq
oMKdVHCMK5UPFeXwxuiB5FcJWCLQIN9SUopFXMPL1LTirohxou3sGN390AOKCc9Qn7JHdQi8temI
XadMXwJjhmKXDAg0xUogQMmVV3ZfqgB8YFqjmlJbMNkhEoAHm5VaNfMY2tp2rL3rCJbKvXDWmWfr
a7Pp2qWErs22y2u3muXXlFzX3mXW1m8s/12riQ6gc/q+ktFwPE0LSil/+OoAm3saY8poPkmXteI+
KQp7keLV+AG4dX6DIAPQQgsb2CxQDaQ6lGyLnDnDkGRaaF75cSBDQ2TGB9PZtsMx7Zx3wQgIoqy7
jRg0easEpntiB5RDjahiZozv/OOgdmTXUq0XaGrfhLkTf+l8QO5ahCuVpKZO0Vyoa0SQu0a7Kz1s
PksUdZCKsa+ViYEDgp2n4iyjMl7rIP4WEbL2YGbtMN/AQ7SWvY756aA8TjXObMMgaXATnfCmWCDz
OzB/t40DlqF3WQOkt8JXEpXYsHLVqH5Hm8s6+Cl0MXDTX7zUzDH+cLJl1KBKgHsFcyR9EB87iSN3
AU9rUAhOAtDAMdXrHxNMtFXWi26XeR4YeE0zFr1Rtm6Wb3pqBkx/5egCAx94SPR7X0ESwDSoJRzd
C9i6cNkgcEi3yJJ3ljIkR1Fj7l0pW3wF2xVoGZ+ZyVRQLRbDXY31RyVRJEJ8xDgihPPeqTR8MZQO
VybfNzZDW1DGxxVnPhpibgL3Dn9pwH2KAhkZdOGt3sct7o0AhiBjfCrr8RMIr2qLeFMLgq78rJSk
2T5YfXhaqYn3BxqVGcKE23gCQnmakQF+rL+Pke4TIEP1EAM1X0CaTdxSgi2Dx7iyFUMckee+R6I/
vcXIBg5EUwxrqIrHrmuqe/LwibdzfNfxjHVSVMEhqWWJeG6V7xVjDawdck9A/SJG10COfW3mgQLR
GLMFvF9Utw9iEzjYQHUpmpV0lA4TaZyyB0wYFFrcC8iK8OaAsLlNFFXcxxYtsiGn+pf0bzQ4tccS
qiD4oIJ2sp4sq6nr98RhNaMkdqzRoh7v+pWZz3bnjnlb5djLdjl0v0gGIFBMTT1AV7tx2up7qQv4
XsyukkZ/FmsaaunKOGpvas/EXVmLHRfPp5sIgxts3fGcwIwBldaGlpdOL5XDX4/WzZBVK2Th5jw5
nnV2U6xj0rx37VpHycORYIlE6q0Rm4+u8YPW9EVZKoZ7kodC5QtIBnBO9K4+g0HoGZ866pJOHuKX
emQcg6kDH5lW+lEme5E2IOmy0diBXLddDwmR64ETfAPFjL57Zas4eKIVRTeK2YWDNpD9M8i7flfb
8kuXmd+LIqLclaqbecDAEPH8irFySEkCo61XursubQzEnzA6RaEEA3NRuR6Sq6pgZGwy3QQi9VlX
8AUaDqgDFZtUK34gXvVFODq7SzcNQCHRRhtCzg75LS/6AIBa+qnFZnjbxSFhGsJcrZkPQ4q3koct
zKrMgi+meZibYUMggo2VD4hKGT+HDK33Tk+/2lb70ahj1KDMtRkOmOHkqU8SZyBSOI9sp/pxYMu6
NQJzUBW/1Daa/+mgwX7GrMQvh2aXOL63rrC2qXBBXXpopcmyYjAV1deKbg94fa+zVmvW9rsOYM6i
GsQHm/+OGrcN9bcvxhCba9hGOxsG7yIxcK/wu/xJTcenVou2mCN9M9wOzgbypkgmYqGC/n6Ew3Mh
t2n1ATYFFrGxA1XZqMWyMr7riZEt67hC6EYD99Um8WLgZuSyJsV20MbKCz1bFINxM3ag9/sSctCY
IMwnihr1zEjhtpTTskevBa2+7L5TMVG2xtbVRANMAmybDQ9LHYFQIU8RVCH4Oqs8lgPjTJg10aLu
cbvJEuxlU3OVz9ICiSrrVR/mN3kELRubHEvXbJaieWyLCVh5qXc7gINg+VTpaMsaH5eF7GecZ5es
ATpuNROM7ARGYWkyOAyYK7thU29HHU5nByla6YzYLRRgXSlTXrQLa7kAjMhMGCilFmqKS9GXNyEk
XysJlpEDxNqcbsv4RhHxZ3j1X9IA1V3ka3BGAewgjOxWsWDUeWqz7BwCOpXaihwR+bI6bFc2MNa2
DH9Q8W5lxuC9kljodZX8wMFwRy76HfR7Tkzi5PatYkXe2cN8se5tBdiOXsu1qIwSRk35kGSYAImM
uR3mkGsy9MXQxLs0h/fSDkQ5S90WSvljNCgxBH6ohM2PCNEhJ0EryRApaaWvaAga649qQLRIU+TP
cSw7yIhBayriR6qK/dTjK2IVGX5LXrbJfDESx8yt0xbhKqpFhgAJWsMJo8KNF38HUPKjH8A6Qoux
1vUYbcbBehd65ejGZcBBEGEbngZiZfr+UdVEuRaNri46JLagKHr3aYEunN0/FCTBxA+0L6TifOsU
QmVX0aZn7IOlz4CEoPIN2U8kmIxH0ctpofbe+74S30UBqUq0NM5TK1lVZYi9jL4enNj1UP1GIgE5
eD/n+KkbM0Wd66vI7qYEcHDvKMYqtlxfMZf9lM3qVCJfpZ3RL/L8K7YduFszANqCLo+7vnaRRcEg
Y0J2USldbczqYw4MuG+0z51uVEuzSY4+ieASx9VtZjmIOxiFRaQdgo8AA8v6xvaMbun1QDUTWd/r
YI1cxSuC+YPsUIdBPUFF6q/rAP/z61CQjGVR3aRmQrUO3rkLANwLDMJULdkb5mckoVX0AvLhduy2
Hq6wYN4MfOq7QFn0qMAueHRt1j++0TsfZUKNclzSrHIlWos21QSh4iteVAPOsHIYntDC5ah3yJRt
ndOlFc4CI7IGpy4J4XqpVuij2KVFxeU/SGSyFkUMu8iDH+PWvnnEB71ep5qxAVn9UQCNHMpN56OT
q6O2aJndU2V8SvTmu+LEpCcogHCE6XiIrfxaQtNAlJMqRyDnph3DqoVmoTbNSmnjPT7FWyv1P2Rq
8VPzCc/tALyqdyiHDXvZ2MmNzynn6cAcY8e8U5oRzdAkXk60p7eWOflLXXUe+tmgr866Iy3Q/tF3
cs2ltkC7xKFLJCZkMAw7yzl9AAlgM7QVGhIySwFJ0nPkFzqe6r7yEORlXOCtAtTgt5pvW7SwBnXd
KsgkJygsLcuSWbTVh/pmyMsfhmNr16aZHzvC8F4LSbRXjrVWOxDPuprj4wO254bfE92cvsMWPboJ
/PROIMq7+/3n4Ph7aHZgXCT671RUKihCnX1x+uPpC0UJurmWyYlbCHTCWon/91B3zaZLyuCmECJW
yWa7cY9r3a6Zf1adfjY2wXcohsE2Hyr/pteVLTgfdW+VgX9z+mL89p0pPBW62FgtBt9+L3rzk0xE
t23NgaZTUsPfDHzlyMyHP4KSOcaFwSME+RR61dovQ90twqT4kqzzosUyS0kwMQy7njJxtDEtxZSq
nd3n9FT9QlU8rCxt6tcnDUOTW6j5bpgW3+ssmll+UbOsIXtDHnMy6h8LQtG6UBTaKxo5TAA3ZkTa
DViNteeSuqxetwYKIrS2ryujXwcoYK4ShocEzlSuLBP0gFEdJ8TTF7FPf8zgmImN9hFx09s2CdSN
zIM1v/aWpoy/DCeqOdiEyWLBlDaGqaw7SGCO7+pSPKFPaa4oT362E+o2ppw9KOceY4CJloJAcmrQ
pV7SEqWRXlnVrpZT8GBr3bHWRXCHqkGshcF1L7PNENIRFbXZHedI2Y9AjUIEYHcim2mUPgQB3OjU
HQwNucoRNEM0w7EPQ9E2R7suoWK22W0NeeSm8JMcyhGaBAhCzIjKUIG4q22l3usrimh9V6sDRMUU
TUWRB49ML64tHd6xbYNjrgrELAe0gW/NFm2turpXY8vZVqQWiwl1tEfN4DDBaaJbKUGcHmojva0N
g8PaT/pthIz2No5HjDb6ZthYmUNGU7BFg9JHM1CLdkMOH0kBi1U3WNJ1+KtsKr3L71RaZcif5jh3
OPXRiybM1PqPKQoTK8YbBuKxGTzG8tYIo/iIvsKiLi006oowWNs6HxkqhL3h3OyRsrnL1NpyAYZq
9wjexjNuqPdC/2NXpzd2oQVf82Ld2ANNNxP8dVEiN6zowCLZLZ+xEUm2aQI//RmrOibVNrfeR1ZD
eO8HtBu41FhDdG/gHPCh/jwm0S7RZX4wgvxbVVY1cp95uJ06G33RkdNVN4YvTmd9QP0MjkOlpYhh
BJigpnAZhwGV8F7sSVTjTWWDyGPgAUorQx+Q4hZHPf+6H+/0CWb54Pe+y0gSa+3CRHSm1rwlE0HY
OEY1PhSk943flgcsDD7qeaouwyEx0H0A8m6X2aMDvN9R8nJtm5z/TZOkxzylf+J3FD44bnyEqfSk
2Hq4Rzz+YZxlHgBcvNcSQztoA1aQJj26Peqk71Xcq6ATiR3ltr3KS00uT8WnnmPQDc3zmk4RVqe1
D3owg+wWC7/cpPQPrwu1U68TGWnXtYplIPNYZ12jITui2ccPT/+mz4zu2n7M4I8r0qzvA6mi7Ybw
9Rp3ePrvcNlITmHqjzDwYMfIZsdRiGPoAN9t1eYIn+aztnAKxQxpLZnNHrJMAgB30h3J/I1lv9MK
pdpLJAvxdhqXeQYPtaT82fa9+W7GxG3LKh1XoNIXJm3RTdGjzWzDR4cMCt2z0Xt1V+DEKOFsLJGq
subn+AGR+k/q8AnSZ7sCPFgvpYgRdVE77kEANL8YwFzDeViJjNSTgKXOTC94OyJkN/JpCXKwP/3I
I7OzQ+wV4fKnefA9FLiNIC2uy+yacb5EcNbI1imWVG1161CQLXooZHjjxsE3AdXKnaBi7tHKQ2AR
dWa7VvQ9ZDFzp/ofCoDc+9MX9tHDJKNvUoF3mttDSdil1TLZyIS2PT3703f5MPfwsbSuXTQ/6J02
6OOrFP0rR2AQi17xSF5usCqJTUsTefl+3yW4ZpjaHp2q8NDNdLGeur9vFkabI4lg49HZI+uHXgFQ
TbRFKDDon9jiCHs3PaiEZtVXBoRmtR0wYhg9TpLs6ooiRB/Nx7E3v9W+ZcBQOMVX7V1fDsam04r7
vhq75UC4dgdjuA0jn55Ut0BImGUWXbTI2xA/a0n8qgVgZKXFDljU5HiiQU+qBd4nh50l64My9cyq
SNVXZmrsYgyul6Wf/0THTzkQ/bd04bAKaOW4jW0UPyj5RlP0m6ytkj30wffFZIX3IUx5G4WHVpYm
MkB84sFQIrdriI6UZHjNVv61ZuKaUyDei3hERJaVRVgX5p6Asev6iRVCJ6H6K0IoVUEJqzaoEoQ5
0RFTGzQKVFoRyCs7H0Sn6Ic+UR4Ro5g7IAtL8U3kWmju2/4sl9k7t2pMg8pJqi8dteQORDW464QQ
1fFwR6PXAR50kTQtF1OtxusW61bUwREqAskLqIU22KiPe8rOBeTR6U5ooLqHGnGVYOObEiIQHu3G
1ILHAy46tfkC90nHRewRB2+JfEuqMMcwCrmKyEnQEEN+00JW0FPE5xCBmo2SVNeNrNJdMmgrhrdw
v4tkw0jBXgZpgXfF8I3WnEK1RkvPJA2lv2j5M8NgwvycJlGaQDcZy7nlM6SNGxRPFjq8N8FwPwWj
3E6xeqf5RbMBOVMzJrZvwhSPlFwHNdxiSgu7osWGumKMreGboVe+SzMEg/UwXcEAgWlltlybHZDV
YQ8JKPpHKdN2jcDkvaDOpvCJlomSfzQ5GNY+aH5bk8iQeZ9TR+3dUnMQyUk7f5HG6PMjld8tpwKu
8GChvEFdzS9jmAKxZ2UU+X0Xe95aK77WNMO3JhbgeeB49F8ffNklq0b3vlem8sPwReJ2no27YlJ+
CcHzoEFEco3e9Ax7pg4KA2uvIn+5JkC8R6PhEVsL30Wh43OfmjDnkWBYo5qOokUNriEm7G8q+DOr
JrW2iSpcVDM/eL7/2alED9R/LODU2P5qHOFm5ih2uBnVaoCJaBJ7DFMFguxK2YGUGRJ3om6va6Hf
WGP0AeIRE4+4eoiq9ts0NDyKP/uQbKFk7KSHfXHwMhSCme7ZEU2RsHUn9RPkRFr4YYl7aYyKWQHT
Y3K6EGkuc4UmQnyggDeH/ptTzC0OJtKrXsbLqEJ4Qcl90vRwiR7EhokwJ14yAM7SxqNGi2INjAzG
H/T4vk6Qj6uKFeBkqiEwwXunABwcpoDeZ7H0SZFfRrUziQc2JIMwc0dT5q6ji2pJ37nHGV0SLGBn
Mxf+aUSjuqqqMnHNEdQpzWlaHtoBeLnYMHwlxo/ldyBibA8Ex1Sv1qH+wglooqBY6a22jjWaQD31
uGORgE8djQzkBJHLwO45v3cm6G+K2mzrplf3ZdGVbiFHNCLUQzQnkjS/Zj3ykBkpXW0GcUMFBEyL
HgdK+EOfrwTYudVI6o1ae0ROCitpCbIG0kFvImWBis/eCCueoHL6bMFnfw+TyLg1g+627Rz/Xq+9
rWP08TscyRisVh4MxT4hJsCfjja6wjy5VxEiT+XYHXpyO93ycYdNdwAti2MN2c4x3me2/WQmebG1
Rwt5+ca6LfDCcujTryeo7Wt0o459qlM+aXVyC6/qkLZieEwZGcKEb95NvuLhqZXZR9kG5Fdy1QvH
20ytdDaFRaJUpHVEy0lQB+tURyl8LNzh3bw2GeePGd4kJZwPp9Xew8Ad3FrGK8yJ90on/UdjCn+0
+GauKJqz6zQfbozW7jcjrEdXLdJv2dRRYkR1jQqI/QRkS1/4hVA/6P7kLRvUvvQsrrdFGAI8t0sG
7sNdRsK1hzJ3kNL5mM/DDk+Hkj7kH9Hz0hYM1/wtWek3Pedq8g7Mup2mjIwm3AuaCJZQ3jSC0ax2
p/oIJCFNCD+gIF0JsezQOtQGcO3IHExAoHQs0wz+OtKSAeohucoomCnRSTjM8LPvOZ47slRjpH+0
ayOHsSXCbhuDJtlVNr50uUiWSZCLDaTf3hUGJzQzJHtVo7BGNlH4sxO9ushiG5mA1kemDTkPelat
hsSa+Mo8ulkyHrwHLC83wk6wdjbLAiHCCvxh1kSLyBwRJlCcZYywqlvRvQyNggnXIO99Ld2Y0IZu
kNABvFCtjJDo1mJJsBi9lGxLlrrrO2hWFVi3taHz0FaGCohcgE0fbBN7XG9Zl+l1ZvT+Bl2NPVgd
Hy8bnHvyrGUsyTxcCxARd3wOXS8YLbDq+md09r1lADgi0YcCnEG8U4mcSztkKEpDN0b8ZYcIo7Pw
FoEcKrqQ5NB0BFd1VG8xYQn2wkVtXU2YZ0ZDGXwoYBTA8++WOZObpQou1e2mmH4BygEcNZBmDEQP
17paISgxAY9yJrM4OEF0wFZll3XVp8pKs003zwal2tt4OUQ/xxCh0KIXXwcjVretPe1lMlKhl76/
aupxU0ItPFaxBKU4wAGwwgAVcCVWHr1yY8fGqsLmh4kQ2BHzJA70w1KypT8U8pjjDLACoiIXCGZv
YtPQtyglIYiuQGkjVRUVhzfomaVE4lFprZDpWU+ztXfckclaU9flMjALntAALRbaoPAjlQZ8hQbW
rKS8rpFBgGra7iLI9RaEDyQnGYkr4JSW9MYpEKwAwdKU4tO3pKtXeOTBH43uAFG9U0GlLfJQv0l6
HClgcWWrSC+9jVain/VJH2AP0p9Jj5L5ujJEn6mybU5XNKG9yvhZ2pnmRjaQQS3cpmHqMwEJ52Oj
Bknt9HsO0JsuaTaSsvTWqCEvKlqNGVNVLRPTB0LbFsfOrK47vPbWKJocZJfDPZ406s9Js+gcnMSY
WLtqxOra7NC9tPw64PAacW/vyvfWyFZBufF9obYFpg49/XK1Pkx1oK9ycBkrozOmm5aVA0/T7KXF
Wxd1Vy0QdppW3ugzVAvbHbiYra83W+GUOhWuoi1pSFSMHqhdI1QWF3DIUTXwgV3NqPlFEDFBgf0E
DSjN3TGyxrveUEk6vdp27bY8glpoMH6Z7hQzq11BFQaxqgDYAMl46dQSlm2hjZtuNHFA061hBZ2O
ElTY3j7uPkRLs1b1WytXIrx81HptDSBIAnQ52raE+4iQhDsOTHKKjpkJBu4PPlDBRzQ7DnHFupVa
5M0GwUv0L9xa6T6GLN9S9Y0Jnf1qFfnOoR+c98YUfdXaYEte2HL0Rq+/nH7W/fEvTj9TkOfmRECB
0lZjxZUFw+iTSv8snR1ZcPEA2/Dt6YenL6VlR0uoOP2yrbJqkwPRPLldR3pU7ZWT2/Xv7tenH55c
skvOLuwxUOF7NsyuPZ6zoGHInloW9XdPtEBUrBqZ3tfVPs2mg5dzTMYnf+zTOwenj3P6Vk3RTIZ7
wAGSFfvfv5QdVMBXP7RG8tDQjL6d3H5LLm8/GepD1eNJIY3c2Ch6vfndGPj0D3BqNClbcb48mSCf
LkHzJ7wQT9+evpwMkK22O3ZlGJHWm80+1Qe+zMves/2TFCObk0sBY1U89kS6NmYLA5j6t45p0gqd
/3T6EeaL+br25aNMo5QI6sdIPcT5LqTD2tCEh2yWIwCz7TzGrGXqP5moP5/+93i+M4W0K2R239US
bj9yKtNScYA8nFB2/99QeF4uZPXUPFFaY1Bz3/6gjfOjbhEC+uX6O//tHTln8y7/7/2jv/9F/+PH
6Z3fjcWP//yPp+8pwTWE8xd+a177HYMwlsC6/0AKOn2o0yf+u9+RPHFh7Xd+ORwejhgB4hFvtiRH
k/n559B7r2jv4bclDBgovACt806vVudfXf/fX9rzQv79v/nDR/+GmEcz3wA/zP/AbtJnWsq/c/Fv
fsPvFy+cK2KvYWK183yNgJ1fr4GDIzQum6pOl/n0AlL7/2QN/uUjYJ1oUv/OIrz5Fa8Wwb7i5hoG
UHWA2rzAFb9eBE2dza+BFpvPz9r//SfgzUd/3hu77//5H7Yt+LDnXT23WLUtky3wfIvhYb2+esu4
kqZtSkgJz3/PNrmsR2D2xDt3EfQrhlZSZ4zy/AjwC18vgg1zUBIJdHbC8+vyFmHm7Zz1JJjySpPg
V3gOnhcBbPjrRYAjc6Vb8L9V5+I2gj7fvjOvXxLwdVuHXPdyjwn4r6+fA8GAmaOa8mWnXNwqQOB6
3p3fhv/p/8h/O6P/C8ehkFeI0MHZ0aBWza83J4KmsUrzCkCRPT0lz/HngmKi5szEkLN2AovAM2Cr
GM0/L8KbJwG2MEB+DXKo/bxTLi4m6poxk4jOWwX7SpgWlyiJsPPrTTyYVwFcDGCQlw1zeckB0erM
RSAoQMrWDLLA50V4kxxYnBzCZrvoF/cMGDy8Z169sK50LNJM0r+/vHpNc65M0mfLAQZ3ep3e8JKi
gQav8sxV0O0rwzHYUOJNbmSzA2wEAXTOxNPr4k4EXQBTPvPyiYaQ/WbP4eeIP2dbr89F4C1XmooO
EEzmi7v9pPTn5gVCv5onLLZtvSR/b45EW1xJCKEQp19Og4t7CjRxErQ46zQ47fS5UPh1lW8CIafh
lQF73IHBfGlPgS4ocs/dBc4VhTKDEu1lr7+9fs28Mg1DzIHiFAsuby9IS3t+NP/76aGUV8KG/6vL
l4bAm8xI0ySrMGuiyOewc0FHATnRnMKctQuIBWBaEY95SQznE/Z1LLQ5Dw1T5+pfegkXlxMhs6Ce
nRSpVxpPAPz3WZyF15ungFXgbebE8NcyXVxEkMSEM58FqV6hjGMI6SACML/enItkB7CzWYRZY+L0
urRV4CbZZ+8I52puDpIBvlzk2x1hXpEdUzU7Lwn0xZ0OQsJzP/NZoJEqdGGRALw88W9yhFPZjBW1
rpsXGBEcm497Vlyki65a0jQs5CH+ai84gkazqkI4e/n7i1sFnVrm3KeA09G2pOUg0vG8Gd7GRYNi
UWWvXGw7HXSk/py4/PdzBGFTFUmS5VkcZX69yZQc+go2YwVysudVen74LihToNbXz42LPAuqhdCc
brw5FugYICyGRAkV0+l1cY0DjXLn3MORzgHVgECT5a+bybbBscADIqX5vAoXdyyAxrTPTZeFegX5
hvnK24fA0egwapwH9suxeXGXD1LCPDcSSHGFdB/TI/Fyk9/kBqBrr+ihatrLFOuCQoCGmOO5e0Aa
V+QWNMtfBbrXxYLpXIE+1CQn54XuAZLkeQBwXmogrkyozRqZ8PNx8DYezh1W5o8kkM9/f3mFo0qX
78xV4FB05oBovNkClkmRoDFyQU/s9HoOORe0E1CBOrtg5OqZrhrkRf+ihabSRsYoykGT//S6uFXA
KfjsgYo0iQeOxujopVH4NjFiADuPVxm/nZ62S3oIuPyzuwb0kQXhjt3+/Kizp16HQ279FQGHFXoZ
5V7Q9c9id+zc8wIhQsKMkVBs/esaSVNpHjF/nzUgL+3+M0c4PxvQyQZgJ2hzMH1944GYEGMIsqzN
6fUcbC/p9uu2efbt55xD4VNw1v12zr1eBbBWpIrzjOFSh8pCsHnP3ARCA06E/BdJ3/MqvI2BNFLA
2VA7vpwUz1Hnkp4FOPnnZgO0DjUOOwep1798Fiy66PSYoZs/bwjn8gKCJGc591lgYmQLKsCXxPBP
jQJqSOaKqvrrwHjeghf1LJjauUWSYBXErLlJrv0r+r2OCxbNdNuQmkXH5PS6vOTAQLD+3GeBe01y
iIj+Xx+OFhkkop86k+jf4gan8WU9C7OG9LkpAttBMEh/6Q29qRbmFImGCQnir8BwesMLWgUqff3s
6EiigOIxWr0vDcI3bVROSdoGM1ZRfdkyl7YKKODr50ZHzggb9sKvbOBPbVTLurLxRZi7rM9x4+JO
StKF2VTirB0haCGpFMe055/3Pcv6Ojra8yqBvGDA8rwKFzdYEMDnz86aDPDHJEQgsX+7139Yhbmy
RBd81ua+1DMCBbIznwVpMXCd2wS0zH5d5etVeG4nkl2C1Lq0iDDDRs68/LmFpIK4ZKrw/BC8LaOo
LzE0AKf0EjYvbrAAD342BTkrIDBXMTkcSTlewt6bIxLsAWMHUDjOfx2T92+co78RoJZBmHw/UZ/C
H/VfMaT+1T/4xfz589+/sH5mYsdM7fnDP5yZUM/v/Tsz6n/9gRdyyoVe/eWv3Oj0Pi//+8sF/vmt
//Bev67q1w+34Y/qqfoWjKe/GF8+5s1TCn3qfydPX5/Sp9esLAI12+/3T/InAtdv9/8ffvH/Ye3s
dtuGYSj8Kn6FYrveTYqt3dZm2E+LXbK2Ggt2pUBymmVPP8qUh1D2imLHQK6K9DOh0KJEHlGxK7gp
Iw9zg/3tnQaPsnkc3JHjTs+TielnFC06St5wU7xHvojWKqtF3guzfe8DNf7cajlThZOdM/Vg68Og
4KMmG4Vfmp6OFMw5WQ5DweR8zrDyj9XGcz//Bz3sMpGjT3nPo24b9XvyAidJdVHyB+PDTpvMcTGJ
YFHyFY+4tRNndG/RlaLg64Za5YAXolSEuX1vnbf6jRT5G4x2jaViFhExFUz2R+0Wb0d1Dor9NJ+b
ROoBgxlwqLuT8gsREKDoz9wWK86GWcryKPuGrFOzRy744txw6sk158PBctCU8sbRMVLdHqIZBuXT
+Rg0zLc134dG+oixqKJwNMeC6Afl2bmkhrNjtPzZ79XclNW+a9D9IZToVAuE0d4NxRySy0wo+dY8
BCpWTyw1SSUMHP1MOm5lcT0OPlZX9LSPrdVhPWsQ1uB/NCEaNVNxNSol89eA35hftlZhLB++WQP+
kxuLTmaO+wOpx8FovlmxrTYUPEdK/XJypfZieuJiG4ZXreJvxwdcUle++6wqWGFJsuUGb5ORsm1i
b5n+8P9Wb7ueVyR6V8OZ51TwQEd8G8yu7OIwCq1Q8BfjXDz1z1RsE3IqEsV/bX1jqus4i21y8BrF
f0sX6i46Yk4irvOAuSMmPCdOUfx3Hn0To1FLipz5w9l899ZkYvLyXIdFuT8GahVWdPAo9s6EJ45s
iix6WphseWdTuPcbqT2h6HviuON2fNGOtntMWsJwE4fqbsl4kVbB/Jeuvv53H51XTeD3J8/Nd3Zq
VKTE87LVS5mmv+W6ef5paoqz9G86uZa+UfeGwrs/AAAA//8=</cx:binary>
              </cx:geoCache>
            </cx:geography>
          </cx:layoutPr>
          <cx:valueColors>
            <cx:midColor>
              <a:schemeClr val="accent1">
                <a:lumMod val="60000"/>
                <a:lumOff val="40000"/>
              </a:schemeClr>
            </cx:midColor>
          </cx:valueColors>
          <cx:valueColorPositions count="3"/>
        </cx:series>
      </cx:plotAreaRegion>
    </cx:plotArea>
    <cx:legend pos="b" align="ctr" overlay="0">
      <cx:txPr>
        <a:bodyPr spcFirstLastPara="1" vertOverflow="ellipsis" horzOverflow="overflow" wrap="square" lIns="0" tIns="0" rIns="0" bIns="0" anchor="ctr" anchorCtr="1"/>
        <a:lstStyle/>
        <a:p>
          <a:pPr algn="ctr" rtl="0">
            <a:defRPr sz="800"/>
          </a:pPr>
          <a:endParaRPr lang="en-US" sz="800" b="0" i="0" u="none" strike="noStrike" baseline="0">
            <a:solidFill>
              <a:sysClr val="windowText" lastClr="000000">
                <a:lumMod val="65000"/>
                <a:lumOff val="35000"/>
              </a:sysClr>
            </a:solidFill>
            <a:latin typeface="Calibri"/>
          </a:endParaRPr>
        </a:p>
      </cx:txPr>
    </cx:legend>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plotArea>
      <cx:plotAreaRegion>
        <cx:series layoutId="regionMap" uniqueId="{DAFB358D-6470-45BF-B05C-DA7CECC22AE0}">
          <cx:tx>
            <cx:txData>
              <cx:f>_xlchart.v5.10</cx:f>
              <cx:v>Profits</cx:v>
            </cx:txData>
          </cx:tx>
          <cx:dataId val="0"/>
          <cx:layoutPr>
            <cx:geography cultureLanguage="en-US" cultureRegion="AR" attribution="Powered by Bing">
              <cx:geoCache provider="{E9337A44-BEBE-4D9F-B70C-5C5E7DAFC167}">
                <cx:binary>1H1pc9w20+1fcfnzpUICJAg89eatCslZtNuSJdv5whpr4U5wAddffw9Hki3R41hPRbduzSRRHM1g
0MDp5XSjifzPTf+fm/RuU73rszSv/3PT//k+VKr4zx9/1DfhXbapD7LoppK1vFcHNzL7Q97fRzd3
f9xWmy7Kgz+Ibph/3ISbSt317//3f/BtwZ08kTcbFcn8Y3NXDRd3dZOq+h/e2/nWu81tFuVeVKsq
ulHGn++voyqI8mjz/t1driI1fBqKuz/fv/jU+3d/zL/rp3nfpRBNNbcYS+0DyyBC58LUty/6/l0q
8+Dxbc3mB0zYjJjEeHjfeJr7bJNh/Gsk2sqzub2t7uoaS9r++/nIF/Ljjb/ev7uRTa6mfQuwhX++
v8ojdXf77lJt1F39/l1US/fhA66cFnF1uV31Hy93/n//Z/YL7MPsN8/AmW/a7976CZu/0s23TfaW
0JADmzGTMF3shIazA27qlBKdiIfXS2heIdBuZL4PnAHz18leAuPKVFabW/m0O29gNPxACG5Zukm+
G8VzozF068AybU4ZrOnBUh+s5TWi7Mbkx8gZKO75XoLyV5Vs8noDY34zT2YecKCiU8N6sAb+0pMJ
cmBSYViWxR9As57mfsDmNRLtxubHyBk2f13sJzbppk7e0JEx88AwTWvC5WHnyUtkDIscEFtwqouZ
vcAT/UaSXyDyOG6Ox/F+4lFFo8zfEBBqHhBBCeGG+WAq9gwQwzhA5LEEs9gWMWNuKr8V6Be4PK1k
DszfewnM4e0mfMOwYpoHlAvdJqax04MZhnnALEFtxJ2XgPxWkN1wPA6bgXHo7SUY7iaN7mX11uyY
WCZjwnj0XDCEF4HeEAfMsOG89EdLeonL62TaDc7zsTOE3L/2EqHTKM/vaqne0JOZ7ICawkBgfwzq
M4AEQs8UWODsXiLzKll2A/Ns6AyX07O9xMWVwOVGRTeNetqkf8+RTePAshHzKbV2cmQb2Q3lCEFk
xsNeKc1ubF4MnqHjftpLdC5C5LjvDut0k9++KTyMcCIscObta8aWbcBncK5PLGD7mjGz10q1G6aX
o2c4XRzuJU7nSQo28KYFAGSRnJome7Qgfe7cULvR4dx0237ASDzpx0NG8xqJduPzY+QMm/P9ZNDe
XbrpNtXd0/78e/dGxYGucxTG6KN9YO+fMwPbOjAZZyY1Hg1s5uVeI9FubH6MnGHjLfbSbpaozkS3
b8gJCD+whIWqJp1hwlEB4DY1yWQz02vm014hyW5Ivg+cIbLcz4LZ6k6izPyGiFBywEzEem4/Vipn
+SanB6ZpUtvUH1ncDJhXCLQbmO8DZ8Cs/tpLU1nDiUXR2zmxbfYyebGnfZ8FGBTLDixim4JR82nW
h9Dye0l2A/I0bobH+nAv8ThM0yiXUf20N/8+rJj6gYH030Rt+SGkz2gZFyilcUYt/iPsPC8wv0ai
3cj8GDnD5nA/ndhhfhtt3rRoJg5QBhBI9R/J1jy6sANkM2DM4pGuzUzmFQL9ApmnlcyB2c9s81B2
bxhaTHKg22DItrn7/FJQcGRdZ4b++D57MtYHR/Y7aX4ByXYNczz2M6h83tQhTrGVzJ925g3cmH1g
Gga1qfG46/OKP9EPLItRZP+zUP86aXaj8nzsDJvP+4nN8VufkXEwYBMszLa3BPinjJKjAq3DiT1l
NSBqz8PL7+XZjczTuBkqx5d7GfaPsSXNTTI87c2/t5epC4PYlHBz9wkZtxBbgBlqAQ/BZxZbXiPR
L5D5vpY5Nl/3EpsT2UT1Gwd+/UBwdL9wC77qeY4vDJw4GxznaI+UYIbKq2TZDcuzoTNcTvbTk324
y/N6SNvNm57PgC5zgeOZx7RRn/sz2z7glPPJ3X2n08/92Wul2g3Sy9EznD7sJ06nmyh/wzKZaeF8
ZjpKfhZQnpsQEwfEYGAJSDK3r5kJ/Vac3cg8DptBcrqfBbKzu+7d6V0f3bzhUTM6ANDRR23DfDjg
n0phz3ExdHZgoLaMxkDjKcw9EObXSbMbludjZ9icne5luDndVMPbHsxQ9JZNXMCapZc2O7B1dGpS
8WgpM+L8Gkl2o/Jj5AyTU28vMTmTlQrfuZtKojqzedLeNyBpKIZRdF9Y6FPavmZVTBu1GW6Zhg3+
vH3NjpxfL9dunObjZ2iduXuJ1ummrjc3YVPfKVW/HVioC6AvgyLJxMHLc8+Gg02moySAc+kHFFFh
e04JXi3PbpBmw2cYne4pKYhuwijYvGWBAM2atmkLm+9udULCY8PMcK75+P6sbHP6Col+AdD3kXNs
DvfTfqK6nv4uiuhJkd/A1aE5g+Bg4HuVeRaMUIZGayBBH9pjA/RP8LxKqF8h9GzwHKTLvQVJNtVb
IoRKDbPRymw+Ppcxq7BN3c62jQb0pwaPHQj9TqJfw/Mwco7Nfnai/6gavvMQQh9iwRuYEHicDghs
a/eZJ1JT3UALDrcf4xDi1PM49PTUzzt5/w7N/0327Z9PZHeDtftbZsBNy97DB26u76pM5upp2/49
ZOi/1QEX/qIzzoDza0aYYEiItq8ZVq+QZDc83wfOELn+tJeInAKONz1zM2EkIGqGQGvA9jUDxtAR
iPBkAfnpgPoVouyG5PvAGSSn+wnJ2d236nfPUPx3TwxOjZ3ERu0AbQNPac5zgi3EAaqlU6fHYxo0
M5bXSLQbmh8jZ9icLfbSXM7u2s1bNj6hJ41azEQ/9GN/E0o3z5ExDAbahhwWzVFb5H4q7fxOnl/h
8jBujsr1nqLSvVtvsgKnom/ZMGjSA8YtZoinfuiZK5sabmFSeBT3xxHQcz4w1c5eJdavMHoxfA7V
em+hOrqr6rvhDUkAOnBQ9hQW3U2sbTyDg7wIz3w/UAFhPs39oz76e5l+DdLT2DlCR3uL0FdZJU97
9AYkjRygBkrQVzsvv1kHyEh1k4MubF+zs+vJgH4nyq9heRg5B+XrXoJyHkZveJSAMzgTjYJ4DOex
p2Dm2NB1i9M35KHkyWKelOHBYH4nzW5MHkbN8DjfUze2LVh7m+RtH41CD47JKA5wHpOWWQ0H7g0t
6tNjoLtxeSg3/16q3fi8HD3D6czbT7up7oI37ZKicGUcTwnQx66OOULbLimORqoZUTv/rSC7QXka
N4Pj/GIv4biUzf+bcx7AouOYjRiPDGDu0KamA7SqG8aj4cxKa6+XazdK8/EztC7dvUTrc1TfyLyO
3vYQgcG3WRQ3pDy8XuY7qFKjpwrZjtj9vMerRNqN0bOhM3g+H+4lPA9K93tv/1/WCtBmQNHegczm
Oyd7kZEiBhGKZ6cNNqPRr5VnNzwvR88QutzP6PMJHVS4QOnu7ok+/XsuTS3cIIRCDZ5Ue4Bn/rTB
9HQ1xRPwv8hJXyXSboSeDZ3B82k/29o/3fVvepuNAXJGuYko81Blm9VyUGWjuPoJnW2PxwuzY+zf
ivMrWLarmEPyZS992pXahG9oLNhxQm0UNR8PbGb5J+jAVBkghLAZIfidHLuheBg1Q+Lq014i8fmu
Vu9ec1Xcfxde0CuF+9EsNBHsPmPjOm7nwFMIQv/B5J7X1F4t1m6EZsNnUH3ej/LnzT/etPf8NPTF
J//bawYFHsNBcZoBjO1rZjxwZ3jsgOImu92cenYB4K/F2o3UbPiLlezH7YKfB4mrIIO3c2dokAIQ
ONX8xXVpOMLBIzrTvV36I7t+mvuhbPMKgXZj8X3g3F7+PxXTfn0l5Pd7M72N2iy2F24+uxXyn9/d
rh3XgM6G/lN7wYNSH97++Z7olomk8/tFntOXvGgOmHWZ/TTyblOrP99r6K4WhOGhRDzzM/Xr4CSu
gyfGO/b0WBxjaGZEhoRMl4M+5FMZ6s/3UAyOrgR7KkxYBPwPb9VTqo23DLB1UEV9utoQt+7o7Pt1
px9kOqA48n1THv/7Xd5kH2SUq/rP9zD54uFT0xotk3MDhUF0uhr4M05y0cFS3GwuoOX4sPF/BB2Y
lhRasdar7kyauudXpmOHBV1qXPpOxPXOebZJr5xxKhFT3WYU7c+zGdPczM2xN4p1t6h92jojL64I
O+nMtnM6P2yQeX/HZMd0CPs/LRATIfvEI1cmCtMvFxgozR+rIinWRro0kRa5mj1cF2OyYeWI4PFf
ToUHHYipW5hwukHs5VStnRpCVmOxHurkPkmTe1+L7iO64Enw7Z9nmoSeoYaZLI4+V+jAT6gpFo51
aPXF2tc6sRC8LJ06ZKmb9NHv9s+Azv80F07McGmDmIK8MW3wMw0JCj0zZYhV0aQibkv1a15WXsHZ
ca83icNKvXUkPzQqlThyKJd2a5/RoFyMJEe7+T/tLypxP0tCCM4dBEWuymf7a7cZ15ToirUQ2lJP
/FPWDBdD0F8b2nDdF/1Fbdp3fhT8RoO2K5zvNsqDiJsc/SfCmu2AZlgSTfwSKqQlh7GuDondOrHs
LkrVX1SNFjl5cBLn43XMS9+RWrSpzGpZDB3sx6yo03P2KWYJWOU/7cZusUyKo2QbD9+yuemySjYk
DfNircy6dILUWjMbsynaJY7O1W2jnzZViV/EfurqTLlKph+HJCudomkvuTU4w9gsOxZs/lmwnTBZ
Ni74YDiMgHt5qTBjEzdDJLNirTVltS5aIr2qab1h6GDgJizCVq5N1NeCyPI3vsVAQvazijybe3r/
mbLiKSSz1Zq0WPcWPe/0OHaaIKFO0GsOqfrrXhfYirhfd4x9i6KrvPLVb7Rlh7+By/6x+pl765Is
lG0OCcaQJA6x+2vWx5tRaqkbwyX881ZPB54/rVggQeXQSxvVUmLPlFP6mcUzWWRrqRdLu7SPmUzu
O31MnEFvjaVZZqsy99o0umqUbzlDqCk35d2FVdG1Em3iNPpwzDFmSIdj4UN3qCaO+k4si1q/LoLI
FUl7FujNhUmbCxkve0t+7uHgRBRvmFFTp2776zFdilyeFMGqYVnmjhLfM32+YUPitNQlnVzJgV4O
g+8WkoxuzU+CfDwuGRQ0SfAhSzW6Q5uzfKxKB3eaQVcsV/ptvTWovu0ucNBy2BLmhka4To0oc0La
ukA0P7XDKHM105BeOWy6uv8QlaarBfTIl/2hFJAx15k7JvkHZfedo4e55mZZQx0WJodZGawHny7r
eLxWpb4269ukiTeprR8nNKBuK5aRmSin6NoFEfF9ZqX3ksT3kz4RARU2cqwhyj9Sq77hkyuedkZP
OuKGpF4WXeHYPbnR7NZ39Da8Z2G0IrZ9Wte173RYl9Gzdde3n1LVLCyr9irs59Z5KNYfh5UqHa0q
NLcfso2BOc0KG0Tg8TpR4QuG4cKIOMBuNp2GxfGx8UisnKZVoePb0INOCeVKo0+czAYsss8XQyaP
Gh8ObNp+34rvuyRZEKl9slSAnZTZfZXVS1GF98oOTpGQh445ZJobh/qx3xY3IlSO2WOpWgfXY436
dRu1Z7G463lBHYt312GHOEHGzlECfrEQR2VonBey6RzfhCQ+Hz/2lENhx2vB2wshxnWWWcdh0mK8
qMXiY1JLRJci2AgLW5D7pZdHt2XbH5t6upmmyMfuIuwmRYua5TRfNJR/13HgCC3d0FE/tqadAvk5
6wt2Zif6tdalnmZq94lMNkacbVrbSh3aX5fl0Dlt6HAZfKSSdM5QGRcxrzxTV9CpwFKuHzQfk0zi
y2mduYOAfpq1ny1SedLmunQED49NlpaeD3oxQiI3D9WyLCLNrct4Eyeh5iI6nrOgveMRpiMUYFVM
DKsyOZN3mbEwPli28l2VsyPY1clWejvB+nqjvZjiblzW0ok2pODOWJabLoONDOaJUHbq9kaauyah
Thrq15Mqd1Nwpjo70xqjckY/W8cGsIlAVFdmGbjEb69pFRfLGnfuHybxcGVEeXVi9pCtScMGP5yJ
wzC/Kpal7vfQD0qcgMbnW3UsreA+ngx3zKAHlZZ+oST4aKucuL6NqbeuhEfpfcf6a5HCVuQa7tYJ
6u6ahohThgZfXPol97RxWAbSjx0mwo1qwSPMRMI4RbIahst6BCfcuq12CvVhQ9yuhwoVgen2fcqc
WA3XxgSUKwP9xh+dNrI/6mOfOo3dXLhNEt7bsiidVIfrU1WwsIvkysbV2FpprstI/W1FR+0AG2ih
LkaQbLhWKEfX+xVrELJEBwrccyNzulKjq+0HRLMKyg5GZrfXfPKZSoNYPYPolGIqA7P4iENepdGz
mpeay4fjflAnxehIe3Qq3KSxHKv+WK8izUuEf6o32Bsxas2q09eWaBd9ZRMvp1G/7FL4bU0E0dKq
+lNuNdIbenLN0sm6mCzwRaXDVDO4VgFL76swcytD+U6hDLGIlO/J0k89/3S0Ausk0bAxBeftQrVQ
eLM7Kkidu3rYHVFaHtoKXrQupjApe9/RdEzLdO0TbCtaxUxbDprGXaLq03LQaoeHeeYGhXkZtixy
tL4Qi7SIr/qgzRwrN7OFSLFxqaEvYg12lYbYK9YN13racW+rkFvywpr4fgoHepbeWwFbazq2Bi5O
qbx0BqXflr5+GYe52+rGx84Xx0MTL9OulZ7PuHIfIBrU50Zkqz4LjrbK32Sd9PgRbTTuaBEUKo/z
jWEkw8JIZerUQ7Icyi53Lah12LdyIYfmrvFbsbAkuyxzMRx2fnyIZrJ8GWWj7qRDwZy+8eslDaqr
ssGOBHW05GV2ooRme1VpfGNNbXn+mOiOIRLl1YqULotL4ukddJ4G2qpkMgKATetaRFtwO4NRFiNx
i56FTkWDI7uD+Vga7ND0ldcGKXWaeJReIQuPDOM6Ho0e6lkPXmlw5Yy5OMSdr9QJVdl7mR26MGTi
Vkye5gULXd6CtvPhruTqjDTwWwNipuO3d0zP8kVWYpPapHGKlIZuw/tiSS1M1sKZlzEtHR61Cysp
1QN2MoUNtaO6z83rumrO+x7qorLK9tAutEnCgXuJHmlOO5YeqXjqhilgt21jg4FnxKyjVW53a9MM
NGfLiUzS34jYQpIkYuENGnNEQpVbpGPsSCsMHCtEfhF21DMzpbnNxGX9Jozd5q7Xs97tOG4jxaJi
U17kil3nPUwg9JvLMe8+ksmXW+xs1K3ItWqYaNDRL3aulLN1QVaTRU5sZIuw8GHLxI0Q24rauu5t
fpf2MFtc1HFld7bujXlsOXQsdFdGonXTDn8CKqmneH9SIj1YmkV2hERTedQMiJsE3VI1zUnAieWp
IP+kWBEtbF81HouzamEiLnrjwOR6DE5qmxiwcBCDBrbs5WVvnTR5FDr5JVG8vcxLBt8u61My8psh
6z4aNu++xQF3w4QdBcHA/g4WjW4va6V1n2JpnrQtLdZIviMv7qIvvG7140zE3YnGreMkSv0VlfEx
KdtV6RfRaVD2uidYVLiKBKZnpuHg0lDeRGIoEWriZJVrCz0yrkUAJz1EwiV9ehUhlHp6tLT7sTwc
ygpBUE9XejmWCyh05Kg+j1Z1xqVTVprusagcvIEMC5mwwyqkp3pNLvOO6Y799zYnN6H2XZ4sVGOv
eO0byyDrKzelJ3nE4DIt8sHqq9wzpDxPmIpWlsbXRVh4YmjzRZiG2SIa+LURDfJQJYVXJmp0g6z5
oBstPmyXTkbq4NjMyuPSbMplw4wUbnNoF7nggROX6lbr2FmTx43bE7WMaCRWfZEdW8IsYRTJhUih
Rdk174LMKSbKUPWIqIlea27ha6kTSrbI/JZ7BmieZd+oHuFDbzpjqbqkcVN5XlHjxLfN3I20SrpG
7OkcfKvtzS+mpo3OEMCTa0ECohUgMSmpgukz2P8gzHWbJdzpZbiyKSYUpSWcsbAaN0oQAlrS9E4X
8dyNbejlsLBEVUO/BF/ZQ1Q4etR4QZXoXqNkh5zPypwq1q112FfLzh7Kk9Coj+QQNIhI/bIZ6nbF
RXWedG3iWrIYvFyZnqESe1HbgwUe236tI1jaOHatk7YVaBRPvZxHyUqQfG3zQvdsO6zWXRsvaj1x
y7orXBFU0aprrLXUfN+tEGE8FfqDxwrddDTNcKIAzM/Q/G9tnUCdsKmuOc3OlFopq4wWFgvvaWUf
wQbT1TbS5VQiyTQjV7HacP0+MA/HakxWAeoEcGdi5ef5BSlNshqz8CjiAV03gnohosKq1wIv6El4
KljjUD+4Sv0yWw5t/S0tNX85BFnoZST5W6ZKLGj6pWS55uikXSZGDVKkomBlaoHDFfvE7SRaIntj
Sz9qT9lQXwkeS3fI2tIJo1B6tt97OgE3GBu+5n0AgpiDphsNdXMDSjBOlBJnLO2qbcSxhfTBwb0n
1zlJfIcPoOkaaLIVUfjvIt1MAfOhuqRGJ5BuEoH/xBLqA1s3Hd383FrkaJAkAIUGTok9to4xasdS
KxHfCXgW05GZ8dzRuwROMArFaktbk5AugmKAZPXnVA2IsMhm4lYVyyrrPvSC1a5ui5Vm9JCUAqBO
cxJwPHe7JyPln2QuP8AnfZY8ONtSXRUjzeRE9U4dxdeEg7wlgbownEqSOzVg3ZVebkSxmpiy9Ml1
nuqOSYrAZbneriK9yp1I+2rBd8AJ+k7vB/lipNZ6+kcQLDqp4vuxanyQ+DhfBKl/rqUhd0SOXxWd
5F5WNksCalflIBqZlXhGyaO15lFeVSchX5hITJdFVLmx2Yduazb4frAL3iC/y3xt4YcZDLfOHc0o
F6kGGOMp2WqmWksz7ULIK+41kX3l1/G3UerXVlxpbkCTDTGx/91YI+NEnoZycXxUAjEVp7GTIiNZ
kRybK9MPdtufjbZ1mXF2JlA5LMwCbkktWl6eSX8yMWu8thCn3SIqPRkXtTs05aU1pSFdn3wq9Lxc
a2WaLg1ejx6r5TFt8xPNNrNlUPJ+4Uf518E8swjyS9tyjMRHrod0JeBITem0s1qCHw+USuUf7Rh+
LkfyNZT64BS174oRAXVKS5kSfxO11swImJrGg4YGTZ04lRiP4yz1eOH3TpUB60nshrPCkUbgtgay
hVZP1+hIOWcdlR7jSF9YNOgOYfZllIp1UiBSG1l7QTPROVlorAPaXdBuOI4qkOPGxsaD2SNBW2ZR
dK8J0S/ipr1ISvCeLA2OgkyeMtkgM63b45GQ6y0GTZT5C5qP67CZZJj8ai6n3GLKj/Vw+GyyYdNk
jXSKKhoW3BeGY9OhcrZZMk3HdW9rZ7oFqsV0FKtH2KHRplCuSQhSS09MqW3OstOJTGGfQMSnZLWI
x+PGurJjUTmaHI5yQk5YCZuoreFjqeUntj0cp4k6JyhDDMZ4pA0YmeT4xPTVU0HRCtpvnbwyWeUW
zZB6MXQkp+EHgZIeJWwtG/530VqRUxj9iTGC7A52tKFTit4FoGT+5235bSu8McWcwoS+kgyFihhB
yojIvWK510mM1JIMdV7RHKLyPOW70hlrKHwSsTM/Qy3F6I95ZnzsjYihBNOf0hgRU7POtTbzsPNX
k8No8uJLqruJDm9j9wZzIlpBSbE9WolEh6f1CYgGSDByvYaDWZWX22pyGcDTVdbfGmconhGkl4k5
HE9xmajAUWN+V7Ww6SmpbyUoe2PgtMKW4gRHaIgAKnSVLwenDPgCFEMsFDJhaDBGBDRaZMHK0Ht3
a7XjVB0r9fS2UMpytzrPaXlcPBjakvdHeVP/nfRIQCZHW3zOo/a2KtuLyZVMqIZjs2bS2vRpuImN
mzhP3KBmiZumOdyMdj5QcqoLOXhjhGVPJYi2hvUEfX9h2Z+SJrwpjeWYo6pSMRIgqh/6DVzGOO1J
63/sx/7LtEymTTVlOMVCsTOLo5hpa8B+Klw2NUE2SaZAckVgHSVDoaIzzWTRZ4hc27MBqkrb8VWP
Vfi0dDVjvC61+r4v0otSyOXY9Z4IYf49iLoThPlhX0rNnQ4wYmMInKomR7GOolebfxlYPLpmirxj
KvhYQXg/mKhqsA5Sh7V2iKOelQGSaE+qvf0R4X8uZ0ROlMnGKfWodvQhXLOUnfU9VLAuccCEA4sF
6/oPNkuHxbawEH5KraFwfMJrt+ygeEGEBFyJrHYLKLgxLCVJU9D68L5pDAPMDHX2BFWPLK0eKh5U
ZJu8as7alCxb1E6YNeXW0ErSZ6taY6uoRnGu35bP4lUkaOKE3D/tVIGFw6sLbE5MsEwssa+6byge
LsqqW6SNnzmNAeKXGdkX1RqnW3tQvgkIK2T2ERKqQeMey9itNSrkQuWAmRO1DHovsPhnysiaqxEq
vjW/2v5E/Ra54ZRq+1Hp9DQ9MlBjbCVytqFPU5dAoaf0HvG+LYN7FsBxW+m4aDqkRYwnh1XXXKRd
vxoKQhcaiv/OYJiBG7a9U0yM2kIVdptpBVOpLO3hGfIidZTKuMen+IgDF2dbI800RN0IRbfcOuk0
ZKtxCG/AArC3XJhuWwQoToUAxEqhkuVI4EhRucvCAQynWCM91Vzf6CQqg+GqbFrkoEIJpxyiy5qV
YhUfdjTMl1WSap6BBFmn8mPIwCZz1WqOX5+RGN9dwr228ZUKZO20NVxMaqW3edUaZ9vcMx/ZIop5
6KU1tkjZ2VWlhpMu7hCl/EZzU5UZLg5cN7aRgTGcBdQ8M/vsflul0TQsukojrywYuL/O+cqKdNcK
EdpylCa3wQ5UMVmUJdTWQmqMa4LEIo5BTwf71g55DTixj5lvQmlifscTpLxVpiFShtTdVrJxSQQK
MBR7l4gUZSdwZCcXH2Sc2cvJlQzTWUAhcIYUGvlns2f3TW+igCgkSt22F9HwPi4+ZANCSDyiojTK
L/WozgsNqbcvEyRRqQWHivBGg0FzkOQdb3PmnEKrt7EtYaDRymZ3Za11zlSsHqfSFLFgmDlNbDDG
c1QZHBxWZw6rG68KxFKrQUiIFSNmNdmmaiMUDZahxpvTrS3XGkGOWoznWza3XSio1+AVlgnfjCQP
ldlMTKBThS81tVUbkOhjYJQXNS++of+Rr9Ly1Bj0r74Ful3gEMAP0r/tqOAeDamPkoPxUBNgJth1
Vx7i/5CZupPW98lFmSQgXzyFVZb5qs6Hr5oPrlLY0dkoPnZ2YAAAXx3TFHmoYiQ/ak5rxFK40oqs
ozw7irG0I7M/1HmBpKAabn1qf9bMvFgiPV9ZQQPnJobGLUX2pSjVUVBky7TCsjhUy8rTZZa3blje
FKnGlqF17rfyUNOLr2PAbXewkev6qj6pzaA4zBNbc+AuW88a0uOOROS019vmctCzqyxpHS2z+nWS
ol6nieVo9ReFCLWFjfKdG+la4TRDYbmN1KrrelyOvXUk/Zp7cqTliUHT+NyX5nGG2kPTk2apt+VZ
m6Sdo6VtsUxIy5es4XRRBI3llmVaL1MDtCFu+vM6ovoJyXMnbMNxqXOczBW+366DuPtUNZQdZlHt
dqDbSI82eUdNz+dXlpksrax27LrQ/lZSTDXSIF6PBReLQk8+Z2VirrrGSk4MvyMr08o/5B0PDJdb
+gUrG7XMSa+Ospqpo2T6YY1WeRi3sROQ3j7a/vAN/Kn5KvPWOIIusMcflrSPVDyA/utCQ6Ejp/ay
HYqPaZmyo+0PljbsyILldEEgD+ugwNen+XkasWAxtNoi4RSLMTrUD0LUi1kIT2OUgUKFEN7OTwTx
mNTrZZ2mN7WukaMm07/mBQ4U0jgyFlmYh47sjOxo+yNK/K+iGsSC/F/KvqxJTh3o8hcxAQKxREzM
A1XU3tWb2273C+HlWgsIxL78+jmo2l12+37XMxEdCimVQHUVSJknTyZuRQ9jyH9tjExqWB68yr7i
jarxlJfTHt+md2jV4B1M793Q5Z27ZbQ+iLIqjp7XjYkfaSCphbQP10YPLAegqGXSVykgnGoUzV4W
NQwDnVCr73aulZV4+quhUnGAVcAVp4y5j2rg4WaIus3ojmNic3FS7UQOpul45h7qZnmuAPgn1wmZ
4kJ5BkTDsVznYBrA/eTS67LMVfG8zATDgk3axMPTKqq7yLIR3NP2Q5M59kNZSbbJCkCDPPX3vCiC
U0bEk+vX1clr2xqOo1A7K7fZAb/SQ9mylRpt/Wj79QnT49l3Or5ys1zuo7zvAEQWYgUOdbEKi9q9
p45F7gW3deJLLpIoKop169Bm48EiwKIzRQ2Cv2GLG2oZAmiv7gZcw4zGgToJEH5rPURFuO06fBw2
TPphdpV+mDwvADQOnMLIArhhbdT5d551O2Z2eT9XZ4Bi0yaYxWfPLvNbsR7hGvouIKAe6P7sZR42
InzPTWf5gL+XLi34d2dkJPGDxoUL4LgH0+uXX+EXme03m555z+Ew81U2pN16IMFnyw7azRhl1dEr
AnZUNB4jMR76pTG9seePAM7muNHYwYPGHg/Mz39IBNqTDGHDgxGZxs6i16GuWxkHuc4TLHr5niDO
QIBJHih/wQe8z3rc5aRsNXZ87zzdR23aI9qEJpymb9iOvNgP5vRxIttyqB+p1cZpXU670HMTsjzF
wfJ0tlNkbztPnirVMNx+aRJaRbsB4n6ikwMJYQT2P7WTdjwHXZ0dqQs43K2jeiWw1Kx5tdindTK1
DjvUyyPeiNoCdKe91SBsZ++JeyVkd+gzP7RXallt8mWhKdNyK7Iu2rpeJZ0Vy1K+1oT7sQ2fcpuP
5MxDmSCUSHZpu9FBFm5StzlC14dB10dxtpzKtyndSBXedrLlxyx35pWYxxIouGXDiCi+VRWuPW29
zsZH8OruUC4fhpEMNobp2qHXx03IZAIoYlwVqfAOwWx7B9MzTerVr0NBNdmoKMTO2e2nQE/bvKj6
A/c9XGTgrz0jo+xpYOm8B3ocYZ8bAY9zMRe4BUQZkzRsE2JRL26c5mVy8LWKAFv01N9pLp5zXjUr
d6zXXNfTzmHtE8kC/PJjzKfJTjLczAAeBnZKRXggnTuu/DbVJx1RgHQ+23tweYpcZmuh7a9p6G1l
cGykvePl+BJV+uNM20/ZCIvRmdzdALsUni+Rh4nAhGeT+0TlgPicqCVWEn5rF8AwGssC7uG92KQG
TtA33ysY5W2dd9ucEZ38cLUVC4fimR1CuucT8RMnAI3MydahH+h1maV1HAXNs6Tqa+OHX+GYxNQJ
mph27OtYpV8mr16NQfNQMIplfaaIh4wbZvH98g/YZNjCLgvxSIzc3c4ZbD05wbjtQg3DiAQfWj6s
AbKsdM82AgtyLUesbVW0Av35nHOsdrX/InL3cz3jJPXMf4QjtrmhEyvBATU6VH1impWIaYQfSMS+
ukH71S0c4F73IvPHOGew4CiF+z2r+nmwstPsHuaKIBhHEO/1Vb2hcwFndmrJSZXiGavQTWbzem85
CE8Fld6SrrsjlVarcOym3Zy3saotL3H7tAE+jA1uLsUKsbg+ru/Hgg4JrNn6NPtAwBGK+iFJP15Q
Hs/q1kVpH5d/gy+OQC4/9EGtYhASYVHnJl6XRi1ZyXKn0vresft9F8B9MoiejNiPBQoajUNlA2EJ
VbFqSXqw+kytJB0+1pFdxNTWsQTdwm5TOJDuisLRIRb8Fk9WAEiC+i6rhsT1sy8ish9dGIvADuEz
h6pdiaCIwx64ADUQEqgEHWChXORfSBVa8c6rIiT0/xfnylsoZr9RwVAXArxMsHERFURh/Xf8omae
mdc1gK/cku6KCb6KdmyeOHMdj4iRBFp9haWXwo3JsZ0p4BML1BQhoNYRFUdc0qSB1Q2AQjixWjwD
81UywIxeuM7dYc8I3FmYPAss3JxH6SPKTOFcdin8bU3BGJl++C5ugk7CJrSDnSipjgegPaX0nU1T
ffZD8mWk0lpZwwId5JsZyzVMfrlWnXXyQWP57y/FWQhdf3wp4JA6AUoMg//4npfHCJvwkvR8Vyvn
Ywc6UZ3BZV0+khjDGyc4zsOORfV6HLtw/d/XJv9ybZTJJbgo6hOBFAue7K+Er8brqQLUn+/0EvFW
KRAjXMjhHylgBovQc0mmBx9skWl0PuLVSPtoGA6LF4aw6EMasQmuuB3DjkBIub2p82g/eoB8/vtT
Lrkn778hULlphHf5RcgYCt9R4op6LDLPz3DbhPiUvIWDGDbNEGMZhjM5LfBa4WQr7XdRzCLwqkAZ
q4bsx0LmEAK/oioQHenycFPCIwbX4Iu7+HJhDvZngLcWy1rhxaziB+6JjUdglDHJX8pGwLi9MxRE
Zi9++wIHtpV3rp7lFATxyOAUGp4G3IQfCAT76yDnMenhyJMs11uJDZfN4zFbPmXocrJqeoTixjq/
GaW3GyaarxTtHybF/xHFcPs58vOHxWEDzvPFr4eHvG76lTd+IgvIKPxqTwvYt/xLOSP0WLvTYz7y
3X9/1477BzkWmSbLi8eoj4rj/h+EVT2K0goBfeyEn9EV6sMl4KjC+134JvWyknnNwopSeg+Mpo+z
YlJrmfvk7PTexh/tEtsBEOUwELCMc90cQUofdk1vbfNl554G4DmzygN14Az4SR31D16KALB2ytPc
RGrT2/MPNVs9Fre23PjVtDFgM+NALFzGV4p/YY0FIpwDvFrgp1sCioUASCYHrP01fBQbHJXYVbC6
CABRV5KdDoC+AWYoa8BtPrbQRLZ3A0dgKnMGEasyfw5meMSIaX9RRIMoNHcrPWHlqdPgJW8DWIXL
PM/RmHhrZ/2Ty0FvgDlYTqsTWbTfVGTgeqUILAU3yQex5XbxpSOAG5Vrb0PeIuRlq6Rgvb2SbrCE
RgTbDIX9BEMPeBUQHw/QXEbqkwWQCxwG/Nc0ah8M1q6t8uwF2Z5r65+S4PYpCuasy5R+dnqYe6k3
IzCSwcGywStrWAMiS1nGRTNsLUX8uJKV3iBcImNL6r3+Qlw5HQbQplZZTj9STCJCcGDl8NUbeA3j
bJN63Y2rg71eSAK+QKihjvydW1svTOE5Xz5qtWcl/8caxocuK/vbyc/D2OlskAG68aObUpA1Ko0Y
V1sf8rJ5+svt+i87Cl697iM3ysdrpemSA/DrAsY6cEw8q8l27vIvL7tBABlsuOi71R6LQMJp5UCX
EHyO03IJ3i0Bs3Jh0nkLjapq87/wd/9kfKO2CzYJiueIAJEk7z5SO/mDr4Ujdjlln7WSdzCf9wv0
nQ8TuIjTPl0YZ+XQf1yoVyrMv6R29ckN6V++m39Z3JdEJXw7eCsdKJHvqeed6PrUx7u/di0fNZg3
eKq62JaNXoHZ0q7AFP9Ww1XrZ/rNrxF/YaCcNwu+4S/8MfApVs00F2uVhh/sTnwgHp8SIGHpSujx
L0zc6A+aPKoRYM1ZaumiVoT3nocLA9tDGHzguzGT6dpCFB3MirXdN3IVpmQJZsOtn3M/SCh+tmNh
HzlJhwNeN1InBAcCoD5NmRiSToQqAX8iWJEFjRIqx9LriTVwVje2GxDzyi76GDcISSb2oOA8FqUV
6z5q9kM2PqlJlmt7BiuWqJoB4vDWkUWjjxF8IWI/kPrRyvI6MZg4swR2n3rekcxdA+mLkn4AsJZ/
0rTNdnlVdInuBN/gsVi1YFY++YpsfBWdfT7NN1E/x2JC3MJyhzXztH+QNR4bt9LFijjOvBGR9anW
Tb4WoO/iDrafpxxkXcvdLZijoYoWwNTCyPrAEcC1sUdwwu96HwvyXBSPEQc3irlqWivX2kc2vSs6
9oOWdrf13V0q83pXNiEA7XKUm8qv+cqfq1MVaf2QTwWc0wyrlZracVcL8U87iPJifbwmI91dbJxL
Ns030AxqwXj7bvh/PpQKf/97OeZNx+QdXUeokwwOZfmj/U8tvCZxSepq3iv9dmZc/fXTLelIvw3+
yI36H7KfHv5purz9HyZ/S436LUPvZ+KZSY1aTLw3u/mPxKh3iX6/JEYtx/1Mi/L/F2oVIXcBpfSR
+hRgF7+kRaFi+P/yIi+IUFkXT3Dkg/H+mhWF8mwu9QIU1H19ZfVrSpSDMq/IkEfWooOiiFFAgv+f
lCiY8b+Za0jEB8/CjpC1Cjo9isO8XwBzR9bYLjL6T+WWN7Sw3aexysla8znaOr1PngYPjD4119HW
zNqh5VxmCQz3y2yeZ6+z/3asOZVR/rdjneiLwJ60Zr2ujqYJ8xx70HUcjVN1DJbmnUyyWf9UtJqT
X+DuZ95cI9z6s8l19OtQeAq0kGwXVZEL9zRXJ6QcsZW1DKupsJNh4MGW+JX3iQTt96xoh1s2zrHD
eVIGtdxk8zC9UF2tCvBNP4Gku6GRbGHn2sHsrfN0To/TVKVH0wMbJT0WKfPr+DrOUqBhPVzlbLJZ
4gXpFLe1K9kaIJhzHHMnqDZ4I6NzNGPud7dWmdpfdSbkbpJecZIzL0/50vB0DFa5DWjo3YQZmsYX
dXnKdGY1MAjQRT4RG7KTmcvH0UoYH2UCBksP1HQOz7Kp+w3TaXjmS28eRxAbIgrs3NmWjdt8jOzK
umvzMttmFi8R6u3Lc780KUDZcxpUU0x1Ace4HVinY0/5aq0rBlyqbc+AXuYz05b36OAllwnpU7ap
x5o+cqaHG6abp0qpdG1zG4Z2lsnmAIJK4NPmobPz9gH/R78rhBAXmZlYnpUl3sn2ZujPhD3810Hm
RDntYRaV5X4YXXijVHTTcUB065fGyDRSWt7Lek8/vf7moXueZL/znCEH203wxzS16LbxfGdVw9h6
HGG+xD1yNNaSDC247617dBzSHXQw9LvQqcSZwulNinAuH8gYAhGwMv4py+HrD2PUH3VR2esS/MOV
HBr50fTyt14DUPkiu/aQfEl2MueAi/JarJygoNsIFFEQZZfxUPR0y1TEdr0zdet+5uDgNQN/DMas
2M11X+3YaIcPuukRDbKU/M7HIWkrrl7adHLW3LPEDQWycQLbBxGTFkyisvNorHSKqBSq4lDsfWm5
0Tkpz3zi5dkO6vI8LU0VDAuUC4q9majDiTt4bjBj8ZbGYaW/Bd14A/72C5EA8xE3rKzDMsTO2fMV
yOQWGM7lCx5P/ENvQwQd6vtmBqQyqyOwOBB5AUo7R1nkGVu3KIKWuANACyO8zMsG7GWt+C5QVCQl
t/xV11sSIVLrm9Wq8SYLUvesxmgVyiCfP/Y5EDy7EgwcspC1CBZQDZiBZtNdhJjWpSm8NY4Qv0rY
GMZlVc9bhFCnuzEfV6NHgHIGTNwDsSUxmWr1TQxsNyJm9Yk29Tkoqm22rCOmwaqXHhErex0qs5hc
x/gBb9O5EHFQO/KEKL264bAS19hu5meW2ie/If53AKWP3kzFJxVGQ2LTVJ7KuVY3AnlWF9W+mE/S
U+WnX7bCV5Ph14RbGIPvdpclX9NDFiHe6Iv8XdTv/93iR2BadNzn4T+ZL/K9iDKZxyQS+mBpvzy0
GcHYdN+P36v+Mv6j+/5YGMLZympHL/GQGvPUVeyhotN4C4KRfCqHFZgMCtHlKU3y5Wc2jePPHtYw
lZ2KvL3IFSk5oMBFJVyOGK06TYze9bC3I65ySmbmxuaIv1+jKuqbqhiKxykEoaPpy+FeEND0Up/L
NQXs/4Vl/YGNLvuowJPbe2EKglsd6i/9EZTM7EujymbTijIE1yRrPiLqv1cSHv/cPo5sLu4sv6UP
inc3bAq654lSvpvx+iygyW33XPSIoKm64beKNmxXs8BZOTWSGBD44y+AUaeVQuQIWT/h9Kiy6i5Y
5E048sRWc7qvBC0+zbCDjbyLZLCZWkm2qcr4i9PeDtMYPKdTYe36rvYSI2a9t2+lFk8sCttj683Z
Oh2YeHGJXP/l7guX/MMrWIdag3ghAVY8ZJTDyXP+SB2epRs2vu2L79LJ3EyssHVJO5tfPHv2V8NE
YDPo1H3o5hBbeTm92HnkI5cOoe25mdwHzqxPEx7YDYgeEkyENDvVrp2dlK5fe0ZmheouK2a2eyc3
umPnjw2iozj2Oi396q52a3zj/3I6I7MbudW8uw+oVyZj1w0nu1VIaKkRxFHlzJ5bX94Gy8NNU3pX
+Z79yagS7r2q9jP5RbUM8uB7abl3Uivnk59OZeJoh69r3jKPx2C3z7q4C7thj0dyM0gPqWVLz869
jMWs46+932ff61mj2IxIOLsce50tw8Y5kLrzEM6M7JM1zb82kXb2EqHS/Tv5VTdLtX0yQ5+Wp3ZU
6U5k04Q46b+czshoWdySIQfzYDnUnNjI3x+mIvvBysiwHstsk8759AGbp1w5oVM/+1MLYkyL7APE
4W7mjCFDQyI5UgirAwgFpnkL5jlIX6oGJbB4cuQobwm3ydPbaI6Y+wRQ84n0St46y2iZMyOCneqq
+f903Lxc4e0s1+sxXMGM3uau11vmrqO3TwaSR7DPEPxHTojgN6HJMKMgSajAYzdGZnrXJjMTLAez
wBlf9f5NmY9p+hecM/i9coMH38l18RbyaCnthoItwbtE45EjmgMkwfoupP3YznV4HwZS3jRZ2q/M
Ew2T4FtXuOE9TB9xU73JQ8ibN3k/i2FVVmRaTIhvYyCiX/SN3GXBtzz9IuroIWpzIDB4uJHG8Hab
XXqLzJ6bKpHCB5uJNzYUl5vaTJvG3G2mZxSxO8JHdz2c0QgvJw+dtFhVM7fXVgmjuMozHRd9VIDz
AKNYlQAhuY28FjO0izC/b5FHYUblogEav47FqMqjoC9zmwN9megxr9rmdiDIQWhFpr5VlK9k6o8v
CmYymL4/NXz6PaWHpg/9feCCFtg6Poys61i7f7EGTO2A0lTpWBxp8ysuzi4hFGV3Qvf9rwgybxlg
DQq/WyxHbBPxyooAD4IXWSJE3RHrgxlk2W4AW+iDFn75KKYvvQqOYJqzGx8wOwjrP4c6RYoxLOP0
MhuJoL5HkGNtY7+hc0VOrpezXaNtcqJLz11kpmdk19kSGS3bq57pDQLJysUsTkMQwQdB6tamrerm
NpvZa2MmAE+NcAp/yozKjE12ZSY0zUca18txKGj8ehqjbRSjbIr+Fn3580kJ4Bx6IYk8FED+I0We
0V4goZC732kBAkgjhHPq3hq/EbhTzbhtPViHmiVuK5rDVVQV+GFy0bvJLMB2A2jmnbMmj6XLmxtv
6kCAWxojF9LLkwgUzNW7CTM7RmBe1kQkbRdZ7b4Eypef7bKXa0HUM1g9zp6WtLltxq65RYixuV3k
JYjpu4tuJr3sFrGNY+/15GkmZXQXBOJYD9p9ckFFvFvmKjC7rnPNMvK84UOJ+zIpiVXtkYsjj6Yn
h+m1B2z3tXedvfbYEMhjRpp6+xd7xP09NLY8ACGq3ODl8QiNLQVf34XGeMDTXE52/T1ri7nxEEKN
NjWfrJs8rO60NfbIFcPoIgocpPfWRTetGUrkrPLL+G1eZgLhgKDeT0Vo3biK0347ReUvpzET5lzC
J94ayVDgrOhaIog9LxkmxUOpawe85xObkPoe18y9G0lRvQwp0lHytrAfbT6PCSDX9KbSttwTUVT7
0Ec+W4ZNM3EGWT+6qpCgEnP2spyRZwF49EitTln2gChajQgK8sZaULW+4Y0r22ocpmfRIzlhtoLh
4OR+emc08tofzrlEEYvW3K7L7TmCZnIKzD07VKBJU5flm+5t5qpYEqQfu6wvViDyNffRWMZ5NfJH
BMX5Ixk6shZRCG7gInvTAE8cqTFj+lAt/iOdQdclaSrWzTI0MoG41wbMcbkOjMfJ3sYFPLV7o2hk
ViTlenZkc28mrucCjRJLVEE8ZBhZ7cGreFK1YXHu2Ah/eOkFRJVnTQt6BFUveSc3GmZyOdKoXg+i
y5H1cuTbaY2GkRs1IsbLaY3o3eG/n7aJyr/s2eEfNztiGShBRFEhBHEVUAh+d/1aX9hyyor0WzYh
kdEJ/DLu5goeug033XdCdTTDiqZOTGs5g/MJnzA20+8UwYEOkOq3HF0ZpXE5h9G8qptTmqE5Zajp
bU5ctREI3JyF52oSt2nenfXRSObBnc6ZEQdaphs22CClYFMn8XUeqG2HnIs8287ItTxfpl/P4gBF
iuta0aRkia7DrgVi0tUnR5aVWpuuaRorT4+KJWZgD159+kX5qjYtM9wOo6OVI6dU43RGdOmmHZLj
28BNN2mTlzdNUUwbDZs9DoC93RiZaSiQhRH8cuiEQ3DS9lTvfY6Q0kV2VeRR+3oGI4s0/Rt/xFkq
iP3qfgU2omqo5rr4/1ih/mACsGiWNNKt9TVrkOkK7ALEqDqskNXajWuzR1z3krCPxnP4YgSi0FA1
e8qk3GqdzfOrvpGZI2fw0s79N6wky1mXXepyrt/Pf7mokMGPADdBNqrmXi1NHzxw26vuLjbDYjjA
Bb9KWKiyOy1P3lLoAL/Lfdbm9DGyerZuvNLbsjSij2Dny6NfEWQLLbOjM9LH5QAvxTpgREBccQD4
uHnTFFtj21hR1q3xzJQ7M2RIsFmT3ClRkgxmEE9/zhrk/TprkHczay/K745FgkHxVKpB7WfE+tKJ
qDuOui+XxmL991lnzt6IzGQX5v1ekvqHcpriLrfJvB5RiAr/CV5/1m2ky9b9YjlKZKaukMVMbyuU
XDkGDQUBt0nZSxMgkSfl7vM8p2vGqnKbjh2ScHTNH/vK5Y9ONiYRa61bIxrFWMKQ1Xw9UIk9rhtI
ErVdAca9QGUAp4xuKy8Kb1F3KrrVlLEYaEq+v06MWeTdVNa8MmpXuTlJ1yKudp0AVjjHrm3B2FhC
7Me+roBuZLDmpC7vbMv/1k7B+Dz1ZbEJHDptfa2n57Qrb8EkHx4y/jeSRvB71SIvACpme56Nt4YF
CNu4S+HpX6PeCHqHNTLFx69jDaTfjovRQtTWG+kN7LT7kqpUr4LW++H2PDrO0u4fAds2uyxQw8oM
TdPrD34xVw9mQATuGy8I0o0ZIreC3jBJ782oS4v+sRcpyrJV3ZH0lj4DW/UuONc0WUk5DNbRYFgX
rCoPI77hfZ6trnquQbGiLgVdlq6tHGxPGGEKacrbTOf22thd5e/DaIrUug30BmEveuPm5aMB902j
M3XH+lqfzSjFT5DkbuAj/XaJBsjav+qXoFGuehioB0+O7tr0lD+GH6qpPg0LTmPk3pR5BzB0ww9t
qN/LXaQMbSeJJNfBsVn6N0uOLrSAX10ZMG1QhwwlZVCQyvWAb/7+m4YVadqp8cuvzYTiHkWa1vtW
dWc5TtkEdhwfb1iJAiamV2ZFs0fM/gx/rqEgwkJ5GSqwISbkHD7kdh7cRMio2uko4gfUNVA3YMD4
SVCo8RE7SxQjqKu+BAr0pE43MLBA2wj6jHwPpkmi4BPYncAEbwDiF0C4wglxJVgk1Qx+X4xkM2Qp
gBITBfO2UykKgPQkE/+QQrTrYsm+nJet59qgaFNzCpfmKusL5NWD0h2jOrSTRDDv2oey9/dFWu9A
QnY/uUigWk/ao3uaW+6n1g9PKYn0Q5dPw4Ns0yOWwOyjDm4DlGk64aNkyAT92YRzPYGA2rfHssmd
nZkA1QgRIsJsxL8XtxmBpw8gKKXbq6NtfPPr0DjWxu9+0zUio+FbOklp3+4bzabjtZl7PR1VrlCR
qSU712Xgjl1nL+OA4xb1QT4Gkde7nf1h3RWqQi4oRkbUYtc52u14Y0ZYY17lfYmSEZO0h9VVZlQQ
w3lxUHlgOwDjrb9K1y6SoR39vVv4cL/0xD4rF7RIYJfTsZxU8ckBe9jIyzQt9xOXMgEyxz8jlRlY
lO9Et54q/HvHa5/8RQ6aKKKV0ZiinEVQIIg0cRAw02p0pmM/Dv4jagmIJ1C2DPDkNY4ZGPzI4yFf
ZswgX9RY/4saiuRUMuLJfztHro0g+LtHCmtjgLznkMBy8P13TJzRHQodFbP7FYkozR7vZwxPprHC
GYyHCezeq8zjqGUREwDhF50iz+0Tnjz6dpTRfTc0+tSeijhX+JeCqn3kqMd0kH0EYHRpJmqvPA+W
yFXki8ZGUjgKPVSk9C5q4PtnqBTUhCsjQ2K8g1StqNrYETjvemzU3hmr6EPlW3biuxoR3WWoZ6/e
ZS0S+sxQglJ7RKlFlB9YZpEa7Nz2tndjRhmfyw+MXg40EuX34IHI4I5F4ptEPZuj8gE6dx7yKU0I
bFockHcye5Flv+tdZRZF5PoSa3t3XOeiiBMdUNVvttjnLlPZx6ZHjpFDOLaUiaEeJZKK1znN7M/2
zPa20/nff1fNAuw+3qJKq74HL2YctmHNA0Reen4Ol6ayAefaNl9xkfOzTyuFPKVlwoyHcDzD2fP2
Vk1QJMHIop7yc21lLWq2TKiEcj2uskiwzUPwACrO81t3bl/mIEIhMR9mGurp5CszrPXgbYOMo6jC
MtuQXCRuOKTbi3Ke8hVBjY+jGTKreg4o71DJrHY+8qxZhS5F2aQOwUTq0scJZTputO88m13MiBCb
O8K/FbdI1A5OLPMevKlEnNM4ZM5SWUk7wJKuntrVLTOzpAKg9M5fs1LwNJGCHh6iOcXqg/JXqKsg
vD1HWaBYkhAh96k5ukvD8J5BBAzRm8sMWWI6Qp76T5HpGTWjYYamsdugOaap02wRdUeFDNaFW5IG
blKWQjz7JdLMxQwaVIYcjI/RdMuDXjzbKU2PM0qOrMyQRMpb4xWeam+GZVsc+8JJH2QtP6eN/yVz
pmDN/HQ8RLxUTy3Pj3XeTy9GLhY58ZAz+C/yAJj6QVgu2LhLOHREsbTEDE2I1ERDzcQ1bHqVdXO7
07O9txrbvUltXm6w+dkIemN4baK3YWojTZRWntiaWQbsAzzAZbquiLyZxT7VlXsjI1klDPTpxEUZ
kJsRbniMpOPqM4AD5MxwPz32QCafdJfiYRfVZy+zkDdC8nbTzEikrIh3I7CzP4Yejy6Hz4vau8NB
Yl8bOUwlL6FCngTY/r/QH9wS/FAk27oHQ3+AJeDcNrOD3wGkiakAWZTOsBJDVAa9DbonMaYB6icu
ZgJHsHE9CqtOeokAlpHhbZKIYARPUVf+plbQ52yA5xODyhrde9PDDHAPNX2iAgXdiItibW7HH+2o
SpfJauE+pL2Pt3e/8aruLsbVb8Fk+i6ch73BCUGR8m3woBf+6II4/FLwNFAWsoOKXr/o1OtXCvbX
0e5RyC92hYP20vdTSo99gJJVyH7yVtRMXRTM1KWpKRjfg0BeS8Orba+K/AJE4yWd1TbEPZgYlyst
fb0tkS2cGIfM78vXWdmr8h61ODaGv2D4DKbXNd1THXRif5VfqRDDz0mjbzgRV7XIHp7k3DyUpECZ
s0w8ZXJMgl7Nz8TJ8UwJhQourJ6eo2EeYQ2N/JxFw0XNmoP+Ro0WyhEukQpYF/YmpahGcI1CXC2h
dxGNq/I7c+rd8Hpm7FOg5y4Xup6UIMOtdWV4G43t2cQllUDpLisbPnk1rRJP5u0psrLoZLGJJ5Yl
1XPj1mfRAODvDEBcsJY9pEuRGUe31a1HYfsOxD5g156e3YaqXTPViBcsQ6OGrKLhpJ2+QGYoancB
IVF313uZTeqp16N9uNzMrq/Hnavg4xoV0/xfyr6suU6c6/oXUcUscXvmefLsGypObIRAIAYh4Ne/
Czkdp9P99VPfDcXWcOLYByHtvYZ2+uKzsHxQurR3X+1fY81nfj40VlB+fh4vB2BtR1YDgZlnN2Si
HVAiAxCEo4DfzMUV6esoIOZholg79BJnzyYwcxiJ3a3XRg3AMpjzb58DEoX9P7ZYsBX/Y4vlAkwI
6ChAuy5s4P5xasn6rBExK+Vry1yxQ16OHXM/So59M0CDBYePRdAERbMwjf/WbTpaGbw0jS/35qDZ
RmcFoc+bCbIaSlxg47G1Ca1eOUfIad4+D7lZZr9XJUkOXU2DzeBAqC7u+0AveKSSBbC05ULXQ7gB
x/AJLPZ+WaYMAJ5xjM6Brx2C/KH3RAuf70xbOKUL+GChFhdXaxONg68mrB2wTbqTWAHLsvGhpxr5
V8ogJDGdjIWLzIOdhWxpTstxqdgVpep5WCb6zoyoIQoHpb283JqwIiHd6SnRY0Kw0v1ZBfTyOvfH
4iB9CHtht3QK5TCAK9siz+gwWy8TBQ0DRlURLkxXY9mvkaT+ZogSiLUlCduUQ9FBlKt3bow03WJE
cueWZEO36Kc7PrWVMXWPltm2k8yJ8I5MUUrP2SWA4O4ZNBUUUCrUl0w7Dn0XE42pvUQdO9pDWoZc
QM94MUtHUybjCowXsXZqnexVyyeycnxt8745Gsha6xYgLExqIeG0pJuLJeJrlpHmaKKvEQbyZmb9
+gwzIk36YebhiZ99rYtmsXOdhh3b+McfzSYkHaTJkKoywdeSadZH0xerH1+Lpbmr/GPX0Do8TS8r
SXl28FCr2+HcCDAMSHdH2ykBlqF5j3wfA2/ZDvijYuCnirYqv1WivUS5H3+E7VtXDBCktBy5LIEg
/NG0zmsRRsVLkoXJvEDBYyddHKhdyyPHweXkyElLjmnQlFtwma40K7xxwaY201HQO+ghpdjNW9MB
vE/4vOige/OVmuuhsVBG3RHfgitNmP/9102e8M8W/tfN1NU65GyxLtuHdk6PFmvUONM1UosqsGoc
RdAYOUBwLiowV1cF+GjXlAfBTtp9OmOqtfN54wfJwgIhemU2B1h96isfzjm04SqA2A5f6x/Bb2OF
/Z6Yfy59XXNrGQXjzwHMUqdZfo/xzw7oJm8qBee7g07sLfCjBgh/6S2rGjUkIpqZGVEqJ120dZ0d
hVKQ+Il9Oc8qkNPguYCXLo2CvcTJdV9PFxN+XerKXmsvZ9uvJhVmeg2hqnR8dOpGrZHwXiL5xk4u
qpGXHpXsC7V4iCPVSNYd8S2wAinvVqwK7bnp9qeBac84Th4JCpkVX1Mocc28zoNuS16PO0cUxQEa
Vc5KgU1+7XzfnzdBTJ4qEnzvx6B4l5M0UQQY32xMBuiQ1f1bZgFL4aomXgxIioOrWdZ3pcVmkeuG
17yh1V3JVbqEUnG2Mp1e2pJzDFEM02maEgeaey0SklsTWlCO3UPHFgd88LAk8jT5Q869/DiCdrCQ
AfC4q6oBQQmKrWLPcpRHbIjnY5s23ZpGc8mm7s872w0g+VWg+PI1xoRYbsM19XtrB+a4C76cX6c7
lvLnvuyjM6QCo3M33VUuVJ7tTA5L06Gzst/EdQKlCTGSeQZHgr2i/fDsuqic9eRJdm68T3rotxVI
8VTCh0jVWNg2vrguv5lLYj2ouIovFpLOtzYo+r0z1K9f/V7t06WWvbswbaBLfaNgQWCjQAAwW+dD
ikpJIr+1gQih7OmWh1Tb5ORAvGiOb4r4/i8jZGI7Ky39Zw/Hs1uC/KeHQ8aDiXiQ/BZNfdhpoOQ8
jSwda/kVTX1DGGbvAkncfV4qflHAzH0+b1AjKdY9MqGf23UDPC6g0Rb7AOzFUpzA8bceAyg/1fXY
3cdW091sp9jmeWk9+kUwSa3mzkxPo7jUZM0rJpemN+esWbBGAl0sASEwH+2WeX5xWvXb4aCDaPC6
jvnPn4CDXrJuk4zPGohQHPrRvSlBRvDShhQE+BClXkfT5mYuqJdCSrwMlm3cnAOTgashtIBTeIvk
/bT5+2zMh6Bcdy5KqXECDZgRDivL1M2Ki4QeH6Cwlj5ztjUtX81fQ5kTiIvpyIXTT0NtYkXrToIb
Abav7S6RI4cOURjm75AfhgJv/E4EhTQWZDIfgjwCZN9R46GXjrOHEE0PibvataACDZCPl6e7KBy7
Bzsh9a5L6G/tfu/xYzmWbyIR3g0vn7mde9G9ybSUFOp/qZY3E/GYPDtdHH/mZVwkQeedqsqd6eyS
NlqgEJevTZh6YbvmKdSszaeFQz3siGsRsLahpNw5JUdKM0KtOK6Dg+2jslKDCQYrmJa94dm7dk6W
PPgeXmDSFd7KhlLKcZgqXDhNr5vaSn+QHIIkWILVXTxCYFlBwWADFBL4aiNVMzOEZ8i2AAXymmsL
f5GOAbzmiu5/5MD9f9lMEhtENRCy8MKAScnfT2MecJ0JZFry1xTEqrCr1MXxrOaWtW62k01WzYBT
gvDl1CYJ5EqzCuoGJjQdo0f+nNVbzmYoo9a6C8JuVozg9UdiEs37ugG2Qlw9G9IiyEYBEkC8ttmb
SyyCalUG9rfRskBjTQhYdC5xmz3Ma34OMaFftJhnbr8m/zbHfE4/1C//4/RqwB3lb+gnFzrnNtg/
wEFPLth//r6a2m6YFp5+cbtCrETi8Jk37ScgOUOO5k6yHK/11G5vdUr41rTBQIQcdRWgA3WAZg1G
GZ+ZRpWl9CjgV3DIOoIjUJngMBo65z/uOjd3P9v6X3f//+O0W6/aIBnXpk4ZABA8Yz4Sa+ZYbMLE
59neFCZNmPk9RJenouZX79fgr7lt2UHl4O+Dv8KkAauW5eAP271DDrSEHjIdso2YkBzmgny9Nxcg
oq+RgGV3OciAZ3jCzX3Xrt7qDJphwCi3V/A0QCvOcIhk1M9wLvAg+dZ34Q8ozjb4a/8IM2XNRN7z
nYSi6DyUjZzRPi+ekwFLvsV6Z23Coif3VkmKa+GiGAd03gkGPuI5BVt2wywFqoEJ+TjOQh0PR827
4dEr3rkYi2edF8Xe8+n0zcZHg2mQLkpqNzvTO/iQOmZFDcCoDUWg6ScwH2YLkI7NT/AZ+tF9Sbvi
qqICemNdcBIJC5ZBwNOtArBuUfckQElDxpeUTxjZrErf8HC8pLT07jybe9swddiqgWrrKyVvVkvY
2x8TY+U8/ff33w3/rl4AJhsJQ5cACxK4UEmiBhz1W/Zm9LBqWlEoHsMee5FH36H+qmE8hB8C1L2g
dLm3Qi/es666siTx1yYy7aisEaiJTr0mBpsGmXfAwDZa+2IL8TGc8ZhfCljtKOiYxmOz9TpIjVVV
KC9lqOZJnQ8301SUfbfqIMqzMKHp8N3oLqwVAIPTJAJyzqFh44OJzKWPHQlyF7IqHSC/S+6CtwSC
OVmXKh6XPQdUEptMBpXnNj8EACM89SlQCVQMD0DSJduKg9rMui6YCOVynLs+oQvzEH8+8uZRhqrx
2vfrfaJsdwahB7Hm0dicfRS9Pi8y892ZD4nA3zrYNMTMINMMMxh84TfHi8O5BDtUzrpEoTg1ySm1
v+5q02NiFHopnUMH5HsvIwC+p4FWb59aO7z8kQcw4VdbOsxGoNgOpqXE6+j4lTKAtnqFKlvsQ22y
YDswQKzHhMevPtb+s4lUe879kj4INxZXm7Azyk7Wo6sY3BBsSFzXgbIeQVJK17AUWDYa6NQbCDjF
DWs1vzb4g7DMDu4sKHvfVQxKjFAMq+CpglBA9K5sxbCOuez2Fswp9pCi7fZR7lI5+4rN3dcYOo02
IY59J4Yks9s5/ebzEMeQvNixWD4YGIUBTpg7HyKEUCqPgDQfJA57CVLJX+OCEgywxuIjtgeOf3bS
IJiHNXZQ3hSai90mwbnw5XVC9O6GGspFs7aD4Vc9CRX/fRiv2gGOPhM7zh5jf581NTubS9HX2YkO
FxMgG4i0MzLLj3DNGrfwjhH+zPSQdCo++Q7SttPUCF+mPW35ESsOv/UNmeWlzi8mkmEmUL9Ip9WI
38xF5ChxjeBXYXvxV5svGfbyks6h9ceOBaQGm7jzHrJQUhPJlHsP3Bp/i1Bz+4wa4boPWRb/1teB
FLVA6hXqujIcIc4FaThz1+p+/LwzbeBhgiCuoROQqrzakYDKnVc6McptRBWQjzb3jg+eouB5AZe/
zt3Sahi2vVD5waUx+HjWEJ+UFuPSQqnzBhevdOHDyeahCCroyGrULfoufec4T34PCgdf5x76Ozzl
M79Lceho6npGINCTgN6hDqKy6FvImo84bOlzEZXQhpCOeCjBEoO0IMhI/72g/oO5SydtFRwesahi
MUX3H2jSLIxZoauGPLA2hqD09K7VUlXwa+D5zqSve4h3z6VtQ2i1C8HknXohe/iz13byn71fc02v
G/Rb5Zby+m/zzceZCQwyxfOgrt1hDxcH4FpaVsB26W/0gVABco/DcOdCDHmqPVMe6YPvQnsR52X9
IOsYanRRqB98HNoVwK6W5Z59P5VPI03HXU/KqSKLEJlCewlFe4iPTSHEYQGlr9rqOMLF5SkIynk1
VPlaBVAJSVoG3QvaVOsAJloPagxu5iA4tCOMjwB4vuM6CDZNYlfrpOXkweq8Wwqq1AZiWf4GUtI7
uymLl8ACNB/2kc7R9wp3zyI3WEZl2D1C4PHRZLl/DRVN8XMovK+cz6FQVnkqtbQWYEySo09BS144
UB+0ean2bcSwp1NDQo8uSrBHr9X0zRXjLcRD+WZ71TthffjiSQHsg4jHJ7DWQIkMw+6hJyBhiMhV
dzkv4IyikKSwrbZb0or556KwOvgc1OwU19Je98pvIYTkk41r9dEugvLVzrPgFUa0tve0qsrNEIIM
GKVlula9JCfJA2sZ0mG8uIAFowSo1a3gJYS4U9reQ4oWZ3m30I9YuKCIKHrnOSXQT2yktl7JOD7j
f1J/xwbgSMaKvAdarHxVsl2Cos2m0vjvdH6Rnwc4RF0LWb313HNenAR2nE3iVJDNBBHSgUaEaRd9
S9Y1sG2rPiH2C0tg45BTdq9hx4KHeztGA99IUKXBlGpSSDN32Xe/UjPIUqr3oYLSlwqVfEjjPFm5
geXt26pIjjQJ4GZlV8kT1PwfdTSqdyvjK6UCiOKUEKAZcKaZl16mbqKETrmn7G5PgGbFgpjIlaqZ
vGsEx3LJPPEWVOPKgbzgPivTfE4ySaFObZHPiwmhhtJgDxKwhelwiKMnpXWMsQXHrRn0eRtN0z2I
f8O65LePMYNp2uo5sUuoF1pRs+i1XZ9iO4WQZ1i4qwSoxXsAHqGJB6XXd4+9QFVx/F7gxQyfpMK+
utVYbCzu0w2MHNyLBRn/eVKR6q1J6rmZU1D6oVy7fJACQqgKXz3oE4KZbTkFAYSX9UhH1zZei1CX
xWp4l5rdx3Txpl2Kaa/VeAfk58+mr3ZUJe9MpGMXpIg8bT4/4//ZZj7E/At9lz9DkAeSFykNFkDZ
J/eqq5oTZJ0vrsXZvWmCIPgOYpzD2Z6aaFQLEChTe206OYwDASdDMcCEkTsgHxeufQKFlXnTd0vQ
606QvW/PYWu1dy1L90meIY0F0ftN5cCzp5uyWqBO81nnRs258jx156rkt2FqANJSRE8QHR42Emk6
KPoDxQt9tvrQB8CumYsJRTbg7xcExQLpI+8SO2Vy4ekO1FzkK02TpYNXD1JyP9vGEA86YADV0vRi
lyH3//0+QZ7h79UhCsIIBcoTpVU8nI7zp7xY5RViLHnhPqD+iWLMCmut3OmRrkPk3a7V9CIfo2gN
2ubPaOr7iqY+M7KdXuv930b+c54ZCYsMvLP++hd+zUszq17ruhjh3BSjnBIrjfJKdLCbDphJGg4n
02IuA0BRa4vnkCL4e0cT5jgFmEQxpQKWP3WxY1kAJsNUcsMDXp4glb4xkbnArylYY6Go504ADTAg
EKmadxEd1qxw5iNwS+AAqugMj5l4l3r8mhY8Opsmc2elKNeoZLTwxvirA9mtelWIZDjxqFn6YnQv
ybRDHUQlF2FmVYCdFMEdc7i9x/4BAjXCfauR571PHfo+ti57qJ1Or4YihjZtnAUn3/cYEMNJs5Ul
BNGQjQJ7qw1uUOOTd5ks1pkIy6ew0PwQKOQGTQhZZxerVtCuIM4mn4bRTaGOvwtLqU5WXogFclIu
8PdliMdcB+UpqZej0wAyCp1K6JjZMOYQIMGuh3H8FrgldNezrl0iM00flHRv0OYW30WHEkpfghIC
aFC4gSsEXq7/HIHsJly0Ysddg8gDUwDZoqjhCnHEGVguBRx4H/Eu+wGiSPzuui+qVc0lB7PY38QE
WpmuD11Al+TBReelAxWelCxBugiebWmtWB+I746V/xyBn97eTaSzJYHo7LGRfjNnAjppBvKLlDp8
imqclV0JkAswp6lF9f4TIhczlRzSoT/0dlIlSBHA4slqwAdtYI2VDdr9SBz/hDRz9laD2zvrAIV9
orKCuZzOs/uhS51FjP/MJYdz0KoAdPwYMDFs+hZQliHt2D6Gt+impCU9It2Yr3gNSQD8xSDK4KGg
DDseaONiDz4evWoAN8ItvW0Cm7jnrMc7QPYRcuZxfezBP5iZdj+GD4rHegybFq6+6n8bZmdVMIN7
1/BsDQU+rQ1+DoO2OXbu0Qde7dmTj18hRBTqlwRyB8s8pOzQ8qo+5XBPmScg6L1B9S1P7PB7atvl
fGyzCMioCNK/bZ3ih3Wrp6wUJxFm4XeR5++Fpet7UlXyf219gz+YBViqIuhOuQ7SaXbgg+7299xj
22cOyVU5PACtE91q/5F6Cgsv5DJ2QReBMZBn1Qt0cuUstFp17nTlXXvXgbQG2rMxW3aDntRg6dyT
fbY1BxETpk3we2h6w7LdV6m8RiPND7GT6hWre8guQfkR5lmB++KJ8ZoaXG5EtxLuWx9NKL95Q06f
LFA850I7Yoviz0fbNvbeshsUb5QcXhkpbg0Ug+7qqR2uVAWkpbzhtTtUPC5h6YvUuznRl9lor/RY
wupgerOavAAKXP0xdWWwDXPit2tIRRWzKvD4mkBBegQUskStEvLRP5PpRDsLo2dMeJFgg2T3+lPf
OIaE3CHpA4WqRM//7DBTQhliihnYRnW/FLR/aP3wYpCEBnsIlnt+mJoskAauTJIcEhN0kpB17SMl
bbUk9nQYsm1om0HI+UebgrnqJsEHodWNx9R6hqBAMM947VxGkNWx/jvIxf2ansbAjJnp+M19Tg+D
xP+o0w5C1kNyVn6sNyTti3MDWsGsTMLiua7TdkVJKNZW3RTPjIQvKvY1LHPH9C4CbdY0D1FBNxBP
gMTPNKkYcPrz3To++Mxun9Jy43uxeI5KGe5RJa7nJuyt4Q78mzOfBIHgUHIiPKjuE91CA9/xuoVp
T4rkDFBdde+1cBWLRmdm53IFQXBswbGTPwA8/vvlq80mrV76JSTvzJCvDhMCKaqX4CyRRaHhUNK7
Ir9G8HBcYrth40WZduuUi+qQVLCHy7At3AkgF/aQv6s2HlcKGiHCWdlJRwFfHgUccnl/y/MIKo20
aB6ydvIqcRz1bDOYHAk+eN/ceKoBy/IdGmerIYtjNhuDNQ2ARZ158P1QWZImM7tEESYm7XeVpHde
Bx/Bjw5giq2pmMFHeSdjlV3tqZpW0nQXY327mj5UdD77vIkU/6vP1OT+OS/KarbodOF+sgciPw0B
Ko3YxiAwwY31dqVkIGdNHOk2IdbK17kE1BXfSHUHo58ttvHJB5iKWxaX6QtyIQ4Wij475VHu7WxI
26wEd8kdrVHFTiHN8s5hqUwhoVA7lT2D27t1o3AeWrfYDOyg/ExPSYX9JtSLh5eySvZplLdHWMF5
a4JM3gyJz+QDkFNR+N4HDFdfShSXn+AcC+c+qsazRyT0iz1Xbr1Y+asMhl57KKWkq5w1zt6rnfRo
t1W+BOgre/J0/ggdAPUOlMtKZT77NmTQ7ZDhwC4gRmClqQq2SerOuxKWMRyL3eCN6FdsmUE3yOGc
cUwNTSHspd5P9Uk98RVMBxBBP+98Z+ihb1COM3sIwkun25daRv1zB33dFSl85BonIFbr+AtbWdH9
kOvqAF5TOrdbP31WJQdcDV+PjQmjsT6qJtE3WPm0V11m8HrEqKj08g20+CFKM4VI3iHzabHv0GpW
J9QT8KuQICN9gaRGaPCh0pwil/8LbDXAb92C5NTZNJGCpJs6Z2vUCjwYTfUgXCTwcPNlg5XBhh1L
4yh1DwVqSKPXnX5tE3nl+HYkMwkLhSwr4UTJ5X7wuuStHR0Q+5PUf7DH0+fGwMq+Y6F+jFvfe4Ln
7LhRomBLE0ZRB28oC0/aZy/+W7pIwtN/79PDf7z7Qs9DgtgFgt+J7H8wvOHvAIp0WFn3kPN3gG2C
kPRQjd3Z1iLbNbqOV6BLlvdxiW2J7wryQwIXmLR4iL/GDuA1bofshG0BhqeyuJcVg1Vu6YVfw4UN
RSrz0TkIrrvPsdNHBxObpIkhh/1J1C5GBUh9nu9bZHzfa9gQ9KrMXtum8+dpy4uLn8GXpMS5Y5OU
Dr8kYI3OQ6tMXiHguE+wKTeTOk0yZEGB04BMOtxZsBLIQKT3BEac7lSdZxC8us8gAGuYCabvVzRk
45990zygXMj/kJUBZO7PgxIYJx40DGzA6WxIq/xB/kH6JvYBJ4ShEUq7i0wNmXzKAzh9MXgxAijW
7Kmtwc00t7VCObKdLp89hT9Ec9OoYS8lZ+NA4dwZAEkajkeDczFwGHP3Bybmj1DrYIB6RBv6G5Cl
oA2kug4b8I7eEQeengXt1N6xKnJos7CDFLfjP0CqJJlNp6B3IQ8QYwh+mEnCSjGJcBiseDjzm0kN
XF1hokG9B5gmYKufn11Xsh9K6yWF/xuDrHc5h6NR8Q523zfShuNz5LQNdHLt4GYPGWixcFE7thB8
hX9KZm8zO2PHAHCBlT9qaxcx/5HFSKjlANkckKKL9sCH8pUlRn1fgBOHd6Ue3uGUzVsfXxDg8YD3
gFuSzqJgmUb1z0lIhKefk3BsrX5NGgxSoIZUV53DicNM4tO/NB2bPv+l2LX0vR3DrK8DAGjd+RGk
fgHsTB/HNvnmBNQ5aC/ju1HyCJtdZBmbGHvZBoZeG3/KQVYezNCDaog+c5CQl4LAaDo+yDxYaBv4
Tdh8hs+y+2gmnHur2n5VI5+yoQEnU3PlcbhH+tmzICKGPBq4uk3jPkHGMD6ZJnMxYSTyFRLv/PBH
u9+47hzmz/WyGG6Z8oY9m7QPUQEBmXi6+7qYtizp5CYrDlihYLHpJfZdkU2AY9huH5wpg0xC4Gld
WoQHd0oZm95B2cGhju6Sum+2rsi8p2yMVijShXd2T9i1Zvoun0hgpd9EG0dk4cIaJ4cuBT2gUtbF
RiP/vjBPrUOHYhMNVH2GpleEchs7wzqQ7UcgwcbsAdRfIY0TogmhxZ1jBfznLS5/eAOxDk00kKPZ
4DJnlRK7On7ueV0awiLU79xugeQ0tjMZ1N20zaGe1jCgq7FVwykzWUCugB0kZ+IuGPnv7SNOfXAK
EHfT+ECJ6MV3D/kAhL9owbGFkd3SNz9RCkVtbP3pQnudvQnHAH8AwcaZaFt6bDNWPlhtsjTnzKFQ
ciuQH57rzFV3Q8/kWlKPr0yhMM6g+yoyPzpk+JU9FfwibWd4BPrs/hMEA6yXtxg9y15hb0x2IlbW
EUYAOF7ytnqGdu0lmXKdHZe7UBTBC3RxOYDiUXqu4jTeRlbTrNMk8m95Adc7CqzKj9Zd+VnzUYDr
8FKUNySDS5AI/7qxrD9bfu8qgF6AIvVvY4qqJS82yH2m5ADsy1QjIki3Tl+nokHJyIW1ycr0dqBJ
VuXwRsmsGHBWj/HnnINK0J7ylGQHFZQptNca8qJgG93krfMddnr2LHKy8ZpjkwQgYEhXeaqjB9F2
92ZELVIcWNP8oZV5tVa0SLdOrqqbmpJvZgQsDtYy6IajxJq2aCe9kXq6aBtkGpsJZ0EdBm+2LORo
JKE3zxXhD6JPT56bVxfz8ikRYYK8mK/x1PcVtV7yW/RrXhzji/jfb//IJv98/09wG1R+HBTq/qmF
5AVWYyV2P9yP0a62HK22qQAmCaZj3aKDLwLEzEGMMHeQbMcByAfHacGb2AKWrItXqoDsD8gp4OEj
N7Gv/J6iem7fZwRa5CGWqvXgt3wVxgWywhO02ICM+aRx05bQJ6pAWEsharQPsbI+Ej96LGjmnk1k
J/3MK/h9liJr44RFvMO6XS+SggQvYFz/IADKXWXUWKdshGmfAMPsNEQWqlJZf2Vt14D8p34EUKqF
r0g2YRe64Yl7k6lInV+yIdGnkoOFnlJanuqIxBvu6GZb43QK4WtrCY/Y7q537fGQp+rVGd3ubqgg
PM9b2JiEEaoKEu+6HzD2nUEW3dlkDrc2Vdy+DTV04IQvJH4fibfQTlR/gyXTsnAlefIHP16DDlys
w0oq+PjJYw4o70suvIWpK9ktdIkGXbIL4dVVW4xv+z4N93EBLoq54PUJhGJZQW5t4glNvKruQ7t4
36JCk1bRMytjCG16dr2nZGjPKInhVapgzerByWBVZ7F/rrE6zXVc0RXVQBTMwNqGapPKyI3G9tkD
DO6bA8DMrJTw44qJhM/7CANJmz6xoOjeKIVTTqXrZslHxddhbcNC2g70UxSGKZwhWPc9AR2+TirN
Zsq77wo/+gg664pD8aZFdX4xEDAWhgxWhK3TzrRgdJ3B231fwvhkE1JrF49lsXQGsNjzppvZQFc/
jQVsZzrg4lZlrHACL9qzK4Hfg6td+qYyfaEotr6j5IScDYnmSQwPL8gFwdUIsBjD9sOAv2iBxTB2
oC3khz5h/GouVWU7eysDhG9qyiwLyvqCBksZlM5RkwH8Ay2fob99qcJC3gOVe+/UUX6GiJL9UFrO
Y5k4BG6MsjkOQX0BEQCQfsE5jnDv3FbFwU6TWwRe9zYhIvVBxIbjvIUEdLQcWShedIissVR2vTKh
NYRnKnE8DN1On1QIH+jEKooX3+LporYV27uROgKmSYF/hoqYYdCwCHcVNJsyyRKIeOuf7aYzQxIT
6ZppiImhNgYL+bJYdPHwgMpIca5yWEg6ZXMaeo4nadTOTuume7QpVmpAw8UaSZIfeO/qq6Cdd+x7
sglyH4rxENRCQs8HBH3qtIdYX7uekJ0cszfUGDFCQyFhG6XQJfuMUyjiwsPDzWdxX3RLiczyI7Yx
agnoPV5rUxh6YTS3Izg6FdBnhjC6HOa6bSzIv4Resf+8Jb7CMQk7LjrXU2uW4AVFXZir6pPULNoV
zXCpBh6cYX6zxulz6Ufej1I72OHx9k37QXcZWyHnbgln5Dp9GWsAfeH1A5to3nxo/05Toh+ajEWH
Kh7BHa5y0CoyBRIJx5IOCb94Y+t0srLEmi4sJS/FdEd85yKw6O9Nk+nsykastfaSuQkBbhIny6nf
MpSEy4YE93UGOyDdwHjQhCRNRmTesm/cKsJ7aAvrG4yW5/kUyRKMzTTp1LKHI9thnC5Ak/28yzMP
RuMs/PbV9DXsa2wERjFKG/jXf80kYbMHivejiiXd9VXDt1TFESihvdikvpMcdZo2a1Z72QmlxGHl
Sa86j7Qmy0hA2kPr5BLhzbwpRSn20CNudwyP/0alJT14UEpduYM9nvuqLeGsndo3NWaQnva1fS/z
a10HQB3QUVyha803nV/XW55E7XlIVYq8V16/uHFxtCs86VkObIFTNK+8hhs8kHri4qHsugGQyt50
UmXzCpa3SwdZ1K0T4tN0YE2vDF3NKfGcb7A5Wbp2Hb5TKe4c7CHmDbKCF+1ZS4iLyA8fpDKGtfAl
6fATapaVl6BI1aYe2hPFo7TOXKrXfQCsjE0ocgshc5/soHlzQ8E/ivAIlCYEFvAwX0LUnl8I8+S8
6pzmBrkXtarytjzQvt5HHDXBOLGaCxhG8LdvUAmoyn7Oyjp/h0sVzKQL7ElC6hcr0AvL/Th6wdEF
jmTBIu08+3o4IgdCUaiMHCzZq8YOq28pC8alpna1Q5qS3OAF8g5uBRZKVO1xIm7Cq2gU33sp/NWo
6IaTiKbjSxC8cUcmoGW08DdjLTwDEmyRIFn0f7SdWXPcxhKlfxEisC+vvZJNNldJlPSCkCVf7PuO
Xz8fsmmC5rU9vjExLxWozKxCi+oFlZnnnMeOLt2fHm1yGy3PJtRrzIEO81o91HnfvZCeoEBCRLQ8
OLtVkT3qQ1PQB9BcqU6QXjuzZ19rc1zc8n+ZHCe1te89s/J20bDQVY2xdzXp0XSbl7Tjj5Hnf7JM
s3lwEOFLQKYOxrAxKsq9wdim5wgCviMV5HYvzV0Bf8udPUTVtbR+dRCb0ynitpBa0frVdO6mg9P0
k6r2+ZPqF6RMW+vGqvt0a5j9cI0gcrCfXS3/BhDjd6ou40PlAe0ojPBXtHznWomHVIRSbiOdPOzk
qfZ1H/XTceyT/CnQB498Zdf8tFEqh6VY+12hZIFys/O5Us15r2nJN3eqkVrLDe8hWwYA9sNGj3mj
+raiK0jaNtpurp1yH/o1ordLjOfZ5tGNTW+z2mB2A99i8cWyREhYao32AzKni+GyWWprx4Cuhn6Y
XyYlCPduUeZnJSABCD6Q5+feSG+92PvuJIZ3jgzO12HzPBtGtNVnfRHjAeVe+yfHc7VzCUBlO8Ov
TesJpPhe2ujXeZ9O9+UyRKh5ZYgTt2l0VXJS2Jl2p79Ad/rDqMfxP9TnZjqVeVDhtF0rabZpWq/Y
D+S++bpMAzTbU76oTcV6HPkeuVInJd6lla19tuPAufITJYekEelKR0u/0jOT7mYEoODkKafb2ad7
JENa5BDbxggfUFIcXHVybouq69AnartnhFCzK7Gtg9a4f4Q0rk5ezaH9i6cRGAmb5sVthmaTO2b0
pYfUfddnlvGQeCFHVHoh6Oc+xsYMRABAAv09EEEOeoWifdSeh9rgCEiG6jmjzrQBlD1ei03LDBup
lRZQseI+xEbk/E4tChUEFKoD9ykweEpGYeSHqijTic7T+WQqIE02PtzJ0bSkJipl4EEw+ao0Ufpt
UEMa1mkHWhqXXRLg4Ymu9B4CNMPeJqOLRAk99FYYUZAMsuhWLcf8GnVDPg+lquwqZ9Yp7Xn+0+QM
TygSnsFGo600xwoJlqQ7+lpdPJJPA5KsVAg5aS2wcZunJiC19We7mOLzSF6DVEhbf07Kwr3zEvMT
7x/70zyB5gEO/gdC3FnYYlYoWMUpblf1FIAFIC6OuGr8u7b8KRMEe9R94QzJznHq+SGBGmtjaO0I
MsGYHy422D6OeurSe7GEiIPTAhwpChwwWMohTraqlfMAvBCojZ5T3XZd+nqVGmWyhzbSguZraFrq
sMRcLvkm4n2Vqv0Bynx4Ey0oJxUVaHemef5ZBt4G3nUH0sqAW+Rs1TY/AFn82FZKwsefr0WeYJ1H
bUbLz+cvc23VlvMoNnSeT3rSzFdF7OoQTIHs6pDi1fwRNjgVBdaimu6oOhkP6jRZW8MPg8eQV32c
nCm9UjhaVnowg0ablhTCPR2su95STX6m6dz0Sh0sTmx+6wH1ncP+12QUFFoRQz54LonbMkqcU+M3
PIstV1oCfc7FKHMZWueOKi+CW13U7kmbUqIoQUIOSvrNT8LkO2ICCyOK0n7h+15Da8oPnulFifZm
XPv3tsqbIkp+cLiiAL9IkeqdxU/LMpVh8HS6atEbhk1RXCgY26d82ClDqj8YzVNkNgAbVRvqFUSS
qErGMCerXp1e+7aODPisKdG2nMkHmImFMM6sGI8yVCGQQJ62uoMWqK+2uu06CjZ6dT2mtXmJGzTt
joKefZsUlnco46VP3NHMUxuRafHgsP6khXbzNDTDRoUE95Pp9HsvURUUUk2aRhrtxaBj9ZYEAYrz
y9QqM+QYpyE+ZHoZ13DtooBRQv9/hIIppRZb/HT9uEA5YBhOfNYiTszm+GjBpLFF8Gs+Wp7v3iS1
8iWMi+RpACFpdnXzKZimGuEcF9BTq92VgVJ/8ozB2vZwVPMNyxQVFv+o9aRm/Na/swqaqoBu+Xd5
bP/S5jl+CbK4vo7UkIqQFyQvNmiZvTk00ZV4QUTA3RmaJd0reJGZgOU2UZ5RW1Wf+P2gjQXz6PTg
FsPC3tgcNG8cBVXdsreMK8tAmAgWERvEVNJA2ET3GDhw+3NGKgH9ClfdkdfHO6nasSz4eVcSxyLF
EsLfSZvoXtbqXh8cS63skEFb1nY0nfFrT55vCeYJrzkUM53x4k16cn/mNFeXKW1a/GBNo3qQ4HxI
qW+OJnSGy1ZqkOT7uiMxdlk7jv7OoaB9lGCjb/VdHbr+xZsugkrUdKury9pooPDWUxKSf0Iyh8qW
CmtyRIznynK8/r6H+v6QRXN56yY3dJ9En5Rm22vq8EnRnP5TVo9fQFF558LMx6uqB7ypGONw37VQ
0EW9B7xIWYQIF1ur/ahm+NQuph6ygjuTYrOvlvDcxpyYaTQPT+7gDvcSn9dRCucJeuluPm4zJx94
xIvQvVfj9CYIAH6DevuZk5z6UZYhchCFYd1nvhVfoSZ5ats5e0Bs/HOnJsELeGT9hK4FjNfeGLzU
SdseyLVPB/HSPNBsqRF6J/EWZv2cNUX/EESu8aX70VRZcKWHhborB6uGMcSudw241WMTU+RE0wIa
JK9EHWQfW84fl+lyaWpZpW/fBby7NDMNFfaJ9EFgPfmAML/Y/POePZM23tELvhi82x79tDjJTLEG
8z4OpieZxXMOBWo+/JRZzT8a+HZUUW6twi9zDXeQO1Kjk13jdjaQK57rXWwrxv3kq6+DqVw7yhDc
r2Ye+MtT6gefJWi1p2an7cOJSvEHRxHE6qbyQQuswRJCPoKzDjxmw9vt/J4Do1Vr2mfw8IdoaKdv
7mz7u7mlqXnScvWs6qS76J3euXC9gH9HpytaVFBkQFfp9So1LJePd85vuIP+iXi1t6u0yLw9arqv
a1eHBIt36JTgsrN4Afsgv2IPDVkJcq+XXZvG3aTNTONeB6iYBAv6cCfowl6HmEeFU7oMcrU61rjV
8SHuX4Ss26NCR2eb7L+uk+kas97pX4R82Gpd+7ev8m/vtr6CNeTD9k2wNOZ9cH+407rN+mI+bLOG
/G9/j7/d5p/vJMvkVWr9VB26MHpa/wliX6d/e4u/DVkdH/4Q//tW6z/jw1brH+x/utuHV/A/rf3n
v8vfbvXPrxR6h5qnQ6PYQhDCo120fAxl+If5OxelKFblqfu66jLvzKS47HKZXxa8W/aXdxCjbPV+
1d+/ovWua4xK3Xner573O/2/3p/DDEfvwYx5Ol/veNn1cp/1vu+t/6/3vdzx/b9E7t6CgbCqoT+s
d11f1QfbOv34Qv92iTjevfR1C/Gky3/5B5s4/oXtX4T871vRU9/tJhR+ECyfmrtuDJ19TUf8VqZh
v1AGmHlD5w5eerSsrYqs/U5xm0I/pg2ifk3t8US5uCVwnAJ64mheuQWkXp/0As2mnbiDfm+aqXem
5xcEnZj62UtvKo+nwFIv9aM+Gc7OpKi0Bfe3pcxA6+Ui13YRcxNdN5F0A7MHpadcWuOcKNtV6E13
XheuplUKzvcNZMXrBsHXqFGuTSift3mWJUdqUuSj1Kx4oisT3fW8vYNsKX9SyL7cIv77ID6Jqvjk
Hjy7HnfAwvMnCdMTpMRCki0nCdF9lUeknEdTdpWAtCzo4TJjmgWXm4jjX95dd/sHx9J9kqh/cWdv
gnlJ938LcoMMXO4O55lOrAnlYATPZI7YZLgdU+/VvTrMtxDbVAgpRkKK4XWZrJVB4ry3XawqCQ+F
CXhXK0G0GHVMFUAuZSBLCEnpOn8XlLjume7L6fhuDZ2nf4S/s0KumLrb0VAHaPrg8Eflzb7rtci5
k6sU7Yq+z7vzBzsPRNGO51PeQx8WjG142ycBbA1/7CERMpQcb2GBsvvjapOrMHX6K2CQv3+wyyZl
497U5WyfxCkmJx0OmToN1xX99vRMUidEyMniT+Rsc7v2LnZxil2u1oH2OvtGprMQ4MmlSzHFr+PX
tbKsMSN/Fxl1i+ZZNh5oAei3UTzr3gZ+veZhU2kkSRA1UnjX0kJN2s4eD7FXtA9DoLYPtVY6J6d3
P4lptUO/9cnKWpezBqEyZLQjH2wz6LfTslJsl3vITqtR7uM6wXS5jzjUcv6aFXVzFJiuXMED9fiK
1/0A3YWEzys3F9/lWjC7gt6FFpZuh3bnwcsZUsM9qa1hpPCaV1lzUirF5tpX1PpP161m1OpWwv22
7sebVkN+O2j6bNfExit2OlE6zyW7ATp6HYyygayTbL6Y3oV8RF6LP4hd4NjvQg3FH2S5ALGhL9hE
8PwjnEbO2jQASjepa9+ES1MECpHq9wztY1HSWCNCW9MgDR6yrX79oeknyWg+P4jRWdRCwb9aJEB2
xVtvEJxGN7kdUDlaMoB8Up4iqqgQV0KLJwOE7Bm6cgjHy7QUPuklrqUadomj1WLYw3rSQB1XNo8L
Q8Ehaut4F0L1jvSFk+S0g2TxbvC9+rEcpvpRbNpi6wB1IzlEjvYgc3F/2GdU4/um84Pr3m6G2x7s
8603UCHeyDyGhf7G1e+Krhjz3cVB8ol+gNHpfgsRt6Fwr/fwLwflbt2hy+PXvT7YwmU/X7/7YLbV
SDkq+vjYvamEvvtdeVURrf15Sw5Be/cLc/nZoQR4c4mR+buVlx+ZwY/UbUDT0xaEH/y4ChXTLI1e
BnBhx3wRm5MhfbuaRFRunYu7H5LLig92mXKC7o90/n9ths6dNyQ+QU15gJgzM1LO65D7zevUDNpN
R5vIrTjFflnbg8bZBnM979dlZNX9XV9W2vbCdmsCOAQGNUAGaBpRRBOwVu0Vp/lmTF0WnNrcGW7z
OOdgGjXVdTyn1XVipK76NFjkDtTRzbcSUy+BiUAVJo/O6I6q240+3onJDfViy8PoAD1Io6nZ1tNt
+IpHZ77iZ067B8yq38tVhg6oPkfdebXrSLfdZroFdxGhnkpT7UYbS+vo8LKB+GFcB9J6/Evo+t5F
irdUBhZ3ZHpQVb7dTWzNcsuxUCjJcLf1BYR13tz2jXm52zt7nlZ0x6CLN8z69ZxG1ZE8tfrsdRlE
lYpv/9KR8wi7bPjNbfNhWwPqf/DfYiPDmT/EDs7XmtukFXzKgUYJoGsgR0u9hnRSHlwZ8DUNF3dl
R2Qk6XR4tRUAq4qxQmFnWXFZLPsM4ZLUq0J30yyeGh4zbSc72mN4JSEflyx7A62NYH1nhXgLq9ql
uuOM9j096/nebSAa5r/O/mWH4ES0pPoR2jG8HlaT3ld1gvYvYoYHC5zLJ4kVupY/x6r9bFGmofVB
0Wtl42j8JAlmoEH1ADBMwnRpI1YNeNXEK2gD8ToujQ7ilbVFRx1S9QzTq7c++2xN6uSbetGTIl9P
Br6if2qdirdalKjEmxWoytQmDU2NBsuv121MPwWoQzH1Xq5Wx2oLFy8dHNrRjkErSJwMA2zMFwfY
jV8zFb55GCiirgvkFh92kltMsJ3ACM3GErzeO11eFN1XzbmirclwzHJvT7TjRfYYfwMHhRyM+i3g
D0CxMIJqeOi0b5Wl0WRVTs9TMYDPU5KUSnigfXNy1aH4qfrnIJ1VBBB5wy7LZde8zevrkXzvv9vV
H3W4MRQFfR8eHq+twbWOmt+DzKY/awN/WH8b6VHwEpbzdVCR7W/deP5UVMV2XIjRwM8Vd3qHbFSw
RAFa5NnZRmNGvF6iV/xT2FK8siWovOFWvJGpvtsyn3IKxezhtsUvSgopFQavoIPe6Z5UCMevOze0
D4hd2V+UObqT3+E1IqXx87qMHOsQNhakyybsVMOmnq3qKM/JcxwZN6aTbz88KwOq5Al8VlXjxopf
va828URN/c4zjfz8bC6P6hR8royieU4W+UYjTWHRMZtTqw7KcPc2pSganGWYc+cacHR5thX07Nio
uGo0N3qSwaPBo0zoxZMZ3Bb6uTLbG6M3EYDJpmw8Zt3Q8yXLgpnP/5OTpe120d86FlDRIRLTqqey
7ZyzhEy6P9zZ7nxcF+j2nFzxDQqqXhb4amFtW+jTLzGX+87JfVkU4WUTA3rH+3Ci8CmvwqENH9l2
39pIrAx0Tac7epuGg7lsPytuuR1RRXhW0p0ao6NSdM3wPAW1vo0GhG/FNtJxe0tX1C9v4XsVU1WY
UAVl6tlZTAPd6YektnmKXKYlh74nw/oqPgk3Y3CkXgZkp1V98zRl/je4Q4YbLwiGm8kf6UKXSxn4
elcUdC3eAj5GVW8eiZGpX7RBtZE5VGfRXrfm/rLnGpMV8eRv19Wyr1VPr6/jsoXMy8z5pA51cPwQ
Yjcqv6iB9zm0apRUOs88ub0S0Ts4q1zKsM7FL5HidqDKeo2Uub1GXlwSSkFi2moBPCMSJHvI1XpL
tAkUY/uXd5NIzqghrIN0Jqp6M947EAzu4lFL9jLtvRBbb4z3vTs7mwEOisMHhz+kv0LqLdcf7cV4
CstMu6nzOrWRU2GT0X3Wp3K4C/SgpTkpcw4eJ8tHSO3rjV/Pw7VMZUg690k1+/hWZlUca4+dNe5y
BITui2XmmUHwCDBzXVLBwnHuOuvKn5o52npdC8uAl/3QgH9HWzheZj4iOmR/sny58WiGw6GJMvqU
qnpLe8/wWDtq+AwQgL5K/1kGI7ZbOogs/5QuNrehUXWeFcRdlinV+u4+D/RTZXqvC/SeFgYLoUEx
AUXL9s7cQxu7xNN7m9/2hfOfNR5oIO1dNup2S0DVV9M26MPpSqZzW3Y0o9nRVqaKmxpPefklS9LX
u8GKVJG+tJ1rI20Tum4Kg6SNu+iWwSUa8y+Lgx0U6yiWLbaosGgiXufmtQFQDq5+AvwlQKJkKoMR
2TF9NEWw++BYp2i3mIfQsukR/GJoLjo5kxEgleJSbBrhsbdofNy1QzMfqMJDXe9G4aMauZt4KrP/
8spaE0keiU0NN3iW9YD7P66XiBBy2kvEeoe3+4tz3YOmYLh8aUL3oPo/WCEcXkmNhN7GBrxzdpV2
DzIjgEjAGn7WbRyc4qXHeiPRnR052yk0xgcZWlhTz6XfQGvfTg+5Dcgji/3sKK8JimkkGaz69jJz
KaM1ijVuEvlzvHnl1WV/4U1Jib1b2y1rh+VPl6uJdUWtOgDhlAK9Scr6RLsg3FI0wD6N4TaNloL/
YinU2DvZY/4fcV2Car/bp5Ub7dc1wVCkm6kPXvcRB2TG/x/3We89/t9fT9fP6tawYCirUsu4LRr9
2Me6dd36Bs9bad8bt1PFNjx6pcZtahvxaQQCjCykcSumQbyXGAmvAOXstdYDS7IskUjZW6bKiHrE
rgogfGqTatqLUdyXO0r4CAhpD/iq3kRulLx+S5cTfT6b0jSmKzQx9qjfReaWpIZ5iqrMonWb7/w2
4CcPiQnmnny/i59czuTuy6ptr16fa/wxuibLp9zxAQnu3S51D2PRGnAd/2FTFwf6dyBzav1iz2He
QSx5CUHB/GuvW+W1rBeTLNB4++x4p0CLsqwXx9Bn7q2tT8ohzkbwHEN5S69EdTtrVnn7V1NxSMgE
q7Vdz0Br/++xslMaBT8cG0a02n4uFUPZypVJ08rlKl9sZaog/vfm/ec49GAVuoJJZrrp/gM3lkx1
2niVPKJhdnmOE5MMddgH72S4U1oLUt+Ati0LzpoTAD6jvmyaGT3Oo2nQwBw/G4vZz7rkNHGW3srU
qoDew5Gk0MA8Fy+6RhKeLBCEo0swT/SXPWaeaR5iJ3wOACu9MCR8bE2eY1C4sDP03o5F6Tw1vo1y
2ToFHHLdBxCaHJXGu3gDyMoeY9u0bqEIHx9maFKsyehuIEGbHnyToYkUWLCrSN85fcmX1xjbye3s
vi6QVTK4RnpZKjNZP1pJvHdopdmVbpWS6+ymY6FFxmMJ0GrfleTJTMtCUm+x+YrZbsvCbi4h4pjY
YAMzW34q9en3LrC0E6lh4xFS05Mah+pZ61o32hYvE1ixx3ZxTV2rnDV7vGoNx4sQ0s6mU6Lo/7lE
moC16E43i63cc30xaQDXd0xbTEkP+43Y09ZrtxUSH8fLVuuLEbe8wNhJLy9k3a540bzEuc5jPYAw
gYOdsZws3Ujpr2j1B7elcKTfrEZtmum7lfOihNPzTSSk9ZeYdYvVsdrWbVD7iTczn1O07scvpNBe
AFQqn9piso5FZ5ZXbVann2Dy+02n8fHnnwPGCMGLOiAtI1RAkwpOxoDIS8gA1dA2dnaVvZ+ay1SC
xSvB61S8H9YWNu3pLT3W26GzjHOW0A80+u5X+ls1/xRo0KUD4oHlqy6ViTRNbJ7J7RpniW7GdpfU
xnBTtP9JC8s8hVA83YAk5b+qUtCpBBla1JCIYUXHfLwhJSTeaQmRKxnqBpDUxfNxbketcbL7n0ia
2eCilzjZTuYkkTqg0NUpngLo2oOkz4BBMxizFipXY0XCfuZ3ZNtbVe7+J03N7IZu4JLUZ5RlNw0d
UdvE8bWtLGrc1NtHXRfxbJU7inlGqxnU+jCBAFwU0pcprFHTvRf6HSLk3qvXUvv6cUYa4AwA74VT
Z/G1y+J5oxWR/9J1tCNpfTG9+FVkbby2yV98B9nBogg8VBQaZaNYYHY7A0QTZQPvpKFOe8Fpm3Hs
X6aaUD3AVvNuunoFV/dv16ZpEG2dgSN5u6A/jY72GKOONJ4VPOdsL2wnlM/oYp+oGd4MQbUX20jL
5by7uJclWV9o+3rZwQTQtfc0vd67tVJeQZ/i7hNgu9/0JP7SADF4VPtKvx+yKt2IPc96c5eptJF7
S1Mv8GcezbSv/ly1J/4ADUolWfINdFuzaQLPv6MXcH4qlfZR7IGeVYfUNy0SY9wkatpDZ9JO1MKz
+RJ9N8J4/DXMAXIFfK099mU7X6F+Ul2pZhY8cRykh97O7V/Rd72F/0QioTebHu0YWpjXJ2v4JkE+
oem4g8IiBQP1Jj8vRqAG6X6anPRMN55zn1eKslUCi1+zt6sgJ1UqtujtavVeruKxOHc55FhRYD+G
PL1e81407mQAxG7eWbGPaiPKgZsPDplOsf9Ylpl7LbFrBDzvZMIsek77NHiC3C9/1uo03vsqbf9F
A3AsVspya/VO+rMd4+1sTuP3AHWx/Vwn7yOaRWz8HyOEJyqNI8gwQ9REAwXARw7V5hF2m4xPkaKG
9/5y4GhCz9lZKpxgFxHlUA4nznIMEb8fgG9QIuvGgzO023mLQ7xe6vKhSevzpJQ1oJDlTPNu2bI3
NeDxpqnP7SK1q/ckfI3KK58mGhOvB1fRD+NcKl/IYF0iDEA/m2yCeMiOgUTl1Ie1hVsdFfAflJ61
G5h12yd4FKc7uM+vjJyXvVWLqThYkz7sJFYGQ01/QGGn3cis6qIZTGV/BZ9788DhctvPNWVJHzE3
EcptG/JwhUF2ZG7a6bOj5zuBQEOPynEYOZWdoJxd3dE2rm2rZwCK2zTUeuU58qdpD+t+YYOUgRZX
htBW1ZNiLQO95hnfIlzSW2vqQAq63zK+G6kULB4JXzDtf3eZB4hA1sBhwb1W0/gYLd/XkH1Z1HBS
i2M9wIX899lv88Mq6TnTd4u6X4VW4ORcif2j6qeE5LEx3qRTaG5mWDh2EiiOdSu5CpLmGL9t9SEs
ce8VT8ua6Ajlih7v2szata2dP1hlykHTTOJjrbfprtEjTppqCnC+U9EZNevfhjLzDnqvzkgRoE8t
2tVia71+3o7K2DyK429t6rIWhB/Q1DVGlqR1M2y7adR2UnhcCaIvZct3dcwQ9aKDPwyfpWp5cV+4
o//7+lLeNA0k6S6c013R2Ye+6D670Q7yy42lj+l5mPo+3CcKUE8n/69psqCM84EMXdq3R5m9hbYL
Frlehje77CgzsUvEW7zYzUUg6S1ebimh3ne7goCpXFirZShK3943fT1vVptcLfyZZ73woLGVGMuF
lxC8/uu61h0ABUnkkFRIaQ2Jsy+q5H3MumML8dqRatQv9BLsU1VZd5e/h0xhvQIWzR9g/RdRZbuE
icnNHaoAb0svU/F8sJHx/eEHdbXR9EHdNy3fbMIuUDbGLxrq+/uA1mJ6WLWNcBA0QZXdmiY8oRIl
i5ygh31hoTL/70Vtk5xfSyVapKH0bebA3cpkQkMKeeZNUtrjWeYB8jiHfqKUKDZliXkfCOp6z7eV
c1ktbnLCGpVF8m/0XhsQD8W/m1TerpV8Mh5kmNve2TlDE+xXWw28jhKiGmyyXDU5FiPVPizCYTKQ
rYZvtSbnnY8+DI6LcFhoJwZi1N8l4J2567UDdLbZVmzrHuTk6HtqHOeyhzjsXPPOesCj5nKr7u1+
dAGlh3k2h48Onjl+Unrtr9fNK4+PQWl2vPk8/QoGJShhFtFWSA3rR0MvwFk75n2To0KPOGT9uASI
SQJkiJ33JgldFtKsbF0W/nmvdfs/7zUV7VcvirWTq4cbx7aaJxlirUDxXvO7V12btoAUSZ8987pT
0/ap7zPvoc/CJUeFlswQoK/qq0Rf5iSuqMXn2mu0AxznoeAo8zF6vZ+sUJf9xTaZo/cwsr/MulJ7
ibLwZUwi53EceNyrEiO8lqlAd7zZuQGF1pwFw5PFXvAYazcykaAQZnqwjOanaMH9iJ1o/5j0dE3V
FmCwbYd03k5r+OTICokBgfx6q3Wr5VYOSVxkt3kxWluEj34Nzm/ZQwV5dTtwm8xbKluqnx8CNaTJ
gj79hzDr7+o5nW7EJEMJq9MRPWwdMkfCyDzCJR8Tp1o0DySKU52q0YwdlISR3b6So0QiP3FyKQMc
jv6u1TRtI8cUscmxRK5W27rig002MKn6bVS36PYhAFBahuALe0caBljUua7VFCWGhU4MuOsrYVgx
1XvL0qHI7BEXPCjgJw/1UiCdkzI7ADNIDtVSTV29U6D/HDU6aCjpRVtwSs7+Q5u8TMVbUnK8eNdu
eGmnp0obXtZ+cFy2WrzJzDsZbUOyW6CI0DT6MpcwdfkajP5ur1lf/E7/jiBTfi/OrtU3kOTpn6qs
9p4mPTyKOcwQ4jMGcLijHtlfxkJtrnO1THbitYJG2QdeTB1tuYGP9vHlBpctR+fDDSgmvrtB5Dbu
ASpTul6BubS3VphsmZJ2kWlm0dA3afo2TfoTBJ7ubedP0a6xoui3CiDHrMN/ihCceRj0wobUokg+
j0r9KAE0UDqQXQTG/boSecDwt0rjEOz55td0zqwD4i68rSxY69Mxgx9m6Vnpl2aXdRBbjvAK9Lb5
cbV7UT0cKholyXMhDvZhqUwVaaZc1oLTRS/qbePpKY54M1ldUJebbtGnkMEuOhJVclnHtGC1y7C6
xTbNQbibBxJB4vi4xWWfsqZQTBZ6Z+i1fbsOQ9c3p76kdenNHtCNdGuMEO3t/rgEctjPzbuYoo3G
Y9J6v/XBWNzBlayfa+UgE6ihkXm2eRy/2KvsKHaxyFW7rBmSRj/zbLOaAwQl4bSjyPqnTd/tt9r/
tGmAIFafN5HrbHWQU8uZQg4glu/ax3FMvl+OKFI4WYYP5w+Awl8R/aKfdnHSX6YfongkW/znWGfZ
rQqj75cTkHgv55m+GnY0NLk3sZFVpHTy+rlJAfCpygwYJasceIQr59Nkg0yHsOY/SNi5nzW+P8nh
af7tHNf1jW7QCIl+kfHM33zYhEqr/lLae9H5WtZYlf66xtcU/7YJIqS5k2Laa8O0nbKCUzEZ7e8t
38+bHhKX+7rpofNQA05fYTZ/bxy4H+CLnLZpA5ejM0zFjopKfE/r8Xhtu5Ny1J2meHQ1r+LkAw7L
8KBbXsjDpmh4GPtG//phkdbWCmyrZvHY1vAeuJPuXJuDN2WoTvAACT6odg6JlRtfknq8Syc3/ZkY
CUhKnt6e4NeswZgSESqq8aUe+jvJn/1VxNsefxsBiM3d5qCAd26XfIaXInuQRodur1Ld+mJNTQ0A
LPwkDRVFqNqnEY6tS5tDVhq0eqKGcTBG2Ks6+HaPpZH326IwUdteOiHiPLpsKuvbnWw60S0pm0oP
BcBO57Jpp03dPka0hNZiHlNUZ3gI1Cq/RduAEwjiZJepiNQLb6yGidwJDCvL447YF1Mdq/mtbPG2
j5gQ9Nw6saLxZ4a+36bpEeAVJB/B7WzryX2zCOl1YZj/7EI6plrP+z7Nqr9LOWhdIqxW7TchTToe
nXYHu4kBUL3lU6EDaO6LMtVwICM3Sf50NVrwYCNzqXB0kdUUbaqNDufD8oMc2LtinEmvTVl2n5Vw
iYqueVfFIw1V/+2obYWzxOIIyKhdViS9x7t4cQRxad7qBjzE55FUVVY0avP8mt8ZDCc7jBSoRe9u
5/eT+qNNXlAKzX6S6VO3kTfNdxr9TbcA2KEIew3I+2hfpwr9fErsHqe2O1hq69zYk285O9IlySGH
SJEuIzTmxR0punMT8e+Bfgi9yhTo3XWqA2KXfxlt1nuD7v+XboTpY7XDjbM30yR8+Yt4e7HrkVfQ
2djARVZA75EmNZ/SJScpc9UN6g1lYwtBO3IXXqmNG9POWiRjK+OlofJStyQhSQ7chXVXboRlE54V
KK0U+A5latrmPy+qNJPmvHw6k6QqoL9dBgWeStoL0c9o5z9siyNGpgxFmIG2J9XeT7Abl5pb3cbN
ND2Gy5CP1r4pC9jdl5kMNPybUcND52Lxsk6976gVywxKR/g46OxDEjm4WU3xWGc3Q69+E5MMducV
166qt5eVTVSH13lt/Y5ET3cD9ycyRt2Y9IiDFt0WInSLGtNQkm9fjOKRSLm6hMvcDLLf81RV6ZdJ
xluOTNq+mvthI72W2gD6hudyPDKXGLmSAZY0eAuS29UMfS8NnGXXvS6oGyS2q1m9T3QHKSOl9Ry+
kxWdv1xX+/upCtxdnBjTp6YPyaNa3qOu0ssVjiXsobam3IhzHlQVQCVC6+J1oX+6QrTa34rX5afm
bE/OD5DF0ycLLuhn5ACKuq67bVEr99UAt5hEFhbo7GrK1WvZR6/56DTWMO3FqzfdcNLAu8KGySui
jyN+iPXyJNtKBJ2QEPYp1ZPMohwiSo6c1a3sRs6qg8S+mqDRstEbNdHDs7SeY9gc6p99wKwUPCJo
olAivRp4I18b0OieQWXz1VwH5acKcoyNOqDMVvBH80n4BMgFNTs1iMer7v+wdmVLcurK9ouIAInx
tea558H9QtjeNmIeBAj4+ruUtLva3j73xI24LwRKpUS5XYWkzJVrRQUAFzqmiuO0tYxjUYMVD82c
lYIvgGZIz1iUwNdS2Si2MWxvlbSJtczC/DdH4UEEIKzzjVnUUAHWKThDp+BCnZrLEAMK+qG9kIk6
XQkCGzOw1YY8qMPtQORE48l2ncRyOmB08+5CdlMaCpI00MxCvb51arq62FUivAsnwwb1F1FaRTkD
kZUFjtQpTL7nWMtBrqJ7hAxwCy2YdONCO3hBRnA3w51uZ1dQVxbrrkNaCvLUqyB4EWU73lxDAKNh
oywgjI0dBQ6oI5b2ACFs2azwguW31JExiZx3ab2AICM7eGVZ4MUXsK2dd8GlaqFrkDsxBBXCaVqa
jZe8tMovF96Uh19rv74ohYD8YpjeKhz48FctW1SQ9PWP1M6fHZUWb52B/1rUL49POA/kK1Fk8q7r
SwQEbMc6+2KYdmPkdYfaDBRUedm/nlwO9ucnO/rJhqgu1VgizlJmb0jaf35y36XPSZWby6Sw+5sp
LjYgMQMb92QbW7scja9c4XsedCkDGXbjr0HxH5xQ898fkEe3tlwl5m0KQrOlJ+vq1ZHdiwZtY/xP
UBsh0zmlXw3LMF+i3ktXDD/62ygLjS3qt5NDnCbyPLTJtHaCqXz0RAjCaGFb3yCk8f4xLHwMI4yi
bx1HEPCPjzFOwb8+Rmz75W8fo8HG5syxT152A37PtYJ8BZIQ+SNYXcs73uK1olt2YOICLF/hjcWF
TNhtyVUgebelJg0XE7BK1Gz5MA9HXbcnl3ooCgNQYw5SZG+y41XPhfMQllZ+h6MWgAmt8wA9Aeeh
j3QQBiJIR7I1UaRRv5rrCiTHD0AY5Xdu+D4ckmDIJ8YOogl2Z5661n6/SH2XAv7uGj3Qpbrlxv2E
2ErGETjVPSDngWqPZe5NsFSuSNfBthBdQApkOoENFpp65ncyQ10UUjHai3RqyKuYxvFU1eYd9i3h
Mq4q8GGOym5OvWZQoQtr+x77Y5BBx6B/3F87II0Ab/PDexyaddmGO8h1dkuO+NmekndZCu4rMEz4
IEMFzpp6wXkd7Cnxl7MJcrw+6GXdMFzPwIFJCbEIQ+Vvy9hq+Ir03i1thKaCvyVhdxKLpzvqZWBx
W7S6t26BnelUC9V1kITdTII/MmKp1a3RNR+Jwpb6dOvapz3ND8/fx0FgePaseMNRSAZYWKiccZ22
4FCiLeC8GyTjEFfQCdGbRUqV02X2tluOKl+k5q+XYDTG9Vhh96uEu0tsgwOkEI9vAHatqixIX8a4
qVDqBztx06ZxACaLOpvt/qgZxvxwfNP2q7/F7B/Yvim8wxB7GTRjO13alKFaRHUxwm2wXXsj7Zd7
7QSwA50WiywXl8jCwtW2CpUWoze8BkEYrQaeswNld7zydppG+fKHl/ISnVs8ZDjB3xn4T+u4i8SF
H3v2yi8EEpxamFVxOdzVI/5LKa3RM5zZKL02cMO7y2yTP4BlZ21gvYFmitOdjAznNVKqYZmF7RwT
KCLSOjaQfSkATRfySL1t5hxG0FbcR5GwaQ4y95AWPYkcc9CUHHEw4JHSfJGLMoWCVSceqrGuQb8D
oFLNY/FQgrgfZC3+chrAPruseQ9NwzD0NrXtvvemOFbTUDL9bbz2oE4PBXZrB5o0qB1ovLbS/xQ5
E5h7pV2f8E+RM2e56YjmRL2TzoxTL7LjcBbgN7/20q+JmsJjn8f+zZl+a3irpSd1LGJvWBZuYDwa
0fivu3Fg7zb1cfeHn5FAy32QzbCVRcqPYvBBuqO/tMBB3I/VMD44fcuPVTdmUDXEl7MB3TfH6eWT
nb7M4S9/lYALdOpL5ZrryvUQIAKJyXGSgh1H1rorSMLzBdmuHX9rIpbA6gWNu3bzYnJXrYBC9h8d
lp4/w4q7an0OiS/DEjd0ycvsEfWrHhCPv0x0B163YAlO+Wxdkl4mGatEgjbF9UGB9rt3LAB2z9xv
VzMfo/j6hNwr35/gOcBuada4YMkika1pxNXZNfKHSOV7wwDLJqqXkkWdD8mmhcontOR8tm8ns76Y
OtNriDw4mh0gBjrTi5VW3kvEnCCzUEO3VXtQRy7tvYUasnkQyou7lYS42WhN4QVypO3CyILqS1sh
HemwXBzzsK9eoEc225sRKkUQJLLXddrUXyrsVS2rLO95EYKtKB+BNNb2Xg9HBVR0HV5DcvUhcrtn
iFyUK2jvpQ/KRLiF7simtG3UNrr7//EzSoQXChNc08MgrGXAJ9Dt6zeas536sX21mRiPownMMlnT
LLeWg8IbpRIc+hXrbgIJdgARHgMEeZtGJtaWhC4mj18cqzTv03xIb2PJ/iEzefmxb24L2x5ftZcZ
eFueAw9TGvYD9prF0XLwEkA+3nkgWynEakCR4x13uPOQQKh55QF1vSUPGmCPCHdqAdgHsukBvQv2
1jkO4LMoBogvXYO1W7wALt3sw75ha6FDXx7sTut8tpc4Fr1p/7/Z1ZRBfbYOF2IQ3SUtlL9JWV+u
y0LkT6Ax5DvoUgZLEbb5kxINipa9yFsYAZrJFCIoUYEek5wtDj6fPlcX6kyrZLpPQUIWYeukoLO1
yqOSPbJOxXfKa9WuT13fRBjObQ8VFstsoawo3Nt8azlS9v9Qh1GC7uqYs6E9zO6Q7YPeDESogJ6q
wcIyVcPFjsvupV25g61eTEO2EJwasgU1o6rTDJMGZGB1L1RJK4groJSFmvkABbPIUQ/ITAd3fuee
yYy/LhiKIoDcq7TBlD5U0HIIweyo17PGt9Ae202a4Xx3XW4RHcnGRYwICbQAPi3DtNpeF99wWOui
3k8O1CdIgQWdE2Re5rWaBjLEoGOQIZ1ssLvjDGmpTa+zbHk3tPfxFG7aTkQ3ZOpMH3rHovmH+sh0
HXS1/T6oHab6aHXqH/L/vw6KO6DFwPaAj9ZJH3FSb7gJkghQj0oqXn8bm+hoJNhtPhRhWz4WafjT
0ruu2mvihY/N5Bl0gnxuur83qffqjIiVPF+bKkXFmZVF9Sow9qGtK4sH7k+3aEVUZ9z/tcW9olio
zK3vAQlhSycX7M5n1riBrHRzAhFcf1ASYjmB58sbxJf5ygBg4mmqIaQxlnXzza/FXlrA2y5KwLnB
TwCh0Jx/g/KOeHWZx5Yp0m3zlL2haR+94n1KNQGw1CnnfUqUlJ8ifHfjVqpXo2Q9qBlxN6IGbwGd
A/VaSDyT7pS2/dWv5BNoYgMQli6HNhcb0gYLEVY5ux4oLmoQJ6+p2XQNhMKhyElKYaQZVuXMO3/Y
SVrMRQADi3GaYC949gvIBi9wY4dYfxaQ6phvPnf9Lz4mAD+Hfor5Jup4txKTF+7jIBhfPchZd6qs
nqVVJucMDNGLAboer+QWx6mxB0cwdDZtb1GxPtglKQu3AsWKKxQm2+tYVfi/rrKpW/Eyg+4HtcfW
7kArYtvrAaJC0AV1pzU3vS2wTP+EzhjtibceoKv2hu4+7FcT2SfHmv2J4p5MjgaMDLBjVY32ZCcT
df5X+x/z4zv+6fP8Pj99zoAQHR9zK+ZsAlS1bSzDtfGF/HXpQWQ7su6mK1LwvtfKR+qiSL413AvT
NbDtiP80HUhG9IDZh08JhF4SD6owCd7S/57qavmYbh6egNLXHXIohGs1BLt09LdIVsvA8rMN2Ug7
oQPz6UVl5oL3DLzYWEq5HVl7pEbNGTem/MxeONLvzh5Y5p/imr8vwEn17jbDyLRb0JbdGawh7lP6
y21qh3/N9rsbDS/DCP/FLr79fMLBGApMN23lQJOe195dLGP7DmhPhfphfNFL85S1YLYgT2nzdue6
3AdXIsOhRPs3UwyqQ9GA65Z8RsNxF40Emo4hxzL76CeAfdn59ARzNbtnKpxOoI24JW+adgjw3uJz
csiUw2HwgFqxQyPfZdDBfDYrpCRCL4zO1ATV37bJ2/jBgCLdQz7y1ahrXNOMM1Q9yXJBzWmy+A5k
zObcmw0CQJihKHbUS1MKCG6cqamnHDNw8tGUBeh1si5qz04UghbFCBCsEEtGcRN9kU0OmDjk4E4U
S+miaoImXhxtqGmlQh2ZCc2ivhbFY4S80YOdzaEUcmhqUD5fh0tZm8vA69ZWy6FSGCXB3VCjVI1p
tdBK9aCd8FoAjbse7A//9lB+e2wGLPV/eAA5hbC4Tnn8ZQ4P5/fVEHPow2PPkrM1kDgIqbjcxnXS
tPt9YmyISH+2zf0g1QfJft2ABdYpDGvr1DayEgyspsiD1SePmkiZzE1C2BCmRihnNl0xNR+DCK1D
Xh8mapHrx0CGcoSTiFBKnbDypsvSI+QHvQdAg70Hj7FnlHE1Z5DEepAsr/014tvDmjpbzwjOI0JW
re4kU1Fkl9LLGFhpMTqNnWSNkvpmQ8N9U1o4iTbf5tF6EKQ0toD3x7dkMv0emyoQP2/pEwy93x0F
9IAX1EtzMOTgCpP1d2RSlYEKIuWlO/oIUNeuDw5zTQBAfn0ikP5A9cu4J0tr5lB9mr6FSdzvKQAn
QZC7nequmgN4KubtBQvtHXXSlwzZWIi+J+KOvmAibVH28ftwmVfVSrgM9M1F6u9jrAPA7vr7Nqjz
R4clxWOOfRIf0uEmqjm+4w6zlw4TckedQEhPOw6ihCUN+BiO91UOEtfRW/tumVw4fyDQBMMitAKk
dwL7Dvju0xpJ5UYN8TfQ4H51O+j7gGgk2OcCaoxelllvGEj9NHCsDH/lJADNFCvDTNje0RB8y6jH
HdLiloZeyDvkhZ1FWDXZxgdrgYIM0muXxhxspxkyGJlWktJSLtoOZC37ZP/dHznDMwsa0e1RujwA
wpoCqaAjf3/EACsvrpY8RkLj2vEpWNhQJNBTYNUsYrzD+74El4YK76DiFd65FrIs2B4H2x4ytnfg
CEDM30Xpl/KDE3mwMLFuh+7rNDpOsswC4Wr68B+hp9xk6Wh24EZPSb40B03p1A00+/QT6p4heNtB
vTvsUfSmT3Z4L7mQ8YvaPTUbZq4EWGGfYpw8sG35txstFb0DBe0gb//qVuvZCMj84abPMfNsZKeH
Gp0trw+l2boejMp9qgCcgDDZtp3S9AhdsOyYW4a9HYFCuBGqBIy9tPyHLkToumZO+YXF4kssVPWj
TqB3l3qDWPABEOhGlD+6oP4yGqL4ktdFAmmc1HsYGX7MlSGyGwhUvD+ltobPT3HtOFkjD9aA/vit
5uY7awyUptURmC3iiPlkhjbkTCvzNxsN0hQcfmRBYiPw1xlibw8QiSkPDlI2EOZx7AeyRfK1VXZ/
rywsB4ED2eFmAhfW1R/SV4A0ShO71MZq7ubLS99OEC0t7VtnHNwD15tVF9iNjZWOCdLYk7xBsn0A
2vV34yweT0auPZO1fRik7/9TpubJBMvJ9cZzrdkS/Lr5zadMgvE5bus32iPTbpk2ymMPsXkZmnuy
q8C/EdwH9iGbvnQRZAeu4V0KA2u7zSB2brvRhioPRvVcRVCqgFSEtYqRZ4TkXDJdeCjNJTk4wXPa
1vZSFChWb2SULeVkRpspduyLAcTtfLECJk6BtNd9HiK8RR3koiC3tCzwI9uQrUf938p04gjCdJ28
6RXoQlonHTZlIfH3q0sDAUg5HrBpHF/BnutBotIxDp1uMrapg8F7qUBec3R8qPcJrR1t5ZO37CQo
/CfPKMCEVf2oRm686Rs/rd5vLPDjphKCII6F7GJhZdZz7bftSnTSvlEWtAXSJs4PSBiA0SGcgnXF
oIqQWGGxzCqQ70Ranq7Qd50PtDeAPGibFpJ+yWBa6//sQ450SRKwnQjtfZ2M7kT+tSjaAMctfqIj
Z1+K6ZYZ04lkyNKEjbe6j06Y1NcwfFv04fSj738bBz4UsNwP9lsDWYYFiI/Eg+Chvxl9YGwUaAzP
LAnidVdL67k0uq95OUDNPAYPHnZ130H3zBeDHmSwX4MAvh3OKOhJwKxpmM/TMMyDIKs6D2pKBLQA
NzHCPj3GtWMss0klS8Sc0mMUDiBpp542TMb3W+qaUhMBFCefDnxAAq3QZZWlgULw2ILwOrTA4lMQ
gkHDyGVzb9hJtSwrKd7GXN14Dmq9Fr362ku//YGSqZ/Cd/xnL+PgYfYH+yb1zBS6T1Ic8JetzunI
2VravvfAEvkSh9F20vkjuqhyDICtEagbp3bGkS5OneFgUQbqk89Ht/DFeKBWa0Jxvh2DaUuQoHKA
TnnfIKI3I4Q0fAiULH+3SRcMFCRKTc7kN3yMJdQRzUd+/3E+p8Ee3U/bE/g3UJ5iesbqGmHpbfMR
LOnA3OggTWEDFFg6LqjKNDpaX2hQCG2n9dU2JcHFMt5qHLsPsR9UOCWbxoC/YbSam4PK3ZtR5Qkq
d+MA4QIQJ8X6Qh1gsgsX3CnE9pM3dsurZsz689XZ8TSxd1o9fHKDkHu8Hpy8ARf4CwhigrMsK4cv
WsQD9gEPXyrGwssocW5ZAX6/cTkYyGYX1FxNiyQODbxdxnwFPBFEDa7vp4FlFcis1/Riasluj519
KbI2XyntTD1hhgzcwpQACCZydv7j5Uez54xbIFtEWbpmO3Q1PWLECtRl0q1JxIfXLjIqK7GB6gM2
Qw8hDbxPfqK3SrEiRye2UB7EK4/vma1m2zwDH6tdA5k2WyzyKofchGXZt3E61TsnbrN9wZ3xZoIQ
JDTikvrLALlHz4iMH76qd27JvLfWy4clDcrdpN6pzALzSNCNNxxTzoNy0z3TG8Eu2h1iRO48KASu
7TZIxjWDQt8i15UKrq5UoEs11EsErYIzt5UFXI0+2oNrQ4D+CqUHIGR898OpCcwlsqqBN0fIZ/Ex
2CxjtYU+GuSNkc65AWZ4uMlTVZ+ZC4V6yXIX4jugQDHjZjyUgXlHLVeb6A68Jdmuc3V5gh5Kk1BH
YUTpxqwAv/PCpnifJciydsU6RFJjyw/jdWHjoDmkDISE10cht4RPAwTNjmYbxmQXJom8SJAqrH1f
xWv6RZX6Z2XGxQOU3NiJWk0YtOei7sD7hz66BLWp1i4QF+ukDN5tqFy9C0vDn3+LqKotztXEb8if
foogj5frSKh6fZ1IhfKWQ7b4TPMgOAz6jdFLEGQCpUql+a+sNP4pVeLdOj3Eu2UI1nqyS9fxllZj
sWMTFcMTS8S2HX3rS6YsKFkXzbgltxQp9MzCwb6Zenb4T9NOzKgWrgINF02bh6o4cIIFNkbHd6ga
DNe5M7UbYiGjZoLY+qem0E2iLDObOlxfe0OFoIRZ/IywLDz10BQ6yBT/SmraAtHy0vVRiKB7E0dz
RIoKuETdNBNgD6Wm6acmUgbxOa3adG5GozLPUWX8mGdCxuOSRMVXakXScS59az570zQ9tYVsbwzo
iFGfsLi4bbLgQn0DkIu3zcjBGYAnglGjvsMGaxeCYOUpNiYDmKJxQ315z6x7F4SBNK5zuuZhbOMl
9VVTFD+6+c8K37ytSoB178Kif1B5kYKWK+uPriZ3AmyY7xJmV9DSAV/U7IJqmpo7zh21kiJjwADG
1oaavQUMd5EGF2rRoAIb9AUCBP2RmjSl53d3Xpo8jpr2JOub9N7QUduiEvYWG4wecjei2g+o3b+Q
C5Iy4gINiv11QJtLc4tCACAo9CR06fJYzpNEed3vOaDLCzBMBEhlV+4iqQOgmSvbNhbMcAREtmSw
srspvK2yMrxFtWS2iyFvtDDJp2Yosyuq7kK9dCHn8VAEkXs7O6UNXi4NvgPzvGkApiTTSaPdddD1
WYV+jJWAwjZIC2eFgitgSILIZEcHf5yPvUCuYqC1qf1p9R/iMVt3HoLgVWtuky7rdy6qhR4i4fwj
kin/XpgBMgde+ZSDLu1vDmnjPQVjWc0OWHj7XTXi0KVnyHBYuvfAI7OIXWjaF1ZUnb3M4C9MbqYw
j1+qeqgvQxwBp63NXaHENgVwfINkFH+5DnpvYreeIJI1TeVxXhkHFuA3EosS5X2QR/p06UIA3kQ/
QuUXHY1eW+kOMu/eBQeemA/BiiwBY9jnpGW5DbMCaniOHUDWNZNrR7LkSebYCsZt1P5TIlZlMNv+
KZHGqrwx+eK0CGpkwGfjpN3heIjt98GqGhTb6eEhxG7m4ZNvNk9IefTrJMNuv9FYCFfjI2RjY7n0
ugu1PBNsClObyqU1WsB36N7OV++9UYRy+dopgZjSQz/GB/5QbMwADKYxKKwRC0AhfK9rVDIOWhX8
QB6Qt/fBFYWzQO8x861Tj9QfgtttxXgwHWlgpge2VNwyDY91Fo8HT5dV1K1fXBx9R83IDfE7DfuT
NUFrGywc4GesS3UiN/KYjKjcth3IYvcAH3VL38lrZDxHY64NCLOkXMSWqW6t3q8uwL4YQLMideqq
qsT3s9LipL9G8CgN7kAICA7zzP7uSV8eaXHqmji4QAZt2wqs9MuGRf0GTHrN6rrV0wNclbVHMinQ
9G1MnwMkjfCoTNzhLcyqPYh3jB+WY50gXDp9kWAWWHqo978Bb5axczqz36G8FKhNPchzULeYmPV+
GkR5M4V2sUjHQpwzXZWaxoBHK0gCza0PuyOdQq5ylR8KDi7FK8kMYKHQ9TE6D+yqZnGgjgxfr3WZ
2cjxsxBKrp05nmswpL10PytldS8RGyJw5IIVLagD/iLB/7VJLDVsyAmsre9jmFvbL9Z3O8p2qi7i
u67m4oHlHMD4zAR9VZPED5ksmxPeOF+ocxKiOoOi+lwMbnbiY5qtoIwLgUXdDDqsgAu6pUtoJHiF
6Z5xSNHjQbhTC/W4azL2zjdA4rI7e/TqSwb86KLtA/NVNIOxKmtW7KmZImMBdUz1lFr6CAac7UKA
GeY1TOoB2ArT33vCT46oOnWX2A4tulTK5ymPxNk0xgAEuoABQEi2XRmlHx1K3dRuUruZUS3OiFdC
Ey1qkAwDCmsFKhtxoOaHm6VnA1gM3GgEKpiab6jsAMNWVX4NXMTUdcQ8MRsFpFXnX4agKE+oiHNX
Hx5ISaAEIFFq6WqPsAWlPHlAk6j8GtXvc5CHAcU5cBGBIxkvJPO+RTJtPdWoARnK2rpHKb11n8lg
0yBKeUMeeZxwIA6CYYHoFHh2vcSdFnjbjHtytjlqsuXYAHOFoTSi0XMiHNms7VJN+bJyjc3QO18Y
NLX2KeiYFq1mhnGmsDpSEyI1/Mnp5HszGsZ4E6NUeTXU0t1VBQTD6Kzu4l+9k6WKV3SQp15q0mn9
6my3KjwiqJMsKKvV2i2ogpOi38SNbwCknHcHaXP/aAK1NWfH0hCUXAMyrDSA7JQ6a8Yh3o7AAM0z
XQf8OSciRVAlXKUC2x6WAegm8j69DVKsaMPk3dVhARMwBMeB+W9XU5+4kESwc7WM2qxLlp7I5Sox
2nQzt6to0pzlMd/PbSvE4luXxYWmKHM3vR2HDudDPRh4u3n+DCW2IKkbDll8zCOVnrDbeb9MfgKw
z59tUVb9MW+OZKcRbRhw0KiaRDXDL54Gm099CMFgD7WUPDTYgmyO7sB/f7ksAIpaX2lA6A5hdKRR
gbQTcf4wOaPzOEjAZMb4ppOG80gWbkx70Ed0t1Kbem7Wi6TqvCN5FMhIrBoJJbTGaFzsqFAqKWtw
SNFQASnZA4qxggU1URJrXf7Lkzxed7cxIC4NsvBBlzmolJ7q/NjqSzxwtLtR5MAMTfmR7qi7tLsB
5MR8AG/jx5iI3KmfPKupAp/Pn7fUbzR9vYaUVry1syhdkW74PtfVYRW+JyvWmOrcAYB/drIsXWUm
48fBLX/IMO1OlureL1FidyeyuT749Rw7O1LnpD06sDUgjvbhQj0DKuhA6Qxetdy4u6appt4TR3Os
v8iPynIbaQYyUZqKLkYLikrtRS1ypYGTaOeBc0br11zX6X+fi+wfT7zOxX49kWZmRcGPqMXG6xMv
ozpF5S0heP2PJo477Clp8Vq59mI78blJvUiIi4w1Z9sx1HlgMtxjaTu0LAFih2zzrQ+Ayj6xrAPZ
6FK4FeqZ9QVlBiApfREtThDg7ZLe+GQAfu8nxkvV1uW3gvsvPr4I30AFPd8ATzrf/NZlhoP3DKmM
g+4u9Mj/MsX/uw8kwFDlBf7utdM5zqkeXHtBRA+5yMSmgU7tzA7BPSi7VJXpXFr8k5+Z/xhPjL/8
bVDos2Zmh/j3oCGp+EvE7fikChRfdrkx3NKljb0MWpnLq2VCIO7WjfWGPBVa9NXUbJZFZW2tGGdU
V1njp6FZtzTCugznKXsLXB3moIMS+gk6pndbh8LapiGIYMlmI0O5aFqvADVoUa171NTvQ09mz6Mx
bYuaAdSq7SZPg6tdReW73QNj274Gvu7ZKXGG/LBf/X+3lzXq1yh7NSe+dPYKlJfQZB7nZFkN2tpT
FzSP1/xZ1rN62zv+sLzmzxRSmIjCxv7mmhTr7OhLFtnDkUyzXSzLEBVllHObjDA9CV49Xh/d4YWz
rWsxLq/TNGH/eWrqGK1snpomMkHlfNu5bDlZqBCU7oTAYAZIyiWrXHdpNDJHHcAQXuYevKHGPepa
nnJtI7+GhVBQBIJkSzPMY2mCj1kU2H1Q0KQn/bhgezrPdDVd56zjdIv1xjtSJ3Bg94mTdaceZfyr
Ifew49YbmXnngYWvGm2kZrXJB8/0rsxGUHXpJm1XnCJCrk2F6ZFsrg+CA4DCb6hzdtPzukiFb662
gv28TmuM/udpaVBgIJiVKJniHIVtEE3bg9GaOunSfkwbShwVxgq7qqE1nH3VYmdH+xk/Ag6CmrSf
oabr9wqFSEhNXJvUi1o2/F7Skx/h1NOjgngbDtPXoMWRKPLM/gRCcezxqO1pI93RJQ4LSMSmzZaG
hmBZx7Khh1D7OkNYguCf9839H/Z55k8PGbMgXnh+oTYIcfT7wYsemN2bbx6EWIPQib/nXdIvmyHx
LxD8bU+g8UA54VgGX636TA4OVImXpQdO+XqoqnMBHZEVdbhbDo2pb1B2rldureJzIKL8IiZgD5Da
ir+77LGvrOkrR1H6Cjq2hd42h1ukiBF7kBDuxJo7vuWmLRdxyqPbonDtC3XgCIDaCt1hoMRu7qgM
8C+HDHUUQ33wLAFqRUdDoAap7smmWgcou7Ef72tEBjc8MtRNmAl2YzXmndSb2gSpJGqp1hAbA4z5
UASGyGPkeeyAqMqeilquhS7UhLqzcwD5+dxJ/mSny4jU0sGJ3d2fdj0t2KGNQ2m1u0/+2k4PSCdD
HFGQM3f+MRzVu8gfm2r+eNd6G3IDJLI4TlW2vU7LgKk/J75a1oYczq6LhM4ATP5NH2K5RqFZfC/T
ALDfEooNQxMUS8u2qhdPNijjU0325vtAAShVfA9SkCcVbvezs4tVmuYe9EPvkQxKcErJ5LIKePgT
qTPAuLP02xD/gxq9+snuunEt8Go81WZRHi1kVzeTb2NTCfKBRZT77XfOoqUxZflPcHA/d85ovwTG
gOA+Iu8X1zDNfWmjdN/DmewuKfx+qVrTehvtfq9cK/tpetOhG4P6DaBNCHSB/dDr5EKofnowWZFs
Q7tOD7Un0xvbF9HKCnr1BiT9dqzS7Ic5itcuS8bnXg0jTp9WcQqszj7hl12uvd4rX7wO4UDtyttp
H3u+ONZN7CyrKOlAge3IY+xb00MrrQfwdDhv0GiGmlNotyfoh1X3oGn7Rnb8YxCV6Wt1LkBbd9dI
ASB17K+MAMV1IMCMLkZexOfaEjjsc95/a5y1m8TFd4BrIJOlHZh0xy1qKMU6YWlxi+KX4rYMUeCF
gEOFeL2T31rQXvMXVY5PPGU3ZEINl4HMtAq4WAxGuYuMNtkoDfrAf7Vxx/wsXiBsrA5cr3tzR4hq
gSksb6kl3LA850ycr4OyEqv+KGKQeH5MVCBhvMKPKdkYBBHBhvp9YvLxhCUXud98J7K3SfNxVmk3
Htt8UTia8m0mfpuv5EOXT+1qiKajBNa1s/wDJGwWjgsWjzLjlxmzMEEaA8GBZEMYh6hg8owCjWfq
JJMrrDPj/bu/BMIdabLIORqN7yyJjsIum9cytq17hqDZ6S/2vi4+2xPWvjqZfPevAQBaEnsFvjev
QZiw+yFCNdUcySrCXr7zuyIJcvJccIMSJoFK1XLwL7RNC+6J0L7FH6Z86iHJtGtRwr1pR269Tnjx
Rp0nvmEJA32KTI3T2DnTDVSqfRBloCBZj0ROt3wa9EhZIjAUudU8khycEEVgNJIDUXHTJRAd936N
pGeaHiCKNNIRvvkqAT4iB+z0UHsRrfOose+BEE82+M8ITiqNwTcM8eodl7xCXkBwqIV3JvSoOehV
OUu/Q7poM1beFKEmUazB0WV9T2xUFgIxmzw7k6lWAVPsplSRse2nvj24dTuekGeH+LhX1vc1XvMo
z+uLL9hGPIYpwL0LcT91DRjDKq/SqiL2F2mYxfJvn23q+L8+W1SZnz5bbBgQ2dW1X1S6JQaZLyUX
7WEuztJNoObbA5V9SWbco45E7iuVpmqByCoo5Chc5zdeveYxGANmo4u07dofhLFAGrvAqbX1NgPE
zJZiCPFXJ6MsY6zRkXOatIrXoC9FZ3obGUHs3KuGLR+84mAAEnJWbjec6Y4uXVKCoSx03dW1o67D
b7E0w0XeeP9D2Zctx40r2/7Kjv18GRckARI8cc95qHmWSiVZll8YsmVzBkdw+vq7mKXukt3e3XE6
OhhEIoGiykUSyMy1Vr+y48DeSrcIH+QwQdoGUP2i8uQAiGfxTB4Dty3kN+0noH+6OfTYg12PR4l9
S+t/iPFfT8lphBOlANw4EquuD7HtBxvdgOCucCUwKH66LKey4tqum5nZoDKwRVnQoyNQIs2T8TO5
+Qw0p6IoEIFrsdeIoqY5NZNbGwDLNw3/nVuPO3+tUIoIGStXP1VZtgaUG3k93HkrS4TjOpuaXVrM
Y+iGPCeqZLvEciA7bozshYn++xB78h6J5v4ObNpArE/+tuk581q7yFxN00IffU3+Q+y+T5sjbrwZ
MyDbQa0Nht2VRM3YHNnFaEtbW2oWLI63143v1AvERvShiVhmtI1Lhkx0CXSppMLVIBLtzDRbsfSU
xw6Cql3xkmidFeAZ9++fCHWafdAgTpOOVnMAyAT0EhmIqg8Q6PStVVAAVJ67fbeifjoYbvQaO4W1
7pWlgWHBIVJBe8zrMgeUPxVgkJFOPyNjlNfvPraj9byoa2R/J2/q0G7Qg/8SSgtJgeQttNb1UXc+
igmhLzVvckg0dgmq+ZG6xylWXs0KjG/NTCI02c/IWE09dCZRKbPNS/fuZi9MC9Qf115tL8wChYY9
VgYCr/F9TTcabqHw2CQc9xydhvJS2GkMhTPEzemAHFXaIaT7R7sBv5ACrz9ZPoyk9phEJjTL5zTX
bQyEhBCKnw5W5tpL3qdOegI9WLNi4AI/FaZvH5l+MqdyLzqQmc7GsLPnTjyoZYSVios9iC8PY5DN
ySUh2+CpCvo9IV/eZqgi9oTdSQiaPqnVzIAq2c6bDnQWJKJRYFJwYMR+zluStRkrjvLdyUu4HErn
9bAhHzJxkf8xmqa8tcmHmnmeCT6/9Timmy9MB4KSVYeEUaei90OMaGQFvDzaaS9LEA4F36+2lHrI
XVRuvmoz4wdFID8EKZMogspPCPL0BtXsB+wdP0Yzfwlu0mApgicjMj6hCto+Wgb4ATs7HKAUP8TH
ckgVuJe0cQYIzZqXTWghxpMGMzBGqrc+SJYoUlSo/YggXCP88LuOy6954DSfqwF5e8MJ2QMWPBLc
kzXDv2OebPHSasGCUwHN7yZLBy9X3A9C4buIu+FwPTVsbezMCmsqlZRAEk09dHA6VGYNoMXrsRts
IgugPdBhvKDw8gyxzuoix8I7ACxYzcluaJAv5lVY3iW+Pd57osf6ZRoQgisAGaNc7DnwxY8yh5xu
x9RTkI/VrAcj34EOQ2dkBzYdbjZq6k7Xc5Faq3xEQXin6mPtBPmThyrYh1r6c2ZVIepaFpWj0ifR
N/kTIq8obyz0AzkGeXpClZS8o1YVV2+9KofrJNCrA61qGuI+nObMpw0tHkTdlprpKMYFaoH4mpqN
LJAeRIB7Rc0h8mvsxiq5sKcPBVdotEV2w55TLzLxxq7MQW9BvdJpo2PTYIVKvay3qjuEDM7UiaVr
NCvEwDaZYdgj2JaTCoCMatdgcYBQUpb4R/y2/COdGV3xGXzZ3cYyczHOrNJvEYAfwARvZtgYZlBm
ns7oEEAVYOdHONyav/O7DaMR5ELDbs3//VS3j/xlql+u4PYZv/hRh1t3etuaFz+EyLIBlZB8Rqe3
A4g/xCK3i34GoYR0f+twI1DSl3n2xxBq37rlNOOtSWe/fkDaICNpumA5/PtpwvLPC6NPoSu5Gm+f
SkanKnk+c7h5HnWEvdt0Ebch1Ly60CkNKYr4Gcqb5dawo/y+gTSkQCrooCbGTjoUg0AViOEX88Gy
320dncXJyoCo0XGY7gDURut6VekEWIk/x9KIPEa1XO9ax5t9ZMBujymeRPSpt44B9Dqd0yUnJUOs
zHXYOsukiLz59RP/nBhRKgC3weHd0WenWmGXXJrx4joVDQ71S+p24d11qlSbxTKMjPLq4hneyQYJ
0RoME3rnaKZ31zM3bd/PfmMjl15yN8WNjXF0UH+e3WzONM1tVuq42UqwhM5jjjse9G7eQ9G64KYK
waROTV8k3oO2IKHdJdZdOHmUkFfbhI1o59RZcuk95Ii3ZGXHjtdBnYZSIEA8iHyhRFTpWt1J2z6B
JqV8K0ZxMhxWvHHtnkIXJwoW6cf1wY1ScDN5zN+6Vf9EBelUhh5MteiIBFztNxN5kD0rxzugzGds
wIYgFfE9CPT4OY5i94QH0pJadDBGsDmndvPWDkGCTF+DirzCK+u5dHywGLhZsK9SPu3nS+el+fMs
ic13G521KXdewnBIZyzP3Jdrb7BmpndJtE7OQojkDN5r51A3455MEIdIzg0K8e98PMugmtcHc3Jr
23MIMqZ78qJDU9WbxM67I7X6KE7Olcqfc1eBSWOamUx9Dc4Kx7CC7c3W5nY1lzFL1uRCHanOALrI
AeIhG80ZlpATDRqeLG6fGrjaXic9GKhv8wV2am1ds0e9lilxwXE+yj13mjMNoz8JdREllEqLD7Ob
JWh44+sl3P6EBDvKDuxfp5tJ+dV977nh4XZl2vWjmQmaRGBS8YWRb+1U/swwHPfDX1VaPspILdBV
kQsdvBEcILVZm9e/iiZ1Ww+ie1mm57ePZY2SG6NE3frtL22r1tgx2X2+fXEIkIL3X6fb29X1Snh3
efBCc13/Db2+mKKuw921ORZ8B4aNbgLTdFvXgkiCkWf9a1w3j1aaJY8xJBt3LmOo0J3s0LOzjbw5
jViHo/hT1qsGVEZbmRX8SYPojpyYY5nzxmHVMbKFsTBEns00BPgubW9+6ppBHbup5RTeuEKtCJiT
S8+8VE5f3UuQXjUyMS9kak1QewVZEO3J1rdBscminM2vA4QVXHpz5WttgokTJXpYV7fxliYHJ26y
Q1TEnFGTBnj4sRiO2Z/J1I4IJaZ9W61pcqBNskNsq+/USZdrROYeKdzg7vrpjd2h2ixyljSZdJPu
xHhxIn86eHH8mieueaBWj+Xh2netFnQi+INGow/OqFRZUCeZckhkznjl9ztqJmNhb9wIwTpyoUvo
gIxj44UMhguNF68c2YYuALQebBfoHltJ7Km66JlFdnseuavvi7F78zvP+wxp92EJRcBhE/RohtpY
gHQLNZqx5x2KKoMCHxDUn8FTyEGJmzX7oo1Qumadr+YWCny6LMEXghjN/H3HDQq1zbVO71abnyD1
sW9VMftQqGfHNcTETfvBwGUXgf9M+euAqa+61vljgSTbRteQ+EGU1nucHCi1jTXgV15/MRDk/BoL
FEAmHf+R2Oldkw7Wi46bAXqgljo7dtSuZWn1O790EsQpEgbWQN4/JgOUcRUEOr9Nw6FRyn9EGO5m
CAbjJ+qvfDvFTyNlgCRMOPJIGmC2MBOAz9Kw/wSNCnA5w35z6yb0eeq5SCMioHZ1c4C9JzegI95n
Gya322xR/M0nogNIHg+g+Qa8w5hlw1vmhqgu9axnyA6XKEo0s03dN8mnsuUHtzDDr8DzpPMC5dEn
7VrsmJsDUmv2EH39c2SXQoyCRuZOgLJt22YLI46RIApU+onOVOAk17PuN7bf+QXMZHhuFumHPJvh
2MMezGCbD1m9a45NDBdDjM6W0mvXXhdZsqUwSsBM/szRkTPNkpb1hux9nM7UiMTuqWiLYu2AfuDZ
yoorn5WTSnOZ2LLaogoJ4rxpfuWzwloa9rgBgbblGZ8mf4k4GVBqKFMQQw4eZavorOVUOz8PHQ88
2GWY/Id2N4/1zI+0v/cSyI6gVCbJT9kokHAxuwV1IE+YnyJoCNqLeOwXqKHy9zc3fxDhaghSd95z
oDk7FGrsdda2j2FnqSVYyvrVtTmCiI07FS7JcttH3ZkjCFzTA3XSoXNBGAZQ15laNFufmO+zcbN7
ny2wjWDVatUg4iWtZEacWZAfOnTSrE7Uqllab2Ivq+bUpAOCvCDmDOoTLz0UbE4eNQjE5nySEiHb
b+a4ekwDfp7jd59il9B+LVpwT4YDLy5GYu6Jm8GHOukmAdZq2U83BTT6oikW3d2VEO2+8G7cM4i/
LvFwdPdhHYTzRo78UCe5/YmBLv1KW6dVvgMLZbEIUDX3mdz8tOQHkwVraeUtQPXOV7pj6hrCFSVi
FueGsWbfBK1csCCJvursmJe296VNQLs6NmO0Y1mqLtNA6q+SHBo6FsqF7ChxtkmKeZzact4CBHzC
sOm+IlvazVvuhfeJNE2IuY5gGbXzESLKybuvgCKLhhyjWphInrZg6AX3B2eLns5sbFU7pSXCBTi7
9k5ndvgqmh4q7hIwoekAUkwdrGsU9K5Fw5GU1XgSNVhGgN/fHdcenjPn0kVqfeJLu/5jhM2wqB0E
XenfMg3b+AxluUmD6154THxJwbULMcXuizX2bK6TuIOWXtBtGqc1NgyZzrsOkPA58nLjS9n3B+LQ
9hTYO6O8+8LKFHKQwF8YXZw9KkDvAd3GWVAVkA3FI/nRiPW77dZLZ4qxetmpCsxAHA9KQDSyHV2y
76TpwSmr1+sVT3+KU4DsizyyUG+gWBA/eVlxyHPDe4xB+LTDE2W6C7vhy2RPGd4WVhjyneOCKuVn
+4hExiw363KDx19/xIK/P47C6aAPzfN1YhXRrGQ9RAioxw2jcdaUIlzn3QBdMwM6CNKbglpT82Zz
k3TYoLatOrfToQaxPrIXsFGTOm62vHbrVelb7Zyq3KjeDXvgs8sdf0v1bTe74cbjmqF2eJYSTetN
2cqzqzNya/VSaTw9AsO07lQijGU0nQXO8H5Gtt/1orAU9DmolVzH+PXsJFIHq3p0i6eqUm82ooxv
UVmvEIjrvpiZnyxQPzWctJSI7Jl5vVKp68wtNRozX2bmQRIjAgWKqS0QkcM6J9iRiQ7uFEWmM6Qp
oOVajBCiRfHqKnY10MoT4I6KuMgGAgDo39jOEYGc/ORNj1+lrRdrbNgm5gKP5MLoky1nBt4SZQIN
9LYOOMR0zPjNx10hLUe8Fl4YL0whspOXMLkPx7xe9lppYL2BF4ea5xuvsx9D3jaPMoyate/n2TbI
BJTSpsnIY7ShuB7V4hWh/Xjhu6NauEwOG1AIUo06HTylyqXvCmtJzQ7gvQfn3YHbYu1kGcrFh+Yy
Kh/Q/iTKtshpAGAIhYczlEHebaV7NPx4q0Jn+TvNCt/Gq3bqHKdUvKtCtkDJYmdcEF3Dt9BFQbEg
7H+C1NUGuV4LrzCoPIFIsTqHCMZcbdSkDlS3Nxt7brggQGh5az0BBt7uuFVM3NQS4cMK0hC3pgMC
RXyv9jG2A1RIS8ebJxPDOKRaPzl1FVxc0aSHdkj8OTF6O3/YdW6nh9ye5JkQgV+CyzeFKGExw21r
fgXfhkbNv5Xeu9oZwPWCf4hURO2FyQqEQ9OjdgjffdsQjMa2pcOH0AR5tfaRyMLecPzCGZR5ej08
Qy7m3U6FGODIvNrJf1SxvwyMERiDpkk2vIvCFZIcyOvJEc9F5MrBbgNQSJKmGzPJms/kETYRX8cQ
55thsZXNr9TzjcH69W/bRDyPfBlQMkJ6G8sBNVzo1FA/o69UVx+b1IuIf7el77+Mur/0/jL25txO
U5XS0OsxGHfdgKQrpNDLfY8IwEpVpn1RKAmDzLEa33L/rug7/7s9lj9sIeWTTk3sLIPeP6AKvLqO
0VlhLNUApBLdb2zg1To2whyxp2kNpKcFTzcdUm+054y93jDTN1x1ATKJbVZC3IcDed05WQ2B4kG/
I7FvftBkwNq8zZ44qxl+p10FbprMXqUCxcVRUhZHgODVEmVP5afKNb8RtNFwvuGxlbzdxrBoDBeG
L160g39MQq2hwrhc3Zpe3ZcryCOHq9QNgoMYAL0S/TNVv+d5C2m60B9OksvuYGlsZKLSN1/r5Opg
9xfWmzNkC0pUiOCWyLHCRFiYFweSocmmppia1Gu3wHZSL/aK1hP1/m5s4oTIXGQKBKqGOmGZgHUl
BGitspf7UjMsNSd7VzkgDBial1LL3P6hE1c+QI92AYbbIDuHwQRg0NEBTN2Cf1PAEC9Aq8HvjAKq
f4PhJk9BmldLKEmNR0C+0p1TJM56LHL73o4LMW+FE760lnrI0pz/ALAf9Y2efgvLP4a7oUb5RptY
IPLHuwL8CB5CMV52EE3ro3qg/0S3P9ktrpy1W1RX9SFvsLJ7YLv3SkEY6SZIlBVhsxY6BBnuCEGi
W4dZcAh+GPdgsAETVYGqfQRXZqWIuj01myF/bxL0EG+Hj73Dz03qjRngYf9xbD6iRqdU2QLUtgdR
u2rrTQssVCNCkU2WWXikNh0mFz8f1TZO3OhgYvFJfAax7r77Ig/vna7nD2xMTkSGYKvOXqNsNF6R
15CN34HSC+6xtr16kdkabHj1Kbymleufc4G/4uql6sJZaVnbS0QoUSDcV+w5ssENh/vaP6uwBh83
Hv5HYGSQg/LbEEGXzj6OKBWHOGJtPzR53cxzU/WfY89+bT03+W6VDYZPeSiRltgqseTN8SC02geC
QZAtwD0d1OBG6QakSVozOvqm8ZoaPr8uKNvEzA55HL7SMo02CBIo15m022RHizWP4zcIMHyxJDYv
4vXSvZ8ejQqvion5i+xNrwHtmOy8k/ObK9kh05nixeCVMxD2jmuAZrJnF/LiypTh18wHDNoFF9sp
TsPuJAGgRqlBE36NIQ0gGLg3LDfy1z+PTMxovFeZ/aywsjmCgkkdsepVR+xA4o3ojU/SjqK9HUer
wMrKS5rG7b2TuCho6aAM2iPmMq98xjbUa7SiOQSB/HLtZYPzVgP8scfiCLsWhxuQvESEjHzpAOK6
leiUcUetqPScxb//9X//5/996/8r+J7fo4w0yNW/lM7u80g19X//22H//ldxNW/f/vvf3JO2FIKD
w0J4YB9xHIn+b68PSILD2/w/YQO+MagRWRde5/WlsRYQIMjeYuUHwKYFJUK3Ht/Y3sSqACT9Q5MM
gOFq7b4hdY70ufrWGovrPjbowmQPxMo6oRVWJ0S7QamZSE/OGGZrSbxykEvls3Aoo/VVZTCJmp/a
wBGfQhTC3JYZcSLiBbIxGQRCwExEhyDxP9rIuczSBcNvfAd5YlTPTgehsv5oT4c+bqpVjoceGJn+
6E0r/Rlk+tlGtAwrdpE5FeqRZHt1obHkTBNATYHN/v6r59Zfv3rH4Q5+WUIgB+3wn7960OPlRle7
zqXpomGDJHCAqilzXGbcKF+qBEmTaTnRjcBBl5JX9+ThAPMEqDZDmdjvvSrlG7sslB/m6dhEs2H3
GmLFxk6IOnxJo8paxHbSHV1IYu7LAjwZA3JTn0aQPuPrdd4mV/BPo8Z7cmU+lEaCdDjQbWZWw50O
Y3vHuYVnLiAN7j/8Lj371y+HM0R98e1wlIY4whE/fzmdTEqJ0nl1uS7SnUIAl5/zT8hQ5GcoyrZn
QPWf6HEY1cpY0SOPmpMXyrXUeSigVWyF3itiwHrpiEyBNQ0PplDVEGsQovls6eroTmtEvBQfVMzy
Z2EUkAwqOrgOOd/X7n1o5NU9Cu1XSNiLSz6x6ZfgtgXdQeLvyQbKsGTdFOB/pF4aUEX9Sky8/Iia
QbW2ijhwe3Y2R3Aq3o6uAmu/rwB57H1wZthdUs1rHyjCsLlAu15cfvHl5n3tWFsJ5Y5flvakMGdp
4e2mTpKfG9sA6KQOQQ8sf9nB5NH3qvOyx2Y6IFJYVCIGARgaWeS0sxbQw13mFerR0ma1MswxX1Iv
je669Do6B3nv3TXeyAuLLS3eJB/I5dvGnZ7KZrOijtJi4T/8Irj30y9CMCZN/C+gmO0Chuza0+30
4UmFJ4s1gEomuAi8oiAfx/pTZ4JemXCGUfnJ9GrrlRZh3Gj7QyD8/mSEHpZoRgUpyDg5kqrsVSWW
xGOv8rB0WnlFUcyaSe0tQhEgtHfKGOIySbmnQdRBzf9ou04WsMRf17VElc1gy3TjdqO5Z1yaezrj
fWKXMxUNqLZCoohtuIy3t+6/+FwNvNLrf3j2/PzYn75MEEA5nDnSs0BE5zk/f5lJWDEzzZj/4Pb1
gFRs5s1M4BfurcjwUPSdmcs29dRLzsSS1rrkUVUhUHod78BwC+JZpBELCexxW2xq5Bmm52w1PV0/
HAAyOrYaWm5wIDM0PhB0MkOE04JRzavEBL2rxbKz6SXRjIIt1MEy470D2ZkIUQLQuhtcq3lcFOCy
8b307KDO5e+/Fc/9y0/M5i4TrmmBcpdx+5dvBSsqHqgmdR4Y5HKP9iSYAWqTBCVsk8otcaIGThwv
+uIcOWO6+EC9nEPQgOiSyQb+PABjJajkiVrZdwfUwfVOs6ir2AAXd1bPqRQwF6DngBRysBdTxWAc
rF1duM83r9pBdZrLIN3YTaGhwo9BihEZwYaaerJ1EgilcLD/YiO/Ygo1XZ0nP7INtcRSmxsv1UTv
PXODkV/wGIauiBXEYOpyyi31RCU0tvwKMlzU+8Hb43UNgVzuHUJtTT+B4Qt+TsUqtupxowQKVSY7
y3sHzwgEFcGagh0/CPslivGFnLW111+sCUBSAIiM1C12SlNr6usGKCilDcJykAgLAwV65870txD3
Lk66iUAzPzb+Xmbu51Tp5oFMOV5dixQ5jBU1qcNMAaFi5uvf/0Ys8Zdbx4PehmdCXMATHLvwqf/D
c2jwGF53g10+hKE5RZ3Vc1xX0VfVoejQ7x12j8xPhPI8FACDXy/8WoARA/l9/6VAWmkF3VSwZLhO
9PjzSK9qGTYww8HLjAgYV3CxOF1cISYFulpqymhchoUeL23oglUkUKtoUsQrciM/giYWpaZTEzuM
ZiPdieVmamYVyEdLKfoNNQE0ep+SmpBCXkYoNVtKG79yQgRFvlUvo9FpPkCvgRbHyqiqrsAhBKrG
bcoBdbtCr0UGIgkogZlX6DXU5vI73xYfoNdF0NdL3WX6+hH0OQOAOaj7thL3xbJcfXYsL7hLWuBf
e4B4XmxtQSmcseyACgX30QzKrR8W5gtYRZoVnqn+mtziGPznBXJdXSNR79RiB0F2hzevt2ntYEQE
eBpO0xY6DxCKLw615iPqRiHdOJRt+AjOdY76HETrKrfeDjUyAoAVuHOwX0RvWD6pWTaW/lPSjtbC
N/r0TqE2dKPz1trSTKJBBvA2U8ey4MEreoCToZPV+v3cgmgcgtPAJsvpQHZRNcOyFraem874bqMO
8usxymbMvs4hozVErOo7GSCCorjOvoAAfkfKkE3c7EU/ei8oYnTmsTuEwE9APtVtKnPTRwjYm5Zt
4wpk9kVG9a721RPADMkdw+PwPGBjBM0LCFyLvH1EniuAnF2QP+bZWEMmoGjX1HTKVG/rFoXj1IQI
s31f12wVazs/I8JuLnKWug9Wmad3rHTX5tC7D2TqI79Z+JY/ruzJZvGyhnLH1d3vUnWyCrWlYC1E
g8BumDpbChiFlCGbbE3voja6ZQCEY7EkQd32YijzHFUCQb283tp+Vf5oreTVjkcJzGvtz7FN5/el
addrntYG6oFG0DUAxbkqIp0//G6eNNn2WVGuEbBol2ULSTwVFQ/FhEZBGSRUkicgijJyiDbWqcIt
BRsdBIQDyNcZ8ZSSUYmcfD98lnm+GId8eIoTADRk6ZjItWDHjtUtB0Ajx4t0IjcUabEAsKjfdVVT
IQPXtV1yrOO8nNcm887gJw3XtiwiKM7kwyGxEJ1HSaJ7cSwkCpw8lF+BqVqmWcB/BNrbtw0yMjQc
5QDemQdhtEZB07j6+yeh/evbEqsGzmyGF4NjmiaeKT8/CBGGKhurN1oIxpsIsXY+0ksEGQDd1L0X
anMDqjBERMjWQjsqbNrHsXFKCN6AJd9xC/Mctwrrga7MvuX4VaK4jD/fPFDDHyBR7Ucbd6JYIZ4V
DZJV7H9ab0mkKnoSsKUzSDhCGHce1HV2XUfYqD6eaz4kJx021j11MGRA7v/+azB/XZdOX4NgWDdM
/zkO7bA/vA/cvkedt2T69F7T7noTkhS3PIPyMUi8EAawrRF8mbebPg3sBe/t8teHAY0oUhT5090f
FuCzQ6Ysnv/9JXPzl3WOa0pTSvzLSTw8+F92nkCamhAajOLTdUE/+m4FJvQg+oKYcDoF5cG2k6xL
z2frP8z0jq9MlFL91RyAt/FqZraOvkBq4+Zdx427EFGpwNG0pDBn5nrRkyXA5ZKnyyGsQRyMlMdC
JWb4YATl+xmEEPii04B5qMDki2E6u/kpSOT9w3ac9g+3SIjAOx3bYI6Nhe14nKH988+5G8Y+qkaR
bAYfUC8xtyHK0o6Q2nax0EQAyX3oxg6CuhPgpNPJPYreqk83D9/gI/JDVj/rAh+qjRagDFHfQ8op
BMF0incOUKB5eBEsK3fd1EtNOgRIBA9OHxxCzqBV9ed41YkEOGHT/Mq6/d//BqwpuvDzn4ubV7pg
CeGW6wKT9fOfC6hFNiCTFWyuGC67mF8jMojte0crUEhcgkOlmg7JGNTgAYe9HRQwbSConiUOWBwD
3YKYj7kIWweWvR7A5RxivwDo7of2rZ8wYbL6h18z/pHsKRrw4Y8RzMJf4nm2hQgPl/LXKBaDqm/u
RmG9TnXCdxpy4XNUCqGCrRPB5yjzQIGHwnPpVkBK8j6akR0VQO4KXIxIQEcq/OyxPIXYkXBOJnIO
TxnyouSmcqH2QYiwCzVzAVrqOu4YSB0jrJb7ptghY/YVxVbxj6w4YdGIN5IKbGSkfPkyUQ3PERnU
D9xPm1XGyvLQpK27QxK5WzcVH++BzQ4WeJRbz9M8beNHP8bxfR7LANOjg2RiUZzMIMQLBAyS7QmF
9kcZJPnOwt1tTuEhDQaqQB9H46kC78aJvMhMzUGX4wbo51eyk4k66TC0pb8wseyfXz+BjPU0ZW32
7UwrFazJ9uHDpNus9RDX+w+2rFXZoWHlQnQl9CZpCH2UAPhrbaVV9tFGPoao8kkDrUXA4q9XDSlq
7Akl89ZYaZXbgIEFMQVyDCqOJvCZMlULoP0scYgLC+H6xPRBk6eNdk/tXObBvAnMCKvbYZn6tQNV
tTEZ5iBQxhvFabKLq0P3OHL/zuEhWpNJp745qxsmoBUiMuRvAr43ePbj5tEJ9gMk2C4e7TzBehEj
kYhzt40LmWWaw5smAnE6SAu0OJIHT8tkg9g4AtBTJ9nshC8Rugrvr5+UecMqG4ZxcZ0jwoo3HuM7
t1pHdQKmuGmcVUu1ND3TXV5nyP3ybEPf8japa47RAkDPYk2z8rHwT1Ea7KRgIp8DDghFisIfNim7
fk4T+PwA6ZZncqd5eqT1Zw2INHfU9EPJJ9QO6jqnS6BDGYBPI3WsA40KZGBsqgL/JnRVZLMtwBGQ
6z6Rf8QjkHP4Zrig72bo/S92XkcHCW44PGPalRVy/gCiR/5gj6DCgp6Et2wcEap5byQzKLZkZ3JB
jYENCBvUSCPLypdWzJu114JNuE5f0y5NV/3Ioy03rOJTOvpYgLjpKyog64XT5NYeqqP9g9G2X83S
T15RF4WlhGrMkwy85A6rU2dGHcrpf7Sla5wjP08OY92kC/oARMb3cipnzNvhBKo+0Nj3+KegD0n9
x7zwbLCv9uk6LTpvXXOj+Azp7fnAKn9lpTWgpR7SOEaz7+ISuQeNYOAcT5d4ayYuA8YaXxkij2xW
9BEr5z4eYr4ZqDP1mk7ULhzs/NfUDA0P9UwQXr1OVeE3XCJGc5KeZhcIYkQr30Igj5qlqtgdII2b
q2/TA58NqYB85df2N5rNLVxjDZFdMccu3LxYRs8fMntPfVeLAhIiQ8Xb9VKl0agd9iyQWpmu3E6x
vwKJCGBDNV6aiMe+X/MUE42RrFvTdeic8YPN1fs1d468Qzmxul7z9HNYgdsgX9KnpgIV7KPrIpM+
fcB0oOtGvLm7XtffXTMN6mvjL9ccJBUI+5F3u2tUv+qMRKx15W0L5OaAQdMFCjuMFksLOh1SXaFs
FTmRInLFxqMeaeRAK6oUsm5XzwagjljIAKptU13INEeHiuqVH8nnxA4hJE02BnrR8ECnV2vRWmyG
UjtfGckijPACsJNLXJfAc1RgecMSJL0Ad5leygyKlJ13JgcUDdhLBijVkpoFS6wHDCZHGgIFMLno
wk6tyFZLJIt1NIcU6rDN23T+Pgzz1mGDuhxdgnfbatMLC0RzN5jO+uaRlYPGn6nzDc2lx8Y74htR
7bwsij350dAq6CHHxvp6SzbVs+4w8PhlLEe9lXaZLhDZjde86cWOJSo7Bn2FlXq/8FWxlUkOeSum
slkaFsP3cFylyq1/DOn4DTto65PMkVyIK1+hJhzEd2PNsbG0muDc++CRUa2VfbFMiVwxBqFgFjud
xnqNhQ0i/mbMHuiT+yEXuzjunS2oAdeFdEAvZI3uvonD73ZnlUiTGiC3dKQ4RnhrrHgRmEDTQTJ7
SEpvznzUPBj1suQg5khRZfEqA3YChfaU/kTURvb4kmMUCoSRlb8ZOvhWQtn1s9OzZM67wb/U4Kdc
QIaBAfYxvn82UPzF7pfPjXQgz8BDADYXht0nVAkD4GyiouCnz4NEN/B8eV2svKEAgznYz/8/Zeex
I7mxheknIkBvtkyfla58VW8ItdTNoPf26edjZEvV0AgXMxuCYZmWETznN9saDZB1kGKhk/caG+6p
1/6AmOcHvd58eg1Ue4Fq3F4llvHmmfaxypZZa09buTNGR8bYa9c8SsjlyJHEIgNRTc+Bp5VHBzPp
jRyQ5btZj91vUEtSDHKG5gBM332ZPfsm22c7JqarVcNFlITnYTfid75cKfNChL5M54W/XXsYVZFs
K70OvgX19j7QcPuN3s3FUVOJcGHy93F/IaBmfSXng0t4IDjr5G9WxTIhwKVjEXX52+yKaa9DBd9m
bdd9JuXkyw6KAT8P777sAfGl6slzMZ+Sl2osyNsNu4ZbCAbiZKOAuZYNitVsPe6a751rmDsXqdKd
SEblvTD55pdrInFXrWfhpqRwQfzgkVzdP64CY3UfvEv4ZCs41ASLibAcUccgfggkfbazHe7Guaz3
uJBMb3OBz8ryQScZugoIYGZne1Y8IHix7s8sSa8kq16rCQePCDzBvggTbMPuiW+y3xbaCcSzbFKX
ixCMbNBC51kZMedcVtNaia2ncjm4KXu7yoiVjVw+I6+nwf1T2GNzX1DLLJp3Bbo/KzlI9upB705s
J8+yZI+dh+vGwDJcFPqOba52hEHlO6BiXlNTUR6TsHzQgj58H52CDwey5z0WWdcaMCc1Gzey1c7C
dK2QujvI4CNI0p9p6aoXWVpm1EFRvObLjMjTIaxO/NKquO7fZPFU4DcJKeQE9tQ9dVbP7rSvRn0/
ON1VXxrgukEi+61ZGcs9N337MJcxHnbgstxTYOl/n07CxmVnHv8KtW+DGSL23fUZQTDPSFbCEe3K
ZY3cVYZqJivsGHd67xqXBr7J01yr4mxk6vVX51wh4Td22fpe1okXwtCsWpxulsmaHB9SNX5MIy99
IjVOwF94Pzo7pU3v3Gyjtw0/M3mhxiz+7MpW24BEVzfgnQ2UuOz4PQ0Ve5MpXoGxDcVqQJI9EEl5
ksXR0Pdg0NhFFYH1nM/lppjy5D0UNZmMxdSLjXTyjluCu6vV4FdrnI7JGsWm6SBbe9X5wyxEfZVD
lXAzGyqMhbQqbwRfXuV1stysjvJFZcv8UMb/+0XJ1ozoo3xRCgqfbBaSahdMs3qSKM873nMp5iTA
/YAnmbtYgOxylxH4DRkaKgEB9qWTI8UEvia6d5JzRksnK8vmddWGGx7pV8CS4mdwIPOrAdo9aWEH
y5I6FGzRUGOXJVczDsasJvdSWk4nIyyGm2wLWu+KXpd7lSU9VJ8rpCXvJVCV793oaBfZlofZd01Y
0V01XMVhntyIOZzvl1Dr1Oe/EZykNjgCq7WfexOAkOXFBV2BZoGWug+yNWed97XMJE8jW/F/5z+V
grTtQvXVdrx0lann1q6TA6mx4mW2nXiXKKq2lsUwVduzWwcfjmpH/IrxKQ0n1MZko9pyqcJovGPe
KMXLmPTFNo8J0cvWITCyUzNxR7uPbdFJcdMX2TXLkSonUM/Gfbmo6IZ+g+NDSvadiTwUGI6g/9N6
aC6pgbVAmmTamvx6c7EqfH4B5XAaCzAWE44N23tlJTyaqka7xVlvHgg9TFjCLXOoAEEyI/uoB3EY
ZzDqiCPmz5o3ZJcqEhdV0ZQCsOjMA5tmYCe0tFpR0z4EE4izIKuKZ1mH0dU3K9MBYi1VkTdgGr88
CE1ygkmDtaAXDXdfxo8a0KlAYO4oi3KEXm5F0qtPskYT7PUmK022sk1MyXAjDHLvLnsMI4bXXUkk
SRZdwp4I9/dPszN+QyqnPcnqVgHWyA+0P8pi2FQmTCPoArIoD0Otvxhtmp7llbwZekXE6gVliRcq
D6q1xntjzQ8lvQ3mqG4Mtes33Gmqbd4WzloO7AtNeRp+3N9tU3nzeoJsDiyPWebY0K9JGu90MeXP
sruVk5jV1Vn/9fLd0OQZyHr3EvymVvBF4eOHK5ydUPZ2DOOWOAsyW3GPX1XyLBmdLUi+8SxL9yoM
N0gbjuMOQu2v4ej8G0DHp36F0sFBlKOzSU14DhMo2Fsfu9n9EDTuYrgQHL2uQGYma5C7G8f8Vz/D
64Zt52Ds54kyWg9JqJ3JZ7dnkIDZOhlT8WdwkGHmr3bV7P9nuxzP0pzx8JcWW7JczroiRfTQtXDz
pTv6V1GK6HwVoQ4hP7N0hqZIZ7bfr1+tcmwDLHNde+p4cMlgXRtD+ylTwrYrkGira3snU8Ls2s4T
RgRPLbtQ2SuInddpQK84zAZve/dQ0rXXvovaR8/0qsfUSN8kEqaMQ3frlKW37Vg6Scn6kw2tEpJx
sfvS2UqVOjsJHluSJBIlKKC/u0iNrWQU1RopnHEzDUUy+Y6X39A9jA8SIHWvkzApe2yb9d3cDc9v
ACLliAK6rbp8aAgpi9kEsptDnEH3z3iVrViMYXCMr0OaDOF2DInTlcqAmqamF+pZJN5GIzt2M5bD
hPrFLczK75NeJ0dZkvVup/8aKuvkQbWVcT3x0Ha1DLSOI8SpHyan6V+spGs2bSWa7bAUTUVzDnYc
RivZWpixd61q8ygbZVXZ92vPULVHWcIvB3neKSse8GD/fTZV20ZhbT/ilN0+Kcm50/PhUVvsz4eM
FLoXtKov22SdHSrYWEUDAaGlv6zzknNbd/qpj7PL10B7GlVfFv810Mgt0uIMgg82EKaYf11JDoiz
PNgXuuuml5x9AqILGiGs0NkrSq4/5MFg/19n7PC3mhOA/mqJHhFJI0qxsBCABwxVb51kqRsV6wFj
jD9kSR6A/E+rGKfznZENCHX3bvjUE09dBstpgqhVln93tO6bBNXtZcZWWNZpGBTxZAtAUmmOB+T8
psu3FCNrvTaF7SKByscnD3FdP6SGoZxlaRrg0Y6D9iZLtTP0p7pw511K5uwUhQJHyeWQ/HNmRV63
a5PqU/ZItepXD1mc0nRlmWWMLaHZIkELCWjGstb3UMu+DFXqXdWlIVsaChMwK4Kw0PSLwbtCNv41
Arbrz7nUoetY6aFfIAqGNpuPJuqXs948ZQtMweHWvm9Kwiiyg6wbFjEgBSzsfVBTKOaj421z52xb
48pO9AiwdG5e5GHwRmzY8NDd9hgq8UBPg3AXoPO0tJjwF0eDkJrsJ1sBF770uLLtpbJW7tlYotju
gxTW8jQ09n3ZIMtLqxKEf4L5hH8v8BLKvUF//joLlUmsy6VOCWk1E+/31q9+Y2GdMLv5Loah+iQ4
SzqEr/9C3lV/qshGyvoaD3rCZk25V8eo+hQ8JmVjab/1HRseJDh55F7qv4bnuNQ81ECzb62OYs2M
j9M7DxIIoC9n9VInz2SdbJX9hr4W/251veHX2KIO6pU3CH2nzAYkuVYgkoQS/xEAykZWfdXLs8Ju
w3Pnms3Os5L5xUyDs4JJx1/LCZDJQZ5gCn+vcWqcfO9W5AHfRBd34qjU2i0NeIaI5DcnTxtvxqzH
nQYCJHyn9nKQDcasi6P39wiXd3q5U4EcjFvAeBjzWi/Gdje4lfbCV6nshjTM17KYNiCNLcI2viw2
Y8JjGjuFsI70bmUo+nYY4hjsEEM9EI5+xT/vQWkN7UVOXMcVgdWlKGwm9nJi7QERXnSCJ/eGwNim
FPp48RZyUDJiEapa4bqH9UQqO2hN4x3FMCQNk6xcaV5qvit2TrRWySt4bpXxXpfN52QZ6S0k/vny
H4MUbVLXeaHb5xxbbUWJE/ZK6zAEdck/Zh3Jk2Fes2LZe9uwrW2m6PluAuNNfJzFVxaNxuTJall8
ZbHFT3U1Z6J6nKbUPOqpp6yQgZo+VESTVn1nZSdCLv07mLTcxDNB9hKlqUA388YPz0W0F8Gn7GT0
iuwlB/9XL0OBC5JrtiAakvTvpnKWM5Rt9+uysvivy9KrSYdiWymDtiZ/mF2+DrGBHlypnr9qMo11
3AeTtaprqzzJBtxF8gvk9+6kIuz7kWf8l1lnXnEJs/fZVFnbhMznR18363TBLMUOJgZh2bqnGCXY
69hjeX4HMzEyqOPkNa3aXyO1ILuPlB3Sf0ZWembcR0q0ExaTj1PR7iO8Kv5o8t2IYNXPGidKvyp7
+9VCpWNT9EN0risleaiVUd96ll08E2kht+X05p/d3PlyVFJMn52Yo/eWYPwaVJm4CJPUqmYRv4ME
mzzFTSBWYZZW36PBReWBzFkSsKIqZfMxR16FZksjrshF9ge3Lj7Z9GfrajSJRWG8hN7T5H5jwwmm
tot+LkYnCay3zzzTnFVQWNFNawN977qJvS8MjSQR+Htseofx07QLbGxYWzUl+OxYEDrN8i5BpRUv
PRSCVYlHyF7ziuJFJVUF3dObV6UpypdhGtRri1si/7viRfawRncfzlN6k1V27TWr2HXFQfafw97a
VZmWrmUrQfz2gjzao7yUrHLFuMZqp3uUpVYYHnwjfEzk3FFUK1sbT2WkYXkxdmgUgGDLb7LvWGT1
JYssGN+RYmCmE2UvhK4ufZoX34wIjLSJpM+xdl2wtTOkjkYrvk3BhJpnZ/KjwMvjo1S/y+6KBjZp
dNnYyyK6DE7RDp+F0VV7nPWarazGx3TdmnEGlyLTD4Uuqo2ctFesY8Gf8cXOWyh5hnkAQ5Y8JYWJ
b48JuLtxevypij5gKaxYq4kmP5UtKCMx9ZC88iFZ2WHd7VHxUkiQLuX/x8H3qZar/ecEWogLaNwW
qK8sig0tzH70LF5jDTGyTistX9bn2jivy3Aw7t3qfPytW+umv3ez2SwdVPbJ5ymSluAkEf+Kktbz
G0fDL6GdzXcV590cPeg3VfXE1bYr4c/LTZT9Qb/z4GZsZNGuLPLwBApOshgYr31ot2/CqM3LmIUJ
aUwm620LMnGHxGHc+zY5/z9hs69VPSc4AbDpIdY875tp4CaHdaL6hFhLvx2TVnkIvKp7gNztbo2o
VB7jCcE3Acf7m9V3F12OnxNkoIao/qvMsagYnXZAoRXv4TLw8otTTt0BGetpHwdNe80mBVVhrEje
SBD9yOJe/AzVvaUbvI5K01/d1B1xo+G/pywksziutB3MgO7Yihm31j63NhHany/qcqPg6X38rtgN
WtbExPCL7PeJoQb7SanDddvoxmsete6+rAhCyOIEpGyfKEl8L2Jyaux1r0nuxSHkX5phfbZWi9h8
TdWRbLmR56yvFFsrHinaxb2zQ7p6X2GkeG+167DdO0SE7mNF4bDPSwVWg8vY0iZ70kwa9o/Lq4Le
k2Ebp/T31syCSNq5KiqUS6vnldE+1JTp3pp6gbILe029t85pHOxIsUPGWGauHRIhWIIb91ZLw+nZ
0hEcl1OJSDV2aouOqiyytmm7uWuQLVjG5uMw73QrwDRlua7W6+MO+zaoWlNzaNyy3QdT/or30Dj6
sCybszzw9f46i42r08zj6d89ZDcB5dUnkZfuZLEpMRnOhYVp0mIfmZm6e/bmFpxRGVxZfA0HcRQ7
2lYh4qeyUvaTh7CIvzsRyFJZko22gv5klw3beBn/1TVOiUWlMbmwrzp51urqi55jafo1d4Mz64Mr
rGMTBax4slsQw7mt0MpZy4m1jJuPH8Eez2BZP3xdLCiwH6mU4pbwQP7b9aFwNIgc5fFG9v26mKMn
B8ttytNXfRcq2RHt6jd55a+5o1x3VwTGtPscznPgaFBFF7sVeVAinFaEh0v2tLDK/q5OU2G1vizr
WGX8c2qRSkO/BckBQ8nWKgCL0/1Udm3LVPFFix+fbPkf07VptNODkNTCcslpmccOO56KZNmcFBeJ
EU/faLHL3gwdXG/QvEMV8iuXRdtKHJ6bRHFWLS98q/Fwk/Xa6BqHqlbZxgK++tAaqGB2A9wZlLP5
mhENkPVJ5o2HWYyQA+Xk2PKQIwFXSAyEDa1GKkAeyjb2TvVykMW2taqtGkAUl3VDVZGkJsdf+qqu
mkSmYuccO61zTtJm3XnG/MAibBIbWxrswOk3BL5YV5KcfbbsKFu0CNvGpbdYxn7VyzMv0H4Nk8X7
2Dq0jmaB5ur3Km1206QrJyANqWtmZ3mYzAjBquUgz2RdRMJoDQ66Xv2rAalxCIjLWNk5VvrdpJbF
8V/1soccSpo82NZsl+9X/K+LybFa7X0ngLhE5gj9pkMwbdXFHnFaDuC6fh1KaaCYQis52KG6qWXx
q89ghOpK9ZRhpzdO7FuaFWEoXYcHp8zS3SDC9C0KkkdJKZmbIOZn0f7ewwOM/r97BErVrqe5RR7W
Q0HU61qCV22Yn3TV2ZgGXrtfVU4aI47wVf4aUetJtzeK6gw9JjvJ+ntnZ1KddZ/haGd1XXtDax5m
i4ljx0jsxCPdVzt7bKkKv5qs9navLPNmB6BvEXKlrlgOTZ1GG56x1bWc5t6gOfjHJKhpz+pi47R4
O43KpK7SNOhWX3WxKxznXi6kd9NXk6Yhp+rLkbLyt3ZZbhq0MP413X92HJdXIFvkQc5oa+6vuq8i
/zoWdtnHzSscYbYJBLS1R8Zl9MtwKs8jboxkdopKfajgpqiGoChbuqDRu3XY1nAr+Za3stKu7cUU
ZDLidVKjfWoMzVMVqdxL9Mg5uF5CuGSok0fd/ZBtsgbEabx3iDyuvupsCx+PKIdNpyVW/STACjwV
T7K7PKSGx7ZddZ37NWSdKdQY0RDR7PXCHfZapoKBybL0TDAuPTfEPvYCFYgqKLSB367LUbbIPmA5
W/DYPTrOS2/ZAHdS2xa9gWRYlurHwkr65iXIMPy1KqzwPDd8zqxo/NQyMOu1lbXkoStM6dIQgETe
TMepglTPxjG8IaSJQaMCAzPh0dkfMnP6C6L9ChLKEPppN4A1MjwwSyaCAmnUvSgBSbzeqJHucJDe
VtMkPijLvgvuUrExxml8KRvA5JGNsr7mJof7TBidElwJEHzs+PulWX4J5gwR1bZ8MCydPK4zpSXZ
ob/L8kwemqgp9mZjIPYUhmf7nwOhNbjvI7e1LHL1neo2n7Lxq/5ffeexEgu27T/n+BoqErc/4sm3
kXN/1cuzr7q5dKNThGz28gr+daWvOvlikhnpZRcXwn+6urkZ7So7R2grtJozwrAY1TuhsR3drNnU
8Qx+P3v0HIicStG6L2Wu30rsl64qidSXptNmf3ba9KEfMu9lDrpmTdzF4TOg1WwGe2uw/d/oS9Fb
vHRnBQiOnCnuaw3fGPGHbLSQCnoK+Luw5z7ViVViwxbyV8d7nWOwyNmSgQLLIMvyFJn04QiideF9
jN5rFuDznY7DRZagcj5nuTpc7yVhEthyx9u9ZDv7bC7UR1nyEiIkNroBueG8gz+HNjy081UedICw
mzwwVCAK1OWV+auhBlGJ5YrrblrV6mwY/ksLoip+yB1q/zVDhU7ANQ7FLk8jzOj/mRlyvLfJDdCX
Hiac0J0yc4P2mH1rAd3czMKJ95PpwCzrS6Aly8EgKnLOsJ7XA55G2JVS1xnhzqjnke0pJdk3jkzd
r+0Iujr2PrcO06RYGU9qNA3rjMjWd1R4Ks3+XqO0t1aTTD8ZSulcpp60mmyoYJvj26l+9oMFh3Nu
f0DIcndT0xbHDLMGRAC/TmPg2UfSus28ikO9OLaajXfXqAQHLB2IOUOotK26fBE9MHBW+PpAcK98
ydjg7GqssNeyNYNceK6H7I1gdNquumH23S5qnsolqYrKzOxbDi6OfehhCgBDCluRLlePjRbM90OS
D78XvyuznSH0q4QPRIXgpSxnwVyI34qy4V916dKvdHMsaOUQbW433FusfQ0caBSCjMeUiY0j1BpW
bBQ/alYNE6Zqqu9Nb794o2q8JN1o7hPHDLZp2QfvCjSCESjN92pGcjTvp/YSq5lxHsl2rqp6zK9j
JNRmF4Yw0XJQXuhhDMFBaxK8Ihs9uOnLgaem6jIsRLaYcP8GDCyb9GbANYZG2Y0l+gfh6/go55AH
YUeAwMMttFRwacKc8TZHytA0pm9GWaK0SSIdV6gu3kU9iPCgt8QlRsfhUlQCzdcmsIlEUPxqEEsx
M1ugTwYmTF8Nim1VZwXgplPlKOfmjfNhhAFay6J2HmyIxe9D991eqgM8oA7dEhwkS1D5IJjDvQbX
FQWsQcEd1VZOkIfNzRBmJH6WBlknWy2Nx1zE2ukDHLZaoUHoK9nsXL0WhLjrmNF3dUqfmqpSXkqg
XftmNvVtWuXKR24pK9lhwmF73VWJeZIjgxyojrRewWbkKdNU8ru/rCBaK2W1S4xrbFv6lYjksA0z
BQeRf+rkWR2LarWEM7aTN/VwCHky6qfR5YfJWHmw6lS/eMWLLBgFNwg/A/R3GAvnL6eeumTDvjvd
mDD41l+jqmV8aJS930yBs5MN8qUEYB+w8AkRmV9csR2o+ErXiLcJz/drX2qhT0KfgHM9TzunapyN
7OYGpAhs02PdXVr/v0dZfVS9dpgvKYbe3xAn6m+wEZD6MPBJJpN0+qrvopxE8Ty7PA7STTYkqaqe
CLEe5CBZz/tF9KEdlhCXY1zJdhNhH1z7XbXUDymqE3s7dAecH0rYIN+vueWb0yj2uvfA1xmhaA8N
jlF7kFnG1SqbX6P5RD9AD/80wu4H04Xnu86fVAB0FmkaYeHiFAUYen5JA8qGth+veZqoaz3VAAM3
7nnSUFWTilRxr+9CNXLPsiTrlyrZy5tFsLsnfvW8APBn2uK5nPTgUcmeAAlDeVkOM5ZM67gao60s
AhddbJSraVfFM8KWbndqtHa6WnOGkCVZ9xWUqvkgGyNnnLa4MOcb2Yrf7fiQ5fjwyNY6Q9FrAscl
G2UVTAugtuZ0lSUrIMYQNKeAx5tcXy9+0+lip9EDKF2nANJXsvjlV303upHlcenTVEq7kp7WquOO
cKO16dl1ke3UFYxM2fLOzwqsHh4mxtdpKckqVdffkIlNz7J/w092h008q87SwwVG9NgLkwA+k3mQ
KRDZACmmY6OjRxfssdgCjtx9yvRxUm12j2Z0Ji+lrnlBwyOydjobW5/75uNY9yXgSj1ZTdmE357S
4xLQfYSt5d2So83N5tGB251OE9nWNHN2JtH1ret49tYs0o8yLhVA+rayEqQn96RjDwgBR49ewM1d
g6P4zSXQbbYoNGu6aaBxYY4XeaZYwI2qEgFH3eZrjZUhw769XESPvRXxJ1ZpQrFEzliSBzXA7bgJ
zLVb6ERxkwVJvnfGx8lbdkQe0r4h10cCYyqOhl7Pq1c9guWNfMaR///oA2P7s0Bi76lUjfAQutmn
14d/iDj0dkGkefskUIht8TjMKhnxK5pfrWhKd/aCZnCb8RDXJe8V/Rw3wqbYtPwJOalbCRNxK5A9
SALQ55X20hnaN0/TXV8FEbY2u4Bop+L4tUGCSJ0A/gxht+oH/j1ECXI8p1psu9AMUW+epyJ/Tp7Q
12cBAYhExAbQswPxtBybNZmOzTB0rMtqGj+MwBZ9UbTnjnB8SMT+r8TKkZitjHYTFlq1LVsl8wcT
gKme9it0JQE6RZ+a3c1/tFW3w7/w0MzW1Shr9cFrwLayOPUbL6pzX4umn0H3R52jvsyz7w+ksPks
mk9UBnexl7/3GWASveyg4hZPOmg1f6gxl9eV9zBPVlZdsaxULfZjwvwjzT/Q/doafDK5h2ne6DQ/
VLYJa8t8gw1QHYEc83SC2Ytvxj0hA0UZVvqcpwCsrG96pM8AvtlTelEhVnT4hEy6KXMW2CnDbKoq
k0tkg6yeQ/J2VoJHwVh0O9CifyhDnr90wc8KCd0dJLRXhego+4T5Uo4EkLJoEZwaUxaP2Vmrmn4B
j8k7mStUmQgvAJEcfqRxWF+0ycAMLX3p+l57NZxjD4JypQTiRYMXsi5QNliP3AOIeJoH7MUv5jwe
C6HixJVkl6HF80mDIrOZE74MEr39LgJPeozCg1e1G0fHPDEoaixyzOGx06KazWdb7SIb0cG+725A
P9ZmPQ2gkM2jVriKr0ZRBtKue3bmgoTlVMzrLsjro4iHQ92BzUVqidQs8HWlU/fDAMesMHOAr+C6
kK0n2x85WKiUpInaDre4HleGKLAvrgPMGdcc0VX2ru0itDMjdWWDgBRIL+znGR6DiQWQrwW5duSx
3F0NncLWPagPxLB9s2onUBzqMfYE/PCqivRNNVXNsUsQTr/K0wreW+r/1jbrKhV5Yfe7Ru0ORUmg
C3Qko+Qsmmy+TxDiERQHup+N87CD7JHDdjZrH6v3ER2NuTkKL9K3VqdeVb2sjgDJZ/5hkYtdCs/H
62YCZNLp0w/WKhuazOw9NmJRk2dn4LP6hUdbR1whD1dB6eBBlbp/PeHn9Bm7PMBNThX5uf5dt51n
EXS+Tk7vEMJV3Thx/2fZ8PUIb76Vpo2Ab4l2Mxn4Il9EsnvvWqdJhH4wxqu2eMmjudqkHUDkuvuR
OWiWANR1kE0ty82sRO61r4NDNrvKc4DAbzBFD5rRveZWW2xRLvls81TZOEHDl4ewI+o//Vm1RU8K
n0S11hTPTdR/C2uzRckwsneJTUKlHLpt0Nf5itebPGTZuPMiPpCsRLNFz6z+XBV8WFoqXrKBvL5e
8egSiF0SZ9uZgPLeFs0pywqkfZLidSjVlVi8YfCpxCYKzzQymsm2LYJTXaIqkfBnVLX+VgbaR6Q7
hGqa+kHleWPVzX2/gbloHRVdEcTsE/OQCkQu6rb6KbSi8PGkNtT6Jyo9sT+aMdbkTYphavjY5oa2
R6G3DjtrjQJy4TTPaireKlONfM8YefR1s0vk2OG2Ngb0hUOwqbWXHXSNTULiJh9t7c1+l7jTymlO
ZZv6rj3ZvvByDN+z0t0WpHsuHZDFOmzaS251RHORI0FMDR5WK1Q0KZvulZh+7Ive+jCKEEYWIaer
UL39kKJ54jbHQpl+eA76V5b3aQ0Z9p/GcMjJPPmRIF3M4jyuJgs4X6F77oow9LjnySslu4aaTZpV
D/HQcg92R3OLeYbud4vTp5FqbxC6R7Cr9cmcXG8dlz3eGQnkVDHED/LQCyt+IDv6kGa1DXXYzoDx
9s9uAsGCyJKf2YrftfXP2LDerGH6s9ZbcmCReQKM/VDCQnQm4oim7VZrdBDeG8xGN06eviArbl1G
lnu/rdN6X4ZNdssmcHhK1D2KbvbNLks3GZu6tQ4xC1GsGIcvbQBLm9mrTsNZudKFgSCQm+zrzA1P
2NIEqP0Y0cPsZdYhYKd2FFGiHePBgKEZ5fNDESfDPkcE+QQ03NhpQkznPspCNrPQWoHHVNt+wBiR
XJO2KePEuWVtGG3C+lx10HpMYZNMxQAS7Qy2xHmFz2GE+O9qQUGu2kQlb24CibeEsF5sw8MucBbV
a9Pse8XGbyCP3deWpP2qdqwOtf0IjeEOGJAxYcmERL76Plc8OWlVX3woFTlRL2nHQ2mZ1hrKa+O3
3C4/RgumTwSv5QNacQs4GewDOFVc/zphfLCA4awIVetjtLsOD1+h4q1p4Z9BXOQjRBDF57Y+fBBP
54EtqfoPzQt6PwMl9eFZSCFZs1t/hAW3CHQMqw8oZCOi2ki8hYpxxHBQv6A/6RGQcIK1LMZi1i+5
AotojD7mNilX8JJMMN1hu63MkUXWNI+RzTNxEJr9pUXE9dLwXh9Gt94COONZmQVoXXoZVMvUsc7s
tYkoeTdlrpWXNuEjG8xVb/MqkRhKkPIeBzSSEYXpQmOJgqLmAzQK2G+Ig549mtrKBjK+VVWlwTil
+cPtU1LMaIPA8S+eyelM2x49kTVIIXuFG5bh95qRXitrcPxJJMYmIQTsG1a/04vEw5M8HrZzeemT
atp3TRxcZt6LEtsnMIuvaRSIG4HUzkeTiiWrVtQrUugo+uXzzTYnFuyinlYEEkDXodxNYoonWbWP
uxVkhnZrLCaoXR6vYMQnV3voioM347SKtCMeLOX8regKfEaKeVfhyreZSu8NcPC6q4cY4gv//2AG
8TtVruCt2GBDMBxuZ9Dajr0Jkij0g5RAa1OjgyM43cYxlCERoPGlDenNVpKLvty6w5TAlZ119bpD
O1RBh42FW0B8ICCAFmtgrTovc3w1K0hEsjy0cWA/DaVHUN3Ktk1nlP5QENQovNBdJxjA+Q2Z5U0T
lfZ6cuv+iFCHfY6FFvOjm8EtNITLNJMbas4W+uoU8Sk3KkC6xmlCmm7TW1P8ALej2rHxt3hlV3TT
qr2GYoZQmuCh5a+KOFT5p+nMHUZswtr3SNFEUUwIeXK0TdsGxa4IRboy49fG1qpbOI26T0TtG3dv
MsyDmI655fdTX/pREypXu2y6y2iPip+Trj83YhArNJt546p3jLDeyAvCPElb34h2A27oAP4UNQqU
uYWBtqNpKNOjeekjSuuq2v9h67yWG9exNfxErGIOt6KyZNmybPfufcPqtAHmHJ/+fIRnxlNT5wZF
gBQtUyS4sNYf0hv0xj23xHTrWqqN2CgGZxH5OKbm/hNC7odBaNlm8PVnm4TOznLneWN02rkLyncp
Xe9adNqfZuKHmhzDerKruti1c/q7tcDvNIiK45zzUvZNcs2GcdpoyextJlwGOt77qELwWtHd/IyR
d7SbI9yD5ABTuo8iTNeQ7pCe9see7PFiR8C3pioO435ywlZyn/SVmZ81OUABtUiMzlN58ucBZxC/
rK9ojt30hiWVBVTEwhLRxHIDsCwRmczdSzMFOLpMBE9GM7QHSLa7eNKgrNVyOeZO1gKtrN66trxr
OoA3BLbbg9e23w2ZmaHVGDZPWMbDF9jPSz/BklvEyRe4Fq050X6I0x1y0ETwwpi3OquPKojlGY6S
TvVq+bttLbByhAVbHgo4FPish8s04T7UB9+zqLA3nTeQ60CmacrQhm7dZ0ql020CZIhmUbvPfPHh
IVazmwITN1OZ7ZZJuCyGBy7QMMi9KyJ9J73sA0OgaVuTMtshuarvshg0YakJhFbM6lpM6GG1Ea+o
3LWtjYck3F5LBi/s8qQLZRQfyMFl5xTpXVc33Qsx/hWzyw4Z8+TFMgztUPEgbaL5JQPAMeaJvLes
Z4VDodnyqZtIeCVd3bJi1RuTSJ+VXWWJ6ZBXrrFNANhspI+cbPIs5OQQ3rRDmIOQ3Dpeeo8DeXEd
v9l1SORSt871/QAd77h4egDjF5ET5nCoNEOa73uE35feLZHzSvBiQE99H836rvX8ZgNdOdtHgcNM
EkmxQ+Xpu4Huzq7u2/Fh5KSFctg3tWli9RUEeJZaCH/VUTJtMX988FP55Fj8H6Q/s73UcLqYra2X
gZERJOVA63sNjiYNgnZmlAPzmeRHTH4GnmuogQ0E1N414UBIsa8dFMxrlCBAh5fda51B4bIoBAbU
/JsJBH022fNGJ5K2e6zBmH9+IrMwXmSS3bWoXsJBN6In2VrfXZs6/DJU56RP5amYma5tDThXSTWj
8i4eq0yopxe8d7cGLnRhXRsoIpUR1LkInFLanjuzAOQ1ZWg6inoTIbB60DXWLEPtNJ+Ns4CCsMsc
ayTXuUdBuuzhaGKGkUJI7ReNlfqUJwABgvqE5WV/nkY5nNXWVyNcuz/nCdApODW8qT3S7eDbD3OR
+Qd+3OpsZXp1dsl37bulvM2I/Z6RRFrOSc6iLYCXFKqz+R3FgD6bDjUFRmRoLmQv/A2p/ps0guac
1sVH4+ckUAp7bI5LnLNEDmA1+9mMLHE/n0erR8vca/HCdY083zgO6ixmYZ8GbTXEqw7TvBRn3iIF
i6Ap2jl9+eHGoAK6QZScn1RLi89ubpehFpcxayk/OquG8JU4NE5vDmn3faTpzXnpG/SyRufQMB2e
Gz0FuxgTlm7qpnxL0u5X2xX957VSW+oyxYuD9vkcLT7KL708RKsbpVpnqC1/7a7WfPze26YqJr40
jTtF49kV75CaKia6nYHUP6sLqrKBl3xYhSiMsNXr9NR1CwX3ZWuM6d3QggQ3e/4xim8OMpQoQRDB
t20UhUxS6xeon4eyvaUa0wUSumGczlG+ifUoOixZfRzbGmGFAlfEJD6NHbxEjWANGOxkndU3QMyD
urC3vFO2q/CrsPwlVJutEVcsfyNrE3eAKJEKgf79VhYBS6vRJl+DIdUZoIN5lnDMw8qDx1b/9Jfs
J3kXnysboSE3mI7P6pg+HljYoMbypH6rypzKc7M2qqsaGzEPbvP1p/z/dkcY0f/X0aMXtPt5lCQX
i4NRjSFmy99ZnPRha6MKt3M1G4GRIj0OdR5Q1OEAUeH/XfoJYunzpgka8JnSq4Hc0Qwg/vbzb4mn
BBXAydC6a5T18SnTcuTcn3tsAvd9PNyLqLqmzANnVLJxSKvyH8jJCRLlLTStHo/ZxXxu0YYnHa75
Oy9ttA3AaMoJIlleozovmLuXfG+M4u5RFYvyB77r743uW4dhTRPojpOfJ4FMZNOYl9nA2uYAEcF7
9A3PcDD44CXz8i1QNEjsBwoBkXIYT1rppjw6/nyTM4Jsjqe1RE3kGQPEG+ohO0e6RJe70wirIGNd
uDQntGA0Z7NQdd5oEyAt3zI3aSDsB4pHRVWl56BcfvNj408DaPVkjwXemmbSbWNKZObYBbdRLtaB
pHIFayxMWEJsnaYtn/UcUuPAMiqUWZVs+kyUz05CxRkhK0T7iwNE+2VLFSbgKASfrQllWzxuTH9J
/wL131yiIrFDLJGLbast9TVFOMMySu2jYprde1PjnzJ8ie54Z1KTdpbu15TKg7d0eM939sPzZHng
ESiOEXn0j7KIUExItB99ZFch8rQDiFGZ3TSddU8bDLsqi+UPUcXvZJJCHLjt74OQdwRRvT+5JJ/G
e8EsNPc5iwhfCpHUm0bHts1u3Z9k5n1yAcxRnt71R5Ilr5QG4bj0NUQrsiXbUrTpyURxfuvl9nJE
xXQ5LJQOtqA0re2ide2O8HFbVmNy0Os13xGQkSrItHayd28A/bErlMNrAZ/ESsr4e6RVLkxwignm
I630ciWvxDvdcpfXdtS/d63xVzF2NerkECap9lOHwasl8ZMAHaCx2KK5nN5lkuaQW9OZSWrXzXl2
qfNqvDhr9m4G6jtaTX0MhkZ7x/p6JwOLlCqMvW3UZ7tJJOIdpOBPidHUk92Y2pulOxr2Gfq48/sc
ZKNTxvusmfzvDfnrJvDB1rfRfCHxKbaZjZzSQAX5iCL/1kfJ/UcbjFbopZ7xzArAOjVV3B5auGeP
2O5gvVMJ/9MgH+wEye8GQ2LiacO6B2VWrd4j9jGwBnm36ojUhiaLX1n1B1mBmBppXG2Wxg0eoI2j
vYg9CMP1gsfWki7PpBh+z2Z3WmbZPca28+89whZxAZ4Zo+nmgBI405Gqf2d82bOqeafU0rLNV/9z
tzpSDaq+atThX5/+Gvt/T6F2u0uk5nnEyrSTIPMJ+2M1Nf7cLEfsjlVfban3zRDrHKT6/7X5tf/r
cDWmmv8ZU+dRY7PRFVtLr6YNa7sM7beiqHiprpu6RwhDOvXfo9ZgExCs+zMNyO4OP7Z/9T8/+tnK
mTKg5mh7kcr6rJpqfc2Odon4mOrb7fzvPurVRJFDci1nU7w6hs7j4OdWCIhIvKqxKneZ3RN7PKgx
1ehw0/V4jK6fQ7mbvgimsa8PdTg3nmzU/D/H1I6iXRrqO6vW8Xryz7FEazeGMeinrzFWnCFi9tZz
aWfGLvYrcXAqpMZLrXZuemXrtygPYl59U/ej8Y2PHCDyw9S16bxEMt+5GBDdy3lh+STmDRJv5fcY
xMUhwQDySGEE1jLsREz2toYZDNuhycilRMWTWw7t1U6yg8879oKTJyHSkmYnmGOHlCX/pUCy9YC4
y3vRZN4N+qG+01h2Ma0I92nspoQIX39Kp+6MGEp+wb1XYqkDkBsU1bKzAsPF9CRHP65cfkgP2Uku
dPAgof9UdI3+Hb21YitHt9jpi/FCublnidkj01imU9iibniwm5JKj44gk2FClCP03qbDoL/X3ghg
tEtXNgWZpAx/KCyohPVXUv222r5lpQygsRfOxzLa1TaHO/eaxYgUVFP5k1z+fFFDjTD7W5DlJ9VT
DURhsW+hfm/V8Wqs6833wBmaq+oNcblQYZqeum4OwKl1clvm6fhayKiABhuPO02M46sai0uCXcBR
N9ULcOW8xHX+Bxmafx2wTEhVk5UEg7KeQzW5+U88OvKuThNUS3zSsS7cfB0w9Ng92FqTndRYzXN7
7bToFrTU8Odyi16ieDGWXMfEM533ni/W9ATTthoTTnzPCyqoasgpB1C3WflLzetqKB6XOdQrwzyo
bjK35etMVvzzDAUW2CZAJYV5VSBX4KAvSZV4x6RlfkWy5d+g289D2oX43Ii+fY3/73Gk+AvgkJa5
V+f7OnAw4sdENY6VTT6GKDiVT0gG2idrWvVz6njaqDHVDKVePnVrIxINOKc5L6vmE9Sc/+z4OthI
F+9YmfrL15DamrOofPoa85P8jx40RD9NHGz8pk2eSpOSscSs93Pra8zVOkAETXBWR2hUmD4PK0Sd
HTUTMExnojqeVDZmKHrevQsSQbuImGGvuoYsc9wQenjXntO+yyhaQT5rrnA9OB5lfkykBFS9dkfZ
VzgGgzNBqom1l3TfrSAD31baZJjXrk1R/Wi2IPe7sXffp6IZj1IjYlN7s6lNj11TzVthw5UfOtc7
Rw1BiZuSndM1QyKSlrlv3lCwBAvkh+o5uZE+1jqB6sV+5L5ZtoNKUpff1VDZC6KJvFquqgtiyg7x
cPxeo/OwNac6eHPiQUMSLNZ2ThD4bwah0VEvCOpUt0TqBf01ghx1sMV08QKD4aJ2RiA63r6Z3NZD
OM4Wz1VVvejrSdOOcLcLguKqDsSWmJhu7nFGwrhwo8ZG3jw72aJCFbC+D+JqgETDK29SLzb1bvJN
LyLduZZxugG6SGi55nL0snYvvSED+yniQ4FayJsY71XV5PtAwxg6G1fdy9F9kCRwKP4a/a4ElfWu
pQPZqUz/1ouUt/tc5O+OMc3E+cxymMZkxOKWd1li6M7oiGbvgzZRbAmiD+SgseCYEH8OevugenU1
Nm+edWJ2jHcuXpYeqKCzZ5oB9K0UKeoiku/tRCYrqylJQaMxj0YhvFBSE1izfF44gHTZxZnd70lj
rbkxn3A+f8y9VYS2mYtjYG4RH/Vf3NUPRjVmdrRs7dkqmm+9qWHF49fzM18aGY5yIl+dsXbRLGiR
CcXjULgVVEMTDUFUs8ofXTG8RFGtv+FkqBA3m8YOokdOXiutidV1reb6zAboorVRW3KNMdzSfhKF
yD6HjCmKz5o1vCZt9qtyfevYYmNxkw76cDMh7iWv87+Ivdtfvi1vw5Qbf7DZ2KdB67BYem7nZUNA
XlDD7jrgEk66CRBX/iZW/LUsmo3AG+PdTtpTDJD3l5EjDKe9ZNiYvJpueUGZt9iXBnnaQkuKnT8m
FUXv+BtBX30YfIgMsgsk+vRp92IPZUMiwI1/NfKHLhb3ELTGis4v/O2skyMsEllinO2TtNVBxrqL
eV+SsXgb+2RlF2byrLpZjd4ooIkrzHv3Jepn6lD9WMPVsKaXuLFXflnS7kEFJ8e2RiPE0Yojdk+Y
OGRucyTp1+zslVbOytx6JfTnzy/UIClQbAFB7RKNQj9FrWyTmF1M8sbd2OYd18FXsTADWUy1exGZ
JW7fBagvzajeTa9DszYv7g6rtfdh8Y1715p7tQ/p0+DS46G9mdzfPZPzuy294JFXyPNjkfE+ONaM
izYmzOu+CSE4cs24mq49Hb3F13ogc7/2BorFrwVOvKqHHnD12gbpXkaV896VNWa7RX5Q+/rA0e9e
1Bw/e5Vd37txOdl6qiNrYR7TOltu+dp0+nhZks4kXUOv6tthP/iai5aR6d4m0/BY8875howOmgFq
0Fr3JA7vmHnOL7nZuDd9NNgbzd2ys+N4QLB27atdqqGAic3TcFOdz1PldetQVC1Jo+ajPI5DTlqy
lRim+U4jIQyhHKa65foHKAK4fHqFPVO1AE5Ed+pMjl58fTn1cn777Ko9RlMN59hJb3k2/GWXSXnK
yXjdhqH+V4MCprfDV64O/2fHqAfTk8lX+Tq2szzD2rSTUW8AkCMtsp4l7kgGTWaCYIAdiWcr9ae9
HCBTGpkunnmSIAm4wzJfVw8jNaaO87EGelZdv7ZfYNyRZVg//zW+1C3yRY2rocsoGkK5yNjKOZIw
TmmKpCsAGEOxHLOKIvI6FtvMnggBCeAcbveWO8V7FdXypnpBMEcrtBJH8nXn2CXaQRvdhIV00b/p
bmE+ufh+gBjpAL1wRA0slcXxQ3VkQ40JvfrlqrpGB5QDMl52UN1qLpJTNAYgh9dPIuOZPy9j/PmH
1ZDrzGHcZOJV9Zx8JMU6oomiujHe7zvXXhPR68el61RnuBjuRnUz03NeGii4qqe+XyfMY+bmzYv6
7vmK85qcRMNPc/3eK7BoNo1qp7oV5vLcmgVuN+q7uTkySAlCUGtPnS2OhpesIsVLYZnSmmMUeqjV
bXN2KRaQSJ5r5mq7bI+6S2VIYP757k3lvEmE8H4AIL40bOFJx/PUOss/5C0+ZjKh36seughFefnA
55tXPaHhBo/O6gaCIztWpRudO2uRlyjS4iN1yOJYIuL5bObJR4Y82+9u9l7tGb92z69+F3npYrmc
TmejwtTYT0DfkPuJf58oxLdk8FkYGMJPbtlUJCBxhLhQIj0k0/LmLoW1QY4T+EaVuU/d0pfLJq8N
bm+e1CHLn1WjuW72TDYUiezoh4fCYzikMND9saaeJuoBwBXQczh0OhqbPSyWoJsugOWXU9PWP7HN
1E6Okc9vTl9z200vBn7wH/iu/SoWP6RAj3J3Fe2lK//UfZ4+x0mMbm3maXto+vpH5SQGQWu3N3zT
fZfugZJY9s1alnFvaXGy87XsIrTgF+G6frab+I8dlz/7SdqUd2rvaIAYpcrmY5yF0NjUJBkKTJAf
Ammlf48UibLZ8YEi1RQrPR7stJ6CrSkpL9UAAV7L8kBGPqHkh+l5VySYv6BOTJXA+FYvIjg6AZVP
gO/ZrpbIY9oeYKURLHzbDtHV+duH9X0bC+PV0tszRPR6QxVK7PWSjJiD3CWJl4l8r05s3njW8zT9
beJ4Yt3LzvWPc94jfzgBUG5C8oza0dCoq8Fpqvdw503kQSLr/Auoh37LyIBt0Vdyt4VbrD6yy4nX
IxKbrvhe537zWExe2gyZzx6Fe8DdniRjSqPZk7xOQfJrLjBdnEa0c7Fa/GeBBlN1ZoAboGhDZ5Dd
neKtcXBqR56FU5CVjyt/Kwrd+gD5+XN0kuofGxVMakF/4r6vIX9LkvVlhTjE2PUbHZG6E85946te
GvFLDUpF9VRTO52xhzhPcmw9QjVRZYJ0mYJLBFnlFRkVA9hfcgQbsUvwYngeDFt/zJRWd4FJrVt1
HYQUb3mCFvy6cwBd+BgtyNiTO1zVkAX74ODFbr1t/dR4BIPVgfIEQLT21JBhOQi+dVl6Vh9Y3z4n
izczsUt8LI1oVfus+sccAWm14+quenhSiV3mR1jorDsnVjbUq7uz6gWm0T9iLQMh4CFJr8ZMPEJO
Q1C4sGj4gGoISvY8GtiLrh8Qvjbv0jrVQSNwBFF18tKbVB/WndraTCOJPw3SwEkdQap7PEclKlBf
pxR+dkZ8Nf38znk8lmEczI85Id0xO4b5aCOs0YpGnrNc8qYru+Qft3PRlSZ2evWk+5qNvys8cd/I
aYaz5UxYkxTWWzVVv2SK0ITaR4pWDxGnDI4gRu0318DPUBuCcaeOLSxTnGtsakK1d9Sp9GC/7hwi
+4X3fQUYppnzcyCJIKCixa+qQRyl3NVpVO7S/4yZc5xvRB0g3u2a8essJlBeUYD2t33IZGw9/LK3
HumiMemDaTmpbqIF/clYgIeoQ4zRtR68wGYvjz+PL1rKyBMqrUd3/Xgtmj1w9whBdLhttdZ7r6pJ
k5bZrh2nkycS77VDG/02JRo0cxMAWmkL2NE40hzUwWQE5R0tOdY0UVeEoH7bHRdo2gFs/tf5mv6f
MteiHcx+gFHYprzCpTOxuGv7z64a6+xm2xi8z1QPE9PysNQA7D67ZsSnlvwQAdx4VkOTtVDO6xMd
W49aPNTYvERno+DBUL2m04Zj5zQlR/BHVTO483MFOOTpcwgWJI5WY7CxvCJ+8Xwe8w7tLHc27Q21
XSrF1iheVRPo8qCX1nJTvSny21vc+IfSzOI0XNo1C9zU3kbtLWPe8pljkjpr02T/NWYF6Z9A13np
DVV7N2JYZX88vEWnVn9VDfcRCh4D1eqvscge35tYn64o+uivg4iSa2O4f30dkLJOQXmjbQ9fYz52
Zd30edJ2GBGsQEYodCZ3vppx8tJNQX7jHZjfKKGfB0gQZ9XDKNPVN2ozyOSr0dnd6b/G1MectvzZ
dJHYGlWdA/IpvLtq/IYsoQchAIY6Y5WuAdKlFtOM2xSO6qNJouoRpRXptSCJD2osjwtylQkQc1mU
VTjXkb7h3o9O6mDbwqO1RKXYsoH/VDp2WBnT7E70cfNoluq1I1H4hN5r8yhTRG5tqUWhDh0Ur4fx
4vX2wAVgpwQ+taWQClLKcJuHPjfJc5v4J7VTDeEzZpC8b4OTMY/Vbbani9vIgd9ztN5be6zOwdT0
oIJmkT81otoV1U7Tx2rbtl6zNRyxADyK2r2tWd7TkELRSIYoXe3Hdvi4fWutqIQPP1yjanhyBoFi
u6QmBS/hZ9Qne0cieJA6rHRKIoCgMurjFLu/F78Awdac9EHAnNAkmG59MLcdMUjYEn0UAf5CZr5Z
QAmHU6xBJI14m6tqH/gY2PU2GHRdG88gJt6NxosPghcCCW4dSDog5WEwL/qC1lxnaBbFBdhJvnbI
JvODdReTDeiFbWXpt7zPTphRa9e6r6DHDqN/ygcIcJb1nrRjwvLPZ50M2jMfpP9Ycsc4z1S0yXd0
JBOtcpMXcwdnaqNPOOmiTkz5dsYNIKiGdNMtvCNZDD/pw92QbfCyivDNkBjcubbhPQrrareJvtcw
RtmU8ceyLG9UhLZxZ1T70u38y5DjBkMigM2vZh5RgHet+oJo2TcQFhMudN2wrzyJj6tpRreh+M1p
5Bm5FWuD7vMYerZF5bbUjGtOrJo7k363Ms481vlycRCcFRKQSK5huZiacPLm9NgaY3Nu+qjZYR85
blvPE9fMb5at3pnfxIR/AIipficWKBr6Ut0d4B/32rTftSSujzlqjVdkEsGV8E7ZZa3XXauyJEti
jvC3ligU9TxcARIc+wZBxq5Jw6KpDkE+BafCmuttRtzA0sqWGws3rbAZ+qNTr4hA0Rs7e3TTPQDh
n0g1/VjNRI82VfKQqzWEwOH6EHU2MnjcN26rAddLu+5i0KKTAFwLLQlW7L3F295yYdvoP+vUnOHV
2c1lBGhw0taEh9XeVURtrGE1IQq3UU8dJJMIsxQpkhHx2OnvZv5jcLVblsHzRRwlzJI76OV/Ft+q
z9TfdN6EaYPmmn6ey9p4tWF42Nz2lHvdZkzB33h1aBUyvvZFLc5iIsLIDZ7fWeLLk/UVcnvjevdW
OSkrb0CTwovfMeolwEzJobp10xykO//0bd2/Tn7ahaQCO0kq9BPsgLcatSXXO4lB4gghINMYBaZl
ZbNmSr5BBCjCMYl/t3mFS3ZsH3mXDymIFeStmj0X9J8mwyJmIg1P9QFTjq52XkiMmJsEdNk2StpH
4LdwzPwW9zfdKk+yYR5MNDtcxqENq56cQFO8oGmqX4c4Nq7d2ng2hpUeJMys2EhTRDu7B6knDZMV
iub1zL1OuxNp6oeAsvZxKX5rVB5QYohRFCKV8WtwxuqjQ9acl/axL7Cx83w4TaagBqJP0FMDwuMn
0QLkWe6sSLqQumdd2TdszfMNbgDvWaJL/rznrBDq7Qy5+HkKSLA3Zj9TFRavCKvw+uxqEEqR3oPD
t5PrBPJyg20WUQWLwj7V4fDYHcnrJRN7N1jVZ+vht/CjHIEyC3ijb2aAGOwC4GF0kAtWjSaE+U1v
QGXq/oyQBmNgv7s2AM7XuB5ZZ29jF50eIjRd7vSyB6HcaxiwGLqGfCR6MUJEFBYq/zHX8+sk3fZK
qjEPl35GFC3vnmEvv5JpbjcOevKnYDZBgZqRc/Jc/6xFQ3DW0sg/OytOp076H60fXKuYadZuNaax
rK6PCwpLWKj+PQJEPdR9/zfeBxacYFfstCqdn0a8iq4eyeNyJRCLzHxknn8B/zATZU8RV3D8e2LV
TnZDAF9Kkp1p9dGmLSFR5ElNoqITNlW3yjnWfl1unNTtDkDXS0BxgQPohpfBHjLz2SsoSpklmltI
xz4qp/fJ8pTGNk2SQzV39mFo6uCvLHiDy9TrXfRrcZstnHfepcEKkdF+xdYQFk4uzuYk8Ees9XbL
Sj04DgDPDg44UHAnlKS0iMVbD+Hec0qSHrq9JWZ8CiZnfMlGNIo8eojJpLvOFm9FrrmXr6YeS++z
6xL5n9wGihg2XzcnInYMRgcco58D9KyDYB+JKAhlgPqawdQXsmTemLrgUYxs67I0CWVToo/fWWHu
CpHOZ31BvgmhqLuRiD/O6hAFVeeKbrG6GVmd8SJem1U8xy4m46rbTXcfh26+dck6c9MLKtHdm5hQ
t26yQyU8XYaZx88IJuykdaw/+iEj8nDijzQz0Tm0yxfHmtz9VMSsv9cm8p+WoIeH1hnJru3vmdem
Z8ny4JxFXry1SggAsLHji+Pad1NYsDeCiTsKu8cRxBX5vWQ3as19waCSxB6Ls34VODPyo8KAuWtF
GqowsETbWb2uQGD+p9F66kUD2qZlgF2GJZHUiiqQGlMedKRZ8GvwkD1fCwHaYu7MCFtXDLfgSGAG
GsCxFgNorFmMMyvOiM+SGrkiKH3iRi0vrT2/6HKZoHZE7nZClSac1y4yBXM42PxYduYDNPNkBq+k
R3pyMUAXBXZ5AZFxHGcYKcCVbr3d37UO/6fCTtKtiYnmEirMnFwJ/A74s503zgWcgsW/TZlhEAr2
+XNAae6ctPXHAtzoHa8N0IblDznG2bte4BITdL/9MuLmVlkCb00VNIvJSifjhvIC33hSzcwrDIBV
oG0jdTQa4NirVarVAHtGIAXmprDP6jS4Vr7FjShOeVIxZU+9t8WwG3gIJQVAcOUSliimxV7p8ly4
oc2U9zQaUHobgAL4r437tOXvITkSPSUkWI/pIj8kUnCIj+5nrOW2njdBcF/xRgC0t6nBr4v+b6aF
2dD8w7qmu3RjfmimhtckqMDUw9JaTyEJdfA4m+bkye9lUVnfkJBHkXN6NVPhHLNRe11IAqz0Vv1Q
26vxQPK33lvHJJgk1fptkCzBScbOLaGUFmYmskqdXiD8Z4EYdy++bc5XI0veJp1VqqwFMooSyvBq
0lRH6NqkLX8PKNDHpwKEyJt+71LwBstVuZ/CEdn8Tz96xgPYro80tjazELCZp40VV19kQ7stMzd4
gQXgPevz2wKC78UCjOAWot3XSfqtIjBAvjIGWllRTFXdJTNzYr4qB6CpaYe09yXxk5UBf3G2heit
sK7K4Qg7onzr7aY9TrBFQtU1U68Fb9w4+IVq7RPhMv9P17tbsxK/Z1ebD2WSLReEP16GBbC37bvp
s0DK5Vm0RkNlGClMb/CyndO49aGCBm4J2BlaisRcztdbmRr+iFSwJykylmLjLVO+YxX9bJHnYBbf
5vlzLwGL/SjcN0zLulO+YmaqFVcnQVicbO85XnGjjTXrJ4ARckWSqmY24w9Ns6Jd8p8hNa4Oz9fH
rjlXgusadNDpNnmZ0SqgZ2uCnDaaWmyj/Ywj5NGRb0kLUiB6TK3I9gI6r9tZcIvG6YFQOeqGeN59
6moojJDCDeU2CwY/8VDyXgU31I4+yiBJTj9nvxVncFnOsiNY5ZuoTfVEOzVcsqPaTBcySLCw+PfG
pgTt63cmCkKVdphXSCGxbH4uB+DWosXrIdqkmrHmERgVYLF2VFW+e1qxTXWBQ+5vexhBMa8Xrl3P
qLa+8ImukerLTkEV1eC05HN+VEfGXseVQRZR/Ovz3XoSdZQh9Xnjenm2Vd8yRWuaAizCZ6ur30G0
+kEpjHhBCMl9PIHh/NWvv99kx96xQI1a1YBVk6rrrzYTlsiUtDC+U908rw+y0kz8Z9bvVID7FHhn
HNWfVF8D52UZ1yPiJEO9C6rqt/pcNgk45uvP+PkLq0GFlyoiqi7OShr9Gpsqsz8gtYInE6CPT+yv
uhug3VKhnuZs2ulm80PhgVUzAqPuG/h15FORHMnr0cWMqPYy5ni/3ami9yfOS+ri7wHm4i5oJb+o
i4Tovkvbh/rt3dR/Hsn77JfGYlp3xhi9PUJ3ylvlOfNY/nUSzbavHw3ssAmEuhVb9XOpX0NtVXh8
phu1qe4CR5oRdeV+E5RDccbXMQB9pjbXBiIC94Z2qPF6Z24Z0wUgAjBnrIYxAv2vTfVpD0cKkMi+
VZw/N5dsAA3lxkf196a2JUfdbpMu/bZM5llduc+rBLV0UzrZvFXXWl2VtCtZ/3cG4isrBkD9JuoT
akuNfd4Oqq8aK8MxpO0lEE1EH8f+Vf3wn7emujRfd4Pa05D53NRg2LfqUqgvaQ4N16cTpRmSQf8/
xs5rSU5l69ZPRATe3Jb3Xa02aumGkMV7z9P/H4nWpncfrRP7JiMdUAVJkjnnHGOwyjWK7/UkGwLd
5Xx/9dRqRwKvtF3CaoBR96QUaQ3S1t+lI0DnWh0+qdPUIT7bSWha+9EbiQRGjm8lA+eECbeCT8iI
0uz/ufC73yCyyF4Bdld9de45Pz3YZFAobTV1I6YA8X1voBs/mARk9Z9isLzzzZ3DKd69Ne+CKj7e
QQ03XhaAmhyrneanyrgNbf+r1CTydrnDTIIn1bKBdC+Ti9zeE0Qsd+K3tG7xEJujvIOjsR3XVeJf
6k6VCPOY5qHptRZHity/1jlNPkIc4EcbMRLaMN6xhGHrMg0EtYfaSQdjvQyfqYNZjHTQ1XUHBdtB
jOC+MbrDkBpsS4ptanUIH9lTcOW/XtfM4qPrEyvspBrhClNAyjL2xvBqq1MAo5aZ5URvw/Q2Tcti
JIniUpdh/ZlmJEMdra1rFR0xK/Hd8iTmSNFfJMvb+m6IzlnRPhZOd3AqfS1GwnwIsgJ76bWucBCI
uZANe7WHofu4vOHLWBZ1ouhNo1Bu211FkN7et4KdaNPFYBc9luM/DkFRFk9N5OZjRHnOfmgXxQ91
87DNC9P8M/UgK4eDP9aPHli5VUx4TBYT5NaaRDhPHw7VAWjqqWxUB3WHDgV+etYF4ol3poowqPWQ
jvWjxdqA/eFFxWIxyhka29FjSlBKVzZnY4pVHfv8Me3sZqfrI0uJSpU3spdhu2khmFnh4N0J3MGQ
TnKR+tiVGy/IHyzEi5cHL64qivPrtJRF5TJMPhySdXF9aJEfFINRJOU0XYucGgFf0kMwT+Lui5Nk
xDMOxKww7FoXWP1avCWg2qkV2Xe1na29pQYkSmLfMqAavAVU98UUWAqfG9aEUnzEDg40JJziG/pI
fQlawt2hMdmKeywS8djDaXkCUS575CH+ng7qyQm1ZCeP/TnScwjKnOYgJhmFWbsGs5vDnrvxM2/+
Amj1T0D5yVGcUDx5kWOmryc0jBl0P8fOuSMWZ88xy25kPrlonu1SMSKWyUBWZOvIccvvU+te2bQD
wPvlLuaJxUwaTZ+ZxE6MjWsAFxKgEnABb8Qla6zEHehHRRd8a0BONHhResXYzjxmYrFFvG6xH2zr
OBCYgz93DzwSjuLAXCcohs2rq3kXFShehs9NVeZJGCz1rdQibSfOL36Xawb9sVYfRi2td7KuPYqn
ujxakUub5keoDcGqzzKY/oGQ/9mgLROHJL79ojwv7Nie5ijSsH0gxn+rJGYKOr9OuyuE7PqB0LTi
JFA7XdAUJ8bC79xPkvn5iiexzDHLg+ED/SsGnqkPTrkxAEhDi2FpKJxkvAQ2M/gGhsBtzi0TT0YM
a0/G9mgQHuxm6Ib8ZzIXHZYZfXmS84Ce5vvlJiytIie6/P9PxVqtB710XaZ68WNEcV6LL2WRmyvH
ANkPFrQQM4iFrtSYBxmNRdFFXHZecoksCpu8anMWv/afsPr5Qyl+57tVxnxsntprwgIuOASRx+BD
L9avOEcwXYvXZMygg1l7g/4VrhXsyX4bHbLK9+Wt6D5n3ekLGhAM0njxvI4TI1Ws6JZkqRvGBJeD
AlOkQpjYtAgTf2dJ5ihJUX63lp1/fT72IHGufQavW0u+Ijx9Z+KlGtfw9WY4ob7b4ofo5Um1Vfko
lmViUSdyIplPPS0LRRFHEJzXHgCQpbPoshRFbkmWx7jULdf4cGyQvjQQdTCHMWeKibMhECA9iLJ4
87jjEdv4qX3+8WOuZKtA6uR3y0jxCOeRN37zANofxXANYNIlaHp6Bn7TQLkhRsrfs+LoeaoiKKc6
2Hm8+QgF8UCKLFu4D5gQAfAQrUvDsgcUDSJZ+oli5/7olDI9zr9+Gskz2GN5Z+b1zDyYRa2jpg3+
k/+8dyI39xLZj2Vx0HzWd70+XuDjUZKCY6M2n5URqlkxryyrB3Hs3+qWLqJ1XmeL7JKI57EURU4c
969nfbedEb1Fxw+X+lvdh7N+uJI3TfgIzZWND6JvesXRcMZXUYzzXlW88CLBlAI4ExgRm/fJzLYk
S92YoAkK/I4+Ra2RnTuJ6VacfOn6rkVkXd0jQggX/Dyixcsi3pPlZVleqn+tWw4T753o97e6//VU
7phO4P4sJNqv39gotLGsndbC4sO1JPNOdim/s1X8rfuHunk/MZ12voI4z4c+8xW6yLkoUvdbbhx/
LaYGsQcVueUbLeaQpShyy4Js6fyh7kNR9HNbCAPaH0oJJUKUmQD5eDnxvbO8FUN4zopaUR4xZbOt
TopkpzrZ0zK9E0wFbHwpS+MEIxdlMfOzFvKwKBmJYc+mI9cz6nEtpges/1CyVjAD/4GrzZOGKWND
ELNLlo+AMCF/2/xtul2GgiU2/UufZRgsdR+GiyiK1t6rYkwWNkivTh71TWOp8bgW+9+IAAPMRVH/
7NVdsJvfeHFTlmSeVpeyuF3/WhQNy6srih6GlD/Ttyh/OIOoG5OI2Akl4jVaJvt5YT23i+ezHFmh
VcLmLTkaGEa0yULybue4dBPHikQsDJaiyH3oJybRpe7dHxctHw7pnELajtqVqMB7CZQC1QDRA0u5
phDJMX24chTx6icxdblJlCQHcWfyqE2TwyhbqyqxjIN42ZcnOr/774yZ75YKS1eRE483yFosenOn
2ciVWpCeaGEATYoKV3Y3OjnuGNhclOEmXtHZTilGQD+qYfUmXuQ/Vq1S9rZIZ+M6qXAOpmlyjKAI
BiUOaE0kZYW3crWUXcOT4D/zjVU+8Q5bo4EAGRPyYvkwVMXb66p7FphtAwdAIMNdI+6qeC5lApRJ
LbLnPARnIvDk6vSAxxrSnXq2Z364/eKmvntE89Z1vutizyKy82se4JwcHX3YirssLrsk4gcsRXFj
P9TNuzrR8hHMufQUzctfUn1fXZtI662QMUQqzkvd1yYL+70GEeBWBTFLEegZBKTZEZ1JWg0V35lm
QdMztToOYZ5qFKHdVHpPgZLslekcclQm19wr65XoNTZJf5DGXN/IbUKQXtdlqyrgVReJk9j62nQI
8FSIKbrEkb2TA99It1AGIbjMzn6LVZKo4cE6VqpXPYDJwtcMaSzA88RCvSiUL7HbP08R7Z88aGA/
gb8pN7DG9bByUBR1CYRHSYR7ouxhgQjNIv4UOhbMgnpzHUK4ECzCFnYqvv29Y7jjPS6qH+AdD62u
5K99qqOqFbtf05wleYkO/Mn1ZCLFk+q5dUbjm4O1Hs+u6+FwUGrYcbpu5VVl+bkciellS56/qHJs
rmHUIbwqgLZLziZZAB1T8pgaBfxNsrwpoAiGGSonjhshxuLWTy2YkhAT6FAU8CNlX2VmfhuHqLiJ
nEiSLLPgPUtTiIUxwhtZ6G3yAvohd+i+6DjP9rU8UfklcqEhRwITx2YyAK9sl51bmIWwXssAPjUX
IVEZBsNNnWTEBDl1x364yuwTkRq41xyM7TWsX0M7BPduSgC6BHdXjr5CqykdRVWeININ7yKsXBnE
Z5qBt8by7hVs2HcZT+g9lhRlPfS9xw6ChtB0CK2KTe5liqQoGrKroeuamxI1zsM4JWVC2J7J2AJd
TY+lwVeTeK3kFqpoHd4ZfUBsru9VeGHcX0MUjLe5RDQHzL8WY245vggM5wGWmWBd+PUK3lNtaymG
vhmGKoXjjWD6TFP0k2kR6kxYq7JRTTWqV0jBQ4OBAnju+PmlAGp3qaZkKTI+91GGDbWD2sgEm5ar
p3TUY22t6JpyEkk2eP9UZm0hrQcHlLvjxxibITV4bl0CRm2zb79EXfqm4UonLhy4P++WDp6ZyESi
FbIClph2/IW787OfRuqXoYqIVoAQ59nrE8Ku4cF6GBV8ycYQGefCTtuT2ob1IY7D7MYjUID81/Kn
qpcYXEmsX2WtfS5hDbraQfTQmUUF9FUqP4UtjiMLssetKIoGXKEv0K+n27JftQh3rIape6jEiPKF
xHJNx+HBpsqSgN0yZ2zeHWykX6141M/iVGWlKzfL8Q+Aw1DqTKBF2/HBKTbLL6i96Lfvj9F83lIb
64eqqbepDK3N2kViufWSJ4QKR4z2WcVe2dTPAC2qT2DP2xum46MoIbRbf0K0DjBU0kPWNPUQdZaW
fzwosp9lGz4uVAMJ1Ab2g8Viykog6C7wp7WXssOsnMewnYgGCyaLIzSYEdFs3ApVl+o9ZJvKWhTF
7UliefpUWcSETffH7HsCXYppoRfuzf73/HfiKHX3ZlaCOZvuH6zTROQlg4M+PWOm73SYU0RWJIU3
gnBfymK09TUUku8qRbNoaQB3bLoHAmeIwPO6FXFdSCrkBZOSWr6VpecfWrPz4Hj3i695vhPtYeeX
u1iFtakYJQuDtWSjFo498Fh5gXdppqSL4D2xNXf/rqFtY+RkXj3XDLdAGMJz3idoGE6JyIk6nV02
kg0mjGqhElToDf5LR3HI3Hs5uukRB/xfDontjvgKWdl/PE3dZJDcPva3XMYauP7w60RvcZEhy9Xq
EtcTjgK3o27UIGBhpLwGU5JCMHEVxcF1YSwM3A7wuhxiXJ+acxnm8tXSSeRQ0Dvz4WvwI3NwaGNV
8fPCQRNjkKST9WoQig+zlGj9cKgoigvXsI4eLIjA50PF1d4dkaj6tskJ0PjYMP2qIQ8BOz6OmfkW
I09K5NJox+d6KOKz3QcEnCgwbzYJfkYZb8U2ynzlSc797mKr5ffUV+SnzszkJ9Uvbw0T7A3fNEgX
SAf5+rUa/F9WWatnk9CSVzvhVDhz8msMm8FrUEifwSN7D6JRz72rm4XmXbQRKbyNAdR9Sqeeffka
dYr+rLhB9qJER9GFb07yJFcV8MubX8bDpfWU+NpPCeR+arfSo5KsWY0r5myi8aai6APQFEeOa/+S
ow71UhvbJcil+DVxSni0Fa1ei6LWVt1BQzV1k+sGjPgr02jaT8hYQV1k9Oo2AFD5WrXIIsjg9fYT
vvKVULB8YyaufuiRzLznZv9MCE3zxci/jXZlfzYkuz4leQB1kqk2X6qRQArZMtI7JDpw6frtb88y
6y+EbKmbMURF3KzcZ4XgMzhs6454T3KhX29HpGHBC/9TBSzyT+OHOtWwiIpNxkveOeUWvbYchjkr
e04kwzxVcTPAud1mzyqI6U9Iv69Eo0QY2zMRGJ9B8spXUWW6Ff4Fu8v3otjDJnFUnCFai2IZ2vp9
xEsnSuKMTSdfZbjeVBDRZ28YiUvIDF87l3DFAIsuXVjYzPSK0T1sNsTiQesJtey2cDvrJFra2nW2
utIZjDvUTkaXmQfCmOC1lYt2DcYnOImiFcgmYQpBexZFEyEidCBV9yKKozR8s/nm30RpaJM783V6
10Lie9zeO/hBJz3GSS1fAxcYse8iV9WlxZ1Any20E+1j7tQvUVjLZ4IVukdVrXlVQljli8i+iA6i
Hl7EXS6VyU1UiUSH5SgwATCUjYrgaoZ6bGJ6j6J7CBztnuqPVZXt7MYuECwst9CY52dzsLJz0ACW
m8iC87Mkk1RNYUMzKw+b0GkhHTeD6sFXLKTAB+MZhrD4i2wUzhbezPwgimB0CKlXs9dc76Gk1Fpi
CaZuSju4Kzj9iKpJe9SV5ZpA8SL+QhR1sgeOb+1UfB9fTEM7p7ZkPOl+Yl3zyCDAYupWD/KvgWjJ
I5825cqyTkGNiJw9JaMSu2sseBXxu//ULV1EzpDqX0WrKvu/Ha/WBMA0ZvhQ9mN166WCcOnMhvqO
qC6dL9GvVHZf9L4zXyurhx8oVbNL4msmzMZFTERcN35uC/tRdO21+FIGmvNWVqm8scvQuMa5gwBL
WcKWAi/sC3CkHxLkV9swW9uEDV3knJfK7sNvjUKAmKHZ1YOjN95JMq1oH8S+/ASrSrkSp7fGNzl3
qh8NfiPCiPQQHsZBO2CzzWHdzY1Hx4RznNfdgthSSVdRUmYw48JRdcmZUy9m7m9aVw1PJeTkfxrm
PqI5X2rBkRD8DI3/Rh49OdyIdp+4x4s4W2jZVJoFcMLC0o9zUTSrjhL1O17tYO7pKeqjoUfGXjY7
sNvLKQxLP5uEl58s35C2sZKpyFJ11sEg3veI1k11UTTd2plRMtwHdFw2bS1XL7yNMqE/tvWVtfMj
3DzS78p5truIJWmfGbvHJ7PO9B9gEiGL1JnnGX28tElkAVLxxm1ZFOUtVOvyoGtFdwrs2kDd182R
JWgs+LEIVmXiA5mp5tBiua37JfT6lyjQpV8SkZbzhZJUgSouM34OcffNlyTrTTGrBLZjZXzyTbjB
WaJ4D0Co7X0ykYrLkhuf2zg09pgD4gcbKBAxzpWB/YyJzHRH/wsT8FfAh9JP1UMHmegkVtgswiPP
1n8lMCOrTfvsIc1R1Z/ahphleIqrZ6dmT9i0hfJA3EZDeA4KS+CurA3GNdc9qKqGBlVvTZQGcoxa
nNIkZ5GzrBIXIBQI1yaC1gX9mk+K1TnPaey8KUMoXfXWcbgH0PeWflyeRLHRYJ5LrbA5qmELMZXC
uuzY5IS6ZZXtvHgA0ldF58vXtsjdl6Acv6iGp95EaZwiwC3VeBBdHcU6B4rh3kXJb719HefxJz1T
3Rd3xJeYGdVTrlnWi7vv3cT6EvKp3Ne9XO+tuvO+Zuq+7Erza05EFpI5RXnovC57Q+Zu3RqB/Yl9
5AWRh+xWuhLk+R7gjab1ldVcNzUEGR5nlHUnJEu/h+xo4CWCeE0LtF9C7tCATM23vOZl6VBppbYp
zMbYdUgK3popYWAMmwpt5I0oigYcttmtGlHbQrL6TLATV/aagugGBEdX2O6ymzYlJlS8Z1vSrqlV
jJ+wArw1eTB8HYIp0KMGzwEPFJR7sfoWjt3wtS8DY91P9cFU/9/9bSiXlv6u7XIewtPWlWdD+PbP
+Zf6fzv/f/cX11WLDuS2o2/11AjXHRv2x7wbykfV0tW9OdVBl1E+ioaUze9cJ7pAFFk95lPdh2P5
ckJnJTn7UOWbKBJjQls6RSXvGBnJnzoZ+Wgn1XdLN9HYh46zKkvwBl7+ICW1AWASzFevlJ23tXjX
Ny08NpukV7IHkfQ6zytrX9WVUhVb1Y/ki1cAxGOSEgUY2uVLPSWiaGoSoPu5nBSblu0aXI//tIr6
pSiOEHVw253TgIC2pWo+01KOmfTG3n7IuV3fWuQ/YCRzvkTgmRhUeXp0XLCkam99GszW+aZBQIe1
0OkeDNtGcDSCbyWL5QDvK2higMfHKpd2muqMn2Fk6PYNZxWEp6/Aso7iGn5COF9b1MYVJWzn5jYK
jq7p3IhXPKjctRfiRgxUBzRtp1Z1f1JLH87uSXBHKOrM4jqGnwHOZfMlGkTSwtW9tQmyAoneWkc9
1nPIdWr3MbEi6RGC6GajHhxkxKJxhNNFgzsGEnJLX7EEARcT9uVeKpJ2z+YPWnztd6HXX6EY6T4H
IUrwUVO3D0HVKgc5rJOj28f6zfdUNDGkfHyN/fg3QYfJbw72kYM/SboOOxbSv4/oyey1vvFuRVZV
j9mUaDLLQz+DLnHqoKkTFKkiZMOo85sSg4uHMlnedk7W3ER/0Q2Bpy2ikQMCaJDTRJMmOyHzaMm2
0aMHWQe6alV8h3QIgQgDYTStkfsdOmjlzfCaaF8ArblGCaAKrdfHi2UTWQw63jxbSRccM6iMz44e
GEfMHtnJGcbulBR9f5TkID8nWoawj9sGl6hyoXjqLPsS5QNaryVGkqCJ3F1Y1zIKDHK5s52sB+gK
6TIEUO0d/0S+jUOreXRhe4I3mNhBZhyigYq2fRobpH4Qd+6fAwN65EZftY2PUcrL5JcKH/Ta72Xt
tbdtuLzhPf2M9ky7KoKhv7roUEFBncabYvADmLDgj+PbBODDjcfvUWVvXfTI3vBeV/DaBBPWfgye
iCX9HZjy+F2KtO8YfoGXGx6Gcs9Wd0nNx9nt9H07ncEO0e8gDixH4qFnQ2UOkHQSYvI9Iy5RbfRv
DrEGbAGT7gw3an8vEVKf2PhHSNfKq2MMDVTIvAHsjPJDUikQyUDe199C2FpYlPeHVJeCZ1dyrJul
gKYVQvC+3gK5M9zu0Mbd8Kab7J0UxXu2M94UZUgzaAPk/i0gAHDr5V17EEepYXQstU45pZbSbbAl
ZicQQSFb1Sky2HAQ5HDr1VylDxAiii4i967SnFpE5ceWpXufCH5CLrCcR9QVhQ0ODQfeOkEx8Gbk
NVKOtdS8NghYnnpXTqCv4JYk8G1jt+xAekxFGO2c7VBn6FxORVUfAC3pRnYURTculRXoxHCFyAMg
OdNiUzAlauqj95TrQ37unahAwYKcSJY+IifqUBqnd6USotSlRGP9D8eNEEblANT/69yi+O7SFjoC
R1ZCq3d1yyHi+n2Qj6ckfqsG339mznVXWWgZR9UFW9Gm2pPsWO5e63xpPaY8ZsvJwrtZZAdREgfp
mvNUN4lzNQzpAHXReHOaCkhhndaf294qVlpned9qT3oGUOT81BVll9pMB/CArz0lVQM6QMrbJOFv
jBkPsIOE34ugDPnsVPXbJHe/jowmv2LnPsuQuF8BChTXVCn8HXSm4yrS5eK6NIhWFlh/+ulI8mS1
tZabV0JkUG6eziAOER2XYmv21srqSnyW/7nIh1NLfQReSHVfY2JUIcycLrKcQBTjTj7g/ApPG7uT
rEvTewgQIR2K4ovU+kBIVOuuw+R4j81p9lUyIgx0357rQPoiqRTbBwtTwdWSES4JZaj+5+JUh1J3
dw2mRNQRgqls0UXDCzK1Lg2in6grSjnZ6R2qAKJYm1q6DaCF2TThgHm/KL8HABecTC6/KN4A/K3N
h1crZ9NeDpX7lI5puyFUrH1UmxA2TKtPHmwNUpUQErfrYLTdISOqFgbHgJh9ZKuORuzACTLN4p0l
B7c0lotdwl73LsO1i8UA63VslBKG9Sx54df5a2ze9ufIhAHFGHX9K5qib24Vmz9ywz3JGDI9mHDA
NUVlxFL6JctrE/o+jAw4NJrf/eBc3DTNfmhV+E3SsVIzWxJAT9SQYbSoYelQLRhQeiZj0r24ZVfB
ac4GQrT2lp+f/QQooGhNkfC8uO1YrURrGPsJmpdwyonWoTbjWynpX6PpTHg80oe4LJ5EW6jb2Jwg
WmJNHjzktSzdQpSEyHvGGDyInEjkxPsyqnJxXKpEDjVUfxOi4zMftbTKVmLtQxxRK1FnVT50k3YF
7hRy0PXSb7mO3CXXSs/Mkzuq9B1DVKlAIj31kZPjInJxniixcnbsRjnL4KjArAfKPh6hihENIult
WIPW0tSnlKSh2C3HKK70Ix9zmO3+c5p3XQwrBEMmTr6crUWmY91aQ76Zzyua3TjkEu96jqYkrZHD
0jea6QAEm04vdSUQQRCs7w4UDfMlxQ/0E9ndObr+Otdp4hcsFx+ciCHoWo18rPx689f/tPT+c17l
Z+LB2zD/hukuiNy7Hzv9uPk3iZb5ok2ePIQQuwIV3xu1LZ+zqZvo4OolZh6RFS0iGcTtF1ndbqBu
6L47eISuUtPtWG0gp9ZX1yoKinWJgIUXADXzqvSbkVUDHHrENLby0fTdcW85zS/CcodNDLGiHPxo
1QjpSN1Ej8KBH8zpmqMf1z/LxHV2rJnONhSmQaEGG8UcJipb54cpIZEdNiupZCKHaFaHDt92sDFW
qFvZZfTKPvMACO9Fr1pn1fLawesxPJduQXBx86J4PScD5gcjdnRr5epiheAvC6KeMOhsY6xbma5+
87PuIuH1HDIkEQcoGPLJ4ZdJOB0i8L4HcMRsU53oHEjKY1lH0l0O2fLm6BndC/essxZBXm6q6voW
mFQcXec6BRGX1Zh1yXE5ysOSt0lKKJfQTZXuogEM2rd6BHFV1C1QzvGpKp6qWO/uHQuh2irhQk/Z
kncjISOQl4X8EO9FyhFZQSEH2YOisWB2qPtVD9RUd4g3NOJbq/QogE3JELuPZQeOP8nOltcZRP2T
ZFiL12DM+p2awTUm6lIYGPYjKmsYTP+pa0YWElCaqvsCFb3MNtyHZEqgo3Byq7jXJnRNcQ0vTs8a
5j5OSRBr+cEerGEliswg2j2EjQLAUDVXLfWVqX8OjFo7iSpbKlR4yfoRudAq24o6kWiqq+ImgrNR
dHnXAGOeNlTzhUW1oWb4d4csPYoLizrX71amU2ubeijxWE8/UjQGkZyeDRMCwqnKwKx+syxp03l+
+Jjl2wxA8L1WlOARn/nvPijcY6doV4jI40uPWNVdJPYI1z+0VsZuqYuHNkXEDWb+SJZCCUijq6F5
3ZwiIzLuGPuN+dgmMLdj5qJ+5NcVKlo2mzY3RmNoNHJ7P5dRSCp2ZRbra+J8afdzQz1Pi+ewsh9G
h9VBOxb4iopGvztOJD0YwdmbCloQ/kl6o/zSYLU8DXo8bQvB+6D+R2DG0q+PYDmKR6ZecSJLzky0
K4I7gnfNLc+GzTyixjzwiDWuV7AiVw9ZmXiPOkayRzXMnnLX68+im0hYkqkrZIHygyiKvgos6xuj
IHJcHCXqQFTEQBKiK3u4fu3InnOPU825w8s9njSt+eq5JSwhU71qJS1KUuHKDW2Q/6IbDJhHPPf+
VfRg5XeXA0U7ByPjLxuC+iB5jnkHLGrdURArtopvo2XQj9ZdNCg15J5yjnNGFEUDhCn6rYhZMKK8
IcEc69e4kjVt3QbMv1FrXJa+PrZTxMwqax+rRbizByImoLP0H3PQEBvkWaKtZsGMtrbqwt1pjgZz
OPwtj1A9B496XYEN1SLsBz32UFuLERWatExEwtplRC0LNU917Flt5B5yeBJiIe7E1OdCPPwnNxXh
1/uc1mj5oa3hEH83Sau4iEOfRA655gT/9ameUELNFMIociLpRKDklLCpJXBSVEJd2+wdFY93H0L4
kg3P/hx4NcV5yyy7yzdZHTGz1OxiJ+DDkrBGBuogyolAPbR68lmfgEfNhKQpp5+ANhHII1Pgj4wC
YjfYIDEKwLt7Eola1P2IwFE58W/8J6vGzo8gUuHAqFJoH0Vz244gREU2hHYGyv8oxM0BcT5OO1j2
5jtmD0iQRPCMhLaJC1HcxbkZspfzZJXZw32C3AEIM+AL+lYaNAmIXfNraPSfLmwRcVbse+S/Noby
5KHreMqa9s3itp4D5MB2taJ/9Qfd2fZTVG3EaTLnzIyTbMX/Xe62yIkngA/L3+oe90pCJe0sN+qm
jDz9UCPUdjK1LD+abBKiIixXktzsO918ifnXhtGD0AfUIfOEGQJKyZrchpB+lIxNWAJinkBp6RRx
bU0PS+QSSBu2BbQgfHdb5VTBbOEVJo4uLYeJL4r7y7sbA0SZ+2Y6FRSKlrKWpMTF3o/BrfCNH3ri
S1vNuGRd2Z8q3+zmRNOD/uSq051Lhq+JohYnIL/FyUkLSMdFNrWdVtmKrJBeFTmRRJZbEO3kwIYx
xc5nkxxLrhUAdFh0/HVg5Y6VHoMEIoAJIzr9TZGIP7wUm0SDWUZBN9OdMEzjFKMobkcmMKciW48Y
vNLEGjbLkxHjdCmKnKN0yFsB4GXyzuAJJNGmsL8lMRrd3ze6cY6m2HsxDkQSTMUOF8duDKqLqMpd
A3EHz2Y1ImQNWqFoYEotz7fNsk+xUpWoj2opGLAJNTZnrUbtjhEkX4DkuacTP0ShI2MgElEMA1iI
lUD6XbKk7M4IQ9arsbJaVFGksD9bdrbRkOmqs35YeQnSuj761BvZLtjFqLK7x/bz04n7ZyWfiHVZ
j6AbmyE4B5R+wHW+VZMW3Gh0TbLCX8FRhqN0zP2LSSzM1XObNf72atUNyS1R+ESkTmFsHFhWz3JR
r5kyclzoWBbzojlCNzBtbUf5EfS9ehg7FIRMG01a63Nd1ulOxwlDFHvTosVSebugRohST1dSm+Af
IUxwwweXSSN80FXFXA/KIG1dqUYWplV3cP9DTze+aHp8TPMc+x2SREGlfym6As3CId5BvxRsDYB+
Wd1cfK+UV3wcQSb7WbapAGT4zQXiV+JJQly6kozr1QsxqoClWkPKFuy6YtKIrjWicDFR4Jxej7na
oW9sV5sciorKxtbY9r8rixtjtw5SKRw/ts7FG6JwHSCw5aahDK8pEqWBgrm6lSG+1ULY8RHNLNrf
oQsiWyaSat2Phr134bqR8vpQqz43AR66QDe507oPVrzqdOJiulfHnkyXCEGyHqt+Wny6p7lFUeCO
scxjGu01aQAILBHv33TSnhXFuMb/+JXFs7+1B/D7uWRGcBMRpmOPrD11sDk29GiEb/LHvdQZDpH9
2EOBdMDjKV8IpkU9w0aBQU550DkoXTDzjQdhsO3ZMlpbjQ7nFKgnX/pdu2jLlP11GkFqaNbX2B9/
GTSu04oPZcEmW7LcW6Y2P4oEdiSVV3StdC1iTUOHv9G3UMyRQ32DQfSSRRUKuCY4MRDcmxhzgqYD
Ch8jOV6b9UQpAtfyqlfrzy7fiw0sryt0mdEHTXDh2FzLLJwAToixXROVM8DoZVybQtolXuU+DjCu
j4X9PY9R1fNk79vQSrvaZiPYKe1mWgC2puafiZXbGY7/U4KHdZX1aBMr/fjmFBgsMEAq0i8LiUR4
jbTgqClY8pxQfoRxwV5rQ7xx/fZ5UOwdQriEj/iEYkm6jLeVHZIU/YgKpdmNRd9sBj/Od5L96ktp
ujLCxN2WcYp9pk13hilll9HnhF2NZTBQlAevD2uoKYdjI39j5++vncFqt035VEVItZbodWHP35pO
/kWpW+hZIEiyNUSP6/aViFwNsqPQX6PimaxYDSrrEf7VlYNg6qoe+mQVWv7B0CV51ULZZYb6K0Ri
hU6QJDRfMeujQt6kIeorNoyhstIcFM0zaBs+e077zfWKElKn7Gc4vo1qBPla7P8gODfZVOoLEoov
LfGSeF1gS+3ODpSpk2+j7ht7g62tHxoLkxlBwKar/sZ8A4WJ+SXsjFvW47SPnYuu0i1Ruqsms/pn
Tg+3LarDdV5d3LFBQDYd9sjzmqjLpv5h+I5yNvbq5yhtvioNgvJyPdz1kJV/M050vRmGQKTRcfTp
zNApJJMNMcMQG3qMiXWZNRCChd9abtKqzBEFljTpmPcssnxdKdb1nnsvb2ILgz+SAmct35WJ4T6i
bVhvce2E676wXsz+/+g6r93WlS2LfhEBhmJ6FSlRshWc0wvhyJxDkfz6HtS5tw/QQL9sbMm0bEtk
cdVcc41Z+EY5sBAoYGjz/I2M+9zXXBreXdsnm64rXvGLMuTYs4eesoS8JNybVkuQ8JoTizN62nZK
/gLM/x50mrPpXkcLAl2TZMzdy4OT6D+Vkv0Uif7dNQZhgS1kfpU9FAp3UMph3jkFzYJEw8vu5PiI
4jl601BBpwLYn5yrRzVtzs0qVJXz2oj9NTqb6AXJLxxjle1GsYF7124nxVrHnevLGKebpLJQS1aj
bhNNh0rjplDgEbKA98F6YdW0Ii/VDm2RXGyMGJs6r85FVv0Vhn1oGuuzS9h4TeIudvLCF2q+x6iC
HhT25LXIkLl6R970pJlFoKr9Bgf6djBSiDxyzHxLIY1eV/p5o5jl5IeG8u1ANorDESN6YmwFoVJ6
b1vBPLVPxLzRhi5EgAoQmAtKZlw+l5O6E6R675zYwj+MZyUxOc2U6s1Vq/Rm9KLYWRliD6MRQxvP
X+alz334M09xu3xXk/WqV/P9aHl6YTU7K5pOC2jOzII815E/qVnWqQJj7VQdnMFKp6MmukMWhti0
rUAmiu8kZN2/z0n94Ub5k1UPx8nC06jKl7jP9x0enGzinEj7bgeSDTTNeIwBB2JoA4zW5qaf1ezA
ldY3Wq5PqPJmvm+6SiLizjDj4EMDDSC7IjI/5n76IJu62Ni58tw5gGz6RH/viuxbgtMzmumd+bJf
bLv4Yo1gGZPDIIqnmTFyL1erh3oAXp7AYRozHNW8H4+CELGgog2A589AO+qWgAYkMLXuEA3DPZlG
ZAg66OOyt3870YGm4A5LxjZR76UA+QtAeaMISeSlWoJtyo96X95noHk22iLNrXDdYLLcw3vRAeiD
NnSoJrOHt59hlp+xR8TkaJLGfksoRnVmbhgLnw02XeeKrEOUHVTh3vxWi/6YqfJt4Jdi6/eaYMKA
9Jm/uK1yy8r3iLms3gyDzVsfnTWS6StTD/pU7qcq3HX7Tpa7jreFRYKdP73DaUNvL6H+l6CA7fqc
oFLte/LU1I5gsck9ZhWsz8HI6KeUO5lw9Uon/M1zIpQz/Gnl1L5aQ3/U3f5ucHKPPIf7uo8+zIJ9
IyNkRDfI/N1mph4+aTV6tGZIeRBEfy6cG3QEwMaXlA2tJqlopq1jqBiMh0Cwzzi47Jar4kz0aEsd
kKhoVVwuw6vVIyovuTNt4PBc8nTqNo0NEVAVGI6MInqqrPy37qd2U/S59Bt3IDGSocM2Vg+j6j7Y
BkXkHEPOLqPx1uiosush/Bh6rrtl0HcWMG+7G08G6h3klMwHcWcpOd3QJgQlincK5O4rDEKMThES
moF22I4Gb7LN20jkycKCrhX+oNsuA/+OsxlTWfjFY1fAiBozRd3pBsyGrk0eCIDvQ9j23OCoJO/d
H3UahqMGiIzdmLl3wv5JETPYTXf4ED2k8VlJ8L0MH23n7qIRpGiXkFHsZq6fIxG0NDhyjPF+qSpc
PBRhjUi9JkIRGFS1QLHO9sUyOgdCJl/tBHgPd/BhrH+0ntp4llyeFXydNDkKpSJhTsJQTDldmuRB
Y/nxmU7C1UR+z5I0xyip/ggZjTdCG2grGc9h5xBUUn5pkOucpWVKQiMRLEwc8jnL0xA1txbFYtSX
59GlaUi+CKirEwNEL9TaLw5NC8+M1qwIffqeTXYAmTNOZ8flVmPNfuYMa8Igd3OLAKm0g6PavGZ6
w9UhPatd1Is5FhPFeJ5thEMNZuX4NqLkb0TP7m/NaiVkmRO8t0k+m5Xcaro5UVgRmpHYsB2s4U6R
U31IlOzOiCjIyaQtdbMMDJSpplkkBW08BgxpG51V+AhCz1YcfcG3gp2a4dmLtYYrgJNG+UP0+0yq
7BBaxkQycE+38lzUYMxA3ItNjtt2v5hR63cQMV2ZeulintrBxZs6/JrKDVHLx4Rg1hIRGuAj3rus
3jLKeJeOQuzUsnkHsnAzlAvE52pFNH80guDqydUY1q/i51rYVEJ4oBxEgk2jRtSdVQJmEgt66QSY
lkyiIW3ppRbDPdbMVIj5mQ4gIEc5k9lu6TthzE+6ah2blCsw5h3OBKESdCV/TTsc/byHOFxsY80K
Emv6WKYbnDPPOY7UDbkgzbbQeJ+IEj8ziYFtZGG/bjGr1M+rBG++KpD5Vm+bBz3kTe9uFW1nEXi0
cU3lUVRiNwK4XRepagMHlVGoGQN1sNLlSP/IWNgU4xZ04PsYG1+6pcy7UB+BJTNCCtGQ7Wmeg7ej
IjRdzv5KYXaAwoTYxJj5FWr8PolhJGXGn2H15caakPtNqEmsm0iIJnhBXb1PHFWHKmf7GSmnG8Xl
LLFN/RPB5ZcM5fp2zOha6zTuZ6KKMl17ANhX+FhlGKA0NF/NKnP9hm2CRuzrOo19JwuECZdWm6a9
rY0OdUBae6DmOugp/VuqNeCo+1sl4WyrWrHp8vo5zUvGkawbwJj+UlE/y94l1ReRYmPlcSBJHIfa
uZwtLOy1+Jk197sultTHyFZzmg73dinf7U5+QxLdL/PsWbr2UU2JCS1Zguhl+CKcWhM+iSw9+iBq
LR7HzL4fOoexjLQ4jc5AA6VRaWS776nZk2hfGE9h/zAIFVQ3DFESxEjcUe3Qn+LylJviKDSLSzfq
yXOij9Gq9qVm1zFWpfTjRL0jcORZH0nFdIdyF8XzQxyaI15A+56GCgEuaQizeXlz3AfHUjCJ6CuL
r+gnr+9TCmwKTPB1kZ/qlT9DsSXmfDO2A/2GOFDq8lTmz2DzXJqd4Z5z0mvr2NhOqcZObNQ4VE/K
raJbhufcdBHATkQ/vAtkg7sDnpPS3spGfVPynFbLoAfhBHNvCgnDy8GgNfbgRWP/HTdY703jQH3R
lTkFhrQ3JlUluy95UbMDlbQJdTgnpSpxPa0aLX4MeQi5q3gh3tyyMTTPcdKf2Y7fYvqU8zwUnjLC
BkxdfT7Y82slknwb6kEuaEiXzKEygxptLXJgKjG8ZWW0KtTs/MOUT821Wo8bAr2SVkNpJa9OCVKG
SGcre54m7t4mqd67WlJyjFZPm7CjPRwTEu3aLgzlnzokIyOL63MfxTuDIJGdO0+3daZ/5QoDu3EK
+X3lDTX9N46kZxri1U7Bo7JpuOK3rmKzN3S5lKTszuW8c6EAzzNyO36uxg+zCDpbxVhgwyRCTlcr
7Zj9y0O0kCT5qcL8qNoKUPO0JlkoNGk9Jd0+BrCxwbRkb9pK/5EG2Kn8WbPsMogq7cPWlL29TOgn
Lm4eo/6pKlCn8Lp/4M18UlHLXaPH5wXkMGTfLPNIg4VCsFzamAjXu4m7KZciA4flJ5YYrN/jH/mW
59AlYjlhjdIIOi9G+8XVptu5BUYCZ44seaO9jK34LPmwQKLcJ5mrB8oauRzX8zE3VajvSTnskoR9
mkrtX9fyhWsUGwim+nU5tLZtNAd8H13wIQJ8Gx+IFXrONF3xScAKXhgkDTeyCXEP/bjTa+MYr2jb
T3YxUG1iTDUXHGdEVzM6cZtnLttUlqjQoODl2sRki9bbtNhr3lVL/2g0vFQFngkE24eKN29TSuNe
yTMkQ2G8jfQttUiOPuk/K0/FjY6xKZ6ixdprOQW6iAjlY3WiAoC0xx7W0WG3NoOB0RiSMILVnRtH
9/UvC29I50cyWTnF430u2KlZLfM0qSQWRahvcUtQw6xX5EHJJwCk+Q4P111qj0faCgz6KflZ5FHv
swk8ypXcOhuP2mdUOp/20L10KidmZr6QffGoW6UvInIKiQCGAk6Q7HzTtVwtjHXhEN93hvo29OaX
Yo/oyjjdOoPsulRFjEm5/9tLYjAxMR6a4Zw1cMBZALDBrfBm7T1cN6+OEh0XSIUgtY+Zbi0Id913
3Uy7xlZeciKJN3ZsSE9WFN6qiZsh5GyhihnKymVUXKgbU+Q3Vdh/lYIRinhYgFJif2qHRzsXt0Zh
dZ6uDNRUJfZ7FUD1lCqKL9Z83sHVtoyCE0WfVt9xEe8BV9y0SbxTM/Mndlp0qpYuIEmqRCkmgT7X
58wiULRt8kM9Epk6qPUWV/hnpnXYRXUSus1km2Y0ntMe/1tYAg42t/wKt0N8sZMSk7A8looG38nS
4g1Dj6E0HsKeEYow/FtK5UknSmiyqvhJyT5gJpbmontKpOLGkvp5hj3mG732bQ/9QXeTx0rSWWcC
8KcP1zc7zj9mbXzNSuaqSVuAflXxNyfyPGfyVKXY88LokxLik2DVeGNX486s54+hXufyVG7kSuHi
CFwq2OM6bjtq81WpnAK6eLFvzEizaqITAK+jJsQfrkkiRdaVxyInTqkyHwpHCjroyvsSyaPagJB2
y5POEi5sJ+iryvEKCeSu7LeJTN6SvBXeX2PW36aRf4V1jddSr+4LaI29XbC4WC1pS2YPHu92KeU2
JD8elxOz2lp9y5zRo66MmNOZ/GXKYj9LsIQx2aBpqiLqDeXI2YjnfBGGr9JThcEVMQtSSk/1+mVK
SUpMst0S2bdMUH5aovnIl+UywvmirWaduEJerQxamzL4blnhwXSiQG9Tz5YDhmOFtKh0OTO8dAO1
dgka09ia4A24/2jkUeaeo3N1jYs67sl0gKKPDXxyBiDr/FG14T5MNuKNjZ6yMajoOIvLk5G/DCLz
CVC9a+P+LR5pga+n4DITMYWxRN1FFicK8xPnJQ8DFPG30O7PKLeXEFA+uwTm0PJG25JCdJuL4rGP
9fdisgQbvZiylnkqx4XyJHpujGXyeLUKRCqiDOJxvWc39kio9lvdp9/sfp+YAu0PYPPJVF5Cn7mX
N7M+tnX4TnmAHyOmRAkR6o8KjZxWI2xlmM1s6xT6HpcRsl46G5QMTUQ+pHKs7Fo5s9d8nQq03WWw
d+Rll35lWpI9/eTuigUUzSLybF+2p7JSaBDwAlsnU77Z925mZiFEEjr7aVGYmyxAVhKSFU1OdDMm
kk0j5AR6+4pXpyaxxbMZzF2h3Sg5HayGSQQ6ETYbNSdWGc/Qgnl2mwPjccmmnclgmjSjeFDmDmi8
nXXB9eE/z4GhT7kuuzz0bUY4APHXOveqnrBxu6jIMljTn6Y3RyTAuAmwsOxp9hp3PlQ2I+kMOX1Y
6MiawH9qG4Oy5+/ZLRqF6iBClD4g9mxtXpa87YKRCr2V3MPGFgEy6R/JF/4c+nyd7OLusyjyILTR
Dezwzyaz05tz7RMfGfeaDrtbqoqInOP8XRkAqlYGpb0ltd+wdLhoqLCLMPwyUjF4SESODzZAuAYQ
Z7Xkb7JYlpzmJpFryRYrt7GNhy+0v2NX/x477Nszi3A4hAdIzADSUax6V391M6Df5q6elVOz/rhk
7cAYFvYpCfnedV7g54E9LEmWWEpvnNPjoloPRX2pUzFu0lw+lhHd59xxDm0tkDTtS6YzTW47P+1k
AvGPmrvZzO/TtXXgKgWy4dTeCjWSXtcaXBEuKfBMld2Qj1H6TdRM9PB7n+Jaclkbh3IUBOqY7N72
RhQLYBM4O1QLIoFm1zBRM8OG0Bi129SsL206vk3FGrQ4pWMQGsWfTJbu1EPaiJC3VZOdshG53GBn
g/6AYWzdWH1LZvvkRn96Z9CTbclDc9hw1olTsjymj4V8CY0EupDDHi2OjGjDiPVm6mE5TNXkOW7K
3tk25YaeapAmqvaauazWsGPZ3SKxTAX5UFpyKwbUF2sUZ/bYT5ZavHaFk2+VViQYLaI3GCOMsDt6
wDST6mH0YBlcTYc2sUMoh4hUg7fKnttRZ1hd5zPW127rohAMaWZZQJAp36XfGvTCdqpjfS5M8hcS
qTIcaa6AUGHEnY677Cf2cAq5S06ZO15mWRoTTeOTlgMEVA2QL2NVY6tCsDLrnyxtYL+Ucp/P6Mxa
broHXRz6oh82c0RjqlsQn2w7+xwQ+bjbVMqmxPTQ5VV8iNJxLaD1d5MRlw1qZQTuZGrv1KKgsaKb
X9Xaego/GhQWT8sUatf+2KFZYpNtbyJGAweKkfvQ4qwsK8TOQWXuZDyPzNd5eFTqrVuaUNJn2h7W
mlgzNCh+yTJI+mWcMJARsqCNoVRQ3m2mNhvuGzLT/Y54oxXIf4suf4rMxssHdJsJooYmkTWppepD
OjYQP7gjxI0IvWZI1FMv1V1BTbmZbSank4XEcqFe3FoYgVCHZgch8rA0qb2xsnIb6wS2LBE3hygS
3a1Eb88cDO5pNr1YJSZTtX+ma8bnXy5Yf1Bkw6RLb/IKWZ19K5za1CJ6ZdzBYoAi0ZTJsbfpnzYt
on1tTApDsfAgc7fYLr3BzVh2byB6tqW51p8Vo3HLeDAzVtI8qV5KazH2tl7hZhbVfCO6tSfUYqch
fgMPn5211LU5eeLMbmxFzGmhSMEAdocQyIXGNssyX4q8LTxbK0MP5EqJl5Op1zr1iGwrAUCtl+Ql
n/gR2cwlbOSt6Qkh1jyF5miK9LW3eG9Drbf2aZJhYOKyZ8znpbX4ixuTH8k8EUpMZLGs0ZKxnPHV
dE2MxVlxBPU53UbVvYqEwhlVbkI+lW2cdeC+u5btHj9bq+cdQSMjXWeqLJtez9Zy6spLo3Ev2LgT
L1wQsTqIMqBZbMCI2bnjqYoJb2FW9lO1RP9Q6OF2TOdXQzJ1Odrjcxcy64kNqA1KgmhYovvLlCwc
pPwJUoKQdaKv2rAG33aGm4geKsKhqwNGiWZkc6v+gd/MWzSnd6M6KIRPO0zAjA6xGyWDCU2Nn1ZH
odMJGxlI2Cw5k80Q3BoXElP/9UnMPcvNVOoHQCXVQllhcs6JWvuZIvNT1f/GafkBPUO4BaBws7lb
OkuFjBOiQ4efwLf4bqFbOzVngoKWIfSajiETdA9FjmdJj9kixSeNx20XK+9uK5ztoLUEriVZdaLz
Z2/zxSEdT9DToe3lqRqVDvschnupWNnXBoB9hAcTI/O5bR9SI5xvrFClt8HWR5RYcuyomnYKLHh8
yI+9kqu71rmDcUFhqM4v46Ttl05FFZ7a536kI2LJ3tOjsvMm6WoUivnCbx+d4q5/zy1aZMafPiZ3
Drt9NsHcFcdxwmrEdmCYaEDHrkLNvm+ZG79E5JEoFWHWhDv5slN+2mp8NyJyvfLwlA14K8XwIx0E
/TpFgsdd+dQjCpD35sL9LS3ED+N5DNkeptAbtgzofCrr9Fpsz7eTTXRBkab3iqih55szp9xSV5sK
K4qvjez57JWJ39Xlr2rIr35UqVgsuddYe4IVui2r/AvvBumV0E/p97Iz1u32gb8o5ayKU+QXMw9i
ELiYDf1MSfeFSqBzGxp3TeemN1XHuW00fsSbvJlrF3sgTXCtcc1t3Et5rp2tgXvWdyZB2sbwOc/V
hTtsShVsbETN+FxblfhA6t2crgO7PfsOQtswyC/1T8qQFVuF9FFX3dCLG6TXuDIT/odwkkfVcCkt
JnOVb7R2+aFEe7qvKmgncR472mzLVH7b9spmEWyN2g5j3cinoqlLELlLd0nWf0zUtwIn7c31KStv
iDJCeagzi7+2WyNowmlfYH/Ek6uzlhKs7iguFP92nP26YR0Oa+0pHZKU80B97cBL+Jqu215k7B3L
Mn2xuK9REgum3NC0q66Q2zZkI1NI5iDSTTtVzaGZuqfRrpdAT41kO7b5ecIyRu+Y7pzR5k3AxUOw
sTNkcIQnerV04ijhWGOZ0gdTgTq8NdpuOI+185CXvKHlkm+KWmvPvdvXZHjvHG76Tg2Tpae9AXXs
0oYzIj8yYx9PX3LQoIjbtOXTQXsxLJyFdfdRN5BcmOiiFCq2bmtfCjpifr2IzqNo3YaMDo60WGHm
rEEb8jdtZz+0xp74wpusHaYd4G+ci+HZXaJTZLFXYVu2y/Q69qSSocdo8kYjf4AiZ/plyQUeZTt3
mtHeN0OGDGNFL/lM/1NwX4ogSLfK/DeRH5yGhnZOTGP0+7KIdkpOMkKjOX+2iUez6F+mfgw3Agyy
Z8+qZ3cz67Ox/IjJ2bcGMdnpn21xgi5F/t1MzNaqdk/tpxBiVM7RrTTq5zbDTNFzcundE3Mct26L
wycK422YtFA8Bn1ju+J7nTihEIdO0rm64YW6fdRxXuf0X7ZjZB1cLD83DCo+a2vMeFQrdNsr3gBb
/HQ5w5bMEVWIr7spdIDapPmTa9Gn1m0yimCB3FjVfBkNugemCN/jOxworCpeKJftoGPdH9vTPGR5
gC3jMI/hhbgQRl/QIjJtwqpj85rRPL8WpfnbLtNJiOFClQq2OL7NQo7g7FQwBHW7TAyc3Wt1Rh/l
YqWxoJztCpQTY9+Y/UGbyEEvpkdlXrTTgBdIxwe8q5J90VLi9q7xq2fGsCmt7lWp+gWdK+NmwPum
M5nZYHpqnfi2p5eG5vapi74/aoTFprEz75S+d/1uqTxXxJwtyX0OmcGLWOurNgCrdMAzya08U3Xm
++uP3CJOLJwMEqeV38gcPjORffVtvHD264Fs+FxEQnghees7a+k+IgMRMk3XcfqUDppBxpNeOZEn
QJShMNCxNXmbx3bcYXxihb1J+/SZz//B/mrr1vUj9AJkWkT/zlU3imRbZUa/Uzc9dLr9W+f9qzN3
j3QhQk9PFTj5NsFZLkSpJmQ7ILTVvUMfVSE12BJYsok8cDZDsTRs+VW6znZo3AJK+9JC6XhNiU9s
7WaVPeP57NRyn9idwzhZwB9uZmMObK6gMqqCgoU7tJQ3Y0j+gJuVKM/NFFQqtjbG3+P2t7S7V3Km
UKPL6tKInRZy52RNh67s7gsxQj8uv/TMwZs+bQcnwVKnippcBuZO6zV+Rpkx2IXaj63/0tB0tvHi
niYsaX6pgUbAep00Kp5eN76ZzEXbpEl8qiuF1EqjOFpMq2VlUwT9bKpbbHMm1YX0htIKNDlF0Mbq
hgiW5kHnhSGscfln4qZlUxox0Um6Y8zgtdv0rPDBXKe/cdWs0Kn+YJQKfzepnMJCxaG8ZRO2ZqDN
8kVbYvcWZcObOrLHHTPRtpNdPsV1e2cMBEGAqebXSHxZ4HV1UMuZ9zZPVsZWqKFd7iWzSnCVkR1h
6t1j/wb6N9V0rCaaGBPhTjingqZX6q2sL/2iardlMe5kqUR+k1GU1d2+KjXqVjThpEz49KZy68TL
KSlYgMK4Kbdq3d9EDsHtkUrsAo4jzVW6rZsrjCuPb/nUbtuxowTooztFo+iXZfUT0dBrUsIo3UhJ
fGXWP62+uQi13xduPm97jXo37zMLPchgWCiHyBLKuz4yvmpxGxmsmuQE2rTD/lw8DpUwGXMf3V8y
Uj4Rv0TjvNBBCSZi4JhpuTXYlMYRZcQU6RcGVi6xVC+JHHB7aIc6youdhjxgFdbdpLurlYdytG4I
Upzxutat/tpNyRMOS8pROFRmPzKoUVrncjEeQyN9EKwpO8cegqxdArfWbkLu5AyLekNFg4xoym2a
okaS2Jkm7UZvJsPHRskjJ6LYqfHFdAWqObPcSRUH86jt7L6nKkFsdMks2NRKfhRT+xOm40/W0atI
l43WPOTNMHDRMPIXVm96bP0kk/k7jBW8ft031LwOgN/TL5sBKzTs2q34C0mWhn1dtohnysWolqfY
tF9Se9qrunFoYkpVpdeP4HcY9xB4dAZuiGbnDJvjnyaUbaPW3DBAQ4yu2JkNd1hVfrUl2MDsSxiC
HLbsgKh7b9kocXlfvS6h67fzIoK4155dclibxn2Ph9URn8RHRWKkwGhHCkQxHc2C3NNKR+AunGcV
itsQVheARyPOq/GxGdFi+ohh2Mq2TgyOEWgX1g8Fgwwbd5mP5eD6yWKSosQhdEyOBpwU2qzOznTa
B8MsPtuOrDJFtWHtY0hTxydXIC8bLmMFpvMoe42CzfRZculAw0jAhiueMwI6GTcBL2Ya7WepDr6C
S7UhNXRK9Iul2WSGwg1M0dyHOtyvtzz6Aq9LmZkbEZfMpjPqEzbmfWN0Z7OdHI9eI9tuQus2SmPc
5YPVbUs8PdLB+Tj1t/pANziindIq35AciHpEW93IFoIkvlTd5qOV9MvzXGNfah+Q4FkbE63mvrYE
gza8FCoSGFSkdSI9UBjs7lyLooRCUTKtsrYB4UklYCfUaEYcoPoNu4/G0XZDK46DbcNDqUmGzFiz
AVrYFYLm0J9kLfqTViXDCQFioa0nlT32EbnplHo6FJ2oH1KhZA9sq9f/X5+oOuYf4RRx27RCWJBh
HGlea6pd8J8vc6AyjVtiDZvL9SnsAPQhTPH+74ukMkpZx51pay5d/YAO0zxgF3usVeAd16cM4l3P
javu/zlgPSonwHTHbxv7/74QQjpT+lJXDtfjMFtP91NDfP36qtd/mC3ZxwxU0rbmN7s+11ld7+Gw
M8G4/Pe5PHE8DajP5XoE7K4Zt0uKoG1m8iKm8T//sLe7d0Qpb/7P84LaAJSOpKH13+O1xoJiIY70
SfXzv0/nRKudIxxG1xe9Pp9XM9FTsXnHXmRX6014l5Lp+dSEGKeqWvY314eWW2VrBtyyTaZ0eHLb
KL/VG7TEMpIDd47euScDwcsZv+m90p5OUmXxvX7r3LqdF2HWO1wfprmbBgw2CP+fF45CeSSrENFs
/bFtDnUu0/459PqjHLd+pesiTtefJBMiG5fQiRAkOFwOTbFnO61414cJk6cn6erPRaPwe6jqxWi0
7vH6OhrfiZTRNsfrC5klpr6mdMPd9at9anoznl6mavLq/vqPmTftLmu5tEBlxbE3WBWsC1l03vXL
OJqre35gsm/JYGYVX48pkiXGdUVT69/Xybp5Yj9QBogU+q7vjeSCxB7vKjnld7TgV+dAXd+DqLP9
KkrGhwykpt9BVXic28byQqZvnqi9Wi+SVv7So75x3ZnyNV7g2dm5ab+Vk1lucmWoPkRb/xIqy7hk
W746Y1p8T3XJ2GBq/JQLRvbcqf76iYqioKdCh6PyRrVm4VjUu3Ciotm0R9QqLLkFFBphpdgPiCam
3Bk5eqmCmF7IL42IW6Nfmp+8te9tHP5fiUzfnTJuP1X2BFRvnfuu07vdZGk+75I6IhrF1Zp7wuTh
auY2S9AauHx9LspqRioXheJnbJr76xe0SLNZJMJ6e314/UKbIA6lUa5Q7vBS/xxXR9PWwmLmXx/2
6wtUtu5sx8mBqPe/P4Os5wr7NH00UzZV7C2tre4UQ4NCvB5zfX2XnmAwNeb4z696/ULZhUNQdvS0
rodcX39SVHz+Y0y/v2rwszGRvl/GjLhIWqAX0oKK/dCYKZGgdXziMlO2vTKlj0AMEq/VzP6jyJWz
btYyokd8vzhh/NcU5icGb/dVWrpDBHLP2Ky0c1QVt7lVysq4tXXp7Ni8jlz/hU5f3BjfZDi+mRUo
l9jcMj3AB7Rky31p19b7ZOmVF0VyeXC1pNq5VgFup+jGG9z9TkBqc3gh1rTzjSZTX3AUpgCT4rtG
zR7KRdfPRl0AWjAsSWuCXuCQxc2ZE4dGUVRl54ytU2DAWjhlmciDoYGSkpc0uIpMzqfMNPrAKHEV
lILm/yC04qQNsx5AtolOmqtbAReKfcwyBgEqFlyuspsS00lQM9q/N8w0vqcaoaTTbOs7ym/gSlg/
PfvwTddH88P10MRcFFSZ/x46jd3/OdRgzPlBJeM7GHuT1XfIHnFPpUeyzwIZwjaFtoyccX0OwTMY
m1rGW0lcqF+3Kl2/UN4XekeychouWz1Z5P31H+Jlbc8AJ7G7PtTW47SRSdzIqM2gZmkjuDtFy4bq
Ex30pJn++b44RVR29LC9oQn+s5DmB6gKpR+v/11fu2BvmFNiN+jsK1JU8FhKhoGZS7g3oAr7mHam
7fU5WTnhPdU9Hn2Im/SEOO76nC0NX87gma6PZBwWZxBl++uj6wsxn+buU9LzsDPzGtd/TGGGBDdz
Df37HH7OllaupR+G/z2O/oevg7a7XJ+qXacE6dbuq5YI9SnPe1/VJe4KBJR+p6SCz444yHjLNCLz
mMqSoWXp3cXmtoARYH0SbTLz/nncNS0APnTcf468PgScj9S0/vPvS1y/UJlRf7FoqcOcdsDAyO6i
hbO6vwr3pZLzS3Bi/j9PRqal7hUNif/6jdcDr/9cv8AcKu3g9ZuXpcY+nrnWIVo3oE3cGucR/ecS
FQ22FqiBH6iGHU0es7rTa0AV5sI8TvU/jJ3ncuNIuqZvZaJ/L86BNxtnJmJFb0VRrqr/IFQlNbz3
uPp9kNQUJXVvz0ZUZCAtKRYJZH7faxoSjpqVvqVq5twFHsQbpyCeLtoTy7lH7kO+d6btblFAi5H8
hvFptstyVKGMAbdpd0iLhWhvfE5EXZM/k8WxECfqsVcNSV0mBpazit9Ju8ri23QjLusB59K0b5Ey
N6SdaCrDiF5Rv1yK1mt/60BcixPpjy/tovqlzVBtZZMU0aKziaHiezXsfHV4L2S5ugsa/tZRBy+e
+JbxTQkhH8h5lP9O0u7V0HPzRbLSp1pR6o1uavrKVkJ/4SQaqh9owD/pmUL6DIZHqtrcTz0FXaYy
Dp5xvMTUmBsmqAxpUWnDzkZlyx1CbQ4qnPtf2h+HokjehhxRz6ZSv3lGJYMgzWxO7J207Z7XqtIi
KyqTur+RO81bu0nK0bqG2mWryUvuKN/xJ5fOCGZnu1RFZjCwRgAJfbMskjx+bmWSaIMUK0sJCtfv
pjtjgWTRPLell2+VooyXMgSxTdZ4yZM9DBuCkemL0mkZrCfX3SV+G55d3ftDvNyo2vwPFn12a2VJ
e3Q9sgz9NGF6HyAoyWmFYANT09NXyEn+CJEkPYhCS/vmUOgN8FrDRuJA4pReAJA8aGqg9zdiDFzO
6RKYNhw4ffde/bWEGJ7k+XOSxNn6unSsAQvWpbZeNAXUgL4fN+i2OEdRSyMIaFaL7L2ohiUoFuCp
m86ujhYJwXpTEQEBHSYHs6yQyuehJa8apnrx3RrJWwd9XL1kcfIMzKP7iUXzoWE/+la1JpSs1MPB
PhtvMhuawI3EQX4KRzse/JakByFje/pEt0/gidfwlCdxucwqUJhTlfwmwFp6JarXjiiWEnyQwVm2
hLtvgyepxUZcQ5B6b5t+4SyrHIhv15vVxtearaiJQgwxpnGiWkzsIr3ziJfV1l3Qy9ImteF1JbDU
OaW3iCiokK/mwdQtxpSSK8/imJhoaRiM4bH6kyO9tL1MUZV4VqqecXsZzP/TUcFZwigN6w7CEIv8
eo3L/M5NSr5ZvEYFpGDX53W3nNXgsM9elKRndzpyBHIJVudXm1019TwiBAZ0B0k4mCvqqZRte1+o
YbmHy/LMmdh4kKFVoTdmnvLKQlI2BE9u8UXci04DVfs5OJB8LefgBOtWy1epBd41rjXvMXAza5G3
iCOoYQ+PCnon5jktVLc+MR/GGJSNk3nS25L8mvuWtmxJtbI2HhLWWgCQjfa9ofnzPIwhEIEUuCea
uehZ66QZmnE/li6BU0vlhAnJjrM5ou6aXoc3otfSyHQOteXuSc8jMBoE8TGvzPJogVgjhV4GPwor
2ZZpaDyVWm7BqfCQAxmT4DmXCCBMA6zPM8mlVgTVbf8HeJHLTJM71iwfKvVEbomIu1XED10MQwkB
z+AudF10o5Q6I0USW6tuMNVdyDMCOEzSkNEOsz33t3o1JLJ11Pl8FlYUaXdZjP1dIEvWQz9JFqHH
e1MUur2qGnccbpLJg6GxBuVAqjMmcInq1tSUguA/5FNxGVeXeoa3hfQ+Q/TUw4BDcqe7WBBCbifH
vQCR2JxNrfHvcxPNigCht4WoioIBumU2Z3b2EwsI4aHrANHGAEUnHEgEpNu4TqPjTNt6OzONy0Pn
d8kiSuL6SQ3Cn+K/WtH+CIzOfw35rhJMHzC6mObYSBXt9GlObBFTKEO9ehq1KX3QuW96epmTOrFy
o9rJ+5zCBJcSxekOSpWzU+rB2ZHyJL/VqSQkijD1lhHPhhI3bLpS0fX1kk2wNpeaYBn3RdJgUqDD
48NV96bir0flGR/1wUOE4caQbcp0argWdRxgAAzq9WGESLtoehzXq6DX9lmqRovACKVnSPK3Hd/C
VyNoT3rVac/wFlLS4tWfhrpJcyu2rrrfn3IneB/6ZVV9lPFYz4qIMOKLWqbao+yW+YPXfqgE7YvS
muqlR3E+9Hydkzt5t6pKFxDKWLQ4i1dyzzMWxj8JUVlfiMtIQRAgmIrcCVGYtG9ldLt2ZTSd18Rl
igathKfq51ZRRxm+3I4aIWtnkLap4e2gjOirmFTxlqy8tBXtEN8JnopGJeltdJGn0ST9nPRGjGpM
pTHWYkAlWsWlKArbIFdmNeFNjnLG+3jRMyje741T+ruB+/zJ46exjnsCc0pSpCc3VdKTuGIX+lST
TN1e23vXU9a2RuJeTP08FrTp+9ga7d4bNA4aZIdt7yAKA6FPvkeJvrCKBO2SuoH7LS6vY6qBdMfX
MaLblA3EWlqMZQJght6DhPj7Lk1rmfj0dKlKIL7ElSgqj2cX8CT/5trWqvZQHK71yByjZZigYyYm
Q3FEqenLOoQrSdJUlcntyiZH9mENNk7WLB16GXxNDlcLub7WCU4IGaQnT/bTUxEPFhxxV5s7g5p8
7FjXLQJ+19Zc06w5mVZtLiaKAmnl9FSty2mkaKg68GEmW44VPI0Ep5nnkXTjATOE4kZUoTJlq0pD
aUlUVR3KqARXcy+qgRnMeUCqD7mjqqco0R9Ecxeg3VrreMiFQzo8VwqpXo4Q1kb0SoZ8i5PmeIdR
tn5fpeNlaSfWm10XNjl6Skwi4zEs0BXiPDq9LSVGTTAzJO3Y4av0rLo4k/z53erTu2Ub5i/JJPXP
13crlox4t0mFQHMBS38llNATHhfLOvPARU9i6Rd19ElP/VotKh8mmgOERvSKjrGPubOLeiyn32Ml
TteiNiTFjlslFJ9YWTghe11ogUFwQtutn1fEsxd9ZQ1Amfxk5iJUcMzYCmGd5BqkH0rks8Toy0RL
88FOF/bk6xGcDKkKTuDNPI4W3V2E/8UeAfldI/X2s6zy8oPTwzpynFPRRo/V1Jw68GzKiHR63UT2
c19r4YxAfLAXvbUZ4okxRE+eAnq61rHY6TvJfi4hjS3TMuyXYpaqdoQjmzA8OlLsPI3hXrykLbXy
HqVXMoDTS7lhSCK3TKWVqA7R8H3EdxYNqyp/qDx3IV7SqcmNKSPO100bq086rLEosA91rJHxkGXI
xRhZHXDKtg5dYZB7CRXTBReq3w9DrCM39Ku7l8AwXKeM4zhwE0Vi3+DRqhmwTvz23vOb9h6jJUKH
MeBQ16OK5A0GMt3wch2hNO5jF2rxQYzH9aRaaS1ES1EtpwWnLO60lpjTlYkxQ1PEWTmasaqbobzt
U/j2bACA2pcSv1YZkcxGM71X/67x2+wVD6cEnKA3eQ3osG3H2obo34WPhln9cDQpfY1cFfiLWXzT
VKNY1CgT7olGmod8VAo8kBzr91Aq5mJoYZPnUzvZPo8x3nCDHPAkMcruPOZOeyNez4SkGLdm8eLm
QBWlomczJkXGroJUucgC034GOHAQQ+tQ/d7aMhxE1VR4U0R0xN+QuV0xszhH/ftviDhDXf6GLGFP
Jf6GEtbQY5AWP4Dvtku3iPRlLEfjGnBAMlcR9ngU1baM0rnqy+qjXlfvvaPjaR+qcqQWa5JGyRK2
M3kSTQqfZHzS5/Igl0fA8N2mUKJqjWwyOqJSEM8tdPO+DUP7DARa/8OudlUsjW91wW0CEfIQQjmz
R8ctjxXxzKxBcKHT0pcuKfwVelkJ8ndxl++JzGEZNV19qTaIPGMzrNczzgGMLopugB2BDbRbJ+Yx
VrSF20vBnrSRPYuJuy5Ee2GrYIEgOqd7zcgWWd1hGeE1zNCcAOMXp7cvC3QbzdJx1VImez3Lkve6
DhZ0qhWhB4onK4dLZ1v6yqIsWxQJpg4xRPQ6rZrtSCCgoh+SoEIJbBmXnnHQiW8ezKkQVT/uzN2I
uaSoiXYxQknIH5H0sVCmTkOo79PcLsPjyDeSpY/rzUwIsMN0fcwR+r8PPACTlQLOQgihW2P1aDp2
dE863b+057E1axS1+h21Ddjm7Stq4zzDgL/cebnurj2kg1a2H6f3UUeSo5bk9lXr5BkC0M2LjGrT
HBlH5Yh0Kg5oTRws+0KqnkpZefTKqENSB6OsIXWejRAPlVCxon2TFx0eINqAav/gnThjQMZOvTto
5d1eU2vzzpgKXQW3aGR3QxiYk6JYcwCCuYP/B9ay1KNyo45sK67jm6oKlnLNkU20iWmtDwp/CJpk
JaqiQw7KN2Trje11mAWSyqqy5BbypnkXF251a7fS7DoAZRm2ZuHw87pMpVnFqh4h9YlJoqNpgn4e
xb4L5YKFRJtSpz1m10GyEdU2c81lGuSgIWS8cRzPeLY50u06BxCAqFbD4C9QqpHXompF2WNNuusE
mcq9h6G+rOrGeM4HDwKbc1b6UD+QukCC35P/AIYlr8Iy50gj2kQRBGm1h3MFbZmx8phpS3cs803d
pt/BAkM9d1x1rsh2eO6G1Djp6o+G2ALEGewqNsiYQXmdOrMyi86yHshzmezQQrRdOtz8uzaoyk7U
kFI0Tk76QwwXLYGhyBs2rR/XCeNMBhVRS4vSaluIpHX13YNDdVmDwwVw7WL8DvnFnpUOmemQ1L8y
3YAC9F7vrzXXvdTEvapH5eLa136q/ZonbnK/Rop55Jy6e7UjVz3dAH+NvLze1DcJ7vzFPKf3QD96
3cbrhugAszE6GJF7bpKhXSPHEh2u7eLq0lb0JMw6kA0MvzanJXf6G1GvxvZn7AHMx5/h4CZGdhBX
oqiKAU0VNW4wEPt3h6vIQf+hrlvBOpO9ZBt2+FBelrmu0FbSsFDCSbtvWl8UYi02Be3Nb//473/9
z8/+f3tv2SmLBy9L/wFb8ZShp1X98zdT+e0f+aV58/rP3yzQjY7p6LaqyTIkUkMx6f/5cg5Sj9HK
/0rl2nfDPnd+yqFqmL/3bg9fYTp6tfOyqOVHA1z34wABjWtxWCMu5vS3qhnBFAd68d2dtsz+tI1O
pg01NLMHh9DfNhJ77VRtWx4wwGvFEFHYSWHP0hK8b3EjBZ3DRgWTgHjphZF+LEdDuxTJqBx1bq1b
csN81qgl6UdQ+flKUrzm5jpOdJBzw0AzC5BMzgOCoka6LlK7Oxhp0h/ElfbrahqBckrKNg7cqc/R
5OCqyqYOmuwuD4DSuvrwoeak8sbwnWH595+84Xz95C1dM03ddgzNtlTNtj9/8oExgOPzAuu1xMb1
YKpJduwaOT7ibjFdw96uyG9MLcXCGHAmA7bRIx0yFe/NYekgG1hU7kEiuTlPdNlA8Kav7pzAKpFQ
oK13TQM4qdz6sPr+Xc+b8mcRlw3uM/5TAVz/NiAb/iSrT3FUN48apKlzBJZbtNpNHR4UF4qhqMYK
SZVekxDPn+YYcA8WXlyVkPcb4wmsRTwbrTTeid40iz6s3+cf1pc0edM1JURLV8H11HVrxDqq9kD0
+e8/aEf70wdtKjLfc0u3FShfuv75g27s1GbD6qVvREQ69GL4/MQn7CUOH6qBlAXEPtTyxGd87e4y
ZFGrNN1exvlVA1MYHdGtr4/lnrAOfNiIL1xiDg2mmVNja0/4YXHpuvp0aanvo3LDfGsL9l2Flzsb
NKu0RWvX40td3wwV8fARg5ilnKjNpkl0+8FwlZPoTzjlEDFXc5icrnkskTeeVa09vrhV9NATY37g
HvBlwRj4wVl2NICGsz5Gt3Q0+lNrWf6+6fKDqCESOJze29sTPs8o8LV56t60GsqPwFy0uatfhzC1
1tPLVFXSy/nI/mSdhaA8fKRDkLAP+rPsFg9DrygYvLXEkux6+ls86ZtlLYbGkL/LqP+vAQuZl6o5
BMcUDuu9ZmMSFGRGgmEqs/9q1Wl6qaGFIL4a//3p9leJ2+HPLB/KwPPrL9V/PWQJ//5nmvNrzOcZ
/zoEP8usAiTwt6NWb9nxJXmrvg76tDKv/v7u5i/1y6fKIq2Derhr3srh/FY1cf3v2/g08v+38x9v
YpWHIX/7528v6GcRZsWcNfhZ//beNd32FfidH35E0wu8905/wT9/+z/xSxW9/HnG20tV//M3SVGd
/3KAFLATtfg9mdOtq3ubuhRL/S9dlxXZUQ3VUXm0/PaPFPEzn0eN8l+aPv38+BkS21YMnjQVPB26
DLoMmaeQRvhEByKn//bvv/39EXb5T/vrR5pm8bd8eKZN70fB+4EvkgL/Tba1L880m+0i0WlZf4MG
80fZD7DeRyM4tk0cz51SGV+C0LyJUNd9LVIAwaavaHdlWIUbxbJaDjIZKsJdf+f53NoacM0LxzCy
e44L1V0TTKoMMQHcqfAgos8aHPFWvkcgGJ6MfmgM+2RZCsIfdetwIIpkxG7FYAmF9EYnFD7Ct5rZ
ORt6jozeYcxvEPBnI/GrsKbnvg2xAfWaQHJmVVck82u3uBJjxFXbWtLeRYZnmi+aU0wXSitplki4
duz/C+UbUemjUZTNG8yA3aA0zfeh7NM54mycu7wo3kYgc1eeUQf3utyO6C2p7YLEIGBjOSsPEI6K
g167+drN3Mdrk2gXxbWtgC1YFYazFe0SJpX7rrmTtIxcYlzk/S6dCoxs+p2o8k2L106Z/KndVhG/
6rIcJyIxWhSXetaDYIPBx0KB3W3KuGvWlhhvXGalab9JDUDnVolqBz/v6s7rPIDdgwRkCbbyDjEO
A1muqMXAbPAgzH69dIMk2emgRjfODC/wRTltKMxpGyGukLuKBrwFqhAqY7QQHXUBdxDXHxRtQkSn
2GAU36FhqVAbWw/5YM/+lgOcSJA5dNzcW/Vo0FlO0x/9fuK3DRbyhwqCImkJF88OG/1JAdVidTl6
QAgjrEHUoqI8DUPQAeshXTtbIZiV6/TCa/UZpEl/lVuNgZ23pARb2y5Ol6rYLJkulPcEHgY+WrIE
It6+NU3V5QeSt3wjCgnJS8e+tZTMuTWmApzQzm/IsF7byda7W0v17kSTKFCvcG5hVLfzIOne1/Ad
woCZRy6/SsNuj5hwt28xu9mP2KUupJ7v15cOMeTaVgXk2FECyha5FVq7SkPIFrm6Z1FrxkkxS1x+
rftSTBd3Wfj28aQv0/BIu45kM4+hmtGq1u7ayO154SImctNypz6LQo5rsEOSdUzSpj7jM1tDfgsm
emb42irVcZD95EXLiULgweg9QgLX5gFwrFsoLOPK7JVk54ZdvrMCryc66jQ7SH9S9+jXjYtlqZpI
Rx+sFSDWQVkj9xmcLkWcRvs0VrYfmqZOyS4MyLoeScRfY4MpmP2q9r3/PnfqScLKXWB4pM+IlyIQ
VRc2h3vnoeUPOouC3bc0b0yoHNe2wB33Tihph6TpazJmcbOXbekyyQ1Cb2OhjIQbgarvnWYElsu5
faoEIcJ6l/bLpT9U+n5w4HZ5cEMvPUgK6vuQsD10Nt/tF4MG7LesZP9oD14iE2w5hMCuD01c+Md6
akcqjHbXhuiUDhEgCjGuYad06U8q+VWDdT+0fr2Sal0+w7Eczhbga64vRafmK68arFlRRMqlbbS4
O4IV2ZODUs69l6RQVqNv10m1D4bly6Jwa6fRmdfeFh4a7iLSb8f4aspqcxA5gEtThD1V2OFuJKoi
ySDyB7/GXtuNIa2WiSS1M43f9DYZUfQddVIFXYjklN8byU9UkSUJCyq5hhAjNUl0QC6cAcb7U+E/
DzDCeZYj1/JhP/AX50ZF/vqQRY5VUxUkvRTT0HE0+/KQzSpTyYg8Gm+mYzXrmk9832sle2nDAeoA
RNNcFUn9KKmK3Nwkeh4tapyz4APwKTa2NB961bj1EJk6g1fJNvKAom05dYo2MM4wE/vU3yLxYqB1
EG4SvYzsTRqGP+LR4DQjE90fASyofENj6C13+YAX9VQTRdduYrNJ3is5QgL+GJxqcEQPRo2kvuw4
DfovDM8JEOBvUJYbUZXBB1STx6kV2njWxAZqbSMazjlm189jXJw8PwlfOdF/i6JGeczMQCNgFFlL
RHMxbUWtIO9C+YTBgbUqYy3YulWrHIAKgex05fRRQff5xq/6aDXEQTMPwRRsVTRKUK9q9bPUUFi2
0qIhZ7kcFMKp2sbHZPT2oiaG2VWMhWzOSw+VpZ8vwzaNAv3fx5LzlNmVjh4lKlFOHViPhiXfmqXX
/nC9CDIObn6nEczrrnE8d24nffbDPXaW0iyUpLLmY5yz/YE2cvz7L42qfj7z6nwVLEcxLN0AbqHZ
ztdogxWqfZJVBMAxO8LflCD2GdPq8Q5+SBSqhJmK1ulJdxcn00YSdHCreqGFffIg5whjWmnj3QBk
73daEfMN+JVOZC/qEF6RFBBCrXvJLl7zg6LtWhXTrm3XuV86rvnH6+BrGztMFV8XksmBmi5yWB6H
XI+kjWLY7ipq9faErow983VJ/zZYzb2jEVEvAcDmleb9bPxEwZnRQ6wey2Zta1iVtu3ArqBtO9V9
tghon06tl0vRatYGDp9+sL8MnwaKdkftehicDZCW0AzXhSpXmxyX+luHDAwZSPTI7Ky+HZTMfQuk
dKUA/dwkIGTRpuvkY6w246ILwZRUbUK1TkaEfKbLPgbPnpvRVowTTYNrZgsjAZDGVz7h0WD86IvI
2dcavzVMwv1FlbWE8UMZE8OIAlqTTBu7ApI50Z3WShGAXj9BcsTCqGdqE+N0qZDWic2hWVRFAeeZ
HHo4fLs2gS5ODtaEA+Ujn6tlp655FRLUOfKUUZlD8TbNnSh0rUDEJwY/gaOsdWm79oq2KmiQyPir
7qaMVFS6faDXvxYUV7XqgaMwK+2F2HK5Nx3vTY975YjajvFkxQ6wWC94UGAd3ftYMCehIZ1zGT3s
3NG8mVL7yg/T0teuZ6vP1gjUGG/aeIOti3zPw+WnGKBGyJsaGNSi7lRs9AH97Zz0zXPZ2Cs975Qf
juuFhL9x7TQjO0dqOx3noiNeeaipe6OaoFqrmbPMhVgrXDZB7qAVD8J001WTod+El8Fe7ARXSgZn
BzhGySTgshaRItEpilYqT0OpyAdRu45As5np06xfa4gRapq6lzXq0IMroyYqJmYFOCk7cu3t5TIE
gbSVNJvWD5f9aewGoHeN5i9IVEpPAM7xXZN1Y635tvQka1rKVpWngeg1y34OhVW6x/JcOndo7xvT
qBbFw9V/um19Pk9aMg86AwFfWzYUx+Rc+zmA5PpRj2RonL5FqtOeMhWBuy50qx95hOhhVEKyRrEy
SErENb12H9YWsuFNpm/rUNqjUTEms0ADfeAiJ70UTzc7irUtboDxNmhRFcNrsxuWo4XDApzFbvH3
b18EEq8hXp23r0H2Ic5rEP6y+Ss+v/0hTgpnNHv3VerCQ4G41FMPA7+Jbe1bpeXNJu08G/dUTf8W
ypxY27bgQMGB+aHIks3oopWj2VqwDjLNXoiq22SvMXoWJw3l+TuCmPeX2XlqLfXax2liWrtwsrtK
PugB7Lru96AfKyJpebWTS2TNYKpxeanX1vtVZBR5MimEVbua5OIiG3DTy7IsbG99sq8V/r03YQMt
29WbTWQbSNL3bWTvoCkhvDUV4PrJrIvLLoQOgfWBctNO/rTi6ae7Hm5+tf1Nn9xwezXrYWDn5T2/
oVcxoOTXPQmKkQcegey5WRktq96pvseGPdMDJ3pBSzJaAqpDfmus1cfRwfkVWRFtIU9B82tVHxDO
DDXpPrF07xAq8F/FlSj8nOOmbdsN0LpPHcFIUuDv//vNKbz55b+fM68m8+TRYK2L/g8RfgWvadnp
Q/O1rezSPBoBNMHWLA99It9WCBmeEXakgK6OeKfqg1KlKjpiqV6EUKQuw7yqcze+R2LD7BBIImWE
amqt2nehFLl3EbqL+MQkT+0EodcnkP6g5NHK8BDHaOPMwhMYbcJZBL9mJWaIgaPnPXN/NXZihmg3
b5xpVdGQerotVhU1MUOsioeHOruu4g8lTGajCFZiHJog28KrlppWGFslAiABf2G6nApxJYqOpOy2
M9n/34jLJhzncqkZ6yaK0v8Q7Qd4/Kf/BgJfukLUlXiGRvjs869QDdI4ygNDfY1ziJ8Bif3bpIzP
jh3EWyv3oltRtIMSTRQyRG1zJC9Emxgrrsra0had4rSzLx09dMRN6w/fvrSjJR8d8+7+S3M0vbrq
hfs6G/zddX0xDCkpDeanJl1eXbRdCq2NFkBupcurXzsqtIHWap3w0/n1h4irtMKQxeN8c22/vpik
oA+XKtJOdIp20MXJFhnEGAJ70bL1x0ZoFJ5Rl/rXSzHANRVkvb5efpjmAzbEMeLrYlMdwrY0N3PJ
mTdlbx1MObYP4spC5URv+oMRNlDpvHvNK4EVZxXU8Q5eleFjkn6jZr69Fz0mYci9qA7Ep5Z1F0w8
MGykHMnvHitVeR6dyjsTgeqPVmZNwNFR/o5KNDoZSNTvR89OH/JY3Yl2DtPhsqttbIb9QPmumudB
bctvJlGqDVA/aS5G/cWqCpaclxD5pwj5xwShak55qM/3DwdkNkJchjrlCsVB8MP9I8wyaLCtmrwS
9OB/2HR7mKiNah+irlzWLrxwUctCMrVzX8XxiYhrPRONH3q6cI2ZcnEQTTUIG3muqzbauagFz6+D
+9FzLmOqHEEluEjIj8BIkzvuWyrGX4HS10ck95FSx27h1rQsgEmpcyea0jqttrqB86me2vadOhX5
aJbLJAQ9I9rEuKi2GzzKJx36aUgHAizhebyxy9TYpUpn7MTVtRBtpu+nS27RE4mQcZZKDu1y+Vfz
PnRDUR3WEloIY+DqX9f/f77c9dWLikfiYKKt8Od35tS1tY35jHaj3E/Ch6mE8B1XQVA9tZGB9czn
dtRa3keIsVrJDtjJQFp7DXHk6/wv4zrdy9ELRK/mSwdi9C5CUNOqMMObOWC+AfTJr0axokmIbI2M
8NFvDH3nAi/aEaIKd6Oz8yqUd9D5oF102tADkPjRAuMy7jqD6Nud68rD6tp0nSbW9PVV4N4T3ZX3
Nu9lIUt191SrxndtCn1HvYnLYqq/mG2IWqfhFyuXyOWp9+JFadrF7zgNIVs8YIxkNYWFQYplQFR3
ze8OgRpx7DdjhMUlX47ve7WL1lYR1mvUQOcdoJRb1R3XuW3lT1JVebd5XH9P3Kx4CqF77hvctIi5
UsW6dgJtlursMhbBiVXZjOEimnq7ciNZ+yTIsJ1Pm+6k9WG5GWRzhCsoBfckJWHUW7H1KqPWbfcV
EXWFlIQUjGe7GO1NG6IyUEba9ERvxnOuW+i8hbAMRZsRVuNpCOzLBNFEsL9ZYj7YzD0vHM9iJdfT
EOrK/IMY0fYZfyAhLiDyBUL8TkiUeCgRt7/c8Xqjb2FUEAUalIKjPHdKUYje653x2hHxbDFU4tLX
pk4scr2hXl/p2iZGowD6vry7ViDl8AiH5s9zvHaQ+xDP9Ut96hkUg5yG4h6uTdfH/1/tBsS46+bg
y3LXuXwEKGCLuq50/n/YLGifQRns2A208g3F0CwS1+zdv+zYAThIKF1b2k9Pk3Ymblj2TR5E7TpK
7BxdqanuBL6PjY2ObGNYZ+tLo13Y+aEfywVyRZGNLKPmn0Z5NEE7EhsRU/AuQ/YThbYZZ+fwttAT
2FfsyMGBmuGtaBOFGTvmqgLMhR0GHcZU4Pfqrcg9u+Bg/n6Tqk27n08PGYPDFdBwU4YQRmbxCxgC
CauqdMKo+qmXcEjNIN/HuasumyJ864EXyahkVPn+cuk5z3UuWVueDfJPzJAeMp5bT4qvyaAHDWdX
OVZ1YEuvwzXNJuPCwt9ZjWLeqJXZHsZecx7MRF0i+WB/A0KfrlsL2e7e8p1vIHZfcrcyT3HmxXee
430nrH/393/rlAP9+rcq+BJYNttBWTG/Rk6x8kBmW5XTn2aI5hmgYPOMfTxMZt88iZoso66ZErmA
TzAU6SwxsztP4b9W9CadWW5juKk3LpCHJSRXfxa5o7vrBzx/xRXS/7etPBKImtrJeIKXF5eiMIZq
bo6DvO08wyUpYbrbQmrLHeKj8qrN6vrWD3o2GUQhHmy/mGxecv0GILI/8ytb4nWNwNt7JgWRVGkn
rkTbqKvhprHc1bXpOkyMRczOw/dhmotVHGsFQXv0hqB4ZNuJ0p4dpMsxLKQnlIGhl+lutRVVXVOe
JckxbkVNVudFP9ZPTi9rp6YY79iBhv8BNqJ8TSPzK0Su1WRDJLObV5WvwUpXUuQeVoeEAYiRr5pU
+l2L2/ROFJgkxiRowhNv0yGsEyTwMeV03QxmegdvBh1usL23EaAGRypQxq/RTz8hedEGGLWSVX4x
Osm9FWsp06q23pBK0Mvj9TWMgP9Tmy2mWE+0S0GJGmc6ryN1vENGu+G/33V2jWsouyysRyQxTPUc
h4k/C7q2e+lqZQ0RASwvamJpbNovagdSzjMc734Ix3rZoiC3kyMEGdqytOe6CcDomiIaC96qpkQf
U0SleXaANO1FimhwIGTGSvGXk4KmxvMuYII1TRDrSnbfHKZXqX0A/rMcUPuHVzCkAgPirpvlRYbI
ZVI0hzIoj0Ek12fRxI9iwOpTixaiqrROhtB8DKRnXgyWiagG0lZRnp06LXDueg09Gn5V30qzGpdN
z/M+dRvzW+E3h7Z1wvs+8ePbsoOtg1qC+a1N+mChDzbWjC5yQFCzgjmRu2ynI1Fm1p10uBZon75X
y7p/dKOWGPu9r7bajjj2e6G6uraLG8PBg8Or9E1sxHPRJoYMdaLt/MpXVpFMrKAMs+ZZ/QnaUntG
R2Q4JAWa9qIqIQ6zLLXBXJolpKqSLcFN16be8X1O5hX6WfF8c+V3yBbY/5ev81hyHFmy6BfBDFps
qbVKpqoNrCS01vj6OQhWF/vVvJlFwxACyOpMEohwv36uVuiYbtnx98o8jnIufwmSbNaZEiL9ssle
zIHwhhymX4rBGBZGIOk7q6uHV8QPm4ScyxeN7MtS0qKEIt8g+AiRIYj51AVZfDtznSUllzvGbLr4
M9V4hhLIbeb//4NSUVT57zch3zrLEO9Ax6bm+u/Nh+F1eZk0ZfbNrtjDabltwk/lUIw+diGJHK5E
H2XjoH1KGRY4zheH5zzfzrs93IZD0Wn13ib4A5aqV9be0DjvuB8tQyjFX0MnqRao/72DnsEF1YZ0
60lqeUkNkxdSam4tP6guoqvWQ9C+RgXW70+fGKAgni9w3B7BopeXosTFpUwyZWXIIBFYziK7IF3Q
Uatu6ySe0ZGIpuflCM3NEve3x6noNc2Kapx/TRCneU7OJwx7iG/cqJ4Oj9nT1U5ZUtvhRrDgdIlA
qeTmL3rvB5sKj6UNIWD55iGzBMdkIb8PrWEVVpl/EAeXiYchTws4i3q6ePaJM3sa/T/7tKiL9q55
f84SU8mRDbgftM7Cz6lQz3Kc4CWpkIHMxjDHQRmpW2Pae7nT5s3MYSG4ChKVqWuw4uwswULVppbo
qto03pGYiBEhuuFFhWN3x2BxNkEvPqlJ9za6pxWrJjeHTz/w9yoLyLsbRzppPw2z7GkafxhjltpR
cOpSV7u1pX4T/ahhIG4OlrcVTZU9XTgmn0ZInVHWYI6RRfvQqKpZO/j+vZ4OmAX3qHteHj1+okGf
7POdb5YUPKdJvvcNGFR9U/In4IBibpzFfhfuRsXE8tL35F0ZQsYWozBtUDfIQ76VbMVY4NIdnJCp
lLsKfd+6TqPmpo6yM2OL7n7r8EQIat39aeKNRUq6fO8qeLnydFHh435oYjq0ij3oAjO1jNgailMr
ZZf4OEjk4QFR0NZkFwRJCI2QGHahUV2i22ShnI0HgExe58BtZ7aUbERuJ6Wkj/QBfBOR+JGTtNsi
gNnZqHLeWUTEmGc58dHFwvyFEO4pnUIXnpsay6iWeiCndrgzJmtz/ACcg2IAkJpawvxcnNm4w2Jk
aJ7sOCArYferCMMnwL/Tg9cOUGzXavApnrtG6jq/B0Q7GfvFOOTq/q/nc2Bot66BwJGEQc47Co9S
38k6+D1htvBKNXiNHRK9dZT4n0j4f1iRnH/vQXK2uE9OftRXKZp8WCMaJjV8J3GwCzM5hK65lK3W
0B4DkmRgEJsqHwF+XdvHgNTAocoLTJRSRz7gz8zBTpSDaNp1PCIRn9oleKwN7jOI8qd5U9djVLT5
ekDVmA5iHh+xi7hVX8XnoIyzheKH2GeEcvsiDgoLfWRfNzMjA+WGRbzoTAiEYszL/OyYK+2raOF0
DQ+uDL8ZsQ/XHKv3VW4bYEKng1OE1cJGhrJ89jVgh86YhEJSqszDs9+KrGnX2v7kJ0lnVS7Yc/Is
n/ScBp6pU6eYLKdtuC3D9BQBUNoiBIk/Bs3Z1EZC7ougMjrU8JvoDgM9WkfA21eiCeNooiH4wdlM
Xfvu1BIoEa6ubSvbkUWPFljyxh8RqNb5EAXdylY8NromPkKZlDvEUnkQpP3gXPI0QVKmOOVXN5pq
Y9EFX9E+IVvQgF4NYMdW+tAGyKalei8OkWpCQX+2ewl3Aa8rvEU7zUnEsBfmzR4nzXqvQMfcNrEK
5C+UoFBhJDCvKGD7QbGQ1df9d3K8Pc5oQXPOwsoks9rwDotiCx+f/ipmBiqAIgwNXg1lAIAau/HO
wTjhP+/l2eBkcC69YMuh7LtYsbA0nE71PtIKOJ+c9nqwzvPG28ooo/dm+52aKKohHbPdWp5ZvBZU
ai7MuAsmnFhJsXUwecBG5opla/maDTa/SL/CsWYadZKO975ryAsxatlltK3wOZ2LJkVu8k5X8N4T
TR+KyKEBRfFoUkaCnYVu3rwRc249bf2fjoM6y+2AEVJHfyAXQjWei6VkgOvey1hVmJq4istnvs12
1CV6m06Zqw1g/8g6UWGBRtnJ1Dvmz8jirXxAuCrvm1KTvkRg/0mJeXcT2u1l1AbK/+UQ6oEUfbpm
lRxVKfTvmYwTKK7oHiBBPd2Sgh32mcEbZkigRnFQyPc9zkSzUazkAJ7p96jokwD+LxUjJfgFpQn2
ZbiUkXfuxYHId73X8RQB7mibJLQSW1pLpd5sNAIGZ3HInCTYtmn99dklzkapVFZ6QLG3RE0dzA0N
23rVOSPEie61FQDImvq9qT+UpbMUDS99W2oUKWnsd70IFDYU+BMB5ewkzmSrzE4xTnaP0WFqij4x
6sRIYTq3HD/0SW2uDrJx0sy+OmL54MylvCq+taWEj7iZfA5eU64qzNa3lGGrL7lGDf/IChi56MZ3
6vKUDWF5Emcq8b4Fm2xzTqxsciK2GRYjNryoeeUZJY9j+p4D4uKhMoqZRkXvWgyIvscdDDV4sVii
rXVIkg6vMRS6wRl9HTnrwp7McGgOldc9mi6h+pkp5Yeu7N1dNpbDvs67goiQFV0gHnVEoGX+6WyX
Z2bTN5eqtkLgyDD4RR1IahsFMcmECqypLOTZlEqzW7lDlB+Sr66d8SEu8MyT1Sz4bDW9x5MYRTEW
5SbFdrW+zyhe3TvNEKxjUFhX5BrafCyAWeuBn6355sZnQKBvaUClCVVr8Vl0UaITn2OoAPhWhiXG
TKTC+bUwnPhRsaTWgV9sWRzt3PRvuJGP69oE8Yakufn0wWoko9nclaC1DrkcgzVOivazxk531iPW
PwaqOb7Uqn50Erv5VNMswXBKRTwyXY5+B7ZzGl4L8C4icU+Awt6JZL04WH7qPJpiIBMZ/uccPXb9
RUrRrSI1+ouqh9Bp2vo95vu5T5BbzV3dr99DrctXnU+JpRjlbwcmu+isgxiVIeunWmLfdaB4l7RA
14c9xhEz8BApVuZi8VaFx8wkfz21RJc4pOnn0JvaGRsT9zJKTr6NYucCkz5YFBTWbN2iqt7UxNBn
dVJae9GM1f5rjdfgSbRSV93IcgHGaJpqS0vP6psXGQDBPCyKhZabUHOGzgQxY+ftrJhORVscgq53
ZxC+4uVzohj4q9lYmYY2DKLtn/s9b/JX33+7Z12QA5W7xmcdEhvnRvWCjVaCvw4IrERLCCz2PNBB
W8vR+2A2AOVavla6FmDyCdOjCGLps3JALI6a5t3wXzFXbSdDu4pzIu+YV6+UQY42bk+cu1fSZG/k
pONLniJfPAM6vCfld9Ef+MHv/lSJzzCA3Jvafq2TALxeT9gtz/vyW20UJ5DB3pvhVizWU/Zg1WAP
byXxBzEBM8Xp6a/352AIlYM5NvigBV71LcWDrUeb9gV0Cc5PoZ3tFOpvb2YfAsyY7m2H4Q9PharS
e5W21RsLy3c+458jfsRiggasaN7XY04yUrdOuYaoOp2u7GJ942cBlNeWnJEUogUXKnBxEPpvIRUX
Z8+Bv+b91RSTiwBAnm323uJ5K3H21/2eP0NlQY8yb8wXgQmc3MiGfkMtYf1pl6usbaIv1FwigY35
M4WKHX0hyDNvXWsgFqqNaDiKYimmJVl9cAii3F0zDnapRo12UA/lvu+sch/IoOqfzXbqi2ypYYEz
nYr2Y+KfS559edbj4RyV+ID+l8k+VSib0sBpT8ky3BQ0PgWqo9ybKvzu50Z61KdWOdjGHF/pcVNL
rvZP+V9Ww4MWASV+PcbCMPEFeYah7D7YF4HpP4JMtkPkLayC90cE6XnBow1kfV9Nk7GHAIzWGf4O
qsKcDB8I+0Adf59NfZIeFr90mNaIIJyDZlpsS6aDaD4PmYfwvVZ+Pnv+mjXqvTEH39Ehc2tmECeq
WzRp4wa0RMj56mYnmkot6Swu8XF2ujS9mzg5o7uSPvHPhrinjc48yGLlKCmRvMB6EwIGlEiB0xl6
C8cFr3tLPYr59BLzpDCxQCgFhbzAhwhRZJ5IO9VKUGi7WKDCsZTOpt7+PvQAEmYdu5a1qcTeRQzU
UlefZQzEpllDqLsWRiBltyJot8O2g3pfD84vKPKfSr3LfSf+1Qb+z0C2yW5JEbsCfxyPPsm4XTl2
wrk3vyFNhDPKC/pb3MfM4CLWSBPs0fyQK32y9DCGc2MiJNd6fakE5cp3nWrhAz/5VrQroXgOCkww
+oSiMnNS9SmU5Qx4Kl11Ke5mQIrUb/Uonf06cl9xitXXBhXPG3Lo5atuu7cqNfMvvWW8jnKS3ayo
TW+yhQ0Q29t4LZpiQCqrTUJNxkl0SVZC9p5EYK1hxNGge1Dwy46q9xIXs1dQ+fVKc7x+JwMbPbM1
7CHv4hyiZ3t7jIofSVuQpHaU6Bq7UgE2MKjWcASSu1/DkhVT8FpfA/TFqbfLzQUus+5hdFT70PG6
WzTtWH8abbIRP5eAOB9U1qi33CjNZZW63ak3x9+HDHnXPvEg3fzpd+w+JJgUovCHMBxhuPbP5Oec
oSNdkA2KO2siA4KvHK7DHg4hSz3sOnof1znRtKuJu8D/hGiOClb2oRuPO9E0Ik2etZXs7Amm+W9G
jb4BgER5FKNB7X4QkLZOPEqDN7bBp7y3msvjRiTavcSLbuJCRTNnblcn12bo54/3dkIKq4uwiBUv
bdHXdCFZ09IEvcB7/Pl6RyQ32ZC2telt2fCF9U0vG3+NXPOrUrfIR/GTKLZZPH5HODxuGrlKzlnB
FwXMFcnXQZncIirnx0CSWcXfkrUbTPGGSPKXIDXSOYSM5ua600ZQQmprul26dwherHMlra9E1WXg
ilG4wG/IXZjugJanQGudO0Z4EwenibcySqjToxVUxGlNaWuOcfSYYEvGuNZCbNKsOoNCi8GlEfVH
cXDxYRpm4nRwPtoxXI2QXt4y1/L3XUVRmR6NzlugDs5KTS1/pU5NB8D4nI+XsxWjpRb/yFPdPolL
jRiAiUy4jMBHfgMp95iE1Yt6yDVoFeKazDPjTZqk+CjW3tLVWZqMnV4eumxwlNWQW8Wy5+k00/B7
U9gVBtVBhtaeLMRQ5mTKTMzXxJ8gGXJlgR+AOq8m1KnS2O0u1JKraAmg6X/2y+rEUhV9ahx3Yq4A
ooouQUX9c48nKLUPhu5AqOo1kzE9mjZDZLHUZduQQ7dUKHj9GD/6E7kHVgHHa+tM/f85X/S3ZZbd
S48th6m5+6ZtUJFPZ2oCrUqNqdWB9QIQY5DGTVaMPJj+LDohymqHsSv2osu2bOciPrKlu6vJ8G2L
HEok6ZXu/f9c3okBSKU/8wog83OaOHsuBZuoU4g9AxWqzA+CJt0nEfB244LuWFpT0w+gFoDzf+nj
UD16Fake0a9FDh/scuTdJpvpvWWdX7Lf8FTtVfKTgCI3neqSBCPVSJW+lGDQr9j2RqfAKdkITP2m
zUKOrXlOQMtplyqG17sOz6UdHz0C3X/qNirFiufYD9cbIXRlvSFdXOr8RUvUfuShXK7GTu0huFD8
kVhYqI9hUy0xV1giRgHhOIESISbmC8MpcTaaSIkEzWUgUBhdezmkRDHlzwU9ck62yiESTUdO7r1a
LUfVCq7q1IpgkcyzJLyHUgdPubJ2rQljAA+V3j1hk+dSZpRcekPNdugccFeN6z3WPDPWD/VxmOR4
4qBOG6/IsD7crq22oiucNmj+dMDQJJ2j+MRTpiSFJ40uLpmSNziLNGsUTGX746Mp4od6lB+D3FR3
olWOKg9U24aFULhrFkHuizgg6XzXerOgrMBxX8ZIwcJG16xlOTUblxWLnktf9Ki2gKRjmsTqariI
uVngOOBkGulxNw1Q+W60QliSQSG9aGqrvozf+07GUhwXFxl0edDu+rozVk4JAVgP32Cg6r+gvL4q
jlF/eH7uLazU/GEGFVDkMGF7HUQ1SQzdPOHiW13LVC+vit88utK0ZT8+zaj72jqJQTFt6rJd/HTs
Id+wA0RCRzmwfbCwHy4XgQJotZQzHBw9rC3VSeghhh8zC2UcF72mVfN/XSkmGZ73I+pwresJq93K
Srsmuj58jDJbfcJH7Uo0qRf4EvPwulQ4IopZkF8ull0jOw/YKE4H1jR8GMcW4fCfvtRL/S0Z0oIy
xlqHqRuPs1ZG29uHLEu7Kti7WIKgPKYpDthHpqSV4mxWZDlLYdGJA5YPmW6aFKHBMefiVFxZr8hv
5huwpsUGz73q5hU+9be61f5AGsWJ2n6TY9xn2D5XZxg73c5TeD25nYm0sJW+kJpof6ihunMj5ZrE
srxLvKTx1k1rkELH7BwDzdKnclVnQdU24wU8ULcUMI+WCoYEW/OLwHz0tKKpJcY6Km7EmDwxGqex
vIyUx9j/vk6MCXDIn+t0B2YEoHB/XsFPn2t9SkZtcJstKvNuzWsgf8k0p5plk5zJxBwJXsEsNKHy
JoH+rUMXhQ1vol6kscz2XVRkSwU9zJeCtVk+at8ab/qTA1YhlxtE2BK36lwMKBo2m+DxvpQdX5qy
8rVdYNR8QAuLV+F07zjszj1w+jdfIWyidkq2UepIOiBiwsnE041dCJ9+V8Xt7zMMsjf4EvobLUsm
4c805Tkqzp6X+XouU0/mhieW67O+0MwPz1KHdR5FOFs7sfvR49Hrp3rylddUvVSVJNqZPJ7v/Jou
Jg++GSihGAAobqcuYMolFCB5BU+yvUv4chI5x9FJjLZyRT0i4QgttVwsNuxq3jVahOtG0t6pkycQ
LOvj/nmnykKvnk03Zv6M8rRyX7pRc0gcR5vjv4GhsWhWFn/86dDa4F1n4vQxcerE5e9N4ZO0Fv3P
A657V9R2lNrn5RuP/eoXiC3I7lb0gyVvO2sDJ77nJuwwnP6gg/WBvNeDMJznUn+KSqu/tlYyXPu4
ZEmEUEB0iYPRF3MVBMdZtIhg99fHqLjAh0yI4KWeP+9ROjy+46LHZo7bikOAZ8je8cs30Up4lJyU
vEMkNJUCI1C39u1ULlxPh2czkbz3QK6DNba3VBSLAXT9cr3Sp+ph0RaHKnIjipWKubjB33f9VzsM
vFuh6jYF6UayURARLxRLkt90dfLFqBX8gL1aeWuVAuKd0xsYSmMkMkzBdU9FqQQXDWeH1E9efcsZ
13jfKAsfXO1rmBbq1vTLaj50cvzaGpF/wMO1xANzavpUKalO9ipahYR61ynKej46UbEvQw3T8+ns
eZACmxSJaIfksuzHTICdxT6sgRQHeaMsTam5u46RzBJsJ1+xhsWXvrexpJ2aoWnEE2PcmBVy0r9m
PigGV9epB51GLYCDhxaY/iw2je61C2zjCFLiezq1UsIdpzAc3sQYbuDa2Qnyi7gw8jCXxNV3L8Zi
PcAXyJJwauCmWZ5bN9eDNDDdxUl549XpTzHU6370qvA08sJgmIc4f1uJfhfz0qGZhSURUfGzrQ6j
lrC3F35TwWhozPTV7YYtwHTrQrVA9jr69bucOdVJjNkhMmA17KODGORrnuCnUYY7MSpZQbbQWVFv
RDNriROkfS+v9BDPtzK396mbB8f8Pw/DsGjlTjmI7rEpcyLUOk6+oh0q1E+BcFg0HvaDC9EHb4A5
Yz2Om1gtr7+b4kIxLq4Om1Beub6OEXcOnyE3O3nHcoCYE69sJD1GDPIGFgyoIBw7a1dz+FNNnV2B
78HsMckOUFLLI8HFTsW/7M9h7D35qIZ6vEPhhyUgLTEo+qOB+Dd14E65xtUS/6RpOFWoYp89JxE/
D5ZV2UwLGulXm6NuI+WLUrdTokXWm/FBHHyA4If2oX0URwhFyWMILO4Nk+yJx/FnjjjF3i85WPyy
M2voz9HkZ64G8OwLPazegoK3e+8YHvEYmqVa3MZIDi+iBcNzMWrt8MLqha1Gdoi8AlRDWeA0p5Ig
D0ZJm55Y+tUvomE1BIm3CJ0QY1SWOulCa7MM/0Q+c/PEItPuyeTNHm2ldM5+Yo+HRFf1q7iPnfMC
T7ULBu36NQuD+mQMuPVMP0J0UXA17oao/iW6Hv1jDLPEx2BM/CNEXwspfmG3XrP0WyVbKU6Hp9jk
LRGNXnX2RqpFdVc71tPmrJwOol8CQeErsnYUU/Wi6/CCtn73PaeJq/7MFf0JvN6DovK5F3RDF3dr
Scnkjx7s6KZvnHoVUtv3ZeqHOD9+2OVYbwy5aFaODjKfhYp/0Iuwm9dFoa+bpG1vAwbWN1/Z+Hat
X0VPKmvqhjinhIGt48bzMJVxXLSNait5VnvTEfFdFPb/j1EEQRQfBb4zFxf7SfQTtKO/MBvorE1f
bPs0Ua9aE0cUFpoUrvCgUJLAfvW/is4qsJuXEnCwuCDtCVdkoGHFmMl6/+xIw7sY8wjXHlVMFmdN
Hag3uzXevLH8obpZew8Lz3zJzVUl4bI653avkoNdkz6NmXFl4b6e1RsxtbW1cQ2spOJhwWiC5dvh
z33UoRL3CSPWqzhwUaGuqGdBiRdY+TzVXpSw046i5ck1saC675YCK+8EE7CT+WIwm3ZXcmX8PZ/4
LRzTadDVxvKEWfnZSnxESzFGv6Pd2zszN6JZ3uX6jZeUfgNXYGBP72Rb/DWNW6qo3nnIg40YFNN8
pdcXlUc4/nmV0b1kFKtdxTVqrjXrMRqM+fOiXilvtquGR3GNK2X2zp5+sD79zL9+sGh6YXiIyuDV
NFvlXBpltZAj330Dl/LLKbXxp6/dcZHHiwZc61Wx1fGzDrwGtYqG+IjXzArHknEfZS6BNYlNUIZC
8hpYQz3vLNt4czE3wgQb/EOfvFTTofSwTHQkFDIpPg8vjs1CQg2Mg2iJGVZRAe9z9HorrnLaJDyU
g/PN0i0j47Y4z6FKblBqWd2WamCc9iI/OrV2r24Tqz2jiOjlWSmOAT5hR0X+FDMeXZReRifRLsgy
oYyT98rUJfrNkc1JGhb9Qs6a9pxpFVuQOCo+x0orF4WsDDu8qd33rrzbiZp/jp3sbrq2bpZGEBXE
IGOKYrC95BEqyfPCyfNbNh10cOow1v18K/o0RSHgyzYIT60bBYDZzSUIi7oja2diTMzKAT1QmFEc
ja7Vztp0MFLspjocI1air1Ii7QxMQjtbvnVl46Lunl2F1uinQLmqFeuCmbg8RyrOFz6Z842mpObH
CIjwIA6S7RDqEqdZi5HzLMOMaZGwO5o/J1V983s6+V6DFeg/Td9rtj2Z2S3OAt95bvzsgfUQ9xzH
g+L6Ad/grH2h4NcinS+7X1PTWiuqJv0yWmcleXLxbTBNbZbUifEy+JGzHCXLPIRapewCeEqTrNq7
glzYhYaHTstYaDCrP/04sVdKaPRrZWpKJO+gJE3EUdfahq3iLbOIJHuGPegsHl1tY8SS9u546Ssl
hsZF7dPwjnHZSnRXkR/uJT/t8RBmlqfhGZm0if7/XqTleHUbY4l6i+B0ruBt6RvqIq9rjW/D4J29
FLvIWss/2Fd+6jKqmhaX0FtRuAfRXSrUJQxlWS2bIC4+UgDis7zvTBLMffBGJuZxda+qhBGtpLnE
Nh44JGM+CcVA8EAntIqBpQIo9S9uhyZP4jGKbTdkftEP7UbBHFydgpue/1mMqy408g8/VUwWGhDW
fYy02LroAH2T7CC7BFBadozHVlGDuTRlt8uOENDQaiEOtWV05/WyF2luXB/b1WjXxlokx6lvm3dk
ed5qVO+g/kq8W6dsOA6QFXVvZXrWIXlch8H4ELctsihZgkBCyjT9lGZpN27xWcXwqCyzDrH7obcd
Xf4LOmKfVcUTdYQqPN10zDFsNVAHbKvhm9HK+Lkr2vASRr62yclNYjun2v4mpebpMBrkEaKmdtbQ
OnXKGuq2PtUtJQx92O0JruIv/bsvC461F8+yaYaht+2K9XC0lcxB2pc57ppVlzj3oBiks+HEB9GK
NH28T8yTachuu2afZbCZCVBQTUSJ3iErydNjNuTdXEWXJ4dq/yOxne95a0g/XLeak6zAILhmoWN3
5fAdzkgMjqIz3mDHBJPAqECai0Mlfpnlyyj1AyitAuTE1GypTL44sr8Y8EoivK2h1kwpWFj6muue
ctUGL460igf5Leg7GsCmF5EG5ECMSX7eH329oEiTQb+KmBEpPzBfiA4RJQUrfi5JrQhnxLxlfzEW
iX7OG1l5iMDUvviVykMCP4CkmsUCdyHEYUrbr1I2/e9KWeUbTTfQvPWa+VlmhFyr6ivf4n4JRxj6
Zhz9Ul1/oC6miEG4wDtaVNrAEzgCua301k4cKN9AkClOmchpNpjWrpgOf4//a+rzeq1u2t/Xi05x
+WO4xL7dK1L1ajfEjfo8ar9aMrIQS84mMIFdwJZAqO2fA0fyv6peqs6KVnfuZUHFN0oY+Ux4XFk7
VMxCYCurvRRW2ILJZryDyu5eQU61a9/xWTH3NRZtU1/XpNKcz7K2alOZwHDc8jmM4e+k+VisGyTP
H0NpfrUhLF1KShhe0kRb+zwg2K024zwaTZTIPPdMLEcIEqFiaA6uWnX2cciRMTh+tzAGEpAp2o9b
jUhiI/tqtkF3I938ju9QzrrpVYsgYStahUUldajvY973M9U0YPxOTcmRZoWdBa8gf6yL0Vo30Q3u
2dlGeeIv8AfAIcgijaO6WrsRo9Baf1GW65zEoOgSzTrr9joV/699340bp4vspd41Cnxm5di0rvGC
kZZ3tPzqHvW2NcvkNpxEDvxwVQlXTdY7S3VqorErN6WbRhSj0qQwQdpJLplwAFfBq4Zt5Akrss9a
Mj7TzH+XjcG4V1WKmbqTZMuKX8BdwwseYEzpz9tKMu42yYmTnoevcVfBQK67fiWV2qExgM60k8Iz
BVCDwDeM9sMkEoUm5W1HGPKoBxgV88Ian0YWgFfR6gYVHgTuZ/g3OFdEwvkOnZ158ZEC8Lmt+u9K
U7C9SJMvLj7pS9b2LG9UWz41uaHOxYwcqpyUhd9rolbzCiuqkzui6rBKSwUgD7aparDjlcaTWQQH
t6zSDytUfNRiUbMzNDf56HR73vEaem0ssz11uU8OgV/ERxsb7pKVqLrWygGqsEd8BOgXRpAKEpes
9Zdxwcc8UClzg2Iq4dqndbs+5zXD99+4q57izbQiz6967IebRJOko9Mpvw9yXNzwuUnxI/qnv0Z5
Get9vR3STqUCoe8/pRFbQDTOv9wkwvRMjr+nARE9s0TsRNVltGob9olyL3d7c+QHy2pi3mosoWYq
4JZvVq6uQtUYfuHBhTd2J3+p1Kycy3BcD4YRYhIfgebFG7V8C7Q03IHmGeaiWfqmuUazQpZuGlUj
iBx+4hor9GnlG4nbbGEplr0ZplFTJWBk6gXBnWmUxRB1yzV/CYngxNuoKvDP8ugq7pQ31CBkVXdH
pjPcBy2bFG/8AE1NN26emeem778i6Gp+ufZWl+vqJ8lgzMMjJX81KadZVgN42EQhuG/4SbrGbMS9
ysgl54NvZF8ju9xQo1f/Sgpj2xFo+RL6XjlPg3K8RmpAUbeU1DvMQ4ejLmOtAThefdWmVK1NsepP
s5mz/qt/8Qj4kZjYd9ZxjGFL6mR84qiJjym+XfeQGy4GRN+5Gloro+L3iIy/3UnpHdGoEmwLqy73
0GoqYlqDFZIiAVK/Fwcx9GyaaoCoyoZb9q9r0piqCqVwpA2vj+xUTocKzclCKbt2AakyOxFfQsIm
hpXKjv41ErCnY8XOHDFKVcurw06i7reZzbv4cTAyDMDtrl4VXYxedRroChdhRlqpnwCz3G0jmmUY
2lAIEaxOU2Rj1MFjui3JFyXYkxEvs5k4HTxlOh3Tap257ekxUrRusG9bt/BX4vRf8337PBBguTp6
tQqIjryPspYeySlO5GeaQe1VG03j4aC4rfcuNyqGOYY3bsQob+piNmZNByuaUZLqkLsk+cXAr/Bl
umVfK9KbuGXQjPVMNMUtcXOwF6Lpsbx53FI0oUOsDb2wNnwH5V1VE63yKMcCUoY597NPnHWWO+6M
ruyTx4jo/GvOf+tjwbKpnPpIhkcHJvBa5wkF4VprXxrPsi82tVyxmY2HZ7/eYyiaxGgmxAz2t/Yl
nlSJNZFYMlT/XKqW/GpUs+1mYl6/0zWSsjyfo3WHv8WxnM4UO/x9JvrYKv0e/WvefxtFlIDPy3QX
DG+OLjTXCJPzXd1TTwiJiApZ28HodS5OdX1k1SFOHxPEXJJ56sy32+pxqegrxfXi9F8XkS6xdrli
1IvBtxIKBaRyE7QIdRM8Li5j4nnUbCgsK0tkOnhMk3z8MzBEFg7cuPOIac9+J4Ixy/MCuT2hahx7
prvUunpEVdztn/OkUA12VTB89IZhbWvXkVdWhc2XivPHrjX0FFTa1B7teNgFcubiXPVnXM9TxsVU
0fmY/2iruqeiC0QECvVpFspnPA/Hr15mlks5TuudHwTdi6rUH6Ifl7KZMQx9pVKazzIvVj3vimW1
dEltCGp82OtFWZkSyw5fqzakHrFH8XCYRuxbm3tUlo/Z4hIWl845yu+iQe6Pq4A6rhxSXEfRJw5a
jLYYCS9PFdkHzm1XU/B0qpKddVWqE+SJHL5ZqbRru4jSVG94dbWkvuayWlzjPHrT83z4gJkAnXD1
P5ydx5Lcuramn4gR9Gaa3lZmllVpwpAp0XuC7un7I1JbtY/6dMeNO0EQhkhLEljrN1VYqi/tS+07
3UvjdwbHetJ1LxLr/PvYNhCezILpAk3bXcZ2oW96o9TZXyEUBWTpozaEc9KjdHiOahCaocruKYr9
4ZmlbrATrMBXsldpivTcTN532ZlWhsYS6QguIRXLaKo3mhFcjLED0WhW3lkWmSDJvbD8sd12iocd
t6x/9ssjpxI71Uz1gxCJKratEvmrMie66sVld7Q6YhULHNHFUdaduVEe/dXmpjpUeiKTLMQMJER0
E7yPa0SntnOCi8C3+V5YDnLBQzxVm786IAygc1W56uKzg/hecMnMPD7zf1n+1S7n9MPiaUSrYy9r
WFb3p9onkDxzgyTHZ9L6Ym+ZBVytf2g/st1ikwYVTRKEJJGIMXuDcZ9N9yMX9tDndLJNzvlnrGz6
a3Y9DI6aXTU7c5gSBTYzYh2WL3ZeksUlTAT8OM2oL4p95ybzIXV5lKOUujDS6KSHJXcfxzcekPAy
H0x9wrEBUQGtU8oHe/QRItYirGZjJc4B3c+9JuuHvvMWzcQfBawyn64eo7dR52+Um122ltXct4oV
4i3VHtxw/IYE/Ic+Q5tkZ2I9cpU4L4zxryQYr5WmRG9gGb2D3SFnKAcFA5b2pVvpoBuYn8s6XYKH
bI5y8BD655p09M21bfJp/Cdkc5NZNbK0OM7Jk3STvZzy9Q59KPP3KrGTq4Q0sEZpML95h8GTXj+R
DmDQ/2optPc46ZIrYOHmjpf4f89zf53G+vI5R48tB47I4UHkI5gCAs3hsVb90V4CoAcaNhcwG9tV
PqXcJ/JSQFdURHzKIKye5FErG6fJZnOutyE7t3mQ7I8avf09/j5KnpBkZNSROgOa+9cksvt+UuyE
OAYdCnZEx8QTzbYT3jMBXuUYmoNVn+Vh1OcBDCsaRy5IbhqQGkD7OR0YO4iO/A8in2hI7CvHiOjI
osgfBu9n6/rxag4jlji4kXSUmcj/npSUXQACqqMcqRjhpu3r/GB6AwIpEFQrfUaT1uzP7zJs9/qf
7kbtlf7hT3WI0KnGKA1tNg39o2aVJsOyr6zkOGhxG2w/ldxaY7y/QGyRZXn4U73PgILRgFxO1kPq
nHBNf7cty7jJorZ1cY7NELh9yN2rCxvsbZ0647cTxi1vUvOWVAGMkdlm97PN4x68ahKHxOs8lewo
nNpfjDoZxs82VbW/eMnUHuVMsp376qoBPw6NiDMNDbtCxanvryebatfMSc+KR3lO7EC47VpMQNhj
Qd4vh5PRcr/qfK9jhVrFixzBDsEL4y8Ika7G8VUOGP1gpZTxcAjmEzHcZJA89AMSj1rsNuvPhVg9
r+w+q/+DBdv/f0iTNO0CQJfYDB0bnwl8QyCC+uIDZ0ZteC7s/hqM1nAQPObxZp/bqsJ5JQJr7mXN
Ser6khtadXG86udgVaCq/zTJEaNupCBJpnI3WkgRJ12pnFFZjRZ+2I1v6QSdchB++zj0mb1OS8U/
e22n7UytSQ94WxJ4c6dgaxRtfVVMq1/FWZS9TFPFprmz3NdUDB1+1yr4KBIkLjBNiiAbslNZHbU8
8k66H9CJVPDvTjlC18f4ZOrhQmVjrKZWfC3mxGIcxc6Da3drWZOFwl3gkBrtz24MkhgYatRvS69q
YCz49qqxU/PQBJDNgyhUtuY4uc+dUrNpzfVja4EpJKV99aIHx7IS5B8pEp7Gtxbp3sx12ous3dsD
78BeUDmRgJhmrl3z1bcj6yBHqGma3lzElxekrq2d6QRqsISgASShqcPt5+xqhhBon5M4/2wrsKZb
T0aareQ0ckJRiXFLWp1PNL8pay6GPGn3ZRgWi/tb8FSDtQEmRWYzjcHSRpniHLbd9vM9C9vIrwXh
0//8dP0wIiCTAZqf37Ycjg77/dN9Nv35hJ/vIDZxbTLiwN7dXzJnuwFQheXD52vGjoMCT04G7vNV
u0jB4tECYyunlxPWUf77E96/rSh0kfqdP919bt0KWO/w6eRoOb/8hA3CaZ9vsp8/Ydbef7/719KX
kMCT4fenk2erjnVQAhdU1PxFyLOLLP8a67V1+JzeIe24GGolXgHDq57AHc18V7U8l7ZwH0mVPTW6
471DvkFjL/cBWGp+9VZo+bK0leyh0D1z7U1YCbROceHGZD3lOhG5cPK5y0QJWc/U1E+KZnyTnbKo
AGMYljfex9cdpPmWAOhG5kP7OBQnt0x+fo73NOKHPPNZcLrqShgKa71qlmnPBgxEY1d7DINCf0RD
6+QOrXKO59pYOf0hjPlqZaccZvtI1rPaDtHBZIjfhshRuEgez3PIQm/LYZ11TvmvNj9pNp7tNJf7
q4xxQ8zf1xfyZeRZrRnhCmKX2UFWB21sHgA332vyrKFFzqiyK+RI/7zfUO9BH2juVTbFCD5gEhkX
y8/3i2b4r0JN8XGcT0rbODw7enN/p7IJbXfioEMSku3jA8k24z0JMNS+N6heuVXjDBi/8XXwzoaf
5w+NokFgHYPoIo+sNIM61dflTlYdK0XJvdJBIERmG+Pm/h+jvUQd9jVsx88J5AhZ8Ap+Pv5+hc9m
OyljyPj/vMJnR1qJ369SQEJBP571kNqhkayG2HbrCqFtFh0bHYtbKPVBsmc5j5j15A1Hss4u6fa6
evA8rBIGNWxvBuiCFfkc+1kJ3WD2Ix2+WE0fYsxnjN/joj3Xbuf/8rAw1/JwYE3YkVVmaRYsUldn
faKGPxxT+2idQPkSZp6LQpjIX3R4PasMfdUb1CW2poahPvB2ta0dds7RUTp37+VuvR8U/rlG4Ugb
FlZemv+Di2s8AdUqxaKRpcaSvzW6bC97BsObGUc5ueSF3mXj6d7qGN5i4EGwBlGR8xO0/Mr5Ep8g
4v2Klm6ExvJkWeVzOlu75UljPlboD22jptxHtRYRM/WCi+qBBwFfrCBA2aXLRM/a89TY6mOsNi+y
3Q0SYxVPdXvg7q7BqTRWeeko7+BZtY2n+zaJZE4f+nOhC0R3ezPcc2loa9nMDvHYV4P6HN+sKXRx
gbPTFvFXD57lhmUiQUgyvumxH8z02DRlC0d5Ppx0VCtcSzv0WlAQXwxXkduV62nMsxfPJn0mBswR
XMdOX/BZdA52Ab5DVjuswM5xof6StUlpXRTSvbM8E80X6xGV9CXayDyL58LNdyBL2mdZ6ZNyi3J7
e5PnZvH0YgaR+iBrfBKUiP0wPsmhaQ8IUBCq3xM+UJ4z9p97LoVSXZhlExGrpzAGLVqqTm6spyj6
3TZl8LlQuG4ACluE/eTAeND/6Z4H2mIqD/5YADX+015ac6ChUxNupNNrgtsKsOoqfeuUUUf+nye/
rBolMU8jNoNDAEjrjTXAq2pV8RW6+vQqrJUcpGFRfzHKjv8xM7iYoO4zW2MlMJ+SuhbpfMUHJTD3
jho3x96Z3LPsnch/g0MKXkbQVTfLaB/qNs3eTM2NsEqNasLxnFR0U7GxwVhg98eUVqkqoHwjNg84
rBxR7/c3QQINUxax9OXxInx40tmyRzYaYAmJjiIFMwV1/RQT1hoTod9EYtSoLUfJuuAb3sjOfnT9
C3nGe0021aIPlnk6cgnNp3uktI9aa5HxGkoSkAihvigiiNkmMBOBYG8fQy4AwfxLs5rvKDsA+4lm
mrjplNfErKyt7U8zZ25Al1Dhke0Ju5mZ1d4Cae/yW+NAn9LmNLomMIsCuvTD9qtykWSF+lKGWGDb
pq4TyDa9XY9C1N5TphlPUkZrtGSLlyZla8afsv9BfG11n6nKk33Zd+a3xISpYEMMfxItUa82jbIz
HpZk7pIh2EWq419CxyhWrpZkb5Gt/Mwcx/pIh9t9HkyvbgpWK+/C6lvAV51y81B9WPnThEvTkL5M
2Fo9R/hBPHcNTlCJkz/KprgxpwWsDZDVc2clsmpTEE5fy17ujcmpM3sgonNviZ7yc3v8nIt83BzV
StqT7He8LFsLhz+Z8p57onseu2xVIeD8JixXA34RGTgFUzVKy9nYoaiQ7m6bN3ZiWDklA/QJ2Zv5
GxIf3ZPmZ/Uj1Kp782Bn4TEvZnT0PArHPGMNfWTYjqqwjr3SpgvTUvrzrE+xUmdfctOehrNskwVQ
hOGczsUUt/YKSyeGzGf0SPeOYFfpkXVdRaL1s1u2yV7k4EBP5fZRbdJ4KfrJf2jswDm3hTMsR2Ny
vxGCOwSDP72WEwYOhd9UGOKaGFmaE94SqftNgdC8yvUJr51Oi6856RtovbrzLY/HNw3ziYDMxiL0
8x5cYx9dPwun9c8NC50jZMbKXSSul+wnxQ4XckgaOb8HBxGqy6aanxMbatPCJlS3qKy24fqXdXYX
myrj64msfLw2CJodph4oj2QHdGP6o55QVpLMgZYakJ4QNafZPNSLfqi2iB4kO2Dua+eR/4vz5Cym
NexdrY4u6gRVQGlIxPtW4j2GVu89ug3wEde+yZZRJeiDTE67kn2yzXbbzeC100XWUitJdk2PclmI
CVy+tP3mikzvcI7nyQpfdzcTmO8IZ9THEI8VJDQzNiZGaz/qxeTeUozV5z7Z0tiWsvbhs69SdKIh
Tibx2oAActZAZbt1HS/jOKlftSL/fSTboFmJp3Eol2Aooq9e/8uwi/qLU9r53oHgtpbNfhAdPUeY
JHu5W2Edg5RB1kdf40n9AWW/u4WJKB5GY3QWcnyTG0hFFE7/4BlqdvN180O2W17psw6obGRruM48
tzrJdu6tLdqZmdjHVhZ8iU2S8/PbUXol3eLjXW9llXdn/Xl3fe8O62J+FyjMHCvh/H53HUupZa/7
mwYVlbjqi4/K0bAXF8WXKS6slZ0M+K22XnWs8Kzd9H2UvEwdEAXiNMUHZrDLpB3MizD0bCVMw0fq
MsAEZD76LDKhjFu7S06eLf7dLseaqvkamG740nXmUUtt/Ys/4Fse5kl4rjQBPV71i7We+c7boKcX
P3K1n7FRPIKKy96MgI/V14VyjI2pP6NOAXPUDJt3sPL7gGX0T80vv2LNZb6otZJv3JLguxG16kMf
TNEsmul/TZRgLYeifISjk1c2zwXs701niuCgQmW/oB41LHVt5CIezQ7x8dEH1TaZzt7AXZUNRrKc
xYLeprxuF/00pl+tMvpeZo3/nUjCQ4FAx0elT2uV23648LozoidFvBA28jcwRhZQPzZmkdUfXqhe
MVMT340u+pi60NopttdvVJxHnnzAe0X5hFxE8dTVFRvQ0dc2sq2bzPoCcWyXF31xH4FcYbD0UpMw
Bg5zYxE9hnnsXcrIAsU8H8HEb1YiLaJ16yInsg5RGOMX8I61TlKaxyv7RqtKHu+9rQ8vKXbbaJ04
iBeR7hbM888p9za+1fspcv5QK7R1PETtJnU7rIeVVLn4bq8f0xGgXBIU9bcufi2Bf3/H2tZfIjau
nfnB7LOJ0PKynjvE+CODh/wttvt4HdTsA+wRiEqp9sirJbHzfTJLGBki/FL2SbeJ3FjdK6WlPrpx
iGXUPGLo7GcDDuZLlJvBDn1QF/CeXb+ITHuSA5AkyhaI+gE5a5p6qyuRzldAvggoJvC65osDJnun
pBk20RjBOCIJX1H81/ep6fVrd1CtrzjKriInH9/8ejB3ro5viGyv1e/tEKXvAju3rQB+tNW8yP6a
Zpn11XCJKAyp6mwr0afvY/pd9iVwnDdsq40dli3T22g0K9muWWxU4ybTiXkN4SsB5Z18CeI7zipS
oq1hp8qytkKszthLHOVROVc/22SHGdb/15De9Ez4FMJc/XXuANL+gI49jpZI/MmijsEpV1Fp/Kst
z/riwpuIt2QK8CL6MzidO/AncNHZtn7+1a63UG7DoD3/1e7jkX0WIP67xB6XDazlZd/3b7nV1Ldq
Zi66aPgc/zTBem9umNPcm8iy1QSRYMUqbGtDc9RWJY56t6CwjHVrDgiedJ63KQ0TZ112ejtYscNR
bfk9SYv7+8D2ymNWhN2uQeXzbPko6rRJSQZDwcUvQQv5GsYNmgB+HTxlWodCbMxiNNbVB2AAxaW2
DXVja52/yHPLZ2N9/y7UcYdGAjtT284vsk0e+alnHWAGPcia4cUBUkZZWJ0bElJR2ueXe1tcZ1gI
Zmq6CsdRfYIMHhzaqQbAivd1xV4vXAKA7m+y10rbauVE2IPKqpG4/akci+9FnalPjVmLB8QWT2ng
o9qrxxEZXSvZyappav0iL2P/3hv109b08F8nexo8t7pYyVHuxPqlNlnHq7AVAX6hNTNaE3nC3o9P
YW22r5FZL5PRQI7ZIVI4mZ1Yy6pok59w48erm3XJLWfvabUpIFHPNNalXbXoXnJShltVQcZkpxb4
uzq21TzWLlFgM43O+Gu3j0lrReeOh7/sk0XQt/Va6GG9tm1tSgFCi6tp2eo2AEGyzyM/u8hCM6tk
pVY2hnZGkd/bonbKYCsFGDrHNnDGebBsk0cwOOudKkhwfrb5SuivUHvRFiAPy2ndpQO5kVmDJ/ME
NvGQmrYp9SvnIWfXCcENynvxdMP/FaUHHhjuR1z5v3QxqK9ZrUzAkprw0haNu0MRPkJr0TYfeg3+
bmmU1asWlxH5jar7AMtrGYb3y6jj5/g5r1WTJ9Ro34s2c1Co67JblRRYmv5nezd3/tVGbAObFbFI
rfBXZQWN/uCBZ4aSoU5rE2DBuZgMDWxk/IHA+Yiqyzge5dFn4VhattUSAYva9FFeoAhZh8B6nA9j
o37udDLE0pNNNslCV+Dpy7b74D/jZO/n4KHWqnWqmv5OgY22xWx1BG1kR2+6pihoB6rWPm6C6C1M
sm+R7TUXHtzRmzlnwdPmNfCdgdBw9iRPmapGP5Ay7JdyUMoOFuQXbA+isDxTRh4bUw+zyBoc48WO
TW2VJWNzSTU93WlqlYFfMOxTFafpJqwH7dGBJLbsoZO895PzSJB9BvKz/CJptfBhskc+y5DQNOol
dMf20Wx4gmSVpp40tGoPuasEu6lSp0sZ5uNqxMj0te/ZJZdfuOdkJ9MqSQHETb8gwKUmK+Ct6SmY
aVKegAq5kHVZAMmLQTiICY/G5J8eOYccLsfcz5F1XUGxte/ex8bMbuEsfa0NfXEa8gopNpriuQkE
gnWO+3Yrm2TRm7q4ECtYyHM+2+WRPmti39sYcR/6Z36kwbb3CdWMOF2WNBc3zIuTHK9OkbLxrakB
iGV4W4vA1nGq4urQFr1HCF6EZ7cxjA34tuSKLr67YuMyPhWj1ZIwNqr5mVtizmQEK1fAOzMTUzui
2IKIQTarhWh1m2xkY6zlbnU/dAMUmn2iaeNRHXUgaBr76SIQzVPXpyDBTZ9gdaZmW1X0CCMOpbkf
s7ra53NkMkaRcTN5dXotFRnK1oNnUy2ypa021Rd8hEN0QgktdgiTwubMWSqPW3/eRC0AFq67vkJq
zC+creOOC2sGfHSVEh3YgOP3NledUPgL+BLKKU6z7vXPMOGALnQHGDNFaPwe5je2j2kZwzxmk+1y
NnseBq7l38NYhdjgBKb0lLRtvVVSl+R+MupPkW3Xt5A7uN2GVrX0dUgBHYoEh9pL9SfHzvVdEVgw
+efBLuY2TznUnnmoWWbFUgPrtpNDNbVND0IBri2rptNieOlV+q53SAkhG6Q+ZSHKmpZnJa9lwK5H
TLr9pY1ZDPPza9+SCSmJsNV+KnnHmitFaJtYxcIlzBUvgnrLNgPTVfA06ybJqpuiNOayEVDN67hD
o0lkhA5JAnyDRH4uQkHcInZ3QV24v8jPvfhDXL2XmVUuHaUyHw1QcpsWHdWzHSfGXoyZscOCoXuQ
MyL1kyPK5aOa3Q3ht7pgdcqza44d32esMtA784xm55XLcRYpNIFF7eUe57/tgv5qIyNWHcKM0PZk
7UJIinFhDjkOO2O2ztAfQqVbMcrsFrVl8VKJ6qXoDf1h9Lv8hXdZAG60iMjMnZNSIHXnGvVB9jqi
idHvtLqd7CXrUaHu5Nv4c3IuYVhr0xDrHhrxAIamAv9upO9upJ6s2XXFdtieBL73JTftWW40Eg9e
3ADM7DSf7XkLISypukVjOO3HtPEDpfyo03QAIIIkllr271A7vJOv1L+LVjTjOi1SY/FXx19Vu27Y
bUGOlO1TVKAd4mEhmE2mdwpbwtCIr7NpjS12+FU0/GRFhiDz0P9C+fAVQ/Hwi5ehEwyvqL/E6WDt
Gng5cF3c8pKREF4hs21vbXP0ljze+NrnQkAwONqai47cYGAvLhsLXFExlh4TMtOWz/NrihaRGZin
vmn8Zz/o5wtFbzFmpJp1Xr2uhYXlxTwYlwB7OxkmchtzNRQeOs6YId+nckpPPISKeJGnTuyKHxE8
WjrzULsV/ZKlT7RJ2U/AiwymZFWmbDwLQxmMN5Fx+2lW7BuGcAEkecD5IUJ0wFqVydh/qKX2lJNl
/OZ3drPQHdt7xcFsXOK5mz2pQo3WCE8fvcxBJzAc0WyNp2I/gMRB+URTimVbdweWGi54dno1x0y3
iuWmqyLx86dsLkYyC2QabrJF9YOT50x7la5zGNreWdcKa8K3G/q0avvZCohQr65kfz0SES469Iob
4Z9j4vLLyhzcRR6qz4kD+8pGkmE7kn7a2H5eL6WMkBQOimcCbFuUs3U8sFZ1avBXSfVXx+TjuYl+
kTWVEDrI62c8VZurhubwoS7yehXkjvU+dsVPJ7OyW+k1ygPy0CS9rZ7rCJ+HORp5I5vcfM9C8dPi
O3vn4SLwvgQWEBsiWqLYfMVtvn8oIDGtI9cFSew5WGZqfbOvA+jWPnqTI25BGAyp04mr5as2cYPE
BwTHu7YLNrYHwhK9t+inxw9j1Iq2S7RY2REA/D7WCJtnJgLkFXrov7ksKETmeum8maPpb7E6ybd2
VYpbaJfn1B91bMgMtv519kNtUXYh6Bxenbi69UoY74chso+IeKMIORdWegnKb0UVtsEi6OGLFlH3
q9c3qqFuh6jyvoSF369bQ62PLhuIS8BbXMaCRZaBgsMG123zUk8iWPbEImELVTFK0V6YLFqRONA+
1YuhiembNlusIp6SL3ynLPlHjZtCdd9CtHa/u26EskoP4YwHSry1a5RRfNXq3zwbuFZtht2PwBq3
dVCRuBPGc5ebHiw95RbY+a41EVsYHURHxkRfti0m030WutsETfJjMTTDznaVgz8V+VobveOUNt1C
JehBIEYMmy4y7E3hiy+hk7c4vLvRosnH6Du6TFfXqpyPkosHKWc8YJFB33hK2x6Qfj148JsfGDCb
mcNQeMhHcOkJMJAhCOObLBAo045Kgir93JQoCrJimWutye1o594ZtbPal18Gt7xWdk40vqifoY+n
F4Sd1ZdC0V5RKXQe9LhszqNVX/sYKE+ZxfEx8j5iVeQnFdEJLx7GfeCggAK8vzBPyoMvYCqGdvbe
g8rYgk1HmmmuKqN9mSNbj7be9Q/CbiGuK4DaTCWOVrUqwqPuibPWChfN+hlxOAMTQ48jlgg/kzIE
IzUiXyDbZQEZCzy9HCLrXth8ZdGfo6I9vgy4KV2qNH5ptaJ5INDKlTT1ZPj6pntV3TxeQLLItnXU
/XTJhNywCTbOw+BAbTTDaMlqozhxdJOdiMb3t25wgCtPyXfC+ozoNWvce1FSLu71SHeGxdjoKaC6
vFuXg1u9VkYs1thglltZtQ2bx4+noS8bTPDfvHJc9i00UKJsRn68HzrsWo++CdNvOYMqjklgPpIK
VpZhj+1i6B3yZrxWY2xd3AxUa9+uTc/4yb6uWqhx+703re46tRlppwKZzzp6n2quw1jRl6OIm1+9
+dS7Dio/SeidKtJMC1SoutWQQJ4RMVbkkSL8HdZ4BJy4nK8ZSp7XfD4iDX3N9LSCxEmT7OwKiFJ9
z71SVlXdzB4Urf6egOopcDp7rhO14xmELJSsOlEwnUeXYBnPuWcwn/1jJoolNAj7uSzUbBEBEyBx
PvzbTW6aq2li8NQN7W//zUxOjpAdHo+HvTHy6n886xyUssco/VX5pXsYKrQfXYG/DaybbBeZMKzg
Z8JMrtEmY8s9bozSqC6TWzuQLVVBDCe4em1V7AqW6sfcJS8XcvnveIaQnCuQUkDwcLogylys/ShS
H8WUOLgM9epzmd7qmgXobNd767o43nUmjvBx4LWXMZqTL15av+t+flYrrvQkHXBbB85ElMtY2g6W
64awzJ3wJ3UHVhon80JP15rlVHvNZjbA3fMjo6/ITLMuhbW81tXa/nDL7EkbsQlqClXFtkZZ91Zc
/mKX9xByL3wPOt5hHyYFEk2R2NVj++ByKW0T3e23g+WOV/QtgxUa0PqbSoJSt7P4V26fyWQBHedi
vtpD67w7ITqnVac1jySYxKZK2wKsSw02mjAWa67mWjSmWOaNk3yvimEZFnX6oYY1Jgh5lL7YQAM3
HdInx2kyUGmxwPKGXq+R0x/Pemu6z67nadyyN0S5qm9RaEHvdNXq4Ju9A56w/9CChBul6wDFtxob
ILyIj0gRx2siN+ND5tnlorOs77FWBs9QEcedhnDqFtFT74U9OlKRefADGQsAhHk2Po6Z2UP7qdVN
nXfiDV3UgxwR2e0Ea434nN43xVYMzU51gnSPJoS918g/nPgtE1J/rX1BesJbRQj5r8VA0H3Uo/GU
E/ZdDJHnP1umSTioHg4z9qQ3UAiuBtCCQ5ueI4B6MGrqdl1b2FQHfJcrG8fPPQ8X5VXEU7hwO5f0
99zbCBfHGct8VtVZi9QvWBS1PEhrIBWG2fV7IYheT66Wv3up89GDNL1WXmxeCyP8iVl7/k5ya1GC
o17C40NhwVPtPSZS43bokvwx0OfIdSGaHzbiWVkktA92OR+VGjkvFdJPa01L3t2xLlfkPb1rNhdg
llFSJXe0821FV9D8aLTVVINZCv3au8qBnmcDzY9JYn+2lcpgE/3lxjLPIoelxJWu7n3u+2SpjbmO
uAxdT7BZCcK1W5T5WQkaDAimFOGnzkhPoC6+OgAmz5FhrYuweUKCOlrqk36aGu9oZsRxHc/VziWm
7stpDLWV1bbDzksbfY8PyXgp5yLa5SMhF1AG0a4MvGhl2kJ/s0f09Oth+AUZbgp7duzIWr3UxNsX
TesV6x6BJG6XaTAdyCAsQ1OxMIoqjZ06AmJLK1sjVhM4Oz9R8iV/ea5XLf0SejoyMC4mMIZajqcJ
suoyM0hHx7YxrHorIUKvjg6UOiG6RdKKJ8SCsp1s+yxghf0zpHH1ft07vbFgNXI2SRW8uU1PGMYx
o9dZjXLVZZZxTbzQ24SQs/3M2pKRmk4QjPJdYOF40+sVij9Re+5rI3tCUYF1NS57YK/MYS/btAzo
C+qywEEV98pWwPnQdMJQ02xH5j4GBqtk3Ca+qYoyHkKzmA7gsfl2fDIYEaT+kwB7xEIw+aI0pB16
SLjrDgHmXVYN7k3F0FR19I5ND07z8F6JlUbsccJILNMgi05ghvN9NBGwcIF5rCpn0ldG6PmIu/SP
AdFwz7JJ4U+xYp9bEIo+fLWbUgTFjbX0zHbGNmKyWTUFoHdfbIwAMDcMWeQhxPWCyxdB9MR85v9j
g9FZovCeX10xOymLFwcy8pXIZ3YvKvLSqwqFsPU4j5IdcdX4D235Q1awdlXXJEyTlePU0xWFKW9h
aO1AlsWYrvc21bK3euqa4F8ZIjvYLZgXC4jk3FL2cbJULQzcW0XUp8FzqpMQ6e+jFKkFFLqRYVSi
HpCyHHM/5E7E/ypVu03Kk/BcW/gZK6pVbjPN82FVUvA38PaidYjf59PZqm0eAFl8aysl4fLntsgK
1sEDF4VujE2gkNSWc5NtrVsQaGyQLY1dnW1S45OkI6oL6m87qXm+KqrxQSAHdFVRNlgafhjcQt71
ltBcSrawRzU/mK4uYKITF13Tayt0BU0e07559Eo927ax+d6FXXIOu58EweuHVIzlxnN91GIiHIga
H9FNeYSmMjI58vCzaJ2HoRpGQqfYjwy2amM04aBXraTvPqooXy3sLRaWqbSv3O+1ZRv7wVPl1ji1
xbV/sVX+FFGCaE+UHG2BG7EuLB4tc1UWPaIesCC9YigWsksfiFvn/UrpU/1qNI/R/2HtvJrjRpYo
/YsQAW9e2zuyaWXmBSHN1cB7j1+/X1VLBIc7uiZ29VBRlZlVaJFNAFV58hxJzkS5O9o7/IBv3E0q
x3FHqsJIX8wUlbDr1cVRHwJukmBJNlWo8VoQ2t1OC1TjRuBUtx3yq6MOv5CgcJJxA7pW8EXbl6SA
R6CMg3TTOZp5aiPq9T3AXC9aaDdPbKdX6pgVLzA/boFJKo/iRd3vGu2zkXrVpc4i/za0yixbx9MQ
7yBwQWMl70dli1yrsk+B6T41ZvEnpRNgxPJhOPG3Fq0GMlWPVpGAl/PSeW95PoCrWvkUom31NEzZ
2uzq5iWYpvqlyNyHEjLh+zJQ6hfPGKx1P00dd1iGrqv5e1IU8cZv/XurKIe7vpz8+xx5efg5489B
FtfHSA1LCjeC5LOdcDbJOWR0kN6EOmow8qTKpNdXEK7KE+VZdU31iefHQZpHp88vaViAbGKjCUBy
DiFvIINpGU26oR7CfrXSBAJvHe5wKqrs16zh7BugmbpxxdCaVG1fFjzelcSxXjOqlICEaulWztW9
PtjD8N1tb3M7kMM87Q0YfgnmDa/ZFbMfwJPGUkk/RpC2U/8lhzoilVuY+dWdDM4HMOkmtKM3rxok
OUc3Ybm/zR1HfwPhj7qXwQbFFJs6dP2bN7WbbuNQZn+QwWo0AHrqRRpWXncOlbXZtske3OjBcrz+
2geTs8uiuby4ybnghO4Fta9eU4cXUUnzktXjJ/Jz3l0Bs8ABhgfY9Y1xuHZteqSk3Ts7hgIbi7S1
2rdqpjLrZuqNIbk3QSr4aqlHUJfm5pnsyMkd0NeW8XkdpRv2zxGC7aibOPnAK15EnliNU2TryF1k
2vhnXlr9t7IMdYTRDetKXXp8iOCNakmHPXRW8tqpSIXZXq6fOFPv17E3Bp9rjo53BjwHO+nVGmQ/
2ipFXUR4CxNIX1P0D0HkGp+6b02VBQc9LCAtHzi2izO73jRKVe9BLvPccoN5OnnIVFjb2HJ+dVPR
NbWs0tfvAt51zUwrd4mo9gqsJ8Rtg082/z2KlqeNAg3QJ4Nv26OfIkQkRoo1mNc4mJ7kKJ7z4r4C
nSdHYKysi4FCzyoSfOpzDcmTO47wnYtVEeg0doJdaxPbinGdfPVnYypHR6HkcDHzwl+eUh8wpQha
7KkJ52I4Rfb6g6MIYnVV+dm0X4JlCOcR7HVsuObfLuf3bBitWtNeESbYUd89fXVn29/MrTdcJi1X
71Sd465OBzgYs0cOJ8gmIqEoJJtKyArJXmpYggcDYdjZQVFI2rS3XlqIJHOPPO0HhwyWXlh7Ef0Q
K8tpaP4G8ChAZLGdAVHfVm04Wwb2RFKqW4Fk3iTTnJ+KJvrZUBuYnzj5zk+ytziWuMXxIe6/CFmW
B24G4b1cf5knh0vMcqX/IuTDUsvc337K315t+QRLyIflm0D59fF/e6VlmSXkwzJLyP/28/jtMv/+
SnKa/Hlo/YS+Yxg9SdPyMZbhby/x25DF8eFH/r8vtfw3Piz1T5/0Q8g/Xe2D7f/jJ/3tUv/+k7pB
WPN2aBSI9k682kXiz1A2/2b8zpU0IbNycoS3WbdxZybF+/Ftwrtp/3gFaZRL3Vb5T/HLVZdPrQ6o
0GwXz/uV/tN6/+n6bGbYeg9mzNv5csXbqh9/Du+t/6/XvV3x/f9EXr2d5gerGvrd8r9dPtUH2zL8
+EF/O0U63n30ZQnpScWv/INNOv4L238R8r8v5Xo11Lm18W1SrOjcKb1gSARsdk7fGulJpqk66caD
NEuL7DVywhJr+3V8lu6aBNLRS5FlM4bgqTA6cx00FrVVraU8FlEKgVo7vrALhshWjNKSSsIefIvw
yzlzZNonsu9/Sb+0+/BE7eYaRixpk00zwpZhm4DAWsj2L9BFXyH1SK+Vq6THwfUQfB6o83Xt5NbA
UJnelTkMpCLKSBKU5KQ3chTgbIF6udmkW0/MHz0AKk7OOqhl5FJlOFLnXOrq9hbowyq5aazIhSfZ
or6kmJHYYWcPDhMx1V2YoOXqwndjUT8/VFeTQwPy9jHVPWI4RU51rbS0umpaZ+wDswK6Lmf3RjMd
/Apkw7vZzugBTM67r5ALsqKc2NglskRW+7isJZcOB6PhUDM439aLsqq7xHkKLe+vS8qwfBzGO50X
i1uYObNFc/SDp9YjRczoBQVCof4mVg89MiXq74TrO5X6q3ka9ha/tzOg3OASNkLL3reYJI1y+uKu
wIl4imeesqEDVeGWFUWnOUwfhXMsKye8DTwt8kDDCHsJHBeCKw6vbjOkcZmmOHOyJunRbt/NuUU2
U70d0iw/f5w4a1N47GLl8cNacmgV9h0n3dZRayy06lOE1mZ1CO6jLgvuZQ+wV4Buax3sfSCz5LXx
Lg4ZN3hzcjdTWSpCl5m3hYz+yXWTlHPTyDzJZubo7IQysnmSPQTTpmOmZCvpzN7C5NA3zSCn4IQZ
BcXRiM0qq95TgZehNhZCPNZV+n2vKNq9tPaIyW3B1Bpr6bh5RbjsDbPKkbceXGTsEkHGyd4pJZQe
4DV+xi7eRAufERnSObD9m9OYC/Ng6u63xW6DJ9Th08oLsjy+upee5WIeGoag6gYoTMSnfvtct2FO
qR6lhu5WfgjLCXR+InUGw5brn2RjFQWK9bd2sQ6JjbWgJoTTQhGbgWxB+HpC+W5OB+XdAmZVcmCQ
DqlyW/A26d2C9QjXqwJDw0aHGf1siiaOy+4sh7K3NB9s1OlBG8tGbL04/qcFlmm3a+ijtyugtsvZ
+NTjJWOLiAKynj2Eapg/xFbO7ipGUEI6OG9L0KBGpLaAIx1eWvdEKcCcr+QY7OlPo2OFLwgtqDtp
Bz3mnZYZS2wthS3lMnLuEvNhWAYj1Rhee5zV5KvS5WQySgsmNzNOniMAakfX4dBA5Rv2ueqNg4yg
gMtjz+2FD46AsecF1XWlndZAqhwo/AWcpBdwkm4C1FPOpU3qUXSlsRUe2Vti5JRm3Dkj8k1LqDT/
0zCSEJVlpVSd7/2+nR5nz3ow22x4qdhwn0pTr7dTnebfAtMipQTAiqOzCZI3kYJSE/9LZQFcTSro
1+K29VdKOx0l2FiikGXTNq6/tiwv2y42CVvOqarbZuC31tJxgyf7nh/vDZev/jvQc9D2yRHmxe+3
wI4q7iaCMReBK//kVZ53Yudq5ivZlQ1c7BYQggZN+5u1pgp6rHRrZyyRkJ36yHCKGPJGyMSKRk53
qzYCYMmxQGk3I4yhOYTq6hy0yOZEzX1dwvsse7Ipp4xq29wE1eE3Px3JWy8NADnA5GzuZbBqGMhB
JyGcqK3TXMc8/RT7ngP5cArkVEkndEN+2WJSWVfpCEXvd/ZszD+lb2sk/QvHluWl9crkDu7/5K6r
nU3jcfQJqddPk3TO1TCDJ2m08ggJ7UWd3WlYyZhmAEFN3hNl+NxLqA8Ua2V920R72U0764cb6cX+
nU1eKv6rhBf8IvsKR6bjaGQQ3ZneKRPNaGswUi5j2UMnGF0Suzl8tCu9d/on22iF/klB9AlNdxFz
W1Va5VjOkU0/UXqylp6qmtQDWeXesrUH0wzLTy3nzaEKkN1OQ/OVU4/W7spPQZCrKKgP4PrV4pOG
hPzVGuxnOSMu3fSuLnlpLE1Oa+2OG41JyfU5zEP/LHvZUP4xBa69k6Nhqvxz0ABJ5uH+KyR+6y22
AZgpAiM+6hPCuzhuk+U6csUPl2up1tnkbSY48f82bwn+OTdSUaFwop0aRsW+ms3gUVFrWOgrL/3C
6d1XazS1vxDX9iyT1K8bxM+pk7RfvT4hpRP34VMYu9wzrVg5262dnj+s00H6dQ6HGr4bvsQXTW2c
46CUnD9BO7BqEc+5RMhLTHcdrIC7PgZ6CRbBrj/HieJtU9i6Vg4H5SRMs2Q7GGV36URDsu59s9hk
iKZq26R2leNilxOWoQyTtrw07MOceGi1/W1Jq5zfX2GZb8SkI9ose/Ati0KoFHEHB1byvRymapnd
e1l6D8A2KdddjppFEKK2FRotPF8jClyaEY0rSLUGEud/awr0etF7teD2XklXPGjwWMtuGWSowFYc
q70z+lVhb40hBuXmNd0u0hJNlByEz7LpTAgk0Lp/lKOgggBniRhE2EBE5My/InhrAv+oIe+tVXmz
Ie0Y3NWSJKlqU17b/WLcSiPUmeHdJAmRUhEkjb+PWeYsMY2gXZKOODaCgwpWDwah0niFKyTxtfK1
b1Ci+zX45amUStnlVEdRDCPue0ZQbGOoHNbyNrjcFYsJZtxQOBbb7T4qHObkc5AubquyWZZaHMu0
ZakluECwifPaLOe+3s7P1PqPK5eM+2lO0IvRMycg10pJUer4XbVu4CoJO/1pFE6IMdx1p4HMlrGj
YlvnqIHooCiMviKtEp3dWo+u0huV/EbyDBpzOXTIzN+bwXhGOEh9rqdtT31MA5IOyIKQO3cLY+N3
dnjMEbq4ZA4sXOyJymQjuxCLT83KLUB2UoZa79opH5tVZag/Q2/+ZarsDZHgYJjYq8ghp+xUM42A
8BKleHKpNr73W0N7mUh6ro3EMY+gprSXsHZc2O4DH8XpEqow1RzWtsi+Wki+Hi2j+rOaVZftqrCB
aQwAgXX1cRZ5WNmYgWYeo7b9U446kbOVsRGlO/8YK9ZcpsueXFcrlPoIS1d6HpOhon6d9ymNn8PV
rAHMSFuvUa3Zer63n6tCuS+p091ObY/a3BiU67HJtNMsm7QB4FQIOcGVNLxzCX8B18cpyPqfPRny
LtpIoi95odYH0Dv1SVchlnxTG5SSg3JYRMWZtEh4lqZWqhI2GakzW80FBf8vfUIZXNtUzimjDvQY
ycJ3M0atPFu2E5xvC0jPssqcQ3e9efsYU9+QKJ+DdG1F5Q9SqeUzGajqWVHSP8j19xdTjDTVGg9A
JpGyEhFlpVfPRdRtoD6fH2S8Vs0IEY+USEmnYtnNo95ydC+my0m+n2oAjtD6vl3ATbO7LLeo7TfK
cj1wVLKyE684y2BQBPNRn6gUktdHIUI9Ti5pSYirnd743DW1cecowGPl0AkgVZ5bqnLksPKcZqWa
iXOXB4r6+eecvteMOyWDZ9yvPOPzMoeX2PhB11H7C+G0jJz0ewYG51qIhhSmdg31zNqOQr10sUlH
ZhboJCSo/MihbGRIaEbPI+jE02KSPWpGR5vDmWUdcofuyc+h/H273C1Sp9bcHz2wruIjyGZ0TBjU
83A/+Ep7tth7lrAN6O1ZH+uDPQTTwdXaFnpaTKluG1StyLHsSuttjpxuNyQRgeJWzTacwT93bfEP
EwqVms8kUg5axxZCNmkf+KCuxLhRFf1mpNzlp3sJ/GCbxYzO7ryfk6XbNFJ9r4HL/7i0lXpuhrbn
35YtKX05GBP8jfCCpJsExZkvWucNPGlNRDrtoPiiua+QIjufIDqr75oYyUBnTPMvuT+VWzegvJwt
NkTPtbpyClXbeAKZjxR0frYEclP2pG0GiA6sWHhkU7z15BCaNNyelULLM4gHbzEcVd6ZL/BSdw9a
mPUPumb5m2FA8Wax2WoV3DWlv5emgaJLWGYFpasxueNRGmUTQwyxtwF0CJ7r7mFp7Oe49YsH0JkO
W0WLIs6iqT0A91ywim31LrNAs1Fiuomh1zyUZKs/dQ0/oSa2kBwWSszU/1Jd7Xft2RTDoQXBSoWw
f5Fe2w2/DZM33cupIGCvWa1XD9LnmuW+M+30SfoipV2BwElfNE/zXgfkh2F48WzlJYIp7wHAZnMu
fBCpYpRBbXDrdV6KCIHWN0fpGK2gfvBqtzvApMX7iAheHF2oHFXN7BC8IEzGgmMLdl0AMGWJlasj
IlclYXibffOFNXAMxdC2ShD4O28I4SFIg+IqG9VCGmpuEdCVQwSNfzqasoGaRlWD3RKcCy+SE8Mm
TEqo595WSUatuAah7m2HrkQg6M0hZ1gDp3ax4kDGZCo7G6btI9exj7mGaowgp1SFwB6yXGgFS1rL
Zby4ES6E8FKOp7atDo1J8XKYzPuC/D8sT0H/4Bs63zfRM5K7GA3AKznln5bYLwZx6sMvSAYIR1+2
NRUMgEk5Ld76SkqdfuzBEwgB7XHwWudhEg1VuagA15yOpVrkPISZ5TxYmu/s2zFxVovN1BTtQoXT
WZrkVBkLjc2qzfUQjCKrSacWBNHtMottuYzXU3Hcw01z9kKnP1KYTXF6Ws6fbV65N5nZcR4phi5s
VJTtm49jrzTPiensA1WfwZr0wTkFYbqO5NB0km3aBc1BeqNq/Bb7IlUPOue14tsro+BWgfieDSGi
FSxdNVq+g5Yj2svhHFegKLXQu5NDrQbxqeSfcyPs7nlSpbdJ6LPAPAxTw1ZGlYalrOoaPL8c5g6E
nTqC22bF19YuC5QWoAM6NqWT77npGs8kG7iTQyTwr8iGfhtC/O9wBI5rB6nv64dYE54AtFiIzVNU
3nl93FC8621adTbOvWhkTzYRUlRnpwr9Cg50PApwq1VvJC2EmwyTunkyvDb+PCStF7+Uedd+LtXu
h9ZFO9epqsdyUPUXytKBR9YNb4pRaLyMoD02gTX4e+mNTPb7qJYYADAInlD+Pic+MKlEBNecIT5Q
An6STjk/rv5MXXZD0hKW8degVmC4FtFKCbH/DLG8alnqJuVP7Uk2FF+pVvg0WH35RDHnzFmSCtnl
7Cfp2k3ZruamCTHqW3zbF3sjtKx73dF/+BmCZOOgpdeh4E7J6yTs+KARr51opGPMc/sYjNlra1e/
TGJCnrvlXW3H61t8ZwenOJzvOklRKsjnZW9p2n+wTZn1n+KWaXHM979Q2nFjpkECVtqHcWcyqRgW
Nad6E+owBtHIXl+SJ1nJ8Qc3WNDoEEb+RdpvK8gpH+IW27uYEq6OHX8PPzS10nnJ4MLvrrRMkb2P
nyY3ORsaea1b/TZQrrisLeOMULG2FXcVmLrRCFgPLqzSfGuTcmcJbmk5htokAjwMoHGxDaOBhtG7
sZjYSaOcszS168SnshyUR4CD1nPf5H8qhTVc5IgjV33H3sza9HxvnhEOOURJMV7yztVQyaFSY7Jj
HX3TXL9Km2z63ILk0tWLrRyWygx2t+rnI2e2fP+7OvwEGjqiQk3r0Aos8p3pTd1dkjQedSpRcFIE
8yuLcnANQCic6wAMehBeZc/SedoUWgc78t8dqIxxeuxbn6XdnrMYGgoRoqV/NQOJJLlGVrgh5BCj
zm1OsVGQpTb0trCMrScSBv6fKcIk56xNi7Mzxo+RaWX7+M0k7ZVdh+XqY3ekoh0rP+jbbOl/F/S2
mrT9fsnS936t3pbBHpCTu9UGL79r0qiHaIFKg5Iak1Vk9+GPHJgnRUR/8Zv5YsCN9XnWinbja256
LQqYBCH30w+TXWlXm3e0jd135ZrSfY/kQztfQhN49q4OKSVyGmfcvDPKrmyMAIB63xo+cC0w22C7
9fmyuCco7rtV5/NjQjf52+KIoIdFYw3NSzUrnnjacjuGjlSOqJQwz00xf5Uj2QylKb40Q73Vm6l4
kjY1ggimnl3+uDH5iGaTqo220mcKE/Qn+n5WjG692LKsdVdTD1h9WWhMvvsa2uW3VSkHO1EmF6/k
GtKWe3DL+ukY76SNl6NoXelRe4Bn5FqUExIfyCw99Z493sGbeReLEWXy1dMEC/8O0rR5I4ey4Qz/
B0D5mNNJwtLG8q4+GW85SZpaqq33MBv06xpiaOqExwkkmY8041jq1xR0vFnO0X0rRtKuh7Z55t3h
JEeuOpugFPWp2jtIbq2k8dY0qn71daTCjA6mOWkLB9W4N6d41WR1vLU9pbqPSovsLNS8h9TRjHv+
3y6AZ0d77W0SKGpvhv+aSm2dQYZCMXdvnnIzKr6FFYWrLqxUkB0pyjaZK+diwlBy8hrV3Dscijz0
1ENuoGBRP1tF9J0MV/2XE+9R1Ah23GfqvUP13EPn6fa6qAJsdtd5q4J380vXeifptZUExvt04iuO
1qh9UMFCHlMkbjaGXtsXyuZ/QKkQUkChIektTEuz2Gw42g+F2lFvToS0K+NU9nBZ/5pG7eb/y3L/
dFVpE5+QfZe+DUDK1yJ92YqmE5lX2VBstIkB/F4Wk4wI9EnbdbrKL1TESpucL4cUgj6Bd7eOcrSs
S5VMDhfIvqBc6tQBKxcyy9lL1acUizp/QGXvXRsybFOTV4dCV6P7fGip/rUM+5HTIJSnPB9yJXRI
V8hiWH+MVvc8JHyDlbFZWwM5Tnb55xu/6juqVdmdvEzf1pVJqYxgVtUNi0b2RCNDZsHO2olT62jO
/pr1crpyR4Pmegz77xSrnCrKKj8HkBvtqS/vD1Xkx8jYqN8tvmOH3HWg3ymc4tNIAdLec+dpK4fN
2PZbhJryvRz68xBvVMuIj3Lo6YL8CqGL88St8lMAkxXlRlBvVaqq3KH/DK45h36tUl39ddTyn8Na
nLfKoZd4PlRk/U+vHGYPpbmdAvVHP88ezK+2iupQaoL1bfMEdPTADsbWUCzhP7PJlF69kyPZZGEm
iCz0H/Fg5Nl2dI66zUE/xwYG5TCqceuJl3UKY6qBJBCFZtJh6rl58/KnZlKiJKLT2tK3pT7APfvm
9irLKDdyxduyVNauptxXti1SMes+7YuTlWToBCIXu5nBn39XLUgYdO8PZR6s7ayF0amr3fzZSIzv
iHhm+zIIwOl0QXEnG9cf28vgXuVgaqqq2yxOQwm0tVUjsTR21XCA0PCTn1cUE3q1vvJ0R7lvhWAI
2YDgmqewLVma8c5eVnlgrgYX8smo7Tg3IEzOgoG2P849SpekL+KvnQ5HpW2539oh4EGXlPDE99Rl
dEPbwxlReN+gCfqmlX39bBpTcuJVSdtC8Tx8S3g9Tg3vm8lJHZnaUgULq2tP5uz+kPPYB/D4puzk
caTikXxEZ/LcjawbJZk6Ppuarf1BRSnanUBEjnLrKJuMrVDolDymxG5SNlFF2afaVgiE544L03A5
O3elZ2/kJtSNhVxbHqw1v1WvTRKr16Lxv9ZRoB3lSDbSGSf+aqA27m6xG7puXrrSmCukKtXG+2TP
xnxn+9G06lVEBWdI5raePrp7OcwU6xVV5zVqrGhiCNoaU4tDfmp6eJG9ZA6zZiW7QeAmzWpxqW7L
pqXWQIYz5V3gzy6yfyuztT3YHOfxEosm4BQm39TG8MUp7G4vHahv+UifRMVn28ypOCzrsOF3PYAe
kt1Q0O7EQtRCPHAut0Yw+dzGt6COlJuG1heEWAIzLVHRDXxuGtvP0EFjFF5qhaNi9Fxn/dAK7Z4G
uDxP9dg4tJmuv6q9/9ML9V18mgaU4XhPcFfU0gXfZyfZ17Fp/gXD/rGJOw75IGlg++gf7cYpHuRB
fqpX80oN8vAsh4EWhttKhZrMTZzXZpzRR0rmP2zfLXdpO3L46Dn1F2EvKn36g5JZaFn5CpPeWVcg
pE6FOkZfTDeBzNhrXroJFsgs6n9Is5sN4b40xpWVHWz2aCeYu2FqFj3z78NJGQchX4j71r2Fh8Ct
kA6HPPdtzod1btEa8gL5alkz8JxHhzqIfZ07w0UJigHBe6SsrEG7dmiZm4j5YpPeRB2Hi2yKOn9R
xsDZJ01s+3fSBjUIGBq9rFdyBiCTiONpsWqVz8lBI/9TIv6K1jc1SWU67JK3Yi5+gc68kl4rir8W
jdod5lbTqWoQM6KwJRNU2hFVem+BsgoMSh8bgNk3trFJArVlzwtNyUtI3ZLE2Ct1Yu9K+Mxgu9Y1
dRME7V9lyVG+klboBFL3QmXFL7F3/q/IvnfDT4cUgL/ZBEPGB4ebOxS/LsvIaKkSfxOO//v6/7TM
YrvJx7/NyC2YVfjb5dNE4tNEQh5aRi+f1Qr1p8DMjZWmNNWGM4biAYWx/MERPfAFFDDZV2mRzRyi
IlcPtvMu1Evbif3Q4TblbYWxmjJuY363lTPl0qar9vcTZ1nSZGZ9iOKFZXKMHIXxbo6twFtpPFfv
SnfYanIo52VlWpDOVM2dGlA2Tplf310iEKHLJ5NXp97X4YY/9/vF4bVdf244dLx9DFMVImDKBiFn
5zHj2KnzOCjVrcp9TBvPvAP3cpI+VZiKwYGow5h4OxJD6WjLbtjWmudt9Jj38DU7OH/V4Bdq0M4t
hl/q1Ya85yJX4a7QPaJms/jB/rVHWF3uHDc5uFFn3bdWkfJ8zUiBao0KRAdmg/t4Nq172XOD2jgG
bft8i5NTgiH9V+7n8yHjn8HBNzMc/iQObWNEK1usKuOWpQQudHLK4nS7pAZXRkRV1mYQ2cah7wJK
8MryIIdonSMEbFGKJIduBtVH3T0jGOCe0Zdwbs2HoXRIW+/F0a6cwhjmQbB/RjykK/Rt6kc05urH
KCbnZZY6FV/DVPNjpqHO5L1NBvMUbDfpAFuHHMo4ObeNefcwOWC+zf2wXtOE7b5sqMXWUD0/m0X/
s/E65zzw0kAJPExLFFP9cgjJ8gohBOg4rbgp6h3c5XBOQDNYaVWwkSu868plZbT0+DCI8IeGNNKs
Ih6F+CaSmGWGJnwbexdKpjlkGyzU0sshUze3MVWo7uUWNXkBDBZ2+P2dx5KTCjEf1nO239QJ8hqe
8r5i1r5ynqkq5P2KxkpKBRlmsn4Q+ujaKRnL6BJR5wr7vHGKs3QXcMZ5iB3Kquaysk7kbO1DYA5P
ijFQZQ0r8sqY+3bHBmr6I+EUgfrT6YsewInAN6Td1Wl/s+d2Pd/sQ6a/s8v4GTjJLd5MO+UOVUUo
WUbok4aquq+Fum6asD1uyyk6zUJ7d3CQFtAQ0Ns1QmzXYONy4C8q3EhvADXrxbcTHlBibpVP9oOq
RIdOxCJ94J7cwP8Ehen82Ni9sWpqWHvgglvB2G18M7QOeYygj6AzNylx1Rt9lcZect9HZfqM4tK1
gk38KzCrfGcHjQLBmld+9ahk5vyopNgPjXYS/qgmZneUaNZ3UFcjIFQhAjS49c0U2CEERWTy6zut
VjhLy4Bny2AZIx1yKJvSoY7dD1DkCULB+bIEyp4iKJ2L4c9leWmWiyy2IYz+6Jyv6VjMu9poAm1X
zTZFiwrbtQ1CpNWa+2jDa5RwWXFSXcbO4C6eeXG64wApW/1fs8BSxSfDMza3ReR6tyAz6T9rilEf
YiOO7pfGLkBRD9N6sUCPFN3DY4lWwhxZLxxJBkdpW0Jkryndee1rmrJZHNrkMo1T02Bv9Rl1h+Ji
N6PsFjXIDtibNkZqvv8UhsNRXFd239w6GU6BP/UnT3V+NtImh9KxDN+FxJWSrt6N35ZRZt9c+8hq
raV3mfzbtRxxYaUtwwOazUeoPeZ9NDrhqhYUWi3M/lABuOWmVDzjnIce1FuSaiuBNOouIb+znqyI
w16/nlRULpmjFvxSplk/yxDoByKYlRBgCoLSOoyp4/D2WCtfh0E7UjkHG7cajiS/BHe5sFdz9cNI
YOqI4lC/L1vz1ITdblD6U9xYxfcwcxuekobyGsVmtRkbZXiwVSvaO3BrnF2kJ9ZdOpVI2+mQ37ft
t6xx4lejVJyHgkLiHLq3V598zEsRnKRLNlA/AGlWG3QDiea94rFpzBWau39WaAW/JIbO89NQ1nJk
IWb04oz8kblJt5l41944xspWouQ5CLv+ORmzeONmfrtPM7t/VosivuMO+Ek6ZTMG/h8ub4sXOYKO
w9k3JrWbscqx0JrFXLGY54Q/F5ubtNtzEHw3dS0Jv7ngHUaQ+PQwZIM5EUOYT7ZOq++rFDagKFIG
HsK/lHikMI6WNhA7W+BLF0fVlN+QeXGgWOYUQMlCskxj8iCRVqAMr1WbJQ8ShCV8jRhJXxDH10ZN
1dXU8tbhWG1JujBRV2D1yyenMIsn3qUplsjnfC+H0mEU1AnHsXMvTY3V1xe9dV5u8WJSoAi51IBN
Tzr1cboezPZ77AXdWYaQyXCv7Wyvlwma2q5VbpKXRjNXicNLcFJGvQVVcOofvUy5xnWgsFkC+HmP
ZFl/nw0N+X81pWjFh8pzbzjULKBRVO99XzP4IfrNurJCUmTiYZrqCdzGMbI/YiQb6SxExBL2721T
jwrf2FDcmyjbwnZhJ2RP7UI3sp3izD2PY1hd0Sip1qi0Zn/+54iMNca/r9FpFZokRhEcqiRtn5tJ
+eLzGS+FGNV5Fx7mYdTWimI2z0Yxts9J+kU30+RJWiw0RlAytIad9EWT59ybIzxJQdM+prEOrLky
79mbosyd9f33gUd2aCnxl9bxjF3jGdGxSFT7vuNmYA+uf655zNWU69IdZ0/ZuiUASFTfXegwZ8SW
5lZ/naBeug313tZfu9533g0Xrwz+p7k5Z38HOG+zWW8vsvFUmA946BZQOf6yyZ7awXjBUbBPFiQX
AM8pQ1ZXhVlyczN2Ak0ad84hs435NJewY0tS9g4FJJ5Jzkuvzcph6jug+rkefVUrYw3pZ/gd4CRw
sMh91Z0YicQSDE7SQ+xqRPfWoOj3CQwyFDfxZ3LJgnJ7c9px6xztQP0cUtJAqsf/VDTcIjx77vY9
AjabwpuNlyo0mzPpj34lhzrk4A9RkyDSUyvd2jA+a3rZPUtfDcFColThvRxp5VSu3fs54lb+AAeO
e54SJVkDAEBeZLKnu76ajTVyS+F3x3B2vClZn/u2hFVEhyHLnpTwUykEwUSAnJkIYZJ6hNFJzuTV
Ovo+V9Yunxzr8zAM5b5PtmEA9fcMYrj+V1Shczi1mvLJ7ofvtVUnVzlS9U9N16qvQOq6R5Jrd2la
oPzd+WQy9TRYy6GeD9keKLC9Baf3JaM+/ljVdj6DslfmQwnqWk85GlJFY4UjnFNvvTGDKYPNwLCT
DtloZWrf4hwIP86Qhq2X+WlDEgX5o66BAcIPd06OitboduyM6ym59zpV546Zak8wNQ/rpGxcfuhz
sGqc2oSOyxjXpRsUZ/v/EHZeTXLjWJv+K1/M9TKWDjQbO3uRPrPSlVVV3TDkmt57/vp9iOxWSZqO
nhuKOACYpTQkcM5r2rJ0bqepV+R3miNIQdsFiozK19ZAnZuEW47V0AAMfOQplRs9tjht0z/q3uwZ
nprR18TzlqQe2z/SqLuaiFG9TSM/GNMoi2vjxsWu6y1yhFqqn42oVFeBRsEeze7PctLo7AtUiL7b
ok8XgZpVz1mH0Xple92i8nEApz7YoSjKb64ezWrXxFb7RE5i9hoD2y57qzzwKfKYX2WnnfvuI2+M
7JIH7M5f8O92T7JlWLWzNJwexNl8aaSL//ZasrNUJufXa4UYnpiG5p7MebK8VqQ/+UlqrmTarRNt
grtR2PyZr/up3Q2Ks0xbFIfqeW3d6Gh/TOjB7NCKEE+JFtmbssvidTOvtbuoQvpW4Q7czU11MKYz
WWvqvrQUrdAfh/heTpQXs0Wxx8Gj55lHPwZBJWyt1L2T11KN4e9fyX8u/JBHj+F7t4OvNwLoaBCH
m7ar24Xscbvyz27ZvI1R01rbg/PYf0yOCnYWPvpBC200uI1WYNzudAtvM2Cs1AIT7q9zyJtlz9VA
G0NsmTi9jU5DwLWKFh0mJPJUR3sTagDMuGm9Te/n47sxoT31V7gtUdqVYdX+2/Avo+VFsjmn98to
GQ6i6Jubo208qE63Y+cktjFq9E/m6H/trGr8ikjIg4IA0YupRwJylVBhblZsf9ppWsgRyCxu+s6F
zekFBYD29pMRacPSoAJ/YjWJ8qqqNPlJtltw4/2sC+X2X1laY9uVm39kfnHGV8Z56/UKt6OSrLZN
PnVbobNzsOtWOXadq6+nvK+fEDbv0ZWrh695Zcw3HvMPEkNbVIcXbeZOTx3AFvRJVDBe87smKuAe
fxPHQ+3UmIX65DtowfZC/Dk+xCjqY/xHfB7fzeM9m/Hy+vIN/XX8x+v6XOe38fLv+XX831xf/v3V
/PfbY74eKKA8Ga74Hhht/7VFBXqKE/xhnAVMuhDBf5HtSBnoX/FP/zZEpn1A5LZjwSnEDvWgaOM5
3viOXhtSbJXyydbRPC7nOObF4zuKPEvzRzyDaHeLz+Mnx+x2ZE+aRYrhyl1txlW1SFLFuit7w8bA
o9NXskceZMdHU55VtcGU37rzqD20wTDsPuKj1gsyZYH6iK0zukxprL8VXf3sUFX9A73dVLHRG2un
fjfgUbMckGHZJIVbIe3HAT+t6iib8kwelJ5yuW82NUooPJIUKFrF1JzkIS7c5hTOB9n0xCCWSLw0
q49YZbbksWXbV6ZoY5j+tJDz5BTZMRaoysLprJD3t9W3bjKweqv859wR4bHrbe0WHyMkTobEwk5T
xZGEvYF57nrkX+IkPZR2i4t6Appr62YYd6PdrhxJ9MKbs6EiT8asf5dNj0PI9sbN2W7Z4yPuINOj
g3cBlNIO88U5Bu1mxNiVBUdoQfOz9CvktvGxGVwkcIFloHzsVuXSHxwYBYl+lr1WOPOsQImtNSOY
HluEuObdMIvJZmmohvsaBeMnDV3CP5L4aqNk6C8sC3zENPMEkdVftwnrFj0HdtCp7bsOw63f4jwX
nJGAmreYRo+VL0pcw061A5ABGsJualkcZGsgNXKRZ+Wl7srhdq7wjF0JPeE9GwACweGHNZT6UM9L
mImnKiuGfFt1I0tmBPWWFCeHk4C2laEFhdKP0X3x6nw5FKOJ3m2hrH01DQ+x1k8PtYiQnEVYbjeo
wl07TVBvnAHHWE3xh5cmngUfmyzY61E7vIxOpC3YAGb4MNA7lTFPFAzwzDQccCkpeWL8OGAC+WeT
/VF0UNwSPXq0gM7QoLrn2m6XrEWomkQat43YxxNnbsKzR/Suy1bRYPBfMuxZXTMHS0wKfm0Vtf5a
KLOHeB27Fwpu1Z0JugRvKKWDLxkEGy7eLMoGdkTmOPq9PLC4vxiqhpShj3bZLY7sgKkU1xrk9n2e
QEwJ9QnZ7b+mmGHZkzcMXj9CEyKdO9Ugof1xGeqkGNvwZLxNrRGmXCZTm600DyPkCjDOKZ504xNS
/KWvNp9yoftnBzHPhQyrsY6Dhmm9aqhaUu93Nliwg5uKSSiuFH2GK6vZvoorV1m1UcUeKc/MzdRp
6cWJ/ex2SLE6wTYZCWwLKMo5B1m5VQ182ETdjpfU7yzYN5r9jkTzpjD9/HveN695pQ0vpq32a0WP
6iMOb/0xb/Jy1ett89SVqbeiRB7uai2cXsgvAKPxK8gXvTa+BE77roA1gSZIS/UF65u0fzSzxnxS
wU7x8U4vGc4812ByH+Sgcv7KwHnQFnaI0rKetVtFHeJNaaLfB/dleDY696jw3P1sOehgGgPgnDDE
dRJKJrp0Q998LkcodLmdOPcDymJ3vQYOYASp/bkk+Wa4dvEJ5f1k59t+uK0b0bzNJSM5AJdeNHDH
rDtUna4/6mH50pJ33frkAnbVLPzauJr2NCOONnFlhwdsfCFBIma1xOxL/zIof5S6Mn4DUMrdD774
Q+Da4c4oQmPn1J563/hoeyM8Nn0DP4SAlvK18p0E3E2tX30b2+q6s7GcBeqQ5XV0584K0vLgjZN6
BPuTbsYZWvERu505iEw7DV+oW4+YBwYab7FtmATtH9fhvbEwQsVerSyy4eBPNqnF309lWx500xwO
KjSS/xykNopK2dnvh4OISq4CgDEAI4RUggrIzAi17uxXobgvqqG7Ru7nyDSwVU/SIDv6o/cg+2y3
EfdB0am7KgOT2kMpiJaxCMx1l1saNay57aMyu+TWnCP7xnDXROOxcLZpicrfWOjabqooSUNmt1kH
a1R86gn8NwaWXXut6xDYv9qfZQvB2/ZaWA4Z5izW1zImD7OeAl4F2hkjEy4lY42nv6aa0hxuI8Sr
nvoHMhQTWqId3K0crAXeMTP+sdTte6r30SVRXUxmAuc+NUr7PktFc8BTO1zIpm8P+gU3RVJ4nTN9
rrX+MOggXRQ3nnaNYpobFh3qGwBE5E+VfT0o92SeuvvBLuODI3R34Xv+H2YRz0u+2cNaPFola5OG
utliQEH5WY+jZFV7Zc3rJxgBgBI82TULFtuGsq6mlXPXBmpNxTbvLt5sV4BE7PjYtqAER1NJX30f
22bbRqjOslAXgOd9X3h1/AUXP3/RpSbGHj2SarFT65hBREAz7C59Qi4WL6w2su9bEn/rcQB+CG1c
2zRlDRsD4MHOynTjrmPRu/c73kZHne8RqtXszKmPT9C/uRVZQ3zBapHHIruA+3E2Myn9YnrE3kwl
PYIh22A7Au2VQXvFPyGGcciP2kbItgns8pupjvsim0X4PQFjuJ2wOEiDcWF1mv08Wdjjhm3Fptqv
YEjr8cqt/eoVBBLOEEaO+LBhV69FsmAv5L+OqpUfkRJJlnJUYsP5NhIH25F5EpIvKyfJkEXV6+4s
aq/iN21VWKGWyosTuJAiXbITud49Cl9ZquMxEOcuKUI8a4bsoGOh9NUosm9CFdGbqgFfDCMHX1nN
ou6aJBNAWQupi9SvztKuR0e037acsjAWal93F2emkUkmrWTcgsXskMPvHpyZjitDfeyjzpJ0+sF1
kuJxgrt4wGS6W5RV3O0GMHEb7JHUS9yEIfoV2lm2QMoCTJkPKBc22xh9Yp6QvhmtS6PXF0qRWg/I
seiLcbC8964tL7hAOP6CR601C9ryqqcwi2GOlFm4yYycJ2VvxArgqARPVz2yIWY09ok0lTGtfAhX
rBPb461Zdp6+aQSCTA5laT6GKNo4saaqBzWu8dlCZnSR6F55kod0Lt5UvPPDLRhnO9RrzKPsVFMT
9RFyZOtSYOaROKBCGtOPzomRbiwF6fsRHBg/49y8Rp1rXIO8K88QDFF1/StUz2cNCpPeMNp3H/Eh
VsylVXfFRgtjH51oDDt3t8txRwS7M4rbpeSFsRxtj3XV/6HVE9r6Q5B/T8917zTflVi0C9Mpx0en
mlz+p2Z/YGfrrvom/8IKwMJFgxJyp2YBlTAodrL50XFrUryK3To7/RYfzFZdRehqr+Swj0Oek8Iw
s6uMmE5aOKth1NqlbrrZevAOqu53D/IQOLy1nt6pe9lEqVxD8RclnqHuHhS+hQ/IXGZb33Fwl59n
yRhqmrDXtcg9yHF9A/ElnrzNbcI8LNeDbFNP3riSs/rK7B6qSn3BkjQ/ytDg4DXb1dFZTgK7l+M2
EuwKKhRnrScRN2o4VxpVTzIWWX7unvqb4qf+xrQM/0BaWXvQJuRd5YjBrr+Q3VIfa9Wp9pWo+43X
4BWs5tG+zgthYPKie+eyge/fuuKIKgkSrngJrIQ5i1RhTbhCBrbak7d0Xi0eLmFhmy9BqEXHHgza
svAs59UIam6FahWxy87Fi/CwP0mdYNnkIOY1zYn3dWpoR/Bp4TaKov6SN02xRm1UfSBbby3Nuo5e
yjLU0JdJ0aW3xncFQ4ivdRfti9gweLY54zb0Jg9eCYc24ObsZqPO7oZsvOUhrJ+Mb55InGUzudNd
GXf2c5hY66CYiKO/stUmdFNFZgxvmU5WukPW1SMTgQu5QQlknj7mwMKCYigubTFV917Qf5bTC0e3
VqlAll2neh2H6Ylks7F3XaDmbTF0Z8O2s3WA2+6TKDUBhTULP9cW7tFyy1P1+7DrrT8QOXgWVpy/
hXleLtVa0x+yYfQ38oo9W4/bFW10W89K2mM+NVj5UzkMAmi/Fn4WQXfSY51NFFfMQFV806h4jV9n
7xlDD5w3KzT4PHrLOBppYD4GPTCMPrHfegMoi4L6wN5ERfpR9RN2kQgUTIWaYeiV3VB0fma2d9w5
2qVE0YFqbZdj9sVzyhADKs9ZVlql73yXZt8liCX1Pa7J5GvAUDfmNlSwCJe9Q8wOLQCSvZS9Rgmp
3YZaiLefuFNc3VmhWex/SYI1D3/tS9lqDaZdqXoUYZ1cRsXMZqra8DQjzIpc31e1NT6z1y8Ovh4F
awks+zUeznEJRPs1XrBe+Lu4HK8MRUVFMhU7NYn8TepqARb0RvQcdIaybWP0D2wvip97XSkOlo75
pezNtURh3zHyRJp7XVfHTX1ITpM2F3Ga+ouEe5hKlxz6HpmCD/SHjFHvpBz/A/2hDGZykDEJEJEd
taAuUAMOtQ2Ejl0c2k7OZFBGViL9rXS4s9e6heVJ8dbgeP1SzQL6JAFROJuHJt9FvGlzUI0yU2CO
rXmWZ/p8hqD/ZVCm5CBDH/E8s5pt/2OW7KAg/udUrxE/zdKD6Vs11eZO17To0qaxvcqh+6xEgcq6
jMmDD7VhpxcurlaQeC511bUscOH+wfMyl90Ud/wPf0zBHWzrlq1zdxsnr+V5kCabmbjyU1BRPWtl
T+AdWlGHyqoz82pXIXS7SNw6wHBzfoWYV5DXlte5zZ5fwSw6e5V6Gnkno3XvrUmDaacN1TfX+F7k
0fBFFJmx5G1IL5SWxSHAIGyjY7d7CbRY4JFW22slddlZal32Yqkd7JxSb3fD3MxEhfRy7FQH2YuY
QweUKeiPoxpmL6JN392ot85wurMXM2Irz6/q0AR8bdSEV60ntXgDw4e8UWBG50hx00eYQxcZF06e
g9CANDzhqPRm98VqdK3sBdt3867owz+neykSYyEq6mfDSv52ug+o5c2a8tt0RNjNO9929aWdGqAx
jNBbxi7ZntgY2Qs4bfSpbl9dRI2em6pWrn5CIT11ok+tETgHUjwNnjZF/Glg17pR7Rq0FJ/JwlWs
equPHg5zRhWchwZ39gF96F09YpGk+GO3aoJCvEyh9UeR4E5RJvdQk1lizyQM+BqLyMrPjmEOR+m0
K/145xDfd+w4xF8WvT9CVYlnYZ9GHhDWqt1XSfkQoU6tbuEEND818Y5p91hFPZStmp+DuIJh6Lnp
yjBNFBDnQ5q27wlyKfuxKzEOHJsovWgoji8j2243sinHqXNHOuoUESsju12gGqqVaySg8DpjfBo8
sgiRUb/iQFhSIR/FCjTSnFBAcBtN7uQ08FB7EU2yiEXcvJqGpR68wVGWcpbv6+0yFdhEy171dUTe
75VES3hME5zU4Hg3rN6jdDXWXnGoQ9VakdYMNl3CExyNgc6Cx8gOzDZvpzlC3TWA3CP4IbIkHdX/
OKjTvTHL5KxYezuLpq94vqNRtiT7GD07TQwyC6/U72kNUs+zvkXAEEgb29OjkWFDOwymf2cK+GxI
RYRrxYZzL6ocv6KJdDPVdPQRxZeeuzClQR9pS2wTtoNX2Hu429a5Dt1y5Y6J/lrp4iJfyAyDXQwX
Ems4HqSFOgE1yL3oIs+suvymKIFNIfCXeFk1Lgb2uIunpD53g8KGs1NFd+ysuj/KszaL/jyze6Hc
qSFQcQZ8hH8bijt6f+ttu1lXxSpITMaUzeI2SHcuVla3slnPB3Qq9ehVdhYzXCQPF2PiJE+y+GUr
5meWStlJduEfkK10/C22spMlSHK7Vhm6yiEdKCcHse5fMbETK4yagDaFsNllzJvPyLuvFVWnXIxL
4S1eenq966jeLuSIjwlJiLSUaw8lKM2/LhKm/ClOiMjP/DIyLmfFnWOu3Bg7ctnx09V5QfMSRmpx
z1aifa4z5xSOHUiQueVo6bOihu5Ztuw6/+alsybHmHbPNo7ueE0W01HMzQI886I0nR7oBDNVRGuW
uu92h7aeuue4C8Zlik/eXs4l4421ZGROOzl3ULlhj31gbm9/g4bCiNfhmiDnOhS5Nq2hJhvZ28ee
APo4++uVWHBWqYWFYtcXL54V7SZVt98tU7FWCeAHyENB8QR/8HqLo8qxitnPH9Uhax4cU/8s4/I6
4Vijzuk209XK4F53zeS8D62pcbdtqksQxu7Z0oVFGkJDQ7BJh1U9YCtZOkF/hYXZX5WZnl/xmJxU
F8jZj7jQRbCicClYoTFCdvhCw6wiQ4FlDvmFqrgIu46XDLOSOxlLzThacMcUq3LfRIC/NVbx69LV
x31MYfOpz6f7purxCWrIBY523T1ZNmREHAKO/dy6hQLUTCo0Z2Urgq+Gl3nS38nm6EXZ2k+CcePF
YBCdtrU2mWTuqIHXLor5FPP4jVl1wbyEIdbO7B4NXG+xaqIAEM6Mw9WmeJu60yErbOWt4ZYqUlbk
bK13iIzy7QIR+dak7g4TtfyZh0R9h0Ls7LBLHI2gryOuN6r2KPosD1bjNShL7S5kmX1nwJNxWjLk
OjftheiH6iFTMncXjNGwHaJkfEr14Supf+trZHEfQS/hU16YycYBeXEgmR5ekcBFTsaKra9O9mCp
Q/ul0bH4tT0rObsaoIC6BvWq2Kl5hzZCvfBY93CboykPXtybd3NiBrj/HPzp1JVRoy3TDfVhNB/n
/kZo8dKdt5os75cYEnhH8tems+ptNVyFimKv2rSxzzh4t+x5In4tQVHuOsOwwdfQ4YsawGgnBkiK
3Kx3MkhFy7l1iyCAbOJa3WJAqWvVauidqIY1PeCdK7azsRQWXmOTcjcevmPuUmHTEE0PvsuGE5GV
s2zJCVQP1dUwb1VVpWhTFrbtskzq6iqHeDzD9lOuWQsDNeAHMR98HfENP4vdvWwanZ+cA3UH4/kK
5Z60fvUiUF/wFxDnH1T+5LfAj2PsksL8UYW7slZTLAYKVFn2tjcFe3ZL/jlxQ/yQyL08Bn6pLPjh
N+9dmfx5RZ0ayF9XrNHN2rpTpq6xCtV3phajaVFV3itCzN8ry6iuAUwC7B7dFxkeDZX0Sjq5W2ce
VdjGVuih9sRue8L0XRd81sQ79HFXA1juA85U9WuWruS/YXLsB8tgywudzs4LuNjJ8HMTd0tlQRHK
WqbjhNFSb1bHSIFwuhnn0262ApKHWittvEMYUyCA0ixk8GOMgXLvVhSpugwz0o7SGVjTx13WUKiK
+E0uBBjN59FOdOpAEzxgP/fXfdU4L401f4PyTxiLuWe/D/+4tQBt7mpWe6vAbPNPY5k23Fq9bO97
SrhyPK/bKCW4a93FqSvteFJ5fbflK5u/ZoietHPi1oQCs4qLGPtPhGjvhW/HC6zNps8tSFKeYGly
r8dxQvnUh634Q6pRnknBxZsq462HjTarXG/zMa6L+nQZWqmxzPDm69usv47zISkd8uh+8b1N0QCR
LRk3/BAWaTmyFkV/+TbMTaryUohXOeoj3IwscISep7uPjrIggRXZABjl1eTr1WqngXc1svhz0ftr
k1vDOakHfK7aMXzIwPIsdQsU6lgBYOiDvHzXtOYF08vwe2ZQDdVb7rquts1arWALaPoH3akxlVLE
d2MMjFe3HAMyOOnwpPfxsMqK0rx2SMBs9DqqT60Oo0TvzZnQ2XerD7x8Fwzt0ilcKHoUzKiw9EF9
kt01fFCcYfrvNRvEbUk6GCmePMYmLr+fWgsfHQ0YV6YU5N5jHfM3jCb5tMPm0ILHe4WZJ4dH5Fn2
cVcHy6ru8x13KWQX68hcBfMNVx6aJiqCWzsWVVYtjBom+b/+53//v//7dfg//vf8SirFz7P/ydr0
modZU//7X5bzr/8pbuH9t3//y7Q1VpvUh11DdXVbaKZK/9fPDyGgw3//S/tfDivj3sPR9kuisboZ
Mu5P8iAcpBV1pd77eTWcFGGY/UrLteGk5dG5drNm/zFWxtVCf+aLSu7e8fhcRKlCPBvsJzxRkh0F
5GQlm60m9LsK8x3ecnpBJngXw4uOstXXnv0E7R280a3XYGWJ5OVFduT6ALWqzNE1cxDqMrtk3TZG
8eo7obN3pqRZySZag9myctLoOJhF8dquQFSnr7FBMSiZtGQpB6lx161cUqF7MwufMyc7T81QXTXT
K3aun3cLzcihj8tgVjrQ1QLvKFukVKtrpSnjOqvdeOWUaXXN7e7zP38u8n3//XNxkPl0HFPTHdvW
f/1cxgI1FFKzzZcG5Rwwdfl9MVbdfa/kz9IU3sjAFGWTsDbSYj7q1Bc5it1EwmaaHYGvZd+LmTMj
D6LTWjx94u9A86p7PnLiUdwefowSc6bkR0j1LRNVXrVdFn40vCToVkwe5QLZAhsMGSV8CZqkfcgm
BzIvY3zFq8+RMMmKXP/5zbDs//iS2pqj667haLrmGOr8Jf7pS6oDepw6topfpqpuNprZphuTteGe
NGbyHPX5xTEj9XPmpBRYWhGSzw6iS+AmykJ2FI75jLau9wjdODp0qTuu46HEZq9qHjEfxbJySoKH
romS/a0ZzKUDWT9QSchuWyXCeCZIWjiYP3pkjWFEzz3usSr7qDjIM10x7NPHXDnr46I/DWa+fF05
4iPuDcBZkQ7k+w6U467IRv/Ohmme39qBgY0l79ZW9lrzkI9xCOQFtxmunPHRnURpZi0xnff/y11E
1+fbxK9fV9ewNUPo9rx5dgzr10+oVrUaPXPI3Z0Slps+VV3cg9D/cVwIlaQZ2JdijXaOvKo7Fo0L
Sb/Lm1e71sM7I+my+1BE2b2W4P6Z9K65l7HboYP54QcFhqTzOBlD3DYld9G1W9lsRyu77wvdIYma
NJtRvrjnFRR187JbQwnxkMGAphybRtYshkpBl9mIOS1B1JMideplbGvF0U0KeDA/nTYIDu+iybt6
ag3aPcp4x/tE7PhtWsdpKOPt0BvhJY8SfQ1stL+P+EWsMGKMn/yOFBW7dO9FKXooZsOkvCVB8EVR
AZ8runNEb3p6gov1UJlas5sARpHmbOOrTq7zKs/gynzjAigz/gjlDSKHUZO+mO40OLcJRenDzEzB
hX7MbzpohR5puFDh15jPgm+TlZfxZ9IqEJNtRJZ8tbSXpujx+dUFtN/5LLYnpNrlaT2F7i0omwDN
zUPzh4ip/fpLsNrxnA5M1m4TAGGWBz/emc6o7CluxihYK7Wx1JwACwBI9Eck8L1jojTdHflmCPC0
ZNzyK9bQP50Cal6jxj4dPsbkLou2lWxbuvUlMv166+XNPlSL4DlQ22IlyL0f88l0zi714aUxJ7vb
dDaUTMQrj5h8Q/XQ3GPITX3Ua6lXVtZ4g+lLZP7g+Vj0OVA5ZyD/2LnkWWvgRrIT8G106Sv4/sKb
iqVZpeNiVCPsr+bBRuNSZs3CdzDezXFye/UMWvLPQ5ZhQMNe196yT530Rd2l6jnSgOUh276R4yzt
uzo2wcVuYuc0ZlizD54VvLs9rI94FGw3ulpc7QEdNzc3wveqyyEeeU4CPsZUHikznc3O857JyXQL
NzpQIxrPilep/rrDO5KyJjAytywuhgJvAElarLPTqbyTsQwsJ1qXWnEhU/HcF2hHVOxA/TVbPBI7
YDt3IyLF/roQLNqUDFyEnCenyDM3iCDSJPxvPq41OQjCJ/xY1kmQ8MZGYMvW5uQFK5vl8lprdJ7c
qMafYTnkd8KrrEtt69ZljEDT/fOTwzR+vy8Zhq5qpquphqnB4DZ/vS8NlZc2fm+Lz4PnrY3ZR0Gb
D2TeWrb9nAnE7TywaX8FS2cIVhXl8Z9icnQLOuwuzhUTtZF5tmzLs2BAVl6dUopPk4G0YNNuyH4n
bCGt+FwF3PbkoRuyCL8MeY6sgqoixMMo2fYrF1aR393JOTJ+GwKE6Bk9Kx9FnVpTF7nI4LMZGF3/
8/sklxO/3L8NyzZcR1iOq+mmI5eJPz1hRRnhbqxYxWfFjLKlTVZom5cF3qIAmd46gYIdunYvueO0
d+ST0S+Y406EUqJaiOmSTIp39YX5rS+sEZ9a9i8sJ+qD0Af1U1QWCxkPPCPckQ0tNrKpZViEguB4
ImtnHM1gqG6XLbWCBXmjpudJBOkm0bUe44Uk3OiO73Dvje1PPfJG8QyK/S2e+kuzaPN3f4yddY8x
0D5Bd/FTqOY3gHGEVuktjpt5+ykhnyyBvr+Nz4hLwLAbKhE6Dndh5eSPc11yVWShuZFNZWzyC6zU
XUy+q0B4WYfhHXT5Pmrz4hGDbCosTf19HBVt/c+flvMf6yGetTaFMMHnJXTKGL9+q6uyNhyqmMHn
LmhxgtbyT5NVe/dRWtrnPq/6RSPa/m1oA/ADvmvBVna0ZzRyNlhi92+iG5Kt0+rhVphps64DkC4G
+JI7bT44VNbuZFOeyVggdGo1tn2I9Di7st5B0kXlZ1PihXxFLBC72IGbS1+qxdHTxv5YYJbx3Izi
ElTRdEGUKH92dfGdekdzkq1gTlI2RVDfyWbahv2ycu1+X80zS5+tmj8Z9lb2huDG10Za1Rvf1dND
MEPOwEC2x27mE1mzdny7bOq+PoLaA2opI7LvY1TZ68iIO+wWshqlqTbqv3HTt+b6Xqpb1MfIbT7w
HCt2cVSTTElUUhixylAj7uahdePvbA9yZu2O9slGym1aCDO3T3llnqtcjPty7pC9Mq41lv1fPnj5
wf78M9XJUQpNtQ3VZLOm/b4Q7pGi7nrXN95H3a9WuVWAqBVKfzvEfOFRI3Ff8iqyNmwpopNVOtZ9
OiG8ayOwKFvUwZOL6EzgoGyBZ1Opbp17ZrjIanA1Y4+UmTygFZWdHZt7v9+YCotRPMcdVKdItQzn
jiXx/p+/1P9xq9aFofJ1NlSYsIZhaL8tIWNTlI6hRdq7rXmfakjNp4a7zE+HoUedD76jxkJushcp
4tInUCP9ysw891qmer6J2d5jpIQGqchy71A6oXVQgdDsumSaTl43VJsCa+Yr9LN+0Rtjc1eEGrl4
s6h3gK5BCSXT2vFSb2+C3zvIs0KNuttZ9uPs73o/Yh/jKKzF/+WR9h8/fl24lu5opmMId968//ZI
YwE3sWcfq/coTb9n2YX0vHcaosg6hzOWR+JzhJ7GKxSPxOojJs/i1tGPGgZbtwklGjULeRpNM4jY
KMeNvIAcLDtQspmzH97dSNF6/BPq3aEwUAZjgNaK059u8G95qg71LNU0JuueHCi4AwijOoAeuGF6
fbGljskcs8NWO92GgPq6NY15iI/mygKt2REZ2Dq7VnX6pDvCPEizIZyIs6uvimYnENGFgEVTHuTY
PI1vY1Pw/s5ClEG785Vh00d6Dd3XabVFO5QnkPLOe6Am2NM7gPHIkNhsYsWr2fjuu9XbzRLmAuoi
Wu9cqwQxVn3uQGyIdHAeZBeQNf6lmDxEN+eObGSN13gjZuAiyE/toM7pITqiqfhkAoj855+JLX8H
v9wDLNY0LsBW23YAIRq/ZwaQrEw0tGzfrQHkeFmHJL9wF1hHSm+/lKbXr0RdW7tgbio9GG7VaLKT
7OXRjXsvWeGxEOIpY4kpw6MFdoqH2xfUQO2XVgP/4eSmupSdro4Ni8dPhcPc6+T3Qd8/4U5UnkUp
7JPwQ33Zoqz8BZg7jCpjfJ3qAtQfrin7LPSLp0qpPskBnZLVC6sdm3vkHuO7wJ+SdeINyucmXMgB
uZ79f87Oa0dObVvDT4REDrdQOXYOvkEObXLOPP35mO29e7m95SUdXyBmgGpXwQxj/MFZlU44Hf0y
d/CJ95n6l1vjp/fAPsB8YBWj7UZNwo1MEC/tzCTsFwz8vsgcbWUlbm6n5QD951ddnev1rTgglfLP
OtH541op7pv3fh91aoxSEmuK3+71+f6VBSqI7aRK9vzesuRLCCfkNdWwF0qqMd8XjWS9DDG68Y31
2rdw6NJerlFr8s1Xq8IOHMoiC/geXAkGI4icUQ+9EmpCk5s3fT6ieZ1CDXWcat+XJP4QCkl5TbQA
u2jo/jH0uXoajiw8hvDJKdp7WwX7ohbNkwNB4DzrrX0PnE1bDw7ibhFuxPdTUPfY3OF7FCNd4bFw
AWE+dlfRd5xx8EpryYe1St9AIRlWF3Pqitb3Q9F6uhPPtykbx5MxKtpW/a9QitA7+SR/8iGygpH2
vMWK+eajSlzw6fpPxU+362D0rSpDNV1xrZBZ+bhfhuXYQS6xNCqsdt0PhXZjlEpLgoOP1ZazcakT
rXLpqO9nf+9XoBm+cWRybP6CcTcF3F2cBoX/qHWm/t5AbFo5OQIhL1rtpbc4K8cAcAr9EnJEswYJ
YmYtBopajm/FofBbxAz8KPMWNM17XWvo897KF7jw0q9bDnLbwW9J1OvHpbHVSRd17rwhntQ16kaP
uu1Mt5Y8N54y9M1WFMVhzJXOHXo72/dtOd+KOiUDHixBehIlUV9Ozr6wy+n8UdUZMfr5XXyTa0Z7
Y+RvvkKquElxNCLUOr1g6/VGvjG4cSRFvxuV8NJO1vhiVKYGmgb1JhxS/tlrSBhpoFZepqwElw9j
0IsnLau8NLj4SJvdObI03jdBTLSBlOE26OfxXq0m7bTwD22nzyvik3hAgXMBKUjfvpBsyChMTkpy
rzJHoMs/3bJdLu/lMevWpjKoa1GcnCS6zafKE6X3HlOleHqgSlsYy4QYA2IJCHtZ9Ubzde0YqT2r
vyHfYRNp7QzdHJq9aBCHdAD2uXEMbdGyGmpX9BYtrSWfw7Ss7hQH8eyqNYZzYtnKxe8AJAEirb6l
CJBlyDo+F1mWb3P0FHeGXJSPWH/dig5fIjWwDqHVSBFqdPA6nFY/j7Y9EnuaxisU2OwCGcB976Gw
kjlKiX766CG6BWWOi5rZgkzWZZvFcm0TRQixJh+NcfnO0vqoBIjIhxnF1Gz9fZ4P2hq1hgplTQI6
1uhn3zQEdKrEHH9gVASwGEvNu34OkMfJWnPnx/LE2Gtb711S3jnHtL6bJJUFu+Imz7Npz3ycoVjx
3MH0wqRvRACwKX4dnKX4UVdmOj/jQrTcgHBz3JBc7gtWfZ5QDshqC909GSBmXBXWNZSZloViwDyl
d1ZWqady4FueywHFZ1Qbv8z2QllSpPGSyYT0dMxEVJ1NKshvr2yV6gu8IdBHoVPApem6V6i5ZppX
X2ZA/lu/mcutKKbqoRx94GHjVO3mSW824mIkIb0CntvzIEnIO/nJtBb1YRPt2lgxHstZ7g/poBsr
cRulti5ySrjQzwekAzp0J1PD1GEL+uOrjo2xW1nCoGiebjFy/yLqlQDsNvhuYWwwviTjMVy6q60k
7xwM+9aiVykbV70xSfmCgD5rZimh2DmMr5PRIgFQuQl+a96Q2MajKXeWO7bN/NIGTYLbUzR9NeIA
3nqt/tDifEeaJACEKf0s4EbGBHSuFTv20CXNvRmKrH5LguxWGnvtdg6iHMa0Md7kwOY9CBP+JknU
RdtX6vzdpLYFa70xbNZ+nLo1+olXx5By39UUGII1X+kmyQNU8uNXNZQddlhVLZ39QZHOo4UOWKJW
R1H1US/O5MEf+E+x4PzUoIeatJ75sG09mjh0zcnVTiNke3TJf5xyLQXR7Eg3TlEGt+xwbFeDwkEm
ljozGPKLoYa3pChPsawNR21U9KvcBsYVv5BkkWVbiypxyADaYNMydgdSkUSwO5YMjqyEj0MC4Bbo
SwKKpIseUeqwrklfMV7RaPrJeB9ob0UVRY+lrNYre8rwPHLG9jwuh1KNkXfI653s5+1Zti0Oy5lo
FN0qXSs9AxLfWtR96lelI7aX5gOkHeVUq/J8HJyswkCniR/mkTR4APjiLcI3o9X9t94II9dHeop8
azCvAxBj7xdB4Ks2caq4BlDpo6UiHKvASOsRrNT6naS3N+9FVOX109SgDuNaax2+3WObY2BQl7wm
sZHVjxVEwTXGYOHWDszqMdeQs2RUt3CLoahWOkaidoHo5VKMLMvahWhJe6Jod311YIEZvxdRVHSO
8BLBHy2ds9mUz2oZ/EjVBz+Z5a9Awb/HQDRfx6by3aA2rIe0VptVYZvhLey/YhMPo3wepWokyD/J
h3TiR0rNEokV/Hw8U1a7Gxi2yU7m395UpvYCKc9YBfWksMnufyhKOPzk1ZDqNP0Zs7JzE6wRnqpo
Ctd1CUT4p52r2SoxU94AOTad01CpO2wWeQFK3XzKq1w7lP403Sylqi35poIwfwQFnLqSos2ImMrZ
oxXoQKIDqT6IVkfJ0VxE1x5IPK1qPw6o3DnzRhTJGsfbgYDeep7y7BE9Kt3NOik5OUUTXlVV+clg
2D9HYVbsSng2axNhyuegcBTCfqWMKgutTh+e1LAt7tqcEcQIELZZqq1Kr4+wmcWA2j+36N2uy7GR
t6KVhwWV+7ROwWdxy2FY1cCUnnRk9K7WoP/jcyEFZmtxjdaNGxV7RlPumzscxwqgyRWWXYkZXQKk
Fld2nTXPyKU/w0zi+YwHj4y3882efYBay0UG3JPtGBpYhS8XhTZILQ1b4+c5TN8vMu3Bs+vS/hYM
GQIVVtzcBcsnZWr4z08CBNc853XwbEqB9JZV/T8+CVbvbpZMl7HUACW6JONFil4c6qzd/Msmb4l1
FCJZ/56VJ42m6rJJ4AwA0p9xni73y1CS4VNYcagh/NklR7XO1adMjV/nIG6uCP+pT6GWgGBt6oex
YukzTP5KdIKLja0xUOv3S8J2OsQ6qCJRXACTW1ToNH44bmGP0rBCm0TbiTsiEQnKokxI0i2tUxRf
EyxobhR25QeiP9GlKPx8F6b4LLBaQ/jDmKNT4KSFG8ZsKYtohF2ajThjpeaD6BGMz2i+9feiPcR2
hM9uL6IUKUxF2SSnh8kJn+zGMRFM0diNy+bWrzVpARLaJ7il0IOWYiPl8S5J4hi8EUUnrUbkNR1r
J4p6a8IMLVv1GNrTPQPxk2qb+Z2V9PldwpYDJCaZjL7kXfCCmJc3yrOjaAUx0p3//gsq2ufMw5IJ
dRzZIFZjwhIyPoWzYovRpGrsgR3eOG0JEM4a2duZgdHPEMdqMdOOz50h60ezznmo+L9CtPNJNJuT
cePn31TZju/KukjuKkys93ZitKQRY4jlDlqiMsLE20aOpPVUlP2L3DMxd5nWXoPGRm2lnPeppPYv
cz/Mu9kAxhkiDvdSaShvzITALqaOQw748PfLoYe0e7vh1RmWu5UdDFnHNqvzgD3J0wQ8W1zelHNx
KMmiY8BFt2qBU+R6Vp8y0KfP9q/PdJwmOdpOrnuiV2Ag6KcwOh7FPdBEIqk5rSQ7Hr2RSOCNisLc
TYn5QsDwdvmocgwwMdqIaJuoEwcfK56Njrru+6XIOSsnvTKfZUx0TwH+irtCy9B7W84+6v7X2d/7
WbHz637Of88+3SWJHGMLdJpcq3zb9JK/jcMo8tigzcsubb5VsjDdGF1frD7qAqWbV32naGtxmWjo
dbXy9Mzqtx91lmEjmDap1cYY5h/gwJHHbBSDNy+Q94ZGGGs2BpSqm8i+Q/+98Mw87F7V3ngAPxYC
wpHWVEBgku3qolV98+Xvz/cfCX9NY49AWs2EhU7YVrT/I2GUm2xyIrUNXxGqiZKDae0aLX+A4NW+
mXa3NaZG+SIHtuGFqqVdKzT193U4m1vI/sWpQP3eLQAOuiCseMiXg4Ss/8pMQIKKotq0l7//ydrn
rIlmOYalEdw0NVu3deNT4MxU5CAKyUp9madxFTtzA0SEg56WeD5bVrtjm5y4g+z/qpNHC4tv/Oxc
NdP7VytvjlD7gJsrUKxII0CeyrLhNQCv72ZGJp8HNMPupSm7mpk8vJY1P5CKpcwuC1fQpssgV89T
WxPaHHX8tYuUSd50bAXbRFrEmTiIjiAVBnyrouJfoBqa/Wlg4j9uWyYiyqalkxUlz/h78ggWPUiM
fLEfMBkwjbQqTuRngsXIm1NrOWRqUJz8Es45Aez9p3pRFD0++oq61CjQak11vP6Wm3zq91H8uLZw
IO7AaorRhNWHOw1x82NoOK8QB4iBNPqEQYMVGBtbb2hdusAE9UaY8zeiCrTWuGckndGmpVHcZJCx
cWrsSN8hRzfeyWU1IKZxY8QFt5R6ns2g7lBtWS4QN5H8KnSBTwRHcRMYZtMlwTpONBpNl6z9ctBF
ouSYEiNkyQmMIVkO4qxt9MJFZrlbf2rIM7TaXdHR5FXxVAUh2borLeT0ktkLtah/sFJzuvCF3HVZ
j7rXcqjGVxhTyf17u0lolEVycxJtgFjUPG9PRYrnjVm1aLkGoYJngyafUqX6dSbqxCFZWj91FnWi
tWl1a28EqNMMc1AeZacj+DClt4ZSlsTF/3MQjbON4P2m0KfyKMofzXKMpDFJg5EkrYPfrjRLG22Z
eZXlIINfiZUuu9jLPAyMJjnPbX4d3qdhQPIbzFo7cApL6+LmgwRnTiYRVIW4SV9l8q3RbUSb6BVl
c71HdXViobLM5f/rU5V+2ke+/utT42yUPXs0gGxk84yCLgaNKZJ7rw2IH1hppXOFuGlfRXFQJ+lV
HYjiawgwnPpRza9Z3n7FX1i7oCqvX8SZ6evsAHHJMKtSZ5s4A8IRDTH7fGwkmmotih8HcUWNrutH
lUzywe2UBJmUdpDOAIEQY1NzexPKpnQWdR+H0AxCLyij9ED0ODmi4YUD4HImDo3kT4UrTslapRu0
Ua9xF6anOMhRwLLLfG3zM6zquKzXGTIbqEqgB02Qa4T41v0MqgL9jKHP75uWuPUwqfL6vdh03a2D
bZCq6X7hGXlN6KUqe/zo6Bw6Q3fJ4/lE8Cc9B+TwkD01bNdvde15HFVz3RnNvBXFAnNAV5+n5FqF
TfBUs2JRnFR/Tueph7D821Vmf5NBkmG52cbEBdTmG2/zYQLc9+ybRb0tBrY/RRGWKFpGd6IDSm+T
a4W+eTNGTn80ygIJ4dEpv4EGXW5gl5K9ygFOHREWUm+6SZ9d0QBU7JZISfvY+0GJugyCskkOej2y
1YPoYFRoUksEXXobP9XSSzJf7x8Gh02rj0YbO+d6s5Bwvo4rhBMBWSUQ2Fgyazs/UvUnvQGatTTH
dgKa22S/kg21ubZDYzws4GJ4X0jPSaF0rITi3CivcgvxLEHMCMpkHzZlBi/XaY9jEfwibKhj/4N8
QnmLB9p0qauK9BQQzNdGn9dK1EpX9Bamu8khrlSCId0luTreqags3nb6SbSJmlqxStBJoemJIrGL
W13XzQOeiuG+iTRtk8hK8TLlzUZ8F+bY9V7Yzs0lSytSeJNhvH+9CDGv8rzIXxWNlxpXHnk/hmN1
b2D4JK7MlQQJtNKAk9AAVJL0wFk74xR+gavx/kOoPiJ7g41Gp4ZXx1VOq9wza4QRpB7Jy1xH27Sp
4MlBbq2c95NJnOAk9H7y36ZJ/v/0+fMjuE/edPWyLPj4CClQjX+ZltU/Z2WcqTQZkKtuaabzeVY2
jKB1MrMbH3V9tq9J2l2x76helQ5/zB6Nlq0o5sh2mLVKwKwmM+gNHSHIaVj5RSD1CV+PVXo5gniQ
BKUYSPx/ziTdclhlTPFWnL23Vua/pCaRKfl927qsrEhLmhYGuUCItM97HvYOTVWCoX7Q6wHhTVR3
5VpTdpaOGKc4+6hz/ked6OcUV1xD3UnKyEqhGZPuI4LTh36uiDymjn/o1XI/5XOsbZXRtzZTx8zz
XsadZoOeMZooY/rad2260praOlQOgqJGcx9bUsqqzMz3URhlDM8U46n/gfuicgOVSYP0F/0QvYgA
ZGvNxslMFGv/wQLS8lwCq9z0jV2bl3TMK7TmovJZ7Vh/NGGL/+NSjMpiFWh+/RBks37L+8eabwHo
TBbOS4WD42bITs9O/HQbouR0Hcjynix/3IjSlHTOVZzVnS2jMoafXmIhP+2KSsnMXlHQ8vcfncX1
RKk28nLpe19xbdoxG4vKfsR1PAo0WLKa4m+DSK5YqwzlMyFgCyRAmR7E/yR2nDsylzrB26h/7Nuc
CC//IxO/Ag9O+YjiVm4Zr2UWfQ3jOfsezfGrXhc6y/7R5wG1QYBiDvmwdIiYJx4jo2KoGxwgc8ty
6f1UrKHUKeGXVaau8XSNP+JjYVUrXel7H0spFErxXIAdt507PdvY0VztWY/bD6SJbzUt0r6Whp+g
mBhoF00Ly0tQNUxCS0MXzpeSF+vRkfNgb0V1v6kGBpwm/i7aST2H6znFkl5v5cWbwR/WGsv/S5qy
rhgUp/yqOvEzLK8eWT/VOJDIlVainm/di7EHflm0VLdDZzVbq3SklxDxGtEhxT9qrQ5afUBfPX7I
IwI0yw3lQK89e5rtM+xh7dqUPSmZpaHzSfiiZCXdqn7jH+csq1ZmZjg38QDDBV3Sp6YuGuTLyuDR
YG9QBsr03FtWeZpqHf2kKZ+eoXlEmzbSchD5tEYlwqoS1k8X0VrDebL0/BmVpfFSY5vAloReSTTP
2ymQEEPqovm5jbvEk7G/OYqLLCdYd0i3PUjNIN1YOU6y4oPhvewtJ+xX4iJMF9NV69vmHkmz5lzH
aLPM0wywo1l2TVGsPX4U8Yn6VaxKvz4SWvpnUbRGNSEHcW27uCtFVUBINyP36Ogk/o3QP0RBb/w6
ZerrF3/qyj8o0Lil9R9t4grJN9ZaYspgQvZJ7vvGSzU2NZIdCM4BVCVkn5Cg6VVznxaLNJ1fyvhK
WfGxnHzjPpntu/f61DGJuoEkttvRv2U1/SbqG5YkXtYgCABpKb3J2rJ1wwVqIk3YtWShrV/NuRou
4GTxg4iR1e07gDWI866tvLUO76f41VgHUfZJxmyx3UQjh0kWMRz9nE/IWDYVVj3vdVVlniN5lg7/
ANcsdYFyOwFp9xksWL6Ccuvj6Fs9BHdW7Edv/VBtcSouQrfMvmUYhMdu2V3ZGRuhWyQxihbB/NZM
/tWs7eEb7js/5rpQXtVZH1EFQ+BuJOztohKPzK5vWUgKpuwgILA5zEOyj55mbxPkWk5FJ3HWaC1e
UbadeaJOqqHMuFLIPTJxDzII0Rb9zp+i+eM6e8B6LAznYt372eg6yJzDNU2CtWRW+oU9rgybVVH2
uRN3Z3BbyMQZYXMvhayV7bnuv6AUd/UD0IqutAryvn9nN0ULqUkwmwSLKQgy5RjOIH8W/lM7YU1h
alnh9vVoAUDjQLAPmkiJZ50TxCxEILOq3P4GBbX+EITNi7L4s4mDszCJuyA7YxAvHUWV6GqGiEL6
6JyuPvpaIc6DihHu0rg2Vqo6BVc1a2fcq8wJZ7pUP7ex3K9Vp8gf8MVS4d5qwTdtBALTsIZ2+6Rc
Jcj6fC/GZFHgU/RHJ0L8UNypDpRfdyoWg1bNlNStKdXGmdBWYUTh2V4KKcvQczbMKcJuQxVtGkta
fBFosVI9hoeIP6cHEpKoSdzuOMlO43IWK1V2Csq63RU4EL6fhf+t+9RaBM2wlqHygw6QDw6xUdg3
y2loyvJBMjiIojgYmp2b6/dOKBsaKkYbdLUTU/EKpYxueqQ3U1tLn4H8qAdb75qVakJ1Ri8DZbCQ
6AB0tezGTjV8WJcG9NDK1eB09qEKQuepTjsvNfURjxQoEvnQTxtRBPe1x0nOeMDbJyZdDAEsRX27
w8+Vr5rVdxE1/hdM2yMvKxaBMkmrN3ka5SdkecEyI7u7reagv1WcefLCEPa6nJJ80JYIU7DEmtoh
0vd2Xj9/VIkzuxr0VbS4GcoY/ihJZp9wJLfZ9MObQ2nO8NSlKOrEYS5ZubhwDrGItBHnQzHotiYA
5inkwxDSLZFSEOV5KY9NAIpJlJnF/1MOsvpZl3M0v3L5RQY/nNVy/pMNIqKducF+CaBBmOjmHVhh
cxPaZXQ0rSw4d/aScJLa+rErctQvUPZ9676laVL8zFUwpHWt2o8Swx7AgbQ9B0OtHgorS7Zp1VV3
7DqR+Miq9FuP4aa4SunLazAxWgHc8z2G1u3fI3+q8Ts9iSyh7liqTFjYMQxN5nH6PeZFjDLsbbn0
vxvFIn8wa8ExI9YHB+an2gTNtyyZ1y9Gh8x1jMG6l0TnScUaT2mgFUuGEl07ddzjhITlX+VrrMiK
SxTXzb5zVppVRtusLMK7ML9Lk/ZaaIF+kCVDOxAtwNClKFMv6jsQMDqkDHZN+qqQJ1S/xlRm6OB2
MGjR+Nx0z4ou6at2Qr+NuF27hX5COFmrodS0IbYWysFcwDeWDHsKQekXVUFcK9de4jeQs9rNXDxi
RueA9EHBWCW/iXOUnZ9kxVe2Wd09Ss6MUVFAAhOuvbEjm5p5ECuloxXfE/RA1Vsdmqsx4cTl99CR
IlSkj5JskXJHIdXN8WndZCBTV4OPP5Udpp5vKMUGqpu8GfxU28zG905X831PqGVtER/3DIRMN0TA
R8+qS9beRrf35yjdwcUFKzODG0qMwkWiF0InHmpSxJ/cFOR4EgMN56xyRzma7wdEo2MJ98YpZM6H
3oumiJpYa3BM0hrgXbmZNFt1k3AgdZ+01UpGkA3nB7RkpEH9mhRI9vVmXq3zwM9dSaqyVRao5V0M
GhBIgXpGxFo9t3DBEiXqcGQIPRRuxgOAY+eIgyHC5w1EMnKG4X0CadJLR5WQI75ugBCreo8O3wo9
TJL5cbuf0bFHrKF0zZGIQTx33zO50k7AZ74Foba1QtZMZlXEuev3U3UgGh60QXbKNP1pjE3tELSy
tUoM5HtZtQRerDgt3pFmQ47lgV1ddoLMn50qBukpRPS1g5FRx355H+rlg2G02cGISFX7+pHw9RVZ
LPOFsXcf2pi74ztuh/m50Mz4uZbSrWINA6ZWUeMVpCNvdcB0fa27aWiBfihDDOBw0IMpG7t937fn
zjzMwCDWi5rnBlPfc5fa8zksAKhIFllxKGyn0sdlVoa5trFG3TiUVfxUZP5w9ieCsgmaGbZS+7tu
Um9t9qMuQ7K9R7YUUWh1vFfiuruIg2qhnDhWORZ8YQ3oqpK1ozY1QOU061SSjb0OIFFWkxki329h
QwvY1hv82W3lc1DZxhM0TdcOw2NFFPsgZdK4n5z+NYM/ftbVEWy0xs+oAXD1VA1jYXb0gBvBT676
GoEEf7bV7chKdpWplhdJ2nd5qNZqpDK9TON4lvPspoW7iDs9+FpI8shjTFq7SvIOI/QsXBOwcLZp
YBUrRJRX5hh8NVWt/5dhTfk9ZsCoBhVAMxQDMDgUhT9Il0TWnCKBj/YjQ17rgAKgeQQ/ssLVPMYi
KEWdCesQ381hqboED318uFMMtlUbvqBhe38fZB3lt82/+GtwCUew1XEUUp+fmeQjkHO15/H+4bAm
RoWjq7GTLt56O1woNFO7mnUncc0Y3RB7tH9qUvK9a9vx1A3OvC90e1vJFitoglg7VirjwZdC4E9t
ZG2UsELlfEbbsOvDFxBJ8qWZw0vSWApQgz46Z52abjt8IYy12IxjnPgsFZHvqmX8EHXVPWOqsw7K
IcNfKzW2taw9Rym2g7GOhphuJmiYLeHuuHM6vi4kcbrKlNdK0O+zrFG90JB7bwqUGucoC1LLUqxN
M103g3UMICLhQpC52Yg3IbKRP502CrdG1L6q+YzQX1ncFbbuHNRAOQyRdI9SVfyU8Ay5iu18ywqk
67Spk4+gRPRdHjCcFVIabw1frY9xsK4XlG3X/TQm/crTCSerTtfTgJpp7SfdSZXbFoSng4WAXB7b
qmvPaYY5sBkUnYd6buImsh0RtVBukPKXyCZE+GY20/zz77+/8sccy5O4PI+g03XVsuxPc2yBbqdV
GUH+I7fk8aavnRKzJ18fPLIM902oskgvifGqy9NZVkV4a9jxv/BjlN8DUOIZNCwDojhxNEyRPmPj
0ebLLad28h8A8dTnYgJhiJuS1UtQ1FpLIgwBjR9VtXXp883qvVH+xEnG2oas8XAOSk6KnCSHBNxJ
F/UTPHpmu79/Teofr8mSLAXUwbuikYP8nDhVJKsZ4cnOP5Qi/Y4NWnsC7pAix5YFwDqRVhHZXDWp
zyAjtmxZgn04KeOaGDB44aGwN5GhfkPJvzuPuMuipTJJxxQSfjzl8moYevU0D/ho/v3PVj7F9vhq
keqWYVLaquIsycNPeAYlYf8FEMj6EdW8H3JifHW6QV3h1Ieqhh9U+9wywZTM7ZMRrol271Eb174U
9rhnroMFi3Efs3Y5XKS+dAlXOofGmlI3thHzR/3fU3isWDvaykNUKfJ6Cosdgkryqm2Co2Ij1uDj
+Wc22QrDEXM/BnOzItRobweb4NjQpgiTZBhs4ma06GKnz7405htrQL44JLl7rMBbrivfR7okiPqT
ZU4kQMi7wvHFw7Mr4sat4ulbrpMMDKEQeok0despGK1NYdghG7eiXzVxX0EfnJxN0GmbsDDqW21o
M0j5qbUeMbra+LoeM4U7LO+MYCAcNrcQxLRqVetB6/klKz0n/gqTLmyqb5KuG+cqZUEmSfjdKjZO
mxX8d9eKo4ngkf8At8zZD3r0s2OhBM1HLDbHaY9mbbkrmxb4LWGKLVOsckB0NkJl97us4YOLooZW
9xhRFW24N5fklM7+FLvICEvGUN83QzCuBzS/PMc08nsHGfOd03dvBtqDGasAVdkpMMhuyoal3RXE
DhsiGaDpwZ9Ojlomu7AaFHfq9WgmvJB7RpV6E17hN5ol4cNaIf44yE6Yu4T6pdsof8l1Mv5YNyjZ
EYNKFlO5sgqGn6hzZ/dNoZs7vW9mryVmKxvKDYrwiy8Q9Ltibpt/mak+MWjeH2UdPQmLeLWDTt0n
BlUn+w7vpeX/MOsoZPnR525iSc4mAbKzUeSoI0vb9xfTNPqLHigYYsbBsUjhzDO2bEa9v+8Xhz6o
fg8ZP8rf3zT1d+yX+OsIoMPwUVSS95b+idypyGpaZ1UZv42YKeKCgU3vIBe3PCcFNu/TsFMtjMdK
UideSbh1kyqNqw2Ak4XyfjkjZBVP+HBo6UZTzGYDRoFIX9Rmt4WcO2t5DtXNvGxP8mSI+PlTba1n
BrZ5RfjcMuT8y3/nj/HOIrlgOAAOFFO1/hCY0dRhnpNxSN6GqLsCG1buFQe4ew3C2POZKVdTV6c3
LWpo4CR6T1EnGGmKrXitwYAtabh6N41SfBntDgRtYmmAIOP+3hoenML+NgVT+RCQ8/83sIjzeTXD
F6+pZGI0zXZ0BpLfd4ymEjVZg2XBmxQgfDMjqTgU1mObxiwVkC/dmKM6uqHkF3s4O6SHgMXeozZ8
Y6XOIVdMYy82U72snaVmBK+X79UBt6yiY7+j4E/hBqArrXZozppS7mMCh1vFDhbBEog1KKY5h3qY
ZVfzmy3WQN8nkGKvWmIDXGnrc5z59ZbYcPKQ9TVhMwbTthuf//7LfUKwiQfR1tm82bKhgnV1PuFl
5qxDOWFM4jc7U5u1k5gBM7gP7buxb7WoTI7mqJhruFJvk4RRVDcepKkxjtlYr2EvIUA8hGdtlOuT
kYUl+tbKi4Vx/Y1mS3scC3up1Z8g++IGCVljBXoxcqsm7T2CKmifxEF1mXP/Syd3jNE+myp4ro8+
vJ5j3aFF/vf/K8/PH783+B8WLarNQ2oq5qcxoR4yo7GDPH9LDUNegaQdLrCBHYy2+8DaRywzr1mU
rMDJ5GdnDu71NvzpV7PqJbJqbFLdCc7iUDiEdlHuQezBAFkJ3SruuuSWkdffl3bzigXzeJII99pt
to6k+oKh8ohQBeFR2I0Xnb/tRkdwKOLZ2jl6gKd9Kuk3I+m+S5K/RtaeeTrFzRIfB1QNckdzjdKG
7iprj5XZrX1y9FqiK0dMycHyt72M0i4uYR24mRx6fGkxNRL32vlBHHodpiFuE+RL8oMt1nxnZLk7
6aaEqUmGVAoEnSuyD/mpXVSPgsypsLBHEBwsDX+Y0UlP0pRWK1IUV/CLxUUdH9p2jnZsOQPi9Cak
7iwvcRnuUw8guOrN2iNLQiCezfDWmd3RqWq8fJh8EAN3SSom15RltDsDaF3HOJ642aLDbxo1VsVV
fmHN7hxts4iOJLEKt010Y6eE/niY7OnnGHUqWYdcOfiLo6uv5m//x955LceNZWv6VU70PWrgTcSc
iRiY9EkmnWhuEKREwnuPp58PoLqoUlefM3M/IQW4YXMnEthmrd+EXYXUBXFMG9OA8VTi0uFX+FK2
aPuNtOwbjVEXFDkCHiLiPksoVNWWCFzfGzbWM8exrxEVi9Nvulrjabk48MomMTcwQ3BjpGMTTs1Z
7T9I0LfXKYMhGxmRPVpvw1b16+QbQP+DXxMjLqY3MxWCEy14tRkDVL1roHV2PKEdQWxcPGrLAoa0
jUNreQr88g2NovcaHvhOKrQrhJ3VW7Xrxp2BmuqALu21HAGpHLXse97VZ1VHlb41g8uAz9YFsVSn
kbJbnCOKDyOga9eviO0bj7k06/ZE6uGYi/LVqEny3SSF28ksk8vAHBPNs6nd0SwR3x7CAQuhECYt
eL2dHhH6R56UsUWZWV7MyOQI4n06Bx2hqtm0mkuA/9l/M6I3/mVWYeiSpmh0hoYlgTf8rR3ucabk
qVO7dx37GCcJJ0ZxGbws0+poQxkBXZtmxQPZbGS83Es7DhA80aXADTFm3OrR/D0bI22bJgjOxxrC
4y9EPQwbmSxrn8RLhIqZE935CYdIyCBI4dHEBWe4GXai5wPuL75uywo06WCYTFcKJuT7s2E6ic1L
kuY7BdDnLRIBBQaCeXdGg0TbxIX0sarmwBrZ4l2i7LWRHBDyZclz1vSpC3WMXqQLmYbwWUMWaRs4
MfIW8gDc0CAqjgOiWsni95k3dXfXxbLkzP19RuYL3bUx9sQcCaVwzt9HE6SRPvbtNvBJKCXLI+zX
0VUf99M50rVLO5f15xzmf/xFNa5ZVeS+F8iKAQZrf1v9X/dFxv//uZzz5zF/PeN/naPvZCSLj/a/
PGr7Xly9Zu/N7wf95cp8+s/aua/t619WvLyN2umme6+n2/emS9t/qt8tR/7f7vyP9/Uq91P5/p//
eP2RRbkbNW0dfW//8XPXgstXVH0Zrf2pr7d8ws/dy1f4z388tK/h35zw/tq0//kPgejzH8SeTZPp
Eyp3iFf/4z+QCVx3Seof4tLHMoNmioW6wz/+Iy/qNkSiT/6Dh1+n7RMtnTdApedqMC1ll2L8AfFE
JKAtGVAFeLT+8c8v/1P67/NX+3spQFn7DRpK1VSGO6IC80BRwXD8ruJVYDCCaqk5nXVJCO00CYrU
BolcHn4p6ka3BP2Jqhw+i78foKZbBVshvMSbZMYKx5gvUcjEn2BVu82xWMv0wfrWF0AWukLFoKmK
QB0Kl9CQhh3IhVNdC8NB9VXTE6T5YyyE6JKjAOVIzF62DQOSTVELxOXVOSTIGiwGHbjcxQZp7nno
DkMYP4fC/BRiUWqn/hDtShWKfjKMWznrqk1mWCrSsFJDPkKHPNghbdREgzY76zcxMxDU12tRkHAJ
vluLajan/RHlhcHtfVB6oYAPzecJEQCFn7fil8usZ/1yl9aj1o2gqbdRM0vbLg570TNmvzhICXyk
p7Xod0O6UdXwXlt2rJvWRRLIxUHM8/Jvt6FiB6FuPTAFXPyziA8C4qDrmeuu9fSv1XXb18fk64nr
+r8U/+tP/6rgWgqiUttPUQ02d6jLA+Gn8rCW+mV1LX3taBLx57av4wKtTFP7t1O+dq+nrKuIK4WO
iPy883cHS5o+M6dcPvSXK35uXU9HT5XPWYuRYQMxCj8r+1udvj5vvdZvH7WuhstDIciYnX2dW44q
d39dD31TdvKy9+2SgSAQtnUZTbDUBzXm6VyLaWrmBz2rDmlQF9t10+eB+bLj65DPa6xHfx607P5a
/WV30oR8WqcmxeGzuB712+XW1X+/e/2IX2qJQgdjJisqBtuCGYuERJUfkuWrrEdWgWAmtjUIpVu3
Eqzidb1oop8HrYevq7MQYiVwu566bvi60qy3XGRdT5fLr6WvM/NsIJT8dQ7kUtRTIUfZdYitYilU
h1bK65Sh8Z/Fzs/rQybJ1WHdz2A4cUvNAicoBIGDXLQCL8NQXZi7vZuoN5mmaXspz5qDb3bNIY+a
kzH1AkBPYdrNEZ7Uc04lzMjPDp9FScryg8bdTGwRXfmfxXVr2BpHNQ7C7bq2LtYT1+O+Vn+55Lpx
3b0e+HXeus2Xk94hrhZuqmA2aY6z4o1sUujOAGpm/CNpKXA2hmAGnTNtX8ylEV8XSjPSqBdr064v
W6WsJgtGX+So3TgcBisaDyqy3Lt8Bv8yMQtTq/tCSydX7iFb21Y2ZgddO8HLm/ZhzLdHmz4/rKWv
xbot15XSxZkLpMdyP2bsG2YHLz0a9lp5VFcrPyZju7CulG0QYu/nLx5/qS5Vm2gmEJiN2GybS/Lf
7/17IlU3TeQjSVq37aEFIwR+porcdTWrK1tFtNqR+24hUiUzYlVLbC4yJYJ5fdw5OtC8QymPtKp1
ZW0DqwMrVQ17qfumKf2rgkDMJoPneozyrjxaTY2CuNUu9HLF34zSfOfjeaSXnbirqrk5WGLVHDTC
uZ8lUIHqzsBJQlnaaDOq4SLr2CNMTVvwQtN4N6UZYSy2FL82Rr14rQzhvBmXN2hdhKT1P0tf22pU
xDZKhh/t8iKtiySsAZ3l0v4TKfGJpAiuK7EVtnqtly7Ck7wCE0IZjh40jSOIWILW3QVy5vD5ICrL
L/f1+K2ldVuVot5s9GrqpgY6+EWBYNjyFpSTwneuLeLLX+trCW8WiDJYzU47kBmuYPTjIWGyyUhA
KWnwcrJA+FmxHprsGivmqckg98B6jVb1Gr+r3EnEf74zB0FyRNBGh89iW+2srpH34TxvfEy8YADD
jQpKpkpBwAsY5tYhKSTUK5dF1e3Vgbyq3sXmAScV89BA63AjQBd20SpBivikgt9QsBESNxy9xVx+
tDEg66OdNN008Wa6EwE+An6+G1/McNvBXS/sCI/lb+kOCny4xdW0ynAis3kUkx9RbCeXCDh88IR6
ezm6tbibuicP270r2C1qg+KOK4ZeP8qOZ/SRRyyFOLqDhERuOtGMYNNFmrxK/dH5rz3h7cyJa0cB
yZF76ei23wb0CAXAM6+ZcupI36QHczx2JvMEIKPwmFy9eAqnfTa/ywQbtMEmcxsNGy3YIzAiCuSA
bJBpYLI2g/qg42mk7RXl2AePxrsOklZ7wGG36Lxa2tXxudBhlW6r9OQjwymDKjyqySkPz7W4L8Wd
WbtN6xW9o4LGRDW3a91S2TbcTlmwmWbjMrdLo7NUoQe0xz5emR3hYywxS4YZPHRP9UgozeOKfnkd
kjDLITo4AvNx8zZPQVE+ZgLp1OBStj+wIqoPJvxM3ENtsyeddogn9CfcPN2HguaY5k7tDqS7g+TW
SOniHF+8CvqDbu6Yu/rmTnkdMILOi63YHYDQy8kpa/Z95RTI81hO0wOo9VLlPlK+oWuTXTBTnojZ
WNslrPAhp474VH8DbjeKO+Uj1m2J8dq1dM4aV0h35Bn1EJixvWR5Z6f/Fh9HyHjXQeRKDxhWg47w
CPcn/qbAXKDdTyQslG0Z7jOsJOr31nDm9BgUZzNxpGhX+Bt9PpnyWzwzjqSZJOI5n0TrBgJDoaOa
vw3nQ21cku4YRwCheS+IXgDbi5OPIvimNueA5+hYWsv9BossBlv8JFLdFvBqZ/zu0oYJPKZjeCgD
RDg8nR+w387lUfvgnVW1HyHk2BFHQtdsD9JHUd/kyb6cHUVcbhj3SQB77bcoJ7uysavMfSx4GQKZ
lYN2KxdrXwqENEcnGjdFjnOPg62QZuFTe446L7cc2FMGAPB2R6pIPJW3muBJ6r2VAifYqaHb7LMW
Cq87NhujIJWFqD5Dh5MxAKuuXYSQ0f9QTzPiY974Mj5gAQFfzPJS7aaV90MogE44aej+xptxy9cM
cEDA7aVr98N81HNbeo9fdIGqjkRpt/hpDvLtkJEB2oj3MpZ7wrOYnyPjOnrSwN3MW70HuMMI3Mme
LeXQ8CoE20y6lEsGJLqdR9QZFsKXeEFdUoxKJwhdSd1gyWBMWM6SgTuir9zjagCrISHp60qTMyGD
uxhsneL6rc2wu0TgUrrvzGvyHXW8y1Aanxz9R5nZFl5ADkDVK2StEHQB0F9YsJ8PoY9iwGZ4RlpX
N8j12R2mq9mWaVHxJCzASLsrbUV3xcrlKo0AGdWxwOTupCseZuNsXSnHbJvvClw12g39uNnZNgam
DTdMgUzrUBOMFBSAlu0DEyclsMtj96QpT1W3M1Kv3XW38g9f8ZJ6R9UMwJA+UBHzqi631IkwtZmd
ZMXWFdtygofysdEcNdoq1jE9ioQlxU0h3+W+04qORVMs4RE0nHRxE7510dVsASPeC68pP1fVwrQQ
tg0hDNsCEWfEDgLtj8ApD+G1eg/WY74Now0CgHL1oijXC6yh6GydHJTkibHbV1slPUsEWdVz7R+D
Cm7fw1RsKtMzhKOV3vShPYIzuInIv6s7QYR7go3Qrr1YjyhvWN+Lb8YxVXfjTvXqO+BspboPbuZj
otqz5I2PVgN8e4uB55B4vWlnvMvwjJ5E5aDPXpTLAAV3DRyE0vHJrgDbmm2BUTBv36kU7tGt6eZ7
dT5M0w1pg6R5RRwKdrYBqSa2FY0fGZKircWboCahhrjV3X0X3k/zwUSlk0x/FOOl4xk67I67IP4Y
pudeZfrQzCA+HjMMfwHqyME1/gWOyIq4QSlVTLepeUuAM60QKz3p466nZYkOAJyj6nUokfI4NkAX
TS+hKzTtqsJR2s5NkEB2A/geyjhlye5/mAD/7evwCQtjrp4cmdCECpopxMrs8F53qu1wWzQ2JkJz
6+UYxQGnYJ7t4tRQjXb7Rqq22IY14Wj3XkS1zNEPsiPY8QZfyNr9rsVO+VjCbLwkXr1Xb5RkM2+g
FR2ni157youPiI5TaI7h8aQZXjI44o+S5uBbcB9HjniH+mnsUXPJ4WUIH0cQyQTRGzt4UC/mj3IX
nIPzO1p0go1fI2x6rFJ8RMMdgSeWFRyfHGiwt0CcHX+XOdxTO3QkO9xot9/t99Lrvjcb3d2Hoi1f
lKt8J18mGgUGAA/qsLwx+WP8KC5i3Hb9qN326AojU6m6Y+n593pp8zdMzxw6FJum3+sAhrZK4SIv
bni9/IDCrRlvSXdqvqPBzDXsYHRCFwVCcERtvwkGb5/yxIW7sHWKl2ZbXkfe2NkiMIHmlukSKCp/
doJ6M3nRQXV7J+WXgJ6lbnr8DQ6Yb2aS+2bZyHfsyFKQWJEe92rnDi/IsyunyUPhtLCbK+E7Jqmg
nyO7eQ14DbJDcaPtshvxITgkZyumS7AznRzzVd/a+BFsY2q1jW5MzFHpVm3pMUs8OOnzm0GtPazN
QLuFxb5wmGkRT2bJNshgbnQDPgVdA4Pb/ijyhhEmYvb0IN3LYBzv5G/NFUq8m/6inUZk/i7knBzF
5WHfdJaDc7fsaCfl1Fz1l3rvb1+Ewp5P8wnG+8asnGAnsGqF3pnXO5t52Vgdwavft8iA9PZmZoAw
kfzG6dIWbGY6J20TPrd7reeLT5558A8vzet4yq5Gl7SduWX0cZIP+Skkz7ABMOAkjuClLuwLu7Pj
s+9kNoe4xTndWBvZiS/tXjed8j65Ku+Fp+gWo6DX+N6y43vDFj+qb4NX7vFeg/Zut88Ij6B35Fr3
oJZ1JL5ilyVJmNqVNvQaj7RkPDrcYbIZKDcyQAzIYSxt+HCZb+sTJrDlPrkSdpprnLT70jVc38m3
1iV3oo3xTM5MaN3wjI/t/IwYiAPv0KGFEh08O/RnQdkVjknn8kyU3dkGWwYl+/TI4/Atvm9Pw0dy
ZW77U/WaLjl5x3gSP56yq+h28vyP8Dn/ke1E7gRtjHbUjh2S/w5K8rSfd905l51N9yI+RDc6OgW0
LTaSdCzvxffc5UARw+YHyW5G+956615amV82OVY32c58VR/qZ+ThZiYjjvpaP8ffEa26igN3vEuO
iKI86A5OXjfqQ+Jh3G2LW/nM0pldsD72G/7ltD6bxsELLLS1k7HTneIQPi0P3U54JNFE80ZamRYO
4S+K58iu2Tja2Y20y6/pEg/VO89q8ZDm9n4+xpvmYT6itGS3jwXZ3DO9U/K+PvftI5YTYEfoXXiL
3PEIelWN3ba1W9iUMJoKpxRtP3d4n6P3dnbbR/bxMsF+1qUjrnARtwatHjosbhMZOPqMt/ktvhPA
RCcOSphSDzrBVqethnayyWsivIln2mXdIX+wxxGat+WiH4LduB/5Qaar8Uf9XDEDtZUNz3t+PzAk
/x6QAHKwgr+eN9Im2BX0SLG0a7BO+jYoT8lW3Af7aD969MU9QlGechDOyrktUJ67zd4nhnaNCykk
mZwqID1HlzlekkcE33RrE95Mt+LWuEa4aLpJzvWRIQUWx7wr4nPhWF6/8y/v0c3ArSaJltgSrt0M
lQ/xdXQzP45rA7i2Ej6jWzoi1W4eivfA5u7zzbW3jhMrG2JaQftBN/g2oJvgqN/afe6Oe4mp2mt7
XR2styz1BMEZbq3EMV8p1c/hk3bqkaJeaj2fgthpcPxwutrhdwdO8Cg+1NcJ3N55m6FO6mQv+OW+
UEXg8MiiVO/9dJohzNn9G2l5qifkS2NMw7a4kZ8bmqXJw4iqtqfD5L31O0Z4zDVvlSvTDeyAtgLy
tldf05bSTb6AxB6mbfOQXtPkpdfDmfuKYolTecIRlrR0LR8w9bUZAjnoaKBibusnyzP3vPgI0FsO
ls4uPuQ0N/rWuha34hVwqdbV7oNHJI7diXgVSnm8vMHuLXRLT0MiiT5tvNFPvV3Q4cXX1HvEqIdG
EjGVDbOxx4oe5834MT9DL9N+SM/atUnfHW+sq/yxPOp70o2NY93KsTcYAC09ujT5wnCQOAwP7cO4
U2ie6z1JXxfiyx2Izi0jVK68vZiudsuYYnjHw7t6CQ74QGznXffe007ssl3jVI60izfxXXST3GjH
fDPcbmpUGh5lHgHQY4IrPwDTaW54ZxdLDZcfUH1XIjePPPHb9Dq9lpf6PrnNrsDT0Qoa36FR3ht3
0nWdOvPeP+hbxABuRC924+e32BVux2PP66zsln86UI7BjmpH/ya/phcQTGQSh3RXNai7OMKTmO5A
4SQMoRwAlE9meKanEb81PhywDePig35IPEzRCO/umS/cxBvpimEmT638QJIXNj6cr2E/3gcHdW/N
bh5vZNObjXcRPJYZ3CT6xK84t65x395blhscdJ4jEs73xa31SCXegi0D/DjuN90abe0ZWIG2UZgb
MT9aw27CEogsBunn4nMbUucg43ViBQSd0Mz6GYmSlhDVuu0zGoUywKYY4puFs5cf1CWcvC7WSNTX
6loKpgEQ56BgLLyEotb6mEg4ASWAY2NId8kwj/swGGzolOVeKQcHWQNjLw2MBfvo2AgvPcEcae43
pFS8qpcjTO2L4GDyVi/Vj4QB7FlSoLoGG4qY/BbfRCbAy4Kpiy4K+j6o9OJQL6G8tdQ0Sr2blcGV
R2L9DdpLjHzSJa+AfvTPYtJi/DeHoNb0tCn2eUhaF98o3KUeAkTGPDByREjy/LaYK4RZcoUJ7xyT
T5qU6lKrxAYjnYiDtGwaB+Ryw1BqIGskb1KrE32REVMOGVEj8kqCahyXQXnmjEl6nkqdYdBSY6Ja
ZAREQMSOBj0C2WioDOMMbkJRaHAr4ZoY7a4O6pSGkzopAcaiWvE4wvPE4RW0nmYtuRRjSY+sxW7U
CWlEEBmyNaS7xnjXuO5awkmXZN0ACCLzg2wbK4S/18W05O/kmuj417YSecJdHQabIJ96QirSUB/a
SqsP/bJYV9eFWBK4QlcKic8lDrouSlgVsrcWoaretF3Wb9a47GesVp7B18tVxHIIdWEXlQhviIZC
xHOJDE9/ljTEpT63rTt+W12PW09LhJLERpZPLxJS1ej4vydi8w4F2SG3SgOQdLyqgPZtuNdHqZXl
g1VfpS2GG/ZIkBLBMbE+VJIybuNivkLvfeiC2JU7hZZIJSpeLlmpsSGzt5YS0zqCIEngc4yXQtRz
yfMrooxZ1Rn9UVK6664CotLDSjzMclkdcAVDsdfUvxmy2e0/19YdFhKObgQ21v5l43re5/pa7EfP
yo0SQRpirhoNvlwTRG4DjJaBFWkhubG1vG5eFzm5ykO6LL5Wv/ZWjU/EtU+362Ff2z+vouBxhbzC
nyfrQ35jdka7KSpDwaI+kpx+ErVzZJEFteVmSogywPAcVZ3byzvoFzzbAppOniWNz+gaoc+BidPX
vrUUAPaiDYL+AzmUoqJXjeitu9ZFJQv8aGqDlhziYiCLl4PWk4het0iIrWnE5fNGAysu6J3Lpb62
fq6vJ6ynrheNjYRueC1+Xe/zyHXj1+lf53xe/vfDAT+j3lP3d7+dsn7gYNS1M9TEtL8u83Xc7zX7
Zf1va/b10dizpls46GSe//yyv9T+l2/3WVzP9L/u8S+f9FlcD/j8ggBofEdPidp+1fnf3pP1yxhN
9M8f75dP/vqev32Z9bL/UoOvj5hf5lZ9IE333Cw9CTbX2WHWtJ+L37b9troe99s2wv/EtX67jLQm
rb4OX0tfx6yXKCqdGdjXMV+7/27b7x+zXuK3y34eYyjzbUu+bdMt389cc7FBPBVbzNEP7dKRd0t/
u+79bdVYM5y0z4j3LAugoaQV18M/i+vWglgT7gjd9u8usR6xLr4us67+Upt/e95vFfu3l1mP+/qk
9Xpf28YlC7YCav4/9ui/wR5J4Hz+K+jR/05f316z11/RR5+n/AQfmeofpmWC7IHAocq8Cdqf4CPT
/AMfUFkx8FjUJZZg7H6CjxQNhBHYIiBJgJ90wwKX9E/wkfiHLC8Sl5qu65qowAf7fwAfSX/F32oq
l0FLjmrAjZFFZanDrxaPMVbaaqOowq7NWmIn5hiTzbCOQoQ5ahls8LfLd00V4AXYEKUdkZwHEOcn
n8i2vwDbfrVD/dtqQBwyELDBZvJfnJVmqamnfu6FHV61S1hYNtGn6N6MRvxh5a0bVLHMuK4UvA4n
PILZQuyGMmjaX366n9Csv1SDH+MX/df1blgSmqKqrFiGrmoL8+8XdUVTxcHC6hV/J9Zq6fqpCuNL
EmTm+I7SG/thKJ7QkbrokfWUTrVAcK11SikjLIXl3LZR+v5qiCC8/jfVUtW/khOWihkKMDTwmKoJ
R0hcfsZfKjYmjVZJBhROo58IAopdsSWPfy0VqMhnhmbZ46iObhGGwqFehsTGNEruGMuMYSqk9Ai7
6QV5cRWB145ZYFlYJ2lM65NhbJPRx6oOytxOs7LLUMjqafpzkZZG7YZoMbsl+DQvH4gCd5hpX8+I
LTNlmB79KiuPo08mV4mE4hwstix6Ib4LlakfVKyTbyGndY41DttJJ4IgzIOwD6T8w/IB9KpKw+Tb
j72mbXZGlZ59KW08XVRCp68TNLez5kc/WrY24zTC187PYjzfmUXtb4Tpu0+yD1JfsRlbzwgAKwzt
1jRwmEkmLN2SvWR6RdSTKANfuqmE6sqIf1hTclHjITymSWqheoy8hFKl0zGXh3tItFhmd53uNdZR
xOwylmXca0VVxzQwXpyod+gvoeIQJTGymrmr9w04r8lUNzLWhX66N0MJTYklB5l9TJWY7cGrVWS1
rfd2+UEAQ5+H6DHTmHiODNZdVAtwZiGulswweYZGPVjYf7lRC8GqRzOomvBbzgg+jrC8AOR+GPl8
KazgUimKE6u+bI99dRPf5Wn1NhiLdBOa5cjYWy7+a+110kzIzkYDR1luE2iToyllCym8PwXo5zRo
n+ELM094Aagb4HwXcCw7I0+IhFjanaTo+laW4n3fhTEmEBicleHkatnwAFuN/MpUdZ4AqBpN/uoN
nP/GNy7SbLwEBlqEJRY6i9TIozVGiCkwgIRiIN60Y3tlJOm7pCKQ3WYEXetsJg2hjAMm4n2IBNuz
VN5F0iI7kk/RdSy+BdglOQnxVeQ8xZDgUCaO4lZJhvexSBytbBmeN4sZdcZABFmldGOY4B39fDx3
k9RsTGhjFzXLZ8xVQp6KKdyONemnONO/Qy/VnCmWCO1Pw0eqy6qTSLCm004wbfRAfLfpqmwrpUG7
UaLAcGGva+fch16B8RfBQxJupSTXOytVDkWnaG64zFcFjYUKPxtB8aUoLvPXr0XWhgS3UElnVsoO
QavepogUbAZYmbsZXjP21jZ1ULaHdVMf1Mzh1vV10Xb5g2TJ6S+HrNuT5fz1jK9z121fq2up1sZ5
Gwvabh055HIfzc4wqo+BHyIduAYY/hwiqfKMpvyEqncIjN1bRx3oaRQNXoxLJGI5UBoY7he1obtf
gxKkzUNggMswikcGzBa3tF7mOznepJz4ufFzuR4VWWAm5iXEsa7+NnyadfLv2BItp/5Sk0kUw50/
SV7bIDajVlL8WcOvun0O3D4/Z906rZVfL//LeK9aq0sTkjvI9SBgQsxPi5HYUFQeL4HHUwiktyGB
JyWrvDyB1k5ODWypDQMT/TMfjoO4HdCxhb5IJn2sh0M49vfg939k3XWPVdU3XZdPeaYz5s57BATn
b6rSfbTAv8q0gBKIu5aNAnnrpVOX7ZSZhAvvhbgXaNjJmgXmVVrXO18MblVBlz20ZJAIMOLbWPFt
NAyu/US0dlPV3siBaW37vHtJU2SOOnKFelPjcQ5w0NaYOcF5Uq9CzOdPef4C+B9Kq5m4LWNkcsBL
Wtkq3zFgIRyj17tcwSQQUjRAAw0Z2FCU7qxcjLZFX14Jox8eUHzfq/0038uou/tC8x2GqTdHquzV
OF84mUbI3giqm3wmej5iMOOWiLzYkVKSwbFizUVUlLzBVAbuNKeAWqS934IoEAexwSbRwlA2hfeS
jI1TRxP55CiTaX7nayRC3ive3+equ9ZDVASQDJg37Y/ECPSTHoHFQnWO8AKm8h5ydXRaVuF0OkqN
tRlsUB/vNpVdjGK7wZvasK0ymqDjYcKgS3RnuVwTWUCRmw6uGUPcYOdgh0wpcu+QVTZR9wP20rs6
z2+9WD9oQp0jpmxUO1mwdlZCVxcMUXmN2xfy6EFjOGIX4/PzwXgPZAGamUVbEeoPp9Spkv4VIlts
G3UnkbyMCk/X6UfFGlF1zEhg7hEU4Q2rNRBFbUCOcJboSTOJfCAuVATziAt0bpNeTLEg+imRTyzL
8CMqemIl0lGrqx+SWQ6bKTC9srquRnLJSOCDK4nDvVF1h8zoPGOIlEe9eyVcKMP9JRcapXg0CIVw
J3VKve3VbKtIESwxSX+Ts+pdR2nUKaOq8tAcI51r4QVflEdJH5E3UgkqEOOZBRxLZq2xNRnzsIFA
oSPGPoI7PAFypaB7pOylWNtNmnyCCIosEBHIWSSNasTXGKRNGxwv0d7U0QjFaVCS5SPM0RGPjNAA
FZUIl4LRDNon7zNkLjtBdGoT+/MmaIeXqBBnVw3SyQ7CmzTKvvOK73tNv4kSI/OMUkNACJsIY3F+
IGseFvW9rl0VPQLFmmeO7W3md2Qcavm17sudEuaZJ5RmCLYROQSQBjhyL5ptM2Gj8jqe05Ffojgq
Mh3U6DuJVRGvE+T0FNXBRQwN3r35tteV2ynrnwZfMYHnjJB7/XgDkc9wZB2NGWmfaEHjzGOxExCT
QEBivK0lFPj0CudLYVY+LDPh2ZLRJFUAFhqQgvqyBAYivoxVA87PKr+redLag1G1dtaZJEEierEk
uhssVMmsvlfcDkbAGZjoNcL2yGrh2UdmyEJ5gRz9uBez9iBn5sU0qksDJZM8ALr0U/I8IilCoO9b
ndA0WYtSl4DZI8TyeZiQf0VZJJjMG78Gaif194XZQ3yL8Lupg3R0TMG6NXyT1gU7AujgnTcaGp1w
jcCIVsi70ugfUd0CYxaQhVJqGGAhiZ+k2rQ5yJ9KiU4oZx+MwA10UIPhOJ1wTAF0JIinPIUhNkOv
qudbGaYtIDqYcLC5XkolIXmlSt9i5F7sQVXujfloRvCMIj88i2J6P8X6uzmKr9MI+dx/EEKyCmp9
pTGkDePiLrCymsTTdIJA8iMfsseiVAgmRzvrOHWQ0/XMCF0Fwcwrwt8quqXTmF1BcVBApUzMppY9
67bP3Rg0MJbSJy8pynvY8SKmdPLTehQEr9oru7F1Jrr/K4FBDLgpHptWNjGM8SVhEycZkILcmk7y
SNo+zKYrudS8VkY3M60WeyHdymZ3RtkgqkveRvQZXaOCrShWPnCupAajJ34Yu76oJpyoKsMLoxwv
dH+flY1xVlrZOA8SI71ilsYNYiI2MWPZgcpeu76I76kk3GMPwzdcaqKK7exhgZvRqhrcPmSRPUuB
llvPvVt2msZ9+gjaOb8elYLFCJhL7ftXxMJ6R0aKkh9+Qv7HHP1zZ0zKmexNMvMXhzi+dZudrVJ+
ly1UtARhfBFKxU2x+2WK5J/idjT3uB1diI4By8nR6dNALeLFdmVmCekppfwQBB1pTmU8zG1wPRDt
p9NrlSsERvBwT9PzmxjDfpXnYi9i64TzHTQWDVLfIDVXwYgAdiqLeyNrslM5ZW5oCg3nGtBQlh+x
zDLgQmmIKYRcFA7K+2AXKtAnpdbvp9rwgiwC4IBvT6dW1r6tyg7tFMyNRjKXuZ9cNXFYAX6t3qL/
w96ZbTeKbdv2iziNGtbjFaiyZVsO2+EIv9CiMnVd8/Wns5x7y+kdmXn3+3lRQ4CQbCFYa84x+qAN
A+W5uxbJmF4JAthwo8y35uSaV5pD9k6evkY2n1EgXGkH3ibnzEoXq7wdAXtD3V6H4NZzDb6YNrF6
QG7vl53z1bX4VrIGAQwzjuFWR046pOqB+xKQDZdGe6qRNcZY2DOtIvAXWjDc+xV8xPPs5y1GTDFj
uOzckSI+D0IffxFvau5ylRPdRporIMpZh2QMmQx1jFxMhwa1Cu/h1jXi7yKcxkMcuOnJwW+a0xo6
Bvry0y2nsyW+E2bCaTFeyYdhXYKkO1P1XhfbXls0T24ywt7lJsWMLqIvYFLml0tJZCOpvzyXK81q
bQDIxUhuZyL/x/6/Xdmawk+NBQkPIY5eF/Hftls6DHIp1pPmr5/KXZr1FXLp8lr5sstTuXQ5lGvO
XKsg9TMm443kAbh+W0rnHgOF9oii0iiRS5eHv1znFmbPoPE3r6u58Md2CTrNXKq3PeRujp7Uqnc5
dF6vXov1AG/HurxVrIt/7WlGdLIG8wjtGk4Wcffr/u+2h0D76M2sa1PXpttzOb48Xt/3L41LQiJD
JaSI5fqeaQ0/cysXs6E90hJ9yhaVUUGAokMpMgaesAZtC/JOGWp3o4IBukshbOpM8Y4JzQmvSFd9
heMGfo1DcUse2jlKwvt4IoGjQaPJ/6bfRHZewgEp85u5dxrcCnmLKjHIbty8bXZKhHhPPgXRlt3E
CgJpBUL4biR94KS1xudEtUxiI5lKZ7CBtmY2WkiH7P4QF412xHZokN7QbBa1eXCA40dmcuiHBgJ8
FGenKmpwShncwzRY38uI/sxt1LvEEahQFmtuTgD4VlmrHu1mcXC6pTzNw9UTE3Eg+IWCrmpdchud
QUIJ0Vc+1dZ1hYHInsHDsa3jP3YLF205Gfbc7FINmVKBpJys0dNifY1zmzDaGP0GCX1iizuq3lRG
gPIYdSXZalAKbf1qyILw1K0PGrWLNgnhKdQ1SrzRtP3s1lSUG52ZylVY1AZy23PGjY3/EQdkOs/t
ZSmnE1fT6WSF+WOtWw7XZfZoQmU8pco4bmYMbdt21ZsqTpUzTc+oMEwx7bqmullcN2PsRoMR3OwP
DML6LugrxOFtfXAj8zpfVOgGA6LlmjnlktE8wPaf7+0p/hbU1Pu7JP7SCBuiqVuqJxiQ6kkuyQdj
nNWTsNAS6Bkg7wSEB7UfxeArGBay8ny5F+mbxY7KzNrhEtZ1nRfEuMPSLhr6h7OGvoHp/MmxmuYK
ZBRiF57165nC/II6pYks+7IuciitTO2mHcZPVcGoF3qzeZInllxyhzHcJZZe0vTVZwaOHVSu3j5Y
kBJPYuyMPaFLz4swdYQX9LQt7eSsm+R2e6wMdBB0jldzB2A8arbjNlTL5WhVzCjnsoMiODUo0RUo
OfxIYFblykkuZaFLvLQRF1uRVzcxsuwubg9xbym1D4IeGXtWPy89IH57XLZ6Pc4wQIb0ZOtZegKL
+LUx9sKcoAOsa0NlbvyV3OoppZucCHf6Y0+5u3xAiJ7Y/SOFznTXz2l3ZQy58M2ZO3G8fllRbnae
u/4Pu/Wklw9aj3hrIRaZe2vFRNBKrhES/PGgxCHmb/n8bRFI37zO2osNURif5YZ+fUmZ9P2fdpSb
5NHkdvnUUWNoYKmhvb3NZcPlXeW6y1PR1eSX9wx5L+sub1oZbU5swrOxcpZwx8Xpu48OzpYpgCl2
7z7f5R0vH6+WnzwbqJwF9AIgmPPHj5xwwkzIflufXd77w8f78FTu/OFjyNfK/YYu/pH19Q1Aw3wf
mtg6J1S1ilWlD2nvnNwx6v0c85dv4uA+lxScDzjzv5SZqdwmYPHRvlKeZJQe43rBCC+idDc67XIb
lEAZ1emH2iiVt6SCX0Nj9X5BHMJVmen6ieLjObQW+8CoPpq75S5MnltH3WfULLZ6k/7QGeduXVsA
0OmY6Zqli7SGX6cZUo+t8Givc8voxS32cZnBHlxadzuO03Jlxrq6hwbNGaxre7N3vwbFrN7YffYl
Yl6zp7rBdNSYYpSxjn7kQyCHbRkOWiJxd4p2Dpc5vFmC4iVXZ/d5iL5VHRlJzaTdYe4jC7o5KM1w
XwxcZ7su7r2ZyZO3uEOzTYsUJzS35WVNxzJrCkljb8DobH/AAzGPa6VjOyQkzHRTctuZw9c2cM+5
pdo7yKNhlLbXiUYW4GBdZyS6L3xHW67nwTYoNUqq7lhe1+BtFaQ/D4Gl6jgS0cApuUsDYKr9YIaa
pC9EL9rVbgmAPNbChEYiOq9WR5DNVvpJL1OLCnqUe2gR0r1QS8uvoJBODauKshupBk+eZoLHWXob
zHurfh/r9qVTLW1nAhUsF9PYxdWXJbHCB5iuexL17B0nyc04cvsvzeQ8EB+4c5qJGIngdiDTDjNP
ZV5lhwWDLlMwZdN3dnOvim7bpDEq70EpDgHO8WsLk9MY3ymd3e4TNbhC1WATqjsvflni6rLyvrrt
XpLAJkJ3AETUiRh782QeywFINCl+rUfxC1GxoiWeVpX2ndkzXSpzKOZmu+yGobI+aUm4K5oO9mZp
34zKqN0EKlliVW5cZUUx+VkQudd1PP7SIWbueTC2jLPnw9SN/ZbaWbpxBAT3INfxYAXwKAdrJZwP
Q7kNImULnXDeqrkKVcjBQxiZA3rHeVHuqzm6xWHXH+0CjfrQrw6KviKeck5eTXihd6qJ9cTljKLS
ZlDkG/ckGPY7oQzjLsoQyfXZ+J1Z3yaZsD6QJKsjdHGPqYawXTae/q/p+09NX2HSGfxr3sT/a+Kl
LP7c9JUveU+cWKl9RH6ZNFY/ECfghtqqRc/VFaoN3elfTd8VKwGjwoUHgf32T01f7X8MHX6FcAxX
s4Tm/lc9X9v40OdUBRM/CPcuSERNM82PwIkc2i9AB3s84RklP4sm2JV8QD63XGmxvlzpFKBwzoeD
J9ZBfVC3PMiJiVxaH+Iley46+Ddjx0x+M6/ivEAweJVLUO2ZN0fv9BaXzsAoewvrw1v9XW5R6rTf
Cz06qlPCvLqcH6NyCBdPrGZZtdDC5ouqL2s8arBLXCRslwetbamWyuc5pHranWb+LNsWst4vK/0R
1UE6k1LPYdUMQEMau7656vrkg06E7kLZDSGjeVnUM/GDbIB2G7YFEkK5eRi4rr/tmaCEW7wsTWY/
GaiV2HJuJf9jLoCmAwHO20TOh+S6t81jnV+3KPCgNwNpurJm5KGdPVRXl6fgFVAaFqtRH9l0WuK7
LpbUUj25GI6rrE8uygdFaB3m1NpkWlf0qPBLKOTSpX954OLAnx9KqY50/lsL82Ta+47fr9quaFWJ
kRtdqVvyKJEbWaGtFeChWC13uOw1NvpnePjkO9Ni3M11/WlepX3G6tmXS9K9L5diysaq92GzGk+B
tjWMJN8pk/Yobf6plAjKHeVzfZCT1NX7/LbpcvR3xyyMdapJ3me9gWyv+R/evXrbvH44+ZHkMd4d
7vI55Qvzak+VB1yCkq4zIVd7WyIiQSeWKQNRJBflZvlQL9kL0o9ge1kll/L1AHLJqoEWFGXytsdl
/eUFFrioq7La56sMcCpWp3orNYZvy3L15cFZz5W37XLlb5+/O5RcxGuf7FLLeLy8RC69HefjId69
738sJuKnkY/l8eM7vDtSZs+Ydgfwze9e/W7733z4dy94t3j50O9e+tvtcs+PH+3jnjG4tI0JNN3B
7Q/dn5//5fSWS3+57u138XFznBkY0v58HGWVUMqfziwlkx/eoSLnQN0qUi5oko++17mkXV5z2fvD
YeUGe7mPVs7LRVUuly7Scvn0w7pSImbsVYj+H4tyV7np8kopT5eHlOvkU0tCbeTzXB5OLlrjCsD5
+3e/HFe+Dclkj8pK25HrdYngkYuDBPMkK6NHBSlvrEpyqamGIs2QP1mBP3KlfHAznRbT2ya5l1zb
vRGFFiwEbZ2Mvtmt0ZFy06Im9vIgF1XqE+Xdu8PodqjiE9SgTkg999uxFNJwkuumiYPdmk/hz5mG
w6qJN5U9fY8b82uwkDaTazgGohxnV9N/T4HeeU03Tdsh+zmPKokVUbTFX597c4Uja3Tja5q9FYyB
NV5oDQ/GIBj+MJZh2BXcgoAGaBjpGyrz7z7l258xmzSfAPxEWyn/Zzj5B5NCPv3Lda2UPP774Q1l
IW/B67rfPRVSM3kxGshD/38chuiuHpqae5AvEPJmKz/l2+LlMKDcEAT87q3l7nLHXI3BmyDbfP9p
Vllnpc+fKnknU1fZqiSjyKVu1QZc1n3c57L5ss9lXSXVqJfnvzusLlWt8tWXQ/x3byMPe3mXy2Hk
OpGAqkvxgUihvJTM6+t99SKel0+5g5+1RJ2hl3Bzk/sOUTuuIBAGa2+LclMi76vyNR+OKJ/m8g4p
N7/tKV+0rAeVS2/bL8/fjhmZij8rVuYvWscsqFTI4aysa019AXSeE+iTk/WpDowuZoRLPQCwVh2x
KzMipS7Z+qWbqhBzDAIdTLvysG98Twd78d1ZUEDoqg7Kg0PokZWKfZPnp1aI8jB02l5UAODT1H0x
zBBFWgxcCcSAe9TIrDiObs1MONAjz3Q+zYVBL1KFpqa09Y9kGZhpYULYxvjC7JCaQx3s22oCXtJg
5Mvi+lF1FHMfle2XLFZ+SC7srPUQOhbrFs4tqWM6Fl/ruRUFqrGYeoQ1rm6SiNICmoJMHTcD6b4b
u5u3bR39SIMyYEhsH4xWASxAwllkpru8mlqIJNm4KxzzUKX1OVDi17QYgw0zDpwstn1iigCCYBQ2
BiwyLTOgKxYd3+uYEbnvAqqgJ/WcG2SJ5XF1UucWjVvdkcngPAxjmRwtUNeEN3h1WQskYwA9Tdwy
GEfiT7aGZ94Os3TzbShKGlp9GfFNqkzpyzg5xeNCTSf+RhHa2GrjV7V96MPqXJuWF9bEDan5tnLW
65wFhqQxqL/MA176WE19i/DTTR8kFoQCQkfuqcMdwKI2V7qOnczoSjQ/bvlSjsho3C5UuCwGa5KG
ca8bP7NBGFd5EA1PmUMJB9jkp7yzTwU5jJYVYN6l5oOvMcwxLOqkBVTTa5VrxZVSNwGoKURo1lhB
kO6wXWURptWgiOJjN7M1nRviu9KrseOiCmq12JkQeUjfaumhAQ2iNfojQUWJvUJ3T7OR+8KuQ98S
ZXyMHP3rENHNbuDLxMzHa7Nx/arq9hpCHzO0nK2BkL9g7G/F1a6P+bPsBbvZ6H4tIj25G/pque+/
uA8q4Z17J55HmnPKLwW9Ug2dNYvUz6VYyn0TNJssjAqvXYyzkaFEK3aA05wNKarC66zJ9LSh94Yq
AkxQNIVHK64mjhMUepG1xzqhSx4nceTXbuP4UT2AHYlxIQchqPG8PhgCl3Pav1bU4kECdP0mT+8G
FRDuDDj4ziKDq/SGVAS3ldHZ126IOV9kBIFUPxU7DHajyHZZXiElLdXe63rtSrTVa1GbZ6sPtB1C
kz0gkyZst+YSV3sBoztBdWkhWfPsFhwuzhmwJXkl/DyIY78tgf7ZGTMb00bC4oYDP55F+1TRHtlA
4uU4AfjpZPzaLTgnKRJtWzIPN72OpG59xVxFkR+p801Rtmcg+BWNzuwQa8t15zhk5ajPbZrTr4bQ
0CbJfc/Af1O1mXtta7BVAzcnm6HPz0I3r+py1q71JMGyXTNZAzv+Y7IIeghGM8OhPVfnqbCP8yTm
Q5MJbGYu1I4p6+8rflVeH+ckUnRlBAQjBmZDuMVmzejw8tl9WsaBe3hDalDVB7A/jFDb15b5CLGp
PtVJ99AYkXtYlqt8iSlbzU01eyBnmZAxhK7TsL1R3as8ivCQGtl5Gpn+Dak5b8vSeqK8iCtmmQ/D
mJbHiUjdoYc3RTGv3VaYI5dk+EZEJLHGJLpu0HAsXkn42w65Zd7pzdZSgn1vhdNOTwtESH31pPQt
5vfOME9BPSSemF8MBiO2Qdy6ie/NU9ySq1vDAeKhsbYhhfvWrHeae51yNh6tBqMk4TmzxSXBairK
qn32TOCSZ4yU3ys+mW+AzKlHgW1s6GqEnOj1lkIrNqo2fek6UpGsZDxUfLkbfYh+ITP/VZTRTTws
BzuZHoICMUoAU9ntgJsotbOrNLoVnWIgWSm7x1JXOCmCEkO1QmplZxgPA3EQ/hKLI9kbdDqUaT6P
CRIZlMowXrnoRlGW7rocSmZVmpFnO9WuC3RMmfmyD2ko1vV0Gxj2F1RqmgfNj8IvNvKyXL76c6F/
qp3qM78+ED8NfaqRuEs/41knABCNJvPRFH5VuITXiV6jOG31jToXgzfl4VPMz5TolG9aicxi7CZ8
uDXNewpPD+QXpb4zRK43EyJAndjZaIp9SkPtUetpjnViOKnWi8gC8ib16CA6cxW74orWmvzBCDCL
UdMNPaVIcT8DIbFFZz1klTcMrn6NUq6ulWuo8KhbWxqEZB5sXOF49VwBQAL4rc8DgXeOi0Hcvh8W
dMtxxW9yDGiUEkalHyfr7PbdbT2ljV87nHtj2kOXaNNj2j2Tz0KGJ2q3gMtd16UvTBAQRyBzFp0Q
uzJYcfJ2taYpIykj3yDeMpI+NiBken1uz6kbb+fETEh4tHyudiCk59m8jkuAM/zw/D50VG9c699m
nNzADSKpQHg9MakeGMH9PASfF3suPXMSnwnTBnuVEVmcweHu5uBb01vXg16sFBm6VUVq/8qbTPGd
CUMwvxTqz8wENmEFM2eKNdRkcbPNnGvdhj1i1gEN6Elouy6q022i4b5Ghvm1BmDniQaiteOyqqlU
9zA7CtyRovxKRS0nUZARUW/HO8WynyZi72wtf0I2hgDaLTAJ8w07bTYi3QKi4Zods/X2sehBX/cG
qHNhELrjliP1Zyvd1FoceK0LJmYZw61RJHfNJ7XTp1s6TTsnQf+LfxDSUADnFcU9BJNvQx9viZCc
/BjzguFkGPuJUuaEVq9qhIqU3/WrMY1nGoBE6dEE+RzkCZioRLl1evO7OZCSC4sfSCcEDlwrG1NX
m90yA7de86zWMIrSnk/B+p+utOG2JK7WnyuufCMZOVU3bgsXvo3hxj8rLQYTaDJQaBEXIiYw6c2X
wGRQhylABCvwrMWjS4Go53p8ZYfADVptvCmSGImjpfdbEwVNH6n2NjQq3ZvVkpCb4amu7QboAzQh
o2424UC6W6dXd5atf0b1cl0G+8kGU24bUCWcpGr9XgX5kD70qXZiJ742436yNEzreXiK9eF7RZXf
VGkFFSqKFrw6V+R61CdNjz6ZEwbqOel2YxL9TKfPNqKdWZ9es1EBzuAo+qYItWO7al8NM3VIO8r7
bY4C15tejZkLiFpjttQd88kVERhdNboNBlehEaVomxqHx6YgoZg+hhITyFsEx5ohtNqUpwpQJeYI
2Haw4DIHPh6hkUfS5ntoGidyW0dv6RvQFpgofLOGI1Y7024pTePANW6ba6RmIIhF3jj86HHymKmG
XRq6XBcBwUmQZzPy6a/ryLap+NrXdXUosjkmakH1wxZh4qhdd2IpGM/XXpZMm0pPFU8giNszffB0
82Uk8vKu1dZLJwx0OvOTT0rXj4Ks19COgFCmqIxC9xGWZcW0bl+2FRm4GFr5t3yazAIaf1HdhIb6
SR/z3jfU4sHq+59hOyC0hONROdGXLEEG4U6RDmqq3qqx3h+ifNouNYiwMkqia5xV4P2v5mlZcx20
L6SNiA0XQ3ubpNWJ+yDDLfgwJCsmXl8SakniHjqiqFrtKOa+roE/WC3Cg3pEFaC+DN38olh4yY0e
eJFRfsqFG++zLg/oZIaHPltmX0XAwDVvcTZ9nCxbddDvErs502fvdpGhHPvUSW6qZLi14p+Nq982
o24/GwUJzPCgUHVup5Ra95L8Is2l9LqhYXBEpOrWtRbOUTrdimNSMcE1yhBN2YxuEBGwo/XE8mj8
+GKUmHHKyORe08cSAbt+q1Qco+zgqoQ4QoG6wotApY7zN6PSMEJa6NX0Ou76cO80wN/CGYB5pO6K
MHuO+iXcF82C9ZH5D5KP6qlDu6ybKfQ5TjCh9ZafjZQ7JogqbRp96+f4UQ1Lm0yi8VXvECqIQSNo
eni1wyfK8TSE2/l1zCfjsxXVABwxkjOwnIztqAE1S8q2v7H9RNPFITSDa6UF2d8Ny1b0YPVc5SYX
43cxt+kNlSOSmAyEcVN7g6i19polPIZUhUk/KL5ZJTqdsVssGFxHOwqWvSP6XxV4fRp620iNfxBh
2EA4gfRQiBhZK524KOt+NnkgdjVyXJfU35jWpa/Z3BQqR/ywldxHRYAQWNxYJE6bBGW4aJ1p+4X3
LmkDpR4cRs19MttBbAYmyRvDmR+boOZb7SFcTRwsQCXrqOntoAK0TWg711jL3SbZZnr5mRzAb1E5
ntC/beaS0IYZKkNFQvQtkWQAvxAPHQb8hftG8JUp2n2zCp/VxArOFcahcx1cm4pwQIqsq8ZpODZT
lt68rdOcENlQOebHy6tCPYho6U90tNcjyQ3DYnzrFlCPdTf4RrQ8tPUDcMnxPGrjvnNgwjFRRbq4
pMNmjQHkg4RPSkVw3Abr81WCJ39LXiFwlPjaMvlVUSK4HbQpvMd7HN7PWXDfjJ5b5OW1E47I6dcH
ypHAE4ne3Oml88e6wp5r2s4RP/l/r+vX+DKdpj64NBg9rhXcEcAa3AGdFRUyZX4UOpf8rtlNuY6P
aX2gNFsd3BlRlnzadpFxThonvhvp1spVl/WtbT7HDH+v5CoXqsI5I1XLz8e23F72NfRAP2KkCrlf
scu7DYT3kpT4bg2yHgT0c1kc5RvLXYMI0pPoDJ/JaeXLVXJjTCzdNRLNB7nKyqv41nGIPA+j5J5a
YYmo8txp2krwmcjbqOEmaMaNOifZaZosYkrWB3fhd1V2NlCif6/L5qHYBy1B0SmeSWVTUXY5GUp/
lVqpdY7XB7lzH9u0c4KU/C9AaAXxE3ypGciixapcRFzr8wZCx65B9OEBouB5VFk6I6PpnLTu3SK4
hkDyBudS9+ZZiFS5s4gLWZ8YTG/eHphafQW/DobPzDgCaJEWUxzZlpf9JoJZDugAgTKtr3UQ5l4j
pD3nVd7fVuXsv51RuNpQREWQnLK8vSsZfd2bihve6yi2CcOEMrOec/KB1E+YsW5RHeRTua/m4iq1
6lElUJdXyXX6rAPQLdObrJ8mAF2hQN9miDO6USBuRv8SBo04y/W6k8M0Ioc0SFyVv2PdLejnY+Xo
0Y3cg1ngGYKDQdmG86+c4+6ghMImYat0ziQLQwCK3MVnjuWc5QatS9qjWq1+sXU/uYHUZ/MWVTeJ
mWmnMPCPul2b4/wbMF9iGrFOl32jGoyQIJtxn+k1LsYZU+GiBNE9kV6uP5lzujWcoAg9p6uDnSGo
vrV1Hd/364PZtd2RmhK4uGlS30J+/k9F8A8qAtJTdLr7fy0j+Pyrycviz1EXb6/5Q0fgaDjEDYy/
hkoUhUBn+G/zuGP8j4lvW8WlrNmqxhD13zoCE/M4QUpYuCxHNdZ0in95x8m0IOKMvv8apqMhW3X+
Gx3BB08yoRmWJoTDByStyjRVYjXee5JdalJLzJX4ENriB+ASptX3izZOZMEgE373j/mNM9tYD1ai
a+HySAKIRXayZvCX4rEwEE3gEf/zmwU9aiKjDIPD3GgpPnXG8s4wGcyajXhbL16j/mxblWHWtqYu
JAr3C1FGxyxXMUIM+Uvu0GXNSmvTjO3oj93op9McMgcNkdoU8VPsqo9VRqHTtvnJZmQZVoge/b7B
cmamLgMrB+iYFZ/K0D2MrapvlYGg7UFpzn//hzo4+//jD7UwDqlE0RH1Z3/4r0aQQSYD7s2BYTFa
IxeIXII3r4+xUNHvSrWMulSs/zDV7JVcpEM1NVxoCoRcQVGBP+12YZAfIjV/zc38lGXD6LtpQCGO
ok1a6LSh7JhMXZTzetmOmG+157SP4NfspTaNkFr41SYGpBD/HuTuGyfkipgQxKNSFF4R94quljvh
JJ8lmClbIqA6WKNGr4oM1ePCjst2dQc7gk9q8rG7wcXb7GAZ4K5QbJyw+zLXNi4KqsqRqz0V8Qxf
gBYa6ULJIXFbTEqGYfGS+FVLaKBX43mw+QKi1kh9Ahvn5RdXxXOqhq824ozNgrep6iHlM/Lx+LNc
fzbTr2VdhrgZmP7WAE5zOxv9f/iu1pPu40npkNiCJAfdm25/OClVvAVG3i3igO+e6ksdPCZG+iJQ
fA4Fl9GCuRtcw773Qia8/lCriDaaEXeOdWgVqj1BTy05iw5hunrB0kg9rDrKYNR1X4+R8EaFvbVq
98vU2hmzK93eqEwOkyihQWiH+wY1IjFlHVbG+V57HtTM8vUwfsW12lKxNjF+OZjvEgqGGNOUbTOO
YruY4nsWQXk3mvpLFhUnsyxdtMNwL9GcbUCPXed69bkfi3NOo4bSCCX+eTjFWvrSWsU5aOd2Z12V
w3icddvXtew2CRSC2ruTxWyGiZ2htljuqVZv2GHaMNF8NQvVAkAv7lVthOKHJxtrVXInxOwzrXmc
2vSVcfQKvGJuxRnzD9/Tb74m1yHWCy2+6dj6h4TcFpNtPzujOOA4HeHELxCi8MLvNFxlnf7QmemX
v3/DD3m4b1cr5FoGS5ZrobP689XKGrQ2rzTe0ZiM68q2z4sb5x6xo5j9i/65iotbcphXI2H/JZ05
g+OSb9gp9XTbF+6RZKjXVmNQFB6G/uvff7bfnbNCdVzOFpNLjMF94/1VW9faAqBAhtVAP4kWrD6R
3ytVnw+Rk/HLhBgJe7Hk//Ad/OZtV0GcQd0Q8h1RR39+W4jSukt9xKUQkb1OlvvIbF6F8J+8tnUf
bMMp3aet+/j3fyvklf/86i2d1Y693qb+4x5FKhnmMX64B5VMFC8O70IcqNgZoAWuvUSn0pASDykh
HE9B6zymCV7veiIeoXTUV00T1zlUElKLBFf/KL9BPHJdJ1xkAopC+5jDZJrYzwK7SZHMuAJVJ/Mq
jAl+ZudnEyGVR/3kuWiU+8LE9j3wr56dMPNTcBw174sMACAebdBdUo0d5+bZxvzkO3bLFDnLj/BS
wCgbpMYxhS9fQoaoG6cI6aag9PVI/aEngxvRdpsfnfqUVintjX68E0FNZyyYUKzVzkvHQDW1+GRj
Ctc/hYLEZTGF3+marxMFUY1YEz+JQS5W1FHclHISxQEbKdK8XniyaTmZ2DZK1aR2jd+eGOmdYq/2
oglVupHNj8ZQPvXaui+3VpyiMxGb3HNqZVCph4hHkwxwPxD8c63a+GLTokvr9e4w46UbMXP4uthR
XEwPDTqPsqc2N5lhuSGQ9Z8yaPU1t+vPF21XRfTIiag7q27cWm/A71AqgR4gLl+a6RAKXNOjsUuK
4Q6IwbJX0Ep7g7h31WneRFp1Y1BMJ6bQuUHwxyi/DmkE4RcbttlAFECkAlTHTXnQUPNusjzpd3nC
jYiximeNozf2kCoUtQ9Ppa499Qn9GbLaKZztei7ofkeh00cWTGmqxnWrWD9ih6H+nCNqaemyWu4Y
YpnrVDIhrW2grYwMoKVpGUY7fJ+vXWFfOTpJzaYlvpcqhniwq+VIhMugVZuy7fY6NtYbhNo/UwVI
RRDMj1MVKIRFWPSQ1vYyhX0EMWp0yqzik1tTc7CnxqAXkkJH1vQvAqXxTjedHfGUZHr1It12iUKz
dwkoNDLECrX8iIEo8Hpt3ilF0e+iQXnGq0BHJJrxJBtP7VJ+DYhf9ZrWesbqG2zyLH5ICBUiosir
7QCKe4DHIAMCa7fKbb30x4k2oT90zj3v23qBQ02ob45d7s6bOhofjAQrOIkerprHMJzHm2ZOet/l
P+Rk/KvA0o5Z60318KmoLTAscbkHC7grqoaeRyVWwDOfO0ii+4iBNbXdjpZUqu1SkVRetui8Npq9
KdC5Oy1QdahqZTOgEVWx+O/FC1h9g5yNkMEXCRfTlHMm81r82/M3hmYU5qnxJh3Gfkan9Na1gGTs
ZIBjH7m+i4exD+3hrm0r4uEXOkRpQh8lMejjOSLibOCUIDIHjmljxtSYDYaANE8RPlCzC1P9uiks
YkHWm7MRryHY2C5dswJ5r+VfZgsVwVRHn5cwe0gsQnUSYm7tSAcygBqDLvGBMLZDhnkFCiYuDWsf
mZwMc2GCYQDon8AN5rQ71Kpg9OQSZq/P4l7gJfByZXgIW6qjldY85fxcN4Nm3EejoxCMnV5rrb58
K/orO+Uw3ErsPVEFn63aurVV+iWtxowfGeK+ULm71FPNVVAP9b0aURSywMqU5A2kE9aHofXGUjU2
ZVY9TXrt+IsACiTwu2Nn1/ZIEJqDSYtkE6Xg0IVCjZu6ihKmMWN5bGjjHIEPWpy7Mq6w3Rh389Bv
IWV+y8vpnkErfHeq8rGhrwE0cJ+pzX2lKfQpVPn+80YlFLSZiElXj/rACNVitFJauNWKXqG9xpV5
KbjEmnSL2jiiDh7fJ27B78kdP7UKjfq+R3diKgTCNy1ReRq/6k5LDnQDFw+49FcawaC0UnrSAdkn
ypjcYPPiEp1Tei5xVtG2bfGLbuwcLEYZVAHcLeOb6K6CqP9Zc7U5NiO/YzG1+9YK8JrXD4VrHe+p
p0Y3RAXpFKcAJU3Nzk5IinGiz2k+/KqdmiqxGhy4st22RNnY9deu7h9Fq7+kJm7M5aqe9XgTi1Wv
Ojv0MZsi8RZnfCab1++7gEF3t7dSgO1UffknYKZMBlRs2OABA+VPTTaQDpGJb6lLb99Kp4eMyN5N
Ds0Sc5iNUgiNW8alvlBc/a5rssWfByygIdCGTTppe4Lc0p1qk2uTZZgfg/9l78x2G1e2LftFPCCD
/WNJVG+5S3fpFyLTO00yGOybIPn1NaiNc/a9FygU6r1eBDvttGWJjIi11pxjvmgYTHqCIjF2MAFq
oX5KRv6b1HkjKLi4K9rVYO3V5paj7Xso2E0MaeZPtRGWwMDXDAWreXISz9jTOBK5TI/G1BcM2Lcx
deNG+kzaU+HV7MA9P9/Ur4Fmyhna43PDqEs63Mx1JUD3O/2rH5ZPRl+vqexkIwRjBLmHgSBz0qYj
k6Vb/Fef+ua04OvY1BNTumVhilAUMTM1aKQBU5adhbVxE6byV5y9tB2WHD2zaKKDKRMT5XYCX9g+
9BNBP1YKrh4/9iRbgAQhRpWsjvsjsIt51+cQPMemilxSwHfjYIOCDlogr/qVoFtma2IAeL4MaFtP
kNzYbon2yFbFIR6s30b2yV3e7WKpJQOf8G3owqfJYq9Owvy1q9sDzj7efkDAmyeC4pOT1xGe0mQI
XtK5itK6abf1OOyxtyBXovLjHAlCagDysdgfdej8DJyNoGHHAY99MxuJqfHKc22jcxTRqJKvwrGB
vTeG2nKaeu3rIiMIpZYkw+mziLt30wi/4iI7ejUd5zk23nKUNaTHVhG1/tjsqik/DqbzMbbzS8Hy
AjIuwFQLpbr3FbG7mLo1ZWQOHzn0v6UEieYGdJ+7sXrXIYoB4m93ukzvKzv9iJOPTlxUSTfRzB2m
J3Z4sOoJ2Hwqjrf/q+csiYgn23dLuJsn5W7skKOBtiBqpRjzmhzRU6LfU0+LTWvQqh6lQevARwrZ
DgviCrXPgFsdy1CpaOLrpcma2+ff7sjsxlc57OXZeq+WNIka08Vx6WDLdTrYOnlBL8KEwxAEl6kN
v6f1ly0BkwKRqLe07plm1MlmbpLXVFCu2VieVumMUWEH8D9EYrkfRvskM/O50Eu7M0jS2whjWfOB
WOJLFHY/88pA1JSRBi7lwRuDaUcSpNxgLPiTShSFw/wLp8ej1nD3fLoIYM2QbPh4hdP4PJbjPsSr
QEKI8TrPlnOCqLObdT1uJg48WIMXh14rekEG9I95fRF9eXIwZZyNFcLj7GPPhaSOEftv4jFVYHt2
F+Ip8GyPEQ3tJ46rC5lOhIYFK415WAz6OhOpTiYWdfAxILRubOjbR/88JCuJq5CknpgDGqPJj5fz
GJA4RVjg4R/NsMc0CC9wdX+Lr0tXN4wsGFOHCgLB7acFYDEOg5rQ7yRHByhxEhTw41V/n1poJfOm
fGuDIlv9ZP05i4FGCC0IJfBTiBySCCtbXGvXvJqlHZVaEJLSi6sUKVdo8colzraLHAK6MBE/Q7IG
CJLw0RhEJZqiv2Aq3Dcdo9rEyP8Mbfaol8LG7lL+YWB99WnxZtQe2BUf43i6ckyie+2noPy617LL
fzR5dimG6k+rp0smnAgc5a9g8D4dsm0oP0dSGIai+iNU8ijw5jNAXNNj/XCLwoFJS37Fo8a+PrxO
g/rDGeoyNusxhQQpaS5sfTTDArPetDNJGMacs5j2/JYlK0jVCYtP6r757JrDfNb2UO5GaLYMLC1o
kq67ok1K5zQaajzDQLjl7t20v56Y4p07VG+38MB+hE6d80bnncswgFvUyCp0ZHMQn28PJcHcZzPL
7zl3x/sbe4BB+GG16h9uAIjWzMNlmxVM7kg+f6Gd/tX1nFVu7+7to9u1ki0uapc55pwNdCI9xKv3
6IZ0v30UOAMpM41X7NI1y6wNXzyBJBA79m+GPdY299JT1po/E0n3R4/lWxzEB/yWxDCQGSbJUqRg
OjqqIgi3dO9En7zSh88AI4bnZTDdYzaxu5XgdzYWmMZgpr+T9JrCdeyHLTfBSa6SWrQwWDk5um0d
m9Avs3R3LlQNZ9anWw+zl5i7R3Ifks7YBhUJDjVJ1+SbfVC1cTwyDXPnLVcvrjgPumjC/GmnPcqT
mJen7eX36NCQc13jzzSiQ2hb/gAIM0gtJ2uTLAWHG46YZ5/ysgWjAtkbsEPjfefrtr62/m5FYsx0
vfZq3BbEjAELt0CbUXIvMK03QKTmTTH2pxrM0DqcMKHx2K8WBBVG61wftPBubS6jCF8aU302C+kP
wG/g5Sn51cX5tzMtO79XJ2/i75PtfWoa9lbDGdoIiHC7rDefpUAhEWu+yZ8xoTJEDyt2Vy9dCXSs
hzsyBo0azDbs+GU/lCikepIxLI/4KE88xv2IKGjmCAen71fQxz/ctjzK2fG3rZ0fcXb8KjyCiLJR
nBQt8juR3aEzChA5kkYVIPZPPaGPPv3U/leHJmazXjHTknpRs/YxvUXsinQ/Mp/lVS9gtLhT5LQM
nRMzACq4tqODmHdflqZCdMU9PqxtRV0hZ4j19MRM9q8Ydz3s5flSw4fbxCONCk9273FQH/yZl9s1
qzdrWLot6iV6GLm+tI6II8QLFKits6tsDk303Eumwb5gLM+T8oz+kRHyCvizuLlvb0+6sjHSrN96
sfzseSMY9pVvwmQrk3QGtVs9yJBUjtxcdGTE+nlxkPrij+D2yO17ww6eTJfGSdZwmoaY+2ysCKaJ
DM1tz6viS7oYyst+ZkP2ZMT0em9XXT6lqFbMFXrO6URP2Cks83shXN4hZePWCMlbLp7FTsinoOPI
/MHckPr7oqRD8Pz6Naq2hgvqhE/29gbY6VpSr50Yv3Cf2tb5UmiWtmFcb2gk/ckM8750fqRjJdEn
h/vbS5rJRu9sFLE0KplZcM4pUYetb2eV/1rBBxx8xhQ4w9rHNZBNeB3UNy7wHd7IH8U03cuK7vxY
UcsVmRMgvVAiUgue86SwrqrOV9gJLRs2CoQs6+bW877emtslzTg625pQZ7K2cjo8hleUuyofBOlK
BecFwrcEqrJNVTvZ0eoREKuZ0KWkcE9Dr5szzuLPxKELYxl3o0VTopVA6wvnOQ6afE/7nu049S8o
SdJdaVTwQ8dgHxZZF3VO2R/D+AeMlOyAmIKblgh3yi9oOUXkyirfK02lsISkwGTzqTXcj4TRA1UB
SSllfO6T/LdO8vGUD2QZqmD5LkykJFzAbkpjzQjzz0zHM3lglMclvySnb2a15pOu/UNh053DtIMo
y8U9TlWJrLfe0b9wke5dbjMZZchv2iu8zTp4yZS4VwtptTGXLQeoThWAYZE1grhfZV9cY3DqNGBc
e28RJLBKWcXOHJqnrkODlFb5t7mw0g7t1WapBF5VwMOfXbphFqNuge+Bhr1ZNAchsnA7jYqQ2o6+
mkGgJ9CLVdOqWGS6rziOr2sXN87v+mZ+Ton9NNErbCeP6EMV1ttw7NY+GqfgZAxOXuwixOd+5i/s
/jQ1mK45Sy+uVSMDYcZ3lA4NUuhQR+hkrCvpYtF/YNRWrPzYNqzjHfL+3Jt+tc14ZotF+zyfKPih
iMADNOkYEvvAKXGizOmcOcZyZjwk4bFA5141x9YEGIWzJnf0IanrCtJx+J45/ZPZaYT/hAAIiVg3
yGAkUHYcLGJlN2zOPXGUQ5KQ7ej9bC3FoEPNr97iH63C/4Wk7QttdLZtLbAGghNcY588i2MhYnVa
Ua69balvaiHfa4XYI5unT9/VuOnH/DTa6i4vLOqa0iKNRwEGG73uPg7F0e3FS4MKPliye5R09/bM
FLsys50qsrslJDQ0Vu0xRHh9aSrvtwXxAfTbXZEFaheOptxJxfXoI9aNTTKSrcz9sOIFG3PX3Buh
02C3zySwGSJeDawYTj8QpBzm1WWaOaZ4/VPm0M/cZMNxXop5J1z7T7wIWH9m3IBHtXiqsV0t59tD
YjZD8V8+b0Pams2Kuuqq4NI2VnuwjQTCH0dTq1AoDR3WkHEy5kuHiIm1BCAL6xLxuaZ5rlJ7Ljaz
15rn2+dhGj9YNvwYBLgF3UW7vIsZyC4aubOFHMekWbBJM5FAbjYPnlZ4LgzbOvd5bnNFrB/WbiLO
t49uD3luMDFl796pfhbn20M8qJQaF3VAn+bQEf7zhSXN7uj5A2OU9AnbKtjLxP6RDJD6ANY0GJ25
8/JKbB3aIscyZj5Jy5TSuDsNbEfuxQz5RRW7NpYNSdr0fx5cWJwbG2rDLq2a8mI47fk2Gvj/ooT/
iygBbjMN8f+zJuF/tfmvsvvV/Teg/e3//BtoH/4LMLrjIyRgfvTfgPah8y+PwxEQW8dHYOCGzK7/
zTbw/uWacA8Ca53cAnr/R5Rg28gVrHVKtvLfQRL8P8ENhCX+R4PfsvhxgF8ALFgu8+X/OUFvEO85
tRick6sCgtcA7URJ0V3SzH1Tjp+dBpFhjPEcPJd7v6M1ZXknL2x/+lPDkRBPIoKG+UfgFT+7kGG2
twREWKNrRYXPeR3dVVXo7GQvXJzCzrwzmK8oSK6DOU87KahYJZMOPBX+ezLL6RAaEu9XF9VJHrAf
cge6/nKN0kBOe6Ngbqys2d0LYRNlFdvbOrd+U8DFEp2gWWbkkwK7pquBYprlkETTyv/OR9v70UHl
1RRaAkHVA2Syo+p6BKkDQn96QBhXJ9M9IIODluhMoEo9c+fP6aNThhxXTTTfxeeprdNXRMV4fppg
joZGQzFZnPsiqJZHmUkrgvNpRt0TfY3+jrYG+G0fnXtV5eGxUud55aBnlcweFwJWM82+Vgk5PXAY
ZBi78rhIKwtNKiPheKjGi3jaJlSipev/iX1bHajFPsKZLLuCBKgLucGMYVx0raVJeCohp/f0gvWp
Ikk6jEHhtig+waiAUbAPvpzfdCF+FOhao7JI38OlIYS0z539XBglbytawEV/x2qi1Rg/Kon0uDFz
nFsjjehsrMlMK4pjPmTOBcgVkykzfPDDVfpA104PVOmjY73HFSzJvjQBZ5IrHSfZvvW8Zh+jB6Z/
Ve0dtpRDpd2rawV7+p4HGQZnDnrNvl7BXJMC+wVLJzlYecCSWzYePkfGC4kbvtRuyWS+bVtGiSiN
vVqydJeflZk/V1178rv6sw3IHm+KEJaSgTmu6yHaorXLTnPY3YuEzD2ZO6hWUtyYZvnZGMeQbtBr
J4moX1ADlF+yIW4vnZ7hzZWowo5DyQmQ/t9nCndrqzxrqwsHY4sJYm9gwuXV1rH3gg8TUtNetSMz
n9D6y2iyV0xzgKFfWhWAilAFf5fl/3Im+dMJKFq8gXe3catf/kjrKNE5+2tAOGJmGP6xSMS1qLAh
4gCPL3g9cnKkdoITC3o0zmbAK36adfZnEQB5BdD+jb3GLmOi6DFTKVWTANWPGzkbkqeb/BoFaLo8
fjRkAny3mD+I0zqKwiNMvI9044JW6pLwGZne0Tb+uEtqPneT+zVmyjnkZXKUZfcXGFpkQGpOeUHF
U6eDHyod7d1bJQOGRTzrzRDQjzGV3k6D99jm1JfV1urCLDL8pmSgIi+jg8PBRmERxXg+rW7YrO5n
3kkKdGF/IvuQuzEmiLsKyRCo261v5RgeXADj6H/BgD5Xnh4P3jJ6B1wab+lAa9kjaXTihk6Fos/t
kOzkb9O2vyQZwpgasLS505W+8jdVGvpnFjxL7jga0XdMn+7jlgO5cMdyW4YrundERq90yzTQjoyA
UY3ykUqGWN30dm4GeZycZoBSZ23EgrUd5dCXGDXFT1E8Nn4f7GaVvSRGOkaJ0NckhJ9QlCQNF004
QXrIB4wz+hvw9rQxFI7NwUyBtu1so5XnwHA+O5Wm905LUOzPxqNLt2HifXbkgCuUI1Q2AVKyevcb
XxD5dmoiOvo5qOkq5HFj/HAEM07/L1VixCikdHYZwzbI63SoEifdmUmTo9QcT9ifzoLu224Kk498
pcOwB3CZO3RCKvxqBLX7P3U5P08TyDBuSlollIwSCvNVMi3hr2m7yOYCtcfpmoieTIA6zLbADMnc
QGi/KZbVrz8ClEKFzME7mz41rPTIxC2I1um3k11bt/0LjwRZ75hMFr8mkZYKZN+mAMh416ZwUfti
kA8QidV+zqmWvYT45SKWxjFYMxc6MzzJsj2n3CqYqhJSUScju+vXkHJWn2OuIIarv6rJz7eJJq8r
CR4FjM/NokwzCnMRbBvlM8Yfxp1BIs1l0Mmz6Mmz73JjBK0otiY6pNq4ziYwLRvOyzZDip7UFrPk
ApbB7HXqMLlcGUAci7i7pgGT/8VM6yhQbbanu2wc+nle5xgOF3RqbK2UI77S5Nf1TfEWu6XJZjaB
Uu2ynR1r7JKj53GQlSKqqB/mtFV7UQjj12QpccQjxRaLHG4X9uXDONU/sa4GK/zwfsLBvJu66YPu
uXma6F71TIOBOlZRVeKWAbyN5AybnGsRg53lD22SOBcWAxZlqultJvTBxb277TxWvJB4AmooObfw
sls4g8p234IqeWs88IjN2DKHdqmmLbektxpX9R7UvMfB+p5MCPugVZ5Q5XA4Fkn+i0iNV1m1YAaD
IwTZIOLIm1Di7EZbH0vQdEcR8Pr02EO4ZtCgD9PGmZqHclzUzg3Pid01mNtAcBMDmyC1OMeBfWxL
HvI6g8+rQeNa4dvopa9ZGOAGphDywoPpMOkJ6vEO2xxPdUh4Z6EAb4Ttomph2fVjdtXRjfmtGLzY
gcadbt4akHGRF4dxVC98Y70YPlZSjLQxqcr5/IOO/oPX8xwNFpINDjySAlfHvNG3Vw+IuMrj+Wku
vE9s8wvXpD4tGdoYN6GUruA4tNg845YbucJtaNVDeo2ld5fNRX/XuWjBTLKEynW8QOw5HOVCiksZ
+4Dzauc7tClLUQ+Ayehe06Y91wg/TAXXe9Jhhe4R0y3zVBIpR+LlAScl3HzuZF/jxT5a2eCdAk5N
AcO+KBtC0PHxn7B/L6QLddyt8OTonNxue4sYpqCBrGMGIPOji+KDCy+3mk/PBBBuaDZo7Fsbn8Us
km29bHoCSPIhz0BwV5GOh5a1xfndciNGyhw+RqPqtrOqDxAFvWj58M3+c66QXJqw/CpObxdVoJSD
SpdcUAd8WrKp942Ax8zW+CINI9z66649JHFzQrISniUvoB87I1kJXRzZRfexEJjCeL6++taEPTJ5
QfOdMnX7Ixr6O3J2yWDoTrFWvxzsjFFXs5MS3mKyHrFYdVknj765nAInfBIinLau4iSYOfP7nNlN
5Hd4NUrsI/jROoO2M9AS7jC4Cb04yRYvWjwg7QCDR7MytZJt2EynRbvZTvZpwHAmPgX+km0rxpzb
JWTt4hQ40Pk8TTbvOiNHLlEbYslY2FE4ZsNd3S1Z1LtWEbVpLqIkDo9DGIbbwqYpYNnpL5UjBkAj
uVdLcM++NO38yp6jxPd6rkguUMit70TTesvwMpJps407TRSzD3FP+qStywrcv/hw/abelahQgoBM
6duZKzeyiARVXmqJAHhibmCQMEx32nLVcCwC7662fXnSHlvgbDYWsE1OFmT8AC0kqUC6ZN6aQ+5E
FLGo6h9CDdve7meeUmM+L6o+9nH7nGZ2snUXi05rt0QNb0Lb9afBst+7oZ8ZVNU1cqNYAScnk9vS
fmSM6BuYI49H1bsHF+Zt5PFmbovJY9JoJzS4HROY4Ifi7HIYJQN9MbXj1Sdmxyqa30OcNFFbJr9X
WYoY425jMRg6TKutW6oJRH0SAuBCmlmI8dvqErKGSywtZNgygNTITZ0mXY9tDsdNjpq4RH+Olbbv
9be2619z6u1RmF0LAaomU3R708H+QCl0HPLeiRxJWo3KUCZPwZ4jYoCfHmLB2miV9b6jiXcSxJlS
DA30iNLl2cdhFamiJQHYr85uN73kYz1EU41zFBkOVtQpsKk6EJm0Jmwvz8+fu4rl3TXkj8Uf3Uj2
/YyVmCN4IeSvzDQf8LJx3IShnDOzylQIN8GDW12e/L8CP9kxerJwx5XcJy2keW2ePEUMcvHXkobM
NEY4Cx6jVSpX84UJCigHnC5lu89o43FW+uSkV05AOKrKGXbo8ehnm/6unYdu10/g/xmwbiqRxJve
q/BbY/HdCK/Zjd4IqYbOdYHxC0Us91s23yWzeZLW4F2HmDxqhlVfi6erPbiSzeCX9q6UKFq6bg9t
3cAzhk3U3ufp6O9B3iMdTFMOX6p/cAjPpuMcsMRBEWV6e8m5AU+tLR5SqPvbRPbvQZrCORjlZ4HM
25cGcjbY0QzdvXGdvI3kGukLcIbwaZjl1UhDdFc+TuQkgPwx0Gu22+XY1va3stUPmn7Is6xrkGJH
G8PRWzOmdio3H5Jub2Z+f3Di7q5k3BMlrQ2CVXinEbJynMUnIycsJmjst8RfGRKDrg6I3Jn46NeF
KoyO4sUTD2PCWQIMNhy5ydsmLf08eLBR4hpfpMog38w2ZTc6kKtpAVdcyHsnjqPW6A55ZvyWGsEC
vQBGIBU7nGtzJqHYwUXsp+lemARA73qK+X5OzwHztw3eF7p6KZeYsFIA1xzEtjlQmaCjadWUDGOd
IpBbttPvIPDv087fSysND1VeT1sg0T+Jt3m3zLj/ge3u2SwJgkCVphzYDzJ59UveuTzDgk268aac
qU2aZ6emmg+XcWHhj70oqWdGVfUvKwdZ42V5uPc6TllyKYmYGpytqvKX0B/vgM20x2pwXoyQaXLd
zvuZpuRgvkhpb7oJyUMzQHZILYyvQ0b0SLEQtxY0b/NMv3ue+3qXZO5vJICvtZS87ej63IL8PNmy
73GMsq3IZSS201pmEbTUed/kHioNVCc51IahI/EodckHyy29HauffUccXpWZ417oT52l1aViKcjK
IDjIVPwg0mSrTKd+IS1mNAX2fjwVHBEezQ6E9rj07Hl5NLk9URFJh2pAfpVJ+i6Dxr1DyHldjDnY
sF9O1jesrc9kiM9Bb+6ddmkQFOoMVIveicIW29gaAHp789ZwuYdhlLOH5BaYEKSpBKtB8GaLSiCE
rBCCWd0J3UEh1vLeN/VfQ/ktNJnfFYzejYlGPwZlveo23d1kNDTqnRJGkR6jpff3JVPGXZGg4euq
e9/T8VNs0Fj1J2b/gqzoxkLAOQRX0IY7qjcD4BeWcjcInlVMaB8Uym3RU1UGjUl5Og/6OA9eVKn+
rnfchTWVHlWXlnsfG4rQjX8K7OW98PeVkcfbQrK4VLF1zUF3HHtOPJ60ZDQijoraBDZOG9T38Xou
SWLqJluVV8sFZtQHpGK1k/lWj+Fra3Onef2b1wTLHtT7l65w93mMaGenudMBJ4cBKyJ8ZLQfIrli
t3sZTZaobPWrjwP3ZiF/TCkGP1QzzMukSn4o+GPUYvO1b2gN9fWsuZxM8Vwu2UcuzO7ZShnzy1L/
WtyD7lAiotL+8JBxXPuw/5Et6ctio6QVHQtYRpj2bdDfAT4gN2yd+d8eZPEX7e3qZGS9PDbGsrtl
W98eLA8dB/fc4fbZDVPXWCUhgE78KEDvzgUivjgtw7NQRNLFg/kwZiYhccVw6gqHnKl1wO/OAcq8
24caYUhP7+2QWhkrWT4cb8Vk0ELrVgl+o9TrRiSPCI4a/V3aMC9SCz5NItLHzhcoqdokqoOxPNqU
d9bIVK5nRf7SxqOXusNvrepTo2A7jXgpLoDzPWKhvJYWB8Mcm6QMntnEwtQoXs+k/fL86eQZ5E5J
d2BFs9wdrzS9/QKYpyXyh/V2BRuRw3/+YfqpgwJdP9qxfzU0yXXUswOh1/XJ7AeaQFZGSWdCpOrn
59ioUD8CozJV/8yE9IulCKe47V2doDjnWn16Wt9XiaGjykBflyf3wr+0mfOq7SA/LBkabZAcZGNx
adcBiogQQJZpfsIegKwwjCZXCGKDORDPimzUqPfrn2wPUML6cyMlc1CJ5JpRHkr8khOdkTsYWqwQ
7V9wn/feT5JfkJIVz01dI4CtIRZMYcPwGxRIgc3Is4aDbFb8+qgEFz3LylKjyfIi8COZ+TiE7RX7
OVCOyrfoz8YbUaKLrpvunsG4fXRV+WMxdhzJnkbXyA8wVnFY+uNHQfakb6NI1EUBOAp7uMoYfhFV
1ZbpNvfXGPCgWWIAMesM0r53bHE3z0azd0enPqMu64GeQUw3fZiu4j8Pdgns1V6/5fZvbgql2rCn
dY4FllFPxbgTTMzqQokzcTsPHZcSGTN8FjfFa1cEv7ORrknTwXZYVDlgq+IOueljHCJVWWS6baAG
70w6pX3uz+g/63MZIoxVOojsqfm4QQ31jaXIGbKGcQq4gMEnK9X6tIxp0YdsofZbfHhBt6fag7zG
caDT4JAlNhmQ+WflLE+t5MgfuEF9vj38zUz853OLN4q5bXr65yaey4nX7e/7WRwd2umnisqot2W4
B7jVChi0MlxDw8fJ8/cgsa5JJySanbWZQ7XZnPrg/XYz2j4dLUh8RweV9N9LBNqHf//09XfbeUaD
FI0WLAt+iTLK4nD7i11/KNcVErDk7fMyDdu9L+Zn1x5+hyN0nJT2ie54d130Q3HaILBmCkVGzeJw
nKIeQ4bAM6IYS/TZCfuTzvL+YFQjT3J9prdV5PZp1dqEpa91U3uTL61fbW2FLxFw2ARu6RwCIBu8
0Tkyb+kZj1W7wF8nXoPm2CiGJ3hmzn5ypUF/tCgYkt30UUZIQkVThs9MKqA3zg6Q3mo8cAZjTSjC
sD6mcqEtBRlxLibjYAMe0dtMmhczi52L1Q5UZFOqd2Gb67OZ9AVCX4Ibi2UGLoT/Cw7tCock8Yla
ZpXADRZ5Db7hd2cXjU1ldOLoGSCutzQX5/q4njBu62+eiv4clt19D4yOt5B4P4KPOI3maN6R2//X
HJ7bFWdmxvdiTnDIypV3LCCI4adQx79vldv9sj6gq2fBrH0fYwTQhKFeKbkyEdU55D/j5er8qM7k
wJVvw/Hq0GLLweagl+1gNp3quUmpMNw/RUKgRaHce4xu+E3mYTzfHmy/JRy355b3fSa8dt0EXPP2
5G9l2NI3iruEfjerzYrJ7jiqU1ytzL+Y7FyZXUjmqyOrp+q53Yy3h3q9nm8fpZnRHvukj8gHhCDt
hhBnkwY+7O1hWS+Nr8Eb2GVv5sqknuzz4L2apexPt/dBKHCQf78jdHMCYXwZo0sp6GW/G00QGKXe
ctfh4AbZLNtDYi6I5qGIuVnxMBsBmID1ocnS/WCIed916ZvpUtJNATlbt69ZrXFwpUfG0lS5dyrG
FoPAchfUFEwFHYk7L6DTpUjZun0DXJsO3z/g0/VrVqHvOi/+1g6acLsxoGPo+WDmCBiJYBsR25OV
cLC50TZtXRb3IzCaUYXdsaMbao1txQKF+uHauPQg3AnkokajfDdVdUT36ge9BTq4LYcksT5ps2XG
BS9lJAzYFNd0DU00VouW4SzwQQa2R3u4633nMnblMV+K6xAq2hdgxq7x/F0NVkqGSUcPiYYb6SFz
jmBPHoPEM/eyp3rWenaIw+2EdWXJFNexHfyIrPds4+TqLkUlfxwag0CEUe17SiyYT8bPhljYbkB4
YFTFJYhLZGcD9I+ITC7iDbBbWVPxCfdfRa6pPoZm0ehruRgsHXxlbfFYrGSxuRvlYWg4Y5t3WVBD
1POYrrsADwlc5sWcazfyrE5SnhA4uiW3BjmQsIvLPw/+JDwoS4sFheVOjL6HuCd8onFr4kidG3Up
rHlbDUvPGSQZt0PGVgc1KnJnIc5BZwiOQnzkSOzNlvCOpOMVF0xH6u8H8FY0gSC9Qdr6M81+FqVu
scMvgD9iRkWAFIBYj/WjZn24ffTPF9KuFucpRhaXMzElbZdvMVOH01/twlf5zw+4/ZTbNztW9tbR
X983puGdR0d4Z1HJDl7d+mHoW8ZxRoVKJII+gxm//es/D62u/L//U9muSUFukYNRtDmiTf657BGB
Bcu6k9AnPycxqL3JFFBqCvPYxsBiOBHOHRenblDBj23/m+bKymG08m2hD6GO00s9c8eEtb1jK+B9
YXlMbGSobJynmlVVzyybhQFHsFEam1GC+M5CxOdIPUUdJJytFeuTI1jXelQSe5dVYGO71pebmtze
3XvWo7eFw1h5/YddIXy3gQkNVfeS5dS4eMTfdR7EWygnOCLsI+3W4b6M079U7WAZ8VW6tXXN6K3d
ia7wbj3Ms52rT3Bactb0MeikjR4CVjIqvyaTGE+bl0y13VfoM/MOejw39osMP5yZxnjmQjbunfmV
LRvzfdgD39J0uipir4hS3QQe9qS2p87GbE8AyKFJsxf0UPDxe5RPlEe7qSreVSf38Wq9Ke2BTdY+
J26KYaGreRVc2m2lfAy69BxjTWbClr5g3geyGLCuPdizUW0xfT2A+oPEWMTEdq43e4VSXoHaKeuT
VWLdCxsOC0uKdJsE29Yv6/uAtrbVYkaO4/EcCNVf1rbseuq37frbN2qGX/7Ra+SjPTuYqH220kX1
v9kZ9B5RqzKmM3P8x6maDkC/PprVHhOql57BKRcWdwzCWV2+IIdF/JMB31sqrgBWykMYThg8E9ya
NrlmCz9spLtI5h6vUZ8durqiYww2st2ZnXPxWRQTl6xUpNFLPd8XOWgh9dL1WRuNNsAZFkDu4HgH
9Aire0PytbmY1yaOf/YWbUqs/QSq/W/2zmu5dW0706/S5Xu4kAF2tfsCkVGkRFGUeINS4ELOABGe
vj9o27XtfdF+AVedw620SISJOcf8xx82o0nGbh5/VnQCDDimZVE/ZSXdHOEkyNU2oE+ir7LnOkCF
iP8t1gFPurSCCmVsonH18zCKJ0LZaSk84k+IG+6Sn1spkJ/i58Ak8zRtFXdVYiZS4XAirBp43+h8
cBEdMKTqwQzMhy8B+ZUJgrkVzFZV3gME4m9oiochwPlwoPxURJcuxB74XMW+LvsjyI913HJXteZ7
rOaDWSARG8JdK4dvjS6dJX0fGNpPozylOfF54H/ncQBco4G8qcdVspsEfXQ0HdfuGevHHU+7tPv9
6velVwhNhaTOwhUlt2rGeXIyKMpSdSZ7Tc6vsrYwonF0BemPIjrrEREWTAH0HGqe8V70zRY30Xq9
WnIJfr2QxcWcWW9WWC//ft+2xuzEJVX3IHcrRE3YEiYgjP2g1uzhmHlhQyofEbUHNHkIVmznHGXZ
Z4JVcDM70NJts7zIEcZeUTUlPJ1t48ah8dSjvogVedEPls1WWrGPjXUs037jNH5fDMN4bvO5wdUJ
6NjC36fcTqZSzXY7fumzmNhZziYG3XC5fRBpawbG5EdVsNAJ4KX92rr//nI84pOJA+Cye5GWF6Lr
qdBy8dHZOVAzTm4J1BPEiwnuFEACMtJMFUavUfAMpxL6OUEXufE06CDLauTxIPpjCl7Zj0gb8DSc
oXlD6C3o6OoDCZe85Gx5tuJNWertbhbOZsGZFMKy5P3+0WLRtY7Iy8FctyH6juRFNmstiQnLl2NS
BZuxcaUUo6/WDK/yrzV9HjdUi9pyxuNf1SPNILWHlSFkhtLvxpBiT+5zoPilQiXmr2bVKPHH+Pv7
QtI24hB2/qob6Pb+/fHJciA09uh0M7cs8Sh5qpq2Xge69Zv48fuz369+XwS53Jc8+tRHq3FLqWKs
RyNyg2z+UFTCjGmlv2EeEO9YCyQgOEAmeOM06UrIwUgw3sUWxZuC+njdUP7qvYgj7vISGsqMM7xG
E0iXWI2Wl3DmgQ2F0S/AhskP4UWLDNcMhGTd/Z4h2lwcSyl5QAIS2caXGRhLSmIvrpRLJjAtumMG
jVsyysapGjwc2v6Bd/NSa7P3YrsR66HbtsyofMkPs1bvtkO3Ov8PWa/o4m7678h6KllA/z+23ibL
4qKM/ytb769/9B90PeNfVfyDFOM3awjW3XBvu3/7F5RbEPJ0TefHJs4Yqoi7z79z9XAJ4lf8XCWE
iDdTUci3Zd9F//Yviv6vK93A+hWW37+nF/3f//M9/u/wXp7+MkZp//H9/yowUi7jomtx8aFJ8U8x
viQbykqjvQllEPrfP8T4sR6rSSax3qv9pcWKcTMFD6bldk7s90nFfeeRq3TEYtLZawO5QoM6lJBd
0fTUNP7Rx+rPXHfCWouamjUIs1YquQWzPFFN5yD97crvIT49hNV2qmjOmoDHDFXgzCxEMpFob2Td
mdJ3qAzGeQSBnoURtx8Yei+gABQ3gIR0CMQAq+vJXo1y5OeoYD1KhcRqmmnAqqx7eEq7uMi/D2VV
bwYqkOoh7zHgE92ioSE+JNfVtJJpPoUUlpD9HUPDuTIUs0+yxdkGRHHoCxVQGBnvb+YUzjtR2RhF
IXsjifOdnNDMnML3Qd8KPSLeqSiak5wX9qQpq71hzNBfsF0wBiq+RCF+OWQCHbJe3ndiq5y6wgye
8OYhOhRRkLY4woXxgBI0aa6AROSijbiOFQpVJ6SryerpdW5gS7qzkRAGFNRPvy+dLm/Muia4Wlx6
pFyNTCZQvpfKdZqDYz6ERHHzRBF8k1xU3HmFFxwskyeYSH5LQ93XpGFXNfhRYoROwvAc0E3T6ERW
If3DVYFfbg9vpRKhHhWzRHbShGRt2ogr/OGyVgAcz+gcleNRHbHezoAbVSMdT7+q42QQ4JmUsK4e
QBRtQmBrKihoZxWUVU4bwPhsYK26YImv+WBYqTAWO6QAo8X2L/NYVCi9hzLYzqsjwT9yUyiXWWyx
bcUQ36WxtE7QIsLZmk3uoAADIcmvcRQeUd8/nDKsdqNgvIuBtEN3qj4LA/VbRNIsMqxAOeky8gZi
am9sdLH+VzC6haa5i1cG3lWgmX9NnsoKw1hdrzJHnoT2kCJA6UDqoXSi1R9jau6+y/d0x7K/Xjg1
jT3lmcbwPgUjzVoylquwOoZy8REE5CyMBHNrco0XE1IyawjYDNRmvIbfoaDkRaBYyD0P9qPDtr8V
6WxCnmtRWoxpWh9CUXoxgKblaO6OJowmiObxAeK414bkZMo92oVOGF5rYwqfcopOIcU2IlNK8yvF
XA+f2X1e6e3L1OK9Ga3y0MWTXqnlDfVvctfN6FAE0pcalZhbBHTvhOLxONaNdBJqStGSQh5GI1hV
J2KCD0UmcMSRKAakckUeP9MAhO2Jht16dNK3mYe5I7SwRlMtOJRjtgYlaxxDwBRKWSH1mdU9Ntxj
a5dqCeExQAFQ5fhSYy6eukg+KAkSQnMnXduboF00WeEV0RX3pjDNoODaw+qxHfCcmGf5W2vSV+ZL
wcPwm3/dLPLjyryimmm5nUFqR6oJz2Bx66/na5lQaKoFnbSpKk8iWUyrAvbFWKIgKVPBkkpVs8LJ
MPwwp85CScfeDDd5L4CZpas59x0vxUjHKpEGy+UB98maCbm2yUMmdTVubLLuaUMrlWNIBAMq5ZuM
oolGb7fWahQ0gYpyRieH3I5G0O9QaJ6U/Bn/BSKK8D/U1AJjGH1YnGRyTHG/mujDUPXRu+uwh6EY
/xQIUWGbWOqpg6OVjRUcjbZ+n8wZlYCJSC6b2b7GKvB6QAKlBfSiejAZXa2I5pNYZH/qcDjXi6k9
McKU7iRSzkQPB+M2ptjbpVjKbgDsvrKRENhITb+arN6AhD0suRv+ALvDvUjL7y6DVlk1gcjMO257
Zk0HsjnQYI0vLUYaPlrv1C7y5BSWwYhhjwT6FJxBTv882GxYjTppTizB6ZzL5lQsji9DfcpWr5HZ
hSCf83WlwnqpMvw6GnldM96mtn/Sq/aCV/UNR/BTmwWdHepCCAIK8amayaQmsOyWBxM+vnC0UZlh
eU8UCDtrg6VKDuzYCGHZYfWrRpCpiwe17WTnYQ1GVP0U92ggRznKxq08iU96h9YSA7hdkpsHyEIb
coUINJkwWI40GQ4eLvkyxtq+gdQI3oJyxc7mlmVBDL4w/VQxxiDD9DFVCmSjh/IeppVsdXV8HUXp
KaIT5UvvFZQot25CGex/wpM5FtEaxwaKzwVzKJNd0AdQy0MSF2o4uZbSzue5ePzp6TQHbcI+NnjW
JFG1BJn2sfwH0TqOxcPKXFdYvR9XcExcPUPOMkQG+uF3OdOTfWkgT+RZX3ljhI/HKhqO4grL8o5q
WY4fR2FCGlw1P7MJRalIksYFjWMCJJ1Qpi/7iM3POI4PyNdA04IRYLLSL0LTnmniotFKuruqNTv8
dIUnxRA8aKDHUKNzgkoU1BHmcKwFu0iY10NBhw4zqsDLHuJuFhZWMc9HhUXGIphCXfsnbrVPtaei
j2h31TJAR1q2RKmg82zzR2Ov3hNRfZnCWj3QL6C6mNhlCfGZqcdc+n+tXqfOwLrRQcApVvNlwtmL
4oFkmEmHOWR+asLjTRcJClXUu8kK5BGr7A5aaKvIMmN5+qgHRXCqdGrY/UmbTMeyrFWkG2VEuemT
qxEn3DMEZm5RY+k0kVRCPDu2Hr9kExhTK2zQqDIwBVfEcRNLJkTqZQ4f+umi8mDAkabcz394VOeN
EMGKW6m9p3OLp1ymlKkNfwWgsR7bElqdsCMUF6D9UdwHJdus6gnD8fihWYEuvreB9iKmqLzCSv2u
x+egVuDD6fRZ+lxTybVZogG0aNcbEiHpurGvMJcmIgLi6HGaVZE+p0hui8LUlUj3PmcprXS6+Ctb
QY9YxRETTw8Bus6/5FV27LQFBS6+oOjewvZtfAQ7OZZ8dkmgDEtIiPkapOsu0i6PbNLdHl+eQieH
nM0VA91LqT/mND8YDQGSQ/M548DS1uNplakvUh0ekAz/yLW+aetpi401Gmw8wrXqKrGNdnWGmEik
H9L8NaPRq8Q5guOgPHzQcRJ6CvOr6P/AfO39spULVA2gPGFWfsM3m9JvpZ/9CCN/RwqN97YIDhgJ
/+gGbn9jYNzj7KkaHsKhoydglQmNDWwoPwi1pI8rcsVQyFVNpa0HTQgXf+jTlHWGjVb2FhfVrlD0
3qFAOIS48uLhtUKO1tClMFZQgmhEYXxBiA8yvMcXbjreTIyc0YRf4aO76ImwNZe6UqyVbfGjKuFJ
kxjWcZt7YHjH0YRNH7WNFxospIkMCtoKm5IZvBRQqAmRF+fvQpWe5rnf5wUESxN/+smRapckXhjo
6Dq0NjsjYQGFC9F/StDmyB3nV7n42k/Npjb1TToksIbH65xj00RxGqzNcXG4NyAJR7LKIWuSHXdY
c6yS2cPWbcEHV9xVdgKYtMAxmU3cCwpM8INIumaNsPKDh+TWK/UbU2G/U+XbKu0OSSh8GZH5okkz
ITqSbgdDbjXhjKG5ghVBlSHCLMllSc8ykfWWomuvUoM2fIB6Fzzag9xi6NBl3H6w03WhFpsmZaJT
42LyYthR6IkwfamSwW3FDI+ZNvQZMjDrimWREQEMekGvtzApgBJ+v9TMnih0bKSsZPm1GdL+/+s3
v9/HNf0rs0e79/vXvy+/v5C59qL99w///s3fPzPkyAukKV7//ou/f/6fPv73h78H9o+/wXCKTPq+
wBm06KBSLYfNCosz4e+XzPtgL3+/Za1Ja1MZIor1YKuV/Rnb6sr7fePfFwh2UNuXM/z7RUfn8p++
7YnE2cLd0zArw/rd/Mx/P+P3r9T/+qd//UylgSkyQS49spZm35YAixIPbyh/VIyRowUi3dPfH/7+
ze+Lhip1O+qYy7X6axnNof2Pf//3t4+UjknfGVAks6UD+/dvpFJP/UUC8puxOi7t1ohEFKIQY3K4
l9as8RgBdDLgphQzIA/fzGecXYHxyW8kHjJfGuK/X/ZCeCqwJcp7vx6ivXBo1SdWq1k7sJ9Ikovp
Jjq5aFbgslJvYaWNH8OzcqancyzxgbAfOyoXUn4uuV8EdnWdr1Sk+EeV33BAXVBaKult/CqhwFbz
s7nXBT+B788uyMbu6Y4P51OAhvvaH8bKeM5ezdMS/fONkYxces20l6iH7cxBZP2AMjt4/Z3nl70K
nCG5tPMbkHS8w0MMnU/8OTDx5ARf+7qfIzSFy5373TcIYIp4fLJBDcvHbQxsAdoTS4ujfLWHoLRb
u/WVK1MJoLmHASEebFbwVr2muwdErsgZcgem42LQfa7p7rKkHTKSgDzpVVW3keSPEt4Jrm4+nvLQ
PmVH80TjOsZ9xe/wKZJqK2QzGx1xAX4JO698EcCiM/z2LW1fQKqc52gjy+8zKg0RFzFy6oUDrxJx
ZOiR7w883fQe+hZq7XHDvkffxn7uw3RpEVzZNCGhPrEkF5iYMo922PQJa0XGwoyyDqZMyqpuq6/B
g5fxJREvwuepRR9HGMZaa21ll53zGxN0dootaV3a2bk418/YqViaB6WLrVm4xu+HItcyrPxz5b0b
qyMWdVVoB3iECcF2UZaQXbbFwCUOIyuVyQajT2azxaQT4CSfqlWsG3d6V4+V+83GFGn4ARvk6b0w
beGG3GYfku3yfB1t2h0WopPGGreVa7J3URy2h1YW2CfYX83adE7EyfFjS62W1xKI2lZPwY+5eVim
063JxXw1N0gffP0UH6Cr/RRf/HdgrDVXfZN9xRep9oMfofe6q5o4DNXgFLqzRXCRtVwAZY2BbX6L
bDnYSgul5y6eimtu6ydWRQB5fSO4o1WyGXXiW/DxvbqYJ/MkPlyN5pw7qpsg3KIdSGWaxidAJIMu
iIeEJbNI68N/2Ard8lLf01sn2B7pdYpzK5+O4cs7bluS02T2zpAs6WgAiZe1o61RqdGgJdBPRU0p
O5INw9Gafellcf+4BHvt6a68vMSPjWDfIUM0XxU6+dJJjrGLC5QBg+LyCn9fc2hH4JRmLbXI8xj5
GWZvDjIDljLQnHawV+4S9VEL9/C5OGLzta+OZW3N6/QyEJG2i5lx/HkXj1yp8oCR1E6IvU156QCT
bjiX/MdPATS8cJubLk34qXjpS54AxPeJg9GsFW5nqOkX3jc51n59xwCPsWxDsMdVAWq8Xb21e3Yo
8uqNOCXySazJnr8ZbN+HZD969KE8mYSMp/7QHLtzpzCFTEfzMKqM8bd4PW4gQXt3Ep3WSGazlRN3
juH+NVLuqe2v7Iw9qmVMTnP9Tv1mjUXNK5gP63dBokbCoeADTZ6h6hD28RQ4KvFeFoMnXx5nbiaj
bIcKMNwuF7O9byR+PVxSNyWdqThW9PnDjQHGQU9hB+L9LSDCtNPN/Fyhw1/3RBro67HexE/RCcIH
wVflAROGGyAJZndXgpKszMOVwk23NejQln1O+UzBxJUr/cpEzIDPXm0ZXwSCpK54mDdRtPNK3WuQ
xD3dyuokP/d/ih47g2MjeJgF1muSb/AMgkoSP0GPrz/bp/gFD9Sep9cZmpv8k0JBld6odDHQqx9u
7INPYkRTYSkke5Xu48AqkDGlfj5+tNYpukPdecQ5rawbTB9YRn9i8Qgb+At7Hh19mkMiZ+2lFxKz
rjXOmDE/wZVAw5vOsECiOis6ouAobZ6J/E4AoYCGyla+hnuhbTCA6QeXKQzmrlUfGCylz1VxQ6ie
1nSJ3vvnwX8YR67OvKvt0k5Vq/kyscqkTW7LBV1q6OsACctIj6a9+vgoDxK3qLUT3KaIzPFni914
vuUpDG1oiNm85xmJXbF4Udat31/wYCq2qrnv4CG8JOA1EhZ5eFcgeLNzfy7dkVs/3OmGWcmyYpyV
LxZLlkB4u7vMCZkchnBTIp7FcJJvuQa1Hz7DXsi88WuiUhUhBDnAP0zQ9nLvgWrKz3yLddFasjTx
Bw0CHWD9gD3PWl3GXgVZr3+D0Rwstz2mxEvkF4DL7PXWsgp+hs/ZmRib4wuHKN6bMye8nPSBqWcM
Nrhu8rxtEtMKNmiCSGZ46tYP66//h8ipvtBA7ULXay+j6MSGhTOimz7BhbSD5+JUXspLGIKMrIOB
zDrioeBB2iQ6kB2dfUNetsz7rBLk6NZ+4nEE6UyryqIAx9BWnFiSiE9CuIfH83DJ76wMTCPXHudL
wWY9R7FYHRnnLG/BFuaeK7ohQio7+TH/6Jh9y2w1WaM8hlDLs1L7LFAeKykniBbrWfoqvFblqkhf
8j1Hr4nRy+rbyO0Rijb4HMFmyblbebN2jLcblYXI8xYmFNHumbXVa9/B7wqqPWmDxlMSuh2Ei+B5
3sR3rUdn0C75J08VrfyH+Ba9IhNcxsBT+srG+6u74nq8re+RIzCrb5VdfUuc2mbyZM6o6dTZ2peB
sNxCXumFu/5T31YbHoP38DO4CTtlU+9CT3AAADDd8Fhit2V7qlv241Z2kj/D3dKkBAHBSc/9nZgc
JidnhN2G8efbqbMg7HJ5MP1bPZ64Oe3FJOTRIvPeXW4iXTvON3Fel2Fa+w9QI6vawTyKE5fZsYXd
Z6ELyj4JEUXh7WDH57W+iQ+iZJunakevzWbTIEiAFZRDc3krqOHULa9iDuHjpD6yncr6BSMpzZD4
7enPypjb5Gujh5bhV8M5AvqNI1IRxU3IrdVJiFV39Pikl9Q27Ltv6raw3jmij0P7XjgThzU1BCCi
+rYkb+aWK15IEN2tOUZesjpVa8P1Aw80ywm8ztJtRvmL4sR4JLjD83gMhmNYf6FYzr9r4bXJSGn5
UdhNysrqIOyqQtxC7BDwFjLCk9RX27nOXeEtwX1PtxnL+dr8DBNyKzHbE9ad8ZmZDI5+UzkdxlHB
/KpWqKc2tP9ZroCpRuMMxKkFe5T0qpsKvlB8y6/NZOOXmbNNrB+2qctg34cAW8ib6oAkRIwUph1p
nXnFMXFmda18MbexnlBIS5BXmNp4/HvuXP5Mzl4DRdUP6kvK8jsCjG0oVHnwjsw8kTVE2/5e2/UF
BwGcxComDocSlIK6ejB5vLR4H77UMBeYt7UtUorw4X7PO8wNMO82EaKkSE59LG9ToGT5ovBos1y5
yMMypyue5ZDSuDnP1bry1Lt6F6o1lhX3wVdMyoiP6shzblzR6G9EhDkbEBNEwBPHM1ugK1b+IkFd
g5bfuYDEDeaEkp82INAo7p0xdBBPpESDth4aLhoqCWQ8Wz+jhqDekYcdno0YH65KNyk2Mk+rPG5H
9QikMmfYG3nCS5A8haNNs+JmvAeqY6pPI16FQMA/AqqS3+vB3JexpKSuyjH7rAnYC3G1s6PAxmPX
JpvqTOkC/CgOmxpCEo5HD3LzuJcuj3+fvqXbJPF4nqFO0Xhi7X1Vh7UW7jX04rZ+mLbQSPD3nfdl
ehp32HdCpll5HeSAbBeJd0HdkzGZF84tFm0BV03KItkN/AjhFD11e34nTqF/ak7ThYjFQfbE8uVR
u3XqI1MBVBEvOIIIeCRyBGizhg0ceaU9T8JbMH6YsLMwcaRmIFj1BqeMivDagTBTgkcWClH5ZT6O
sbXyDAQEtUuBMflhf6RAnXe5jwYs044Ajca2ZxWAUu8nDsGU9SFYrh5DqbxkZyF9pamznWrLRJ/2
1bISDCcU5CX9A8YP7AU03Y60htDR5M96tB2rtRJggUagPFs4uyBjaSlfSDaxkKUgRW/Lr2ZFoke2
M9htKadeOlLOsD52UNRxX76b94WjBiTbOMlE2Idfq16KkVFWvkbo5iPBqzS7Dsjkc1UuzZEmbfjw
E4O5DZMEDC+8IiVbe23kO9jdqI3G/g/7BHzSzTNYCPw0oEZMWenRLUEfGuC3UySOWPkEsgYoH4V9
0VLJu1B7i9A/LsNvvToWdMNWPu0YTFG17yp6STYFZlPkaW6rBBK+tRRhrCOaQ6dneg5rQpb3wNEF
eS7DPoUIErSilU0vMNadng0JSh8dlzxqRP6XZM8dzcwLN2D+ohqM8RZGA8W6XKdwNP2pdyBqQYAY
0l3EPKh+msapEaEnblmyJdmu1K/hpoJtfVXEIrKXubMqocO+Q+JSSnfq1+JJc3WaXxjqs5ZTxI7V
FuR7ujPZiL0DEowhPcs0rWOk1Ni5TdTLwkXzutyLVmu9soprgxQp+gkEi9rdzuEXlZt4fOWgmXMI
gVXgF4OFsBRRMDHXzdnzKDiPV5YH1ierO/LcmFuFFrZ3hLBD/VqDh3vUHd05X4Nf4VFdP4Wf6We3
v1Wb0rpVP8p6vH5D4EGVIdjdT6Uyg1sSm9L4M2Zimg7chKtBTcMQfQMWwJPsxF52HR/yZ1iBAhg7
yCzbu0/hTC7VeIaKt/pUnMdxJJTxm7KLGEyWMWP/WnkVDmkpE6q5ab4eV+bSwqmf4eHTYgcxbPz2
wdaIbhJdZKpUXotjfki3nJDVnbX1Ah740PaWhRfU/SsRPKYbdnrptjgSAja8jD99Y1PSxBCdQ3Ed
oy4FjGBU127e3nBYFCo3IOJGBveA+zbTXnCYXbmgoBJ8R66tuonNfUo/90Tq9nBYFpLxvEi+wADO
7KouTGPlc+/zwKUcH073JnPWvjjz8PJEZh69cvAC5nSIkPjTUT4N68huaIJvpD3maoyy6R671Q92
O5FD9WEETk7m17KRtes/4kV65nHnU3I2DacOSd1PCiXuHj/nz8au9A3yUy398Hs84eOYfIvuvCd+
d9k2U+RXaBWPQX8sko/Z2Layx0nhDs/b5UgQ0f2wRt7mpWHaXxQKqtU1eWdPbsDYtrS1fAdgEr5S
N8i/jcrpn2WcHpYJsvDQinMfivHE0OqO7FSlK+WlbncfZIiqwAXeEQXs92z4zRGsJLWQFM8Y5xLk
SUXLxUFOFNvSN8BR3OKb6gJW09HPAjYuEdxmD+0m02x80z9aMtdp8DH/4St/oGjCUeduENPpypdx
8Ni04+YCwcn8wLDOMX2j3LDNEMlBwypCP8b5H8laXfnwbvCQbWJVYxLOQFhzR3ynE4Wu+IpvuLig
B7O2705Ip/uX4SlDT7ohKdOimlWVE/4g4ocO9qGf8Fpr7wygTeBzDrKN6o8pCwP9efNw0s9mT4Ri
9apFvvAdVDA17Jxs2IcbeqvTgyaOagcgL7UT7vXCu9bfSOb2w2u0C67NZWDBZNMJrbC1Q9OKnu2w
s8+NcS1FRyrtT8hkhJqy6uQeVGrnQQnhFDbMdxb7Gq7wZ/DncS5XkM82UrUG5iIxaSBLWHd4Ekv9
NUZ31YHa76vH+/DJesbH3HJfoxbqPq7VH3wUifpgsiIiXfhTtTRV7fSWnV9LWwn37TPVSH/TWa5L
W5Z3HcAr7NdyDeMCmLGjjgUdaO8T1u02z+ygORjviXdl569eqM13sMjZXyL37cEw5Q/5I/G4kaRl
hk9IsnsZeuYupaOL0AEMxmMzwfJcnKkF8Bee/FeDbhgjtbZBQAAwQHqYp/FLBwdZwI47uggi7J32
MKU+PxXlncAYGjfYy8/tgZDoVe8me7wXGdy5cVnsFNUTtunVFcwXETu1wkgdara7/M3sjmPzwl0/
iDSA+1364FSPK9j4ZfZVshDUYHBJiNSMvzb24vQOQkdWh2jsg8LT5i/+ByKzgoKz/OdJCXa5ollD
dVkZzygr9KUO1eMTFkiYva9fSQwx4XTn2HHs+IwexN8P/hRHRv032Ajix3HdPrBicJvAYULbs8df
8JHFeCTwYp2JFclEuW5fjGAHEVthd6VY8IXXKiV8AeZBxctuCcASDVhgb7jQXWTVkKuBz+3u2l35
z4K4rbXr6qXGsgjEOSAq7aMX1my8nhj3HcWK/5Bsdm9XxPX+XLmUYcwaR3YaZvEpImliqTILTsAZ
M/xBCGCzgK/ZtfEwR8zqlL94a60TknDgmjur4Y03+2JzmdpLxmx/DNmvA+jKuyXNi92mNV6FJ5Yh
OI/MMDBOaPxQRFWuHK5x4C9xPHqKU6d5eON6uSA3jgjpsBHQCCO4cdlFsyLCDovBMExitziU/MB0
e2avXp1zdjV68jR+cbUeV2otprVoma4whaW/2z9TlwYf/SX6ZutCXQyWywQZe0xLxlpOdmwsdneM
qwKk4mdKzATQj54Q8oX5i9ltfM8lH3XxTu/BUfBIaIluYKMMqMGjRUywlRE0esBqB7WwxCp9xS9l
/JJoYtsKRopWQGCJv2FrT94qXBG8YZzHVSQWnV3YDisEK3kVaVOmrhAfW9MVnrjIpOUmYIWk3tLD
OQwX1SVHsraoqz0eMuWrO8Ml2wN41KA1FKDmB9U98kq+BP1nK0RJQZoJaoZa5x68YTuP+Jl1ABoL
bizJsYc1ZeVW+ydbYW5npboN5K6ionQ13Nd8yhKYEcioH6BK90G74pAB0yrcJpt34QwmypThpxGU
bIvD4gap/mO4h8A5f1QWxXry6UiUs01ZNSQ+VxRiCiEiLO1skoKPaTgo1+KYuqxtH1w2MbkG1Fns
v00QmpTgAhw9v0bL/IhvabhhauBo8sv4xTsxrWhs2BejTcrUYwZ76lVnU4u1jGeWe+VLXcJO7f4W
nYeneFxGYPoWoNjh7A9JeiRIhTfL2jOzlsyVYW9xRul0zt/oJGvTvraHt4hByN9XZBszqL+QCazO
444HGbAaJtiTeWCAgzSZLD4YEOFNywVh7sopsVKXjfqyHYG7gXYPh5EVLSWIxG9ac80nn1YbzVD2
r+krfwuwg92MisWa5nHfuRsPjeaSOwIJsa2u4WKdIiq+2uXfQdqnQF+X/HXvDFymxuetVsUmBBzV
cMADcy1WH6Xwp4MdMyFGh9CyBWsf9VuBbUG4rtQNlXOr7HLtKjD1c8wCXoQN2d7rrPFHcVoGT7zs
PJiy2VpDfoEiwags6P263AfVFrvj/GDb5kaCI7ASMFTOFCYqNiuAFeWao+dYeWe+UCTGM3g6d7cG
IK2Xa8P5dsqFD2Qm43qQYoG7CL/NMYDSnEJ2QRP5mi1XeRFHW5VeEy2z1ceaxnrJ4x39VOMPF7Uf
PvjnfM6yXXG40PiyUGcpOy4rZ8R5VZQ7D+6IIyx2TZREi3/3AsehcpeWfo7xOLEWcsW5XqpA6IOX
iI45L2UQqeKaY+Ce0wP2sC+uuItAlDdGJ++pj8+se4GwLsV3zjoDbKzTN2B/vuHwQda7pRzR+JUM
bs1MycrHllqqWHCX02SLUi6jhHvGubIbxGWPypGbyjrPVSXoSwDQkNCae1w/3oUT4K53mIbhhJzC
ksQJ2+HoOUZuEbMCQykgwmd8Ftoz1g1+fVvlNmf0HXnwEx7lWhT+qMD2BzNcS2BoDw+cBKgSvc8y
aE1Xl94ZK4v8p3JkNGw8RL+fzCegn+UQVLbVMN0wP6I/TrqUVeEXwUAdXA6Uc51gBHVshv2x2nD5
+XgW/uI8EdMgLqdAZ3y5oQhta5dzx8WC28jpMOgVl6PiIeI3/Am3Y/DHiNbwctqcLT5lHBqCai4d
l4BjjDWL858rfIRszpx/xPEyCJabRMJ97xQw2xD9WSp7UAxElvaNOLX7YMtmI8xYe6iSAFpss3em
w3Djgx9nugQCOyaPz+V0+N/cnnlDHZhHe+L2gAun7JpV9WxoR54KTd3wyOfKrtM2PV0BTSS0y+Vk
4b9xE3mz5cGIMQX0a5J5app1r8YOT5jO9LixPCB8Bn/IbecMOU0EMZWDxWD9HMprgblhJtP6uYYm
ufQPoIFS/TqP5VG2JUyhcckIvJGu7sqRXnVkgwUAI2DCmTHPhwewngWonO5knBLMxtH5GCfOZ2Ao
UQ+ujXnPbeBvV/MCoAQQU4Cf5WVILdRXEHfKHcYqtM7LcNcaH94oV5mj4O+4DZK55TbMQAoG8q1D
BGNSufAPInE/rPb06xgf3Molho/IJMnnk+i5RxkF95Z4Mt4nd1c7Mssly2Dbx1Fx2POexgaPBTFj
Xb9jkHWn/oUGadigBnFCpG2vaH9BParOjWrKFlg6/pLVApjthYWDO5VY+Bwdz7EWuVSOY++1iSsS
h4XBqVFsXuaVw3Sy6p8f3UcCTazFoS/b5OoBSpsoeyYRUfKh4+1nDH/8UtzQGl8pLoyxVPp/7J3H
cuRIlGX/ZdaDNjjgUFsytKJMkskNjExmQisH4BBfPweRNZPV1WPV8wGzoVEEQ0C4eO/ec9eRszGd
V84xb5OgCO49r33iRz7uouCqAYLvWJeHYudpImZWIDjyljbXcmCjY4BEx1qzeULhONf76+G/KdZU
cLArc036zTc57n8fYcZSo9uhqeT4AOlkLwxufCjX/su4R+vGJ5uMNaeEe5Hj47Rbbrhy6Trdqnv5
Qg2Po9HOAOh3UCC5CtEUeASWwlKItmW7i4sNp44DRdfajtdodXIEnxxYRiB+JoZ22UiV65r3nSIT
v83KA8dUQLyxlouDG7K9ARS0oSb3xefjvHJZhvTtQOuwAcqPwWfzEPKZ2DhxMSYHDizbPN4Sn38R
BJGDjZCVIFWK+TdRtexN0Ucm8qCKb/N85OWXi0BTyrzVnM/xluq5E24lVU52ZRjm6GJhAdt6ipLa
Ta+nmyFobreMntAXqPejBXpM3DduxuAY/0ClWjwu1yuIFDapPgRVGF/v7B64yNjgsgeW7Nqq4XmJ
XBxPJskmjfFqovG83na+3Lh6OdI2RwA6MBPkA3MmSwu7RQq3gpBtlvvE2bYNior1csAxzNGRCm6d
l5i9A2M58i46jKinCNRCEXDU9gOS/uZ58YHON4AgBURcUi/C9MHDts5tsNw/8rZZvJ8rAsbye4V9
vj/xC05100AmZ1OxCmico2G5hC8cUdM6o+xKqdxbAIPWFWOIdYORm8B5u90p/3O5ru0HziWFVpOG
KG3PhlwnCvWIXowcU9q6bzcILqnkMgKVlEmRcxXBctymycc9RCEqYPRni99cPPT91go6XEiPXO8c
uS26VRatGZ4reeAy5FNocLugLlmoc4Oqdcqm5J3tbpPug/jSRQjAN5HJzbPu0i1WCu40FJl+uq+G
D+MHihWGMfmTHKJgN/qPRbVuOaYsb4I3Tz3U7QoN4nIlwYoxCdy8ASlongOQixye+WhHFzp7UXPU
8XEqV45+093z0vWilBCvY+CX3KHqwFhlUXLqlut6QQeALvmgjBDQptnWzY4Lk1PBJYvin5JUSRjM
hTvQodbHIsu74RYpo29MRj55LsbSxBv8I39iaF/WHPG+fTA++dmP9zxVFD+7fAQ4O9ktM3lpMtsf
jOwxp2c2LZ+CRwLyWn50V+QiKISR8TFGbA00LdgtK2nuewPt53cqIrz8kiQATz9BkkthsM+ZTkE8
czXS9J+WAWSZs4GIWntGEgTK8P3KcsNl0zsP3JaI08P2BZgb573WgBzo4Ky7ZN12P7jg6YGE9gO3
bpcw2K24oOL0ceQDIXbgrjDgnDSwQbeiO+AtwdPJCUMD0x9tMseJQpg2kLEJzKqNB87OkK9rfZTz
jkIOh9soH0JWXEt0wXV1g3L8PieJcpmeeWeMRDO4J97BdThnMGLk4BRFJFHle04aI0+BaAU+Dzcy
H5K4oQ8EIQxQzHeGs+fh/XZg38x6OYdGcMsCrBJ3DGM9JFhCwkvW5qvIBK7KtbOsfZj7KJbxI8eQ
xRl3izmyR72ng+MElO2XJgOnlf8qSIsA1DieA8FkhyUnHcEuyRcDLZnzuaz3eCqWIOBMWf3MpN75
CITTjOqw5uoH7Gv2e+4Z6mkEBz6iCaAlw0qMT+/9YJC/pzbKZp396jJ9ozyh/LmkkN06i8yga1H9
7VFaUExmclZUmEJW5AqX+oK4HgPyIFopibEzGTz+AC3sphs5mAvg4jfrQjvwpfKSAbZp5vbQq8ZC
JZyyQnKHC1SBFKdQ5x0ckNuRDZmsyFByTgO0uNqVD8lCwrgyMYJGICMju+a2lAWsTPmeEmm7KRb/
bGZwTREviT8zptFtYGpJXFWuDQXcJATBcwAgFmHGtyzupMEGEwDtkoudwhme4uEwqeyuTkgIFDNn
pB3kt4GchNuIOGCMFSMjVyfttY6fG+mzkVqoI1dgjzfjRIZEPYRMMjUZFLt4LrZkLqSsa6LIL/cZ
oukbzJD5OvPEE1zDagP9+q9/D1132oSZf3f9lcrsgkWO+XR9arhD026kclMunsrSGsEIXI2VTcIh
68niXmyn2f/5YkUzQszrz93ihO2t2r8ljRxPuqz/Dl2J7HbrOBVTyTA1LDfMxz8PSN30hz+5/foP
fEVd4T9/fr5+p8lDAppV7K8sluSKQ7p+m5sVgkajqtMtkTVHo0HZaZDOQ7zTqHA/edwjCXp/ckfJ
Ab6+W99AEaqaDOPz9dvrL3//4/LfKDv5y59f1lm414o9WNdS61EeSsjrK1+/XHkwv+lM12+vv3Tq
5jUw6SSOZMdBIjEb9pXMdFdazPXLsPz4j99d/3D9ndXHOzt1k63tDafCy8Wm1PA2vRm+6JCykYsj
gxGgeSFABSBrE3urjv4GIJthZWpAjHAqUtasfeq7ayf3qm1r1N8GKjMzYjHHX8rbKZWBcvzV5qZi
5xd+Rk6WsyIgticMyA9qHBojM5q2lBJa6mkEBLqM7rBFkyonZ7Z+i5EOXsYqr/2UJXmLs8lDx7+k
CGVT798Y03Bfd0zI2iTeu8xrNM0TW6L8osbFTejLbNVqf94Fo/9ZtE/KoSDoKFE+AzsyErbr5OBA
MvSbdAuOhEYIRRKp3IfJEveNOVVbm3Sam2YAgTmyPJnQHG4dBZY6wKDFloD6HFBBGz7xOpFMaZXu
H1t0lTVVK9KmwzNJkXtH781EgF7OVbMKx56uoc9eK3D0rs0H6lC1JL0F41oxcqSjadPC8FipvkSw
552ySCh25M3X2BtM0BHLIJdqG7HT9MeMjG79QhRVmHDoKsQrkbIrNOjKAG5tN41PFKvWGOk19dHA
tDf1gCKkEOwwCMh5qcxuj54+cQcatCn7Z9Lxkr2Y0SBVVJnhD1NIJF0gTPt3XXHQVDNIKq8vdsDe
oRxZbZog3zArrnSBo218xx8Io9HTKP5hK9oLUCI02FjG0a3Xg87Iq/QzoALkiMzZjbbB5JWzeIxL
GjA9xSo3pB81U9sxk3lA07aE81R9eS4a68ladl1YIfY+JUSkXjhoPZRHwd0YDNw12vC2RO5+r3re
sWFkiAIN/9R3o3Mxmbu8Pj6UxKGxsEfsWcfZd69jNWo6n0EaOKeoZ4Ijwj2+rZPoVRBExQaYBRJk
IdhZeiRhgSAH8lMxSpBZqT0c6blYlveiIuV9KPMzdjDo9frUKm2fS6t+mIcehRSNXiwo81F4zhvo
fKQE2tjWfQIWDHxZ429zK4oehvKuhdjySkCAnp11AIzuWIzlPk0qOLu1AzUexpxjqLPnOcMua7p3
N3LEZhgatCrcvLeN4T1AwmPeS6ZklUd+slxE7HMST1PN8b7Keh5uCPwmJ0jKr4boIiMq7E3nsh4x
dAmvLfEQMxRtue8T8xh7wAFIPSegYCpQKg2Y99L+O1BSukBzl21Swfw7yS8v8obdoDD2Yfu42Dqz
gLHMh6jKWf1P4Ydju9g5SLNudURE5XPRQDSWIjipujnhpyEHMiuOeSh+2VOLgQZK1ZopgF4DgqTO
OTqOSLdGqi1u13VXiOZgzo+di3kWrMLC+b4fsfntfe2hYrMmNkl1mt+q3G0POKR60oucL7Ooim1R
uQQf5swEqv02qPJ9IIHL1r3YznZ+Wa50nLqBuXaM3Dp58fTpwyyHBRGv/RjL24BFpRHtdmT9LYMd
GUPwzGsszS5WGyIJ5pWah+SYMo8EJOwB2cTsPbArXkSLyEBgN+erxvH2Rs96y7Eqc2NF3qGowSOV
HmierI+bW0zDe2Ea836wy+lBxvEurZ0jl0jxCcAKdAji9a4av4mCfVyPzc0d6KwNBIz3sfou25EY
z844zgkyDWMxSNYjEVC2336bgI/vbdM+NZwaSo6ov6MYhnJv/3QG9jc4rgZqAqyKiCu8jPR3hyhl
I5Q4850j7VcViJbKx5zsVWKzJqwoRKmpY0+ICcutM/RmSo/7SsAJrmK6yMYGI6y9It4UgGLjPk34
Xw9TJIHxhUF8O1klMDYWMm5enfqktiGQpM8hnLsNg3G2t9JvblSZF+K8T0E020eLfpabJdZzN2ma
OkixWmDex8F7B1HyNU59sgOj+muKixsk6vE3kL1YTveV/24kM7zZujqTjQbvDNMx7gHzI18kEmZI
P8uv1cms6+SUifildIE8QpYiFkuchTEzbPp62BgZRAtR1C9cpbd1Y9Rnt+jYnuuBdXPg5OukJSu2
i5wnaag1cW3uGkvpz3QMT2lr2chpiXiYa5ad1ZB0p5zdbp7RdmkAjK38TLjHPtTPXWq1+wiHDo2H
pUSCdzgCin9OsmYjveJX6wn8AeJHiEkdE+gw7Fs7ydaOa712RTSsY+mA8gE/vCk8vW+cialWWu7G
GdgeeUpuCjN/ASCDRqOdHgwvoilm63ld+MUqqKqFQRJ0J2u0WdsytPRSW5vBtPoTscf3wzB/H6vu
ThUtNYJstHezqU/gCqNtl8SaGvTwJKkaklgMQl5UBF8XJLB0YMQ81yEQfgm5xb+OM9oK99aowWUJ
Qx06B0NSCyuYHqOVP2P/uRum8WTo7GKk8MK9ucAFwYK+qUEgARIBKpdSQUmN8gs2+jpPnTXrd/kR
mnifudgfSykolXv+PmGFDioKWYcb9ydjCh4FNuSoVEsIGmlisl4BvE93tW6/Ba5gaCes+0a4bLbm
CIrZzGqz8nukMi51KmWRGW1S0sxKzyG4cD0Fm2xkcyg0UhPo8eC0O2pzcDTvHBOSp/QqVOapPuN6
BOT0C+P+Tc+x+Kjnt0YBuo6SEDaU5vO7OF7mOUjOU3znOwXahv77BIOFEAF2AxB+5vTYNWo8KWM0
0Q1/RY7LwjxS3UtsPIKvp4oQtCT4pPormWT4RBr3jVklPTgB3z9Hkf4RtV64Nfa2U++amtat1Y2U
AeZqTxAPOe2iIIqokA9O1v4Qnd4qi+VG41MEV/78loQIMcjcge88cRu/e21L1srcrR2haTdD1Idh
m13EeJ7sJD71NS1Un0DCQUAvHzw2OWzDu4rEhzmLSc+oKkhWsfddJcF+sPrvTDiPrm9BNFuIEjU8
qm5c12HonOogP45iJje5XGpMZvU0BklFZmx+nPJxCUvG4OtQoLeJ9sKYZuN/hlSumiU3Zr7zkr45
AyagrD+xYKFC4Me6XYuxvrNF556ygNbriBEni8GGD+kcMjZln4CL0pMKe9RBabZ1XYeS6+hAeBiI
fYBwTyg1eyTnKEaj3XiEXNtudjf3g3sWuXrBts486aPeTDGkWxZDzjhR3JvK4J7M7/QIKAJVk2Xf
wDqgz2kONRS8BypmXV60bCiaAkxAeS5lm1IBhw0/uLWzzqP2kGrdvLTIFjc1/XXoDo+uqyhfyJpT
BpOWnSBdenjBlIaVLDHvVU9dSnB66yzASMfZJ71l7WUQ3LeNmex6kEjL4pvKmdfqZ7am9bbFho0c
mB8LP+8AojvvU7DAtaU6DpiMKVqKdyWbu6KyAxRQMwGq3DwuwF42jxxcx5WLJpclqVEsmOlpIztF
KFTCMsJgZMqhaRHgzpI4le8Va9+1XZg/C1XSszeHAkmIio9JsyNZbSmpRgxjNhd4SLs2H0h/D3UB
K7Aq8LsxTJICmCKiwSsbts+2mfvnRlPZraxqVyWLDQHBJ7AjcRzD+WKaWuws4BAEk6ztYV5WBUjX
yZfYjHJGzoggjA31QWQqeyCnI93GPc31bLFFVpWXoJ+fbOBm2VYU2qVqloTQA+EZD9iPfK9n0wcN
4ZCT7ch8lVGTgj8qxWyzPNn6dj5h/Z6iF9/R6E2zEu9YJd6it9zDgp+yqF+53pyd2oBySjOUzHmW
GV4mL1v8ArRPQif/ZprURVwpxH3tY4aVLG1uZFTMxMr4OOVtWBDSizbIANNtHc4lSSHVER/jTwBv
ySGYq4TKSfveu/V+NsqWkkM+bOZKHEKFcjvwWpCulNFKknpm04/uOpuT25L/2pgzG0PHpF7tm8jI
JrQZRmo6kNjaN8NIJqZeHbBmSdVeTcjR2UVQckpQ/Xdzd5jxv7TdBSBadPbN9M6Sg/HMdtdm7vwx
q7a5le0RAigVG59eY288gonahyUbBa+nqwlRbpvmHV300ruwGVoBtP8xZDF5NllCXLIkQBbLK/qt
7k2H4wtlB4ftk88o57S7ylMNBoqgPoW9PdCQyPcZm/uDVyvGliY+tHT6DWXCPyWQBE8kpxNL89aY
CyIiByKvJs/UhwlIXJNF9Ax7ls5ljjJU2LhPxFDsvaKz7+Wg95ryiI7C5BwT7QUGpmkuXJ8Mp6k9
E8hjMnb6kOKla3xZOAuIaUjeyI/sbs2Yu5GrhRuaJSz2obHcKFFtWmSvrWAYnVwA53UkfR6gvlf2
YK+7Sb2bw5IPkMCulHVNJ2d+E4n5LU5pFc6atrwP2hH5P63+cJpmGtTNe5w0Ym2PEU1KtOZtjfw/
buh+xDGg1KrILmNiPxkeOV5mMHn0PeYb/3OIkF9PcY1Ug7xeFg8qJ07kAeTyyzxPWMgCCsCk6F7K
tv02x+XOyCOI6s5rq/WPMQXHBpCHiFjKHKBcCaWwqN1arXloxwJ3CAoSUY3oFQibI6I9VidbmO9q
BslQ2MHRgzZwEzikVRSpfmyDQj9k5vDTHrCR+A6uEJ0E0Ly8LHtykvzNHV7qqnK+ZvlUJtlDMapm
35fgsTOCvmk60wlqA8qtmTyPTEhrqlG/dENoSRfQy4Nbo5np52ALQSmjsoiiEX7LhwGQmyXCsNYT
3jMDDd9aZK8MWHoDfw2lZMn4XuvkR1LlX7UXNVR1m3uiUPtTiZZSM6t6s/8VtKZYuwsaJOnml4/e
F+PF7A1i3zhIcCuqbWOH6ADWKk+se6H0zssK9jRDtykZwW97MZ60juy9Fdks+OPzXFSaWoJH66Ke
dyN0jVsizLEd9IAjEndfWEvNZTEmDooiBnxjCuJ9s4oH0m5iq77D40vrouHejRv5VgbBT7sgCjDt
208iMBAgEaC6nWb3zs4FFWmiaVqDVZHH3q72sdJIQH59XzZY9BGMjxISSIBvi7PO7QPRFEIpWo/M
oVSgY+Dm3J43RjaFFx3UXwltyq4rfjnhEKGQx4OqEDAz0oSB+WEUyIlENE+kttFHTmjGQWqmS6M+
S4ELKvQ3U9tUeyUrhlfJVi7U8Wvftm+jnmdiJO+DAqdx1hv5FuZHuQSgUUsna5hzPt8GPIeRtw9d
puJNPED9/P+gt/8X0JvjBMG/cd5uP/LkV6XK5OPvuay//+sv0BsxRP8hbJ/ySOBKm+BTUGp/sd6E
Jf9DUs0NPFbm0nI8mHJ/WG+m8K0gECZQU9syAbT9b9YbGDjb9ln0mr5vw48T/+MfbLd/Y71ZfB7S
OghDL/dfoN9M3hZRra7vQhyxpSVB0dU/Ph6TMoIMJ/5nN9vA0fp+vFCED9aCXX1NtfCkzXokcjrW
3ypJHaeXdPKbxKEvqRinRZfU7IL7Jx1WxTNbsh9RUZ00eE4YsuUlcVFfx0wTFhJwMzAOpF6/JwaL
YkLm9J6dzq4NqLf6/ojSeRoxy/ju5m8n4i+o3X+C2BFq+88PJs0ASq8nTelb7hJH+7cPJsupzoK4
15fIsovtgDnG6uSPWSqH1URUQr7xWN2R+7ctFfLKvm/9kxpGAZJN/uziuT4GI0Z+tx7PlsjLnd0b
HcxZ7Z5VVq/NQfX3XhLj5JYkmYkxovvvhygo/fBLZ0OyM0cUmV4v6D0S3S6sVq/DlE5YQnNl65rl
L+LWh6Niy3AzyW6Z0IZ9RFTW0e6H9Jh1bY+JqvW200RzlZyT8GhjLwkNw4ebpu1v/Yj8JfAkfUKA
Tka0LyffeHLn2gZ+wRAdRagH//2Yugv27x8Xi3Q94IRW4HiEF5j/OKYJgA6XgffCSNZtNKinTaCJ
X4o6L3rWNNWcep4Oxix5s4mRbMs6fe+q4cuXUbtNgsY6tl2NfIp8Iq17e9dVgISoV2DVY5M2KucJ
zGv2KDC2caCtbwF5OWTQE16fowsg+ga3NSv9YzRihZQ+emm2OzdlYtLErxQSURf0LIRiGpKkNG7z
uKYTahXVRY4iRpMTqhU3naAb4ud3xPERHaY7jIkC7/lkDeLZ9jiWwXzvx27xMkWEMnrFQDRaHZ8z
Ud1Nume1laBlmGakGpbzmCUU6NO4K16s7tI4aH5sYpmuWNQ/X3SQjIdpYsv/7+dD/Nebl9hxE1YM
2CDh2tZyD/ztGveIciOLNW8vpYNqca6Ofqboa2uCK1Xch+QlWglZqI57HrVMcJixog/LdWPFy1Y8
JZrTufSdNE9IACHP0WDuViz1zJd/f58wK//TZeMJzxO+Z7N0Mpcv/6BJOuYYybqNyotpGez/Mudc
uoWzBrqXrPrJDf6blyOZ+r++XmBapid98Mie/49bn9ySaW5UXF2ooUMzMtg3dGAuDMNy1kIJeZm6
DMCtPQdPDTfUjUkMtBv01TFgTxD10nz0Hu0piF462yz25mAznGEsb3rYwInxQj8N1yc5CtsqBJTL
Csw7V+Bx0LZhtm7N0D3/N8fvH9HZJkfPMi3HkrZ03WU2+cd59qhIROD1LhQy3wGIx0cvXpgYvlAM
V1FzG7k4kyit63Wra+NkMxKhhUAlmLrNY0LQ/Eqb8boT/BNJ9WT+1OL++iWTwU+Seby9nXALTmJG
/gnV6DjO6IraWG0sQqxOVKzI4yhnPMnoP9OwGQ6Nr3D+F1ocSEMUBzPBidYqL7+YHuZiasfea1BQ
IgHYPImQaKIU0NRNl6O/KyjCBHPLEECTh1YQ7msnG4nGyW9FRwGbFNsRunFtg9ID28Re/sKupiMJ
CAt9nyTi5PvhonjNZiJ98/YYViU9EdmVl38/7s5/vZB8b5keaV1YRKvL5f772/1luj2MZCckl9W/
7cLRosHvDA++o96G2GDg1fT5B+UPKyuevjLhpyw4BdwMdCwNzWXieaR7F7PBhKJkgDqyvPCRrOTx
BvJX+hNzKT2k6avvs4vM7D0pAel7WvkAWYiivsviaboHb0OOp5MzEpE//CEFhpugfpSNj1ZTtTjy
9OzdWs10n9YkPszZ3K8cGRj7qBRPg7WkblsNUSSzryEemGxnHLPZlHKUu6R014ZRDjsKgA07uTK/
RPiSdKi+64ziEvx69SK9B2W146vfOt2Z9f6/H2AL+P8/71VbUs32XPIkBdxRbyHR/u0Qg7lPTEUQ
6LkrkLPARRRHMN7iaLaQ728ifLH57Pq76x+uX0Y/DFFtLo9RhkG//M//iJCcHkrUf/vV3x7ieKlo
EF3xj3+eTbdFequ9qUZRuDzv9c8h4eB/ffv7kbOLOBOAEJZuF3/m9ZcGEDH6a5AL/vzj9Q+/X/L6
BuPCDPEwyZffvyPJknfw58WnIONkhF5v7tuYJJL/22f68+i/nldgPfOxByxH6vof1+/+8bF+v6fr
X36/aF8Xd+TGswuD7t/55rFa/v/6gFAqH+np8vP1L9cv0/XwX7+V3LJZc4mZ47dCC6oTbXQysMck
wgp2kBurtgcAuHAmyCVYk2iIAV3jVR5Yx75oZ/4Fsj/bTN23yRh+6Yp4rz6zT6mcf5ljR6LdlDx3
GSGjI42EOBs/68IkT7KnvDQA/L8dR5I2zPpb2IMhoG6ImN+NtrMqX62E5WrlzOeyN9eJQudIiPqR
CR91oMgJVi6NtW3RBo5JdbypOxhzEYBFmpHWxbIWVMP4MBhM57QoSNGEyDig0BzCJLmdO7wTmYeP
zZfkIodsOH1zfBpKhtFe8xyJ78FwSH+yOpuXyjENcHxnNLJbMhZfQW9f3OSrSfVFZ156Tmxjz2mD
c+eqe4rtd8R/UlNKBw8qERCzwu2mldcbaOkKBPqBT7ytXT3Gds+E5OoNt++7zN/9ApSsM6HCTKi9
O3ZLmoOM8axJtvdgmnlXNSYc17+tDYW9LKsxXzfuuk3iAEeSeJtH6l++fchs6k9RGx+Nzlzcw9Pa
d4J+p1yFNlVZJ6fBi0PS4VsG1TNuwVSIHBW+Uz9ZUqFld63HNFLnoEE3QnDV4xyxm63betsELfwc
fTDK8JlQetAJI+YoEzNor3944wjFp4T9JCjKjlVj39nyPevq27CqbfKrsefGCEJ8Qh9Hwy235L+I
I4Lc0RKk8k207uqd0bhHFbvugRn7yIaYVIM4Tzapr0jOEBwHj7OXjj+SJn9EcGGADmSUrAjiqL1x
EwnD3E9eQ8945AIrfTKYwu5U9LQaS+3sx5jas0QqqaIO44zD9B43J/pQW3fS4Z4WX8qoDpWYmsd0
I0Y6jFaL1m3uU1Y3BUNx5kFRImZytjBkw8Yq8pEcBgtmsTdXcKsAP9LtR8jlGRYkQoP+ijX+8obs
kI8v0km/3KrfAKOHmiTTx5JIgZPveIfKzKbbamj8TTNgioMXaHvxiYwVgLPJY8c8D0xEnMome9JE
qKTIJBNZwj0baO/KfBfSauxy52WEpn831JIQ6p7I6Vbfq8ZVq46d3kxnIraR3PWV664jVV8Mx+rX
VUpXP2kF0JQI6X4jgTiFYq3T8tnW9dYkfWbVVjUsClNWaAYxRE4jjYNOMrSmc071Ck6XVdNuQv83
1ybtR9pPrLr1pS86asuDeYpsXH2K6oY5uRfHQnPjYpUSfkwHFz73YSCKuky9T21EdwxYObE42cvU
ExA3BPW0Ky37MIU4tgmBPRQR3m7p5dykbvRAHvLIrQVlLPwoXKNb2Sw2NhHBuOzWiWObahTg0XTR
z16a3y2cPJMBEb0bzLZ5JkSh9eHuOGN66VuJhL2X6iZ12meI1mDOZnEyvGqg9cCtPGJjnllf3rgB
8Ccxb9I0QLYWYfinRyzMtkDI3XznGiILjVzOnU1gBukLJG03w4zwr3G+Gz7Hb3Q0dqQayJCsEsL8
CFoH/nzy3UqtvbwQN+SOPlmsUG+YtsvdEud5axkNUekBhAAKSbe8Q8wBiXdkO/Tp5PS7lyOdOO5M
4dZ4MRKb0c+NXrWHlUuThlHPHUoWaOBJeh4bH3pd5IFLGfNVSp7gypwmeXRKxsmcXdGcyvQhJ8cL
wUJ735op0dxy39Po5QTYim5TjUAyxHEedgGEGY2yDwYtxL7sPdN6uOFAtq6LxaN7jemVjxl6KOUh
myILXq2CvrtMzn3VGNZ+DLEbpzV4+WEGAha7D91s+Wt7YtPYFcFRTRT6A3BR6APAw+WmvZUCJ0jT
GEd9h3LIOuKb8ILOeUqw7keMh/gzsHjJECKBpYoncp9ZgXaSDD8r3oV5WG6F894H+mT1dD6y0n52
LP/khZzhuYtRasCgnsIAdVYyYy5HDTF2lGOtSow4Wz64wfQ275NvGQPn7aRaC61cs4VniFKEZI56
kGI1ZtG2AE4xwqqGatzXN/DOQdd79UuTmY/AOObvZYDea4mgKoNUkEnovqlmvMQMnXUxb3ui6Dae
V5MDLeNbmK6o2mMoDQNZ6lAvje249MVCY5zIAaAJZS59SluwgrbtJ2HkMQWcihHAwiwzVd1zb9ig
C4TRrAoDiUvQBUekCw7glubeS8enVM+0j+KzqcOffZn9FP2iONS4T+e5QEc0vpmkecEEBBOUSJxA
SR3TPRx7oFhAtuXQEwXdI9t0yldXEU85c5HfaEevXMWuKXaafVzQNlJYy0ixsOUP8gJ20xSKNwsu
7zow5XDUUWBQmcf9fX3E9cv1x2xGfGe68YgDdtbr678t/y84MD/8iNemjmo8dgS/0CvPgXpnUfqc
dOav63MgvDyTDti/NsynG1mY1mEIPIOgNrr28/Icpf+giXj+pJmarCpHxJexq9pT3i8c2EAZ33VB
Gszytun2k1fPHP5gGWO1ZytGm7sgIDONS/Nm9vIPz6jVl1UI7MRt92ZIQn7Jj6tOlF2Gs2HGEMTM
vng33GhzfSiHHqBnhjQjjfXE7m0g3nSe1YOSXLq/n02THdXmPyzPGFBCE79tln538GNDbwSllm+k
/r05y+uSln7WoRe/TT1dnNGM4tPQd84ZJDUkcxlM7zN+qUG4iPY8eD5T3/RPLHmOI7vmNTkQwU5r
IR7MPpQ314eZ8tWWMDam1kCPn5TqbopGcXDarkF7oZIXz/Jfro90ZnlJi9h67SN/xOs4ymNhtNEl
XmUGub4CIeF7WVSrqnHwmETAi0zXTp8CRRKeNRHX7CH3epCNhf9s+SyL+VSZZfs5Vuji1ezHd4iT
goNLZCKySqQFne0/Xw+QyJt7pqvmNXfof3EfDMcGwPnF8YZ0VZmW+qiwqF8fWrtJD3esch5RtuY7
t8I9VPZJ85gTLP/7cAesdv3YDz8MJwnIfzXkJaB/fjSM3Fg3fuW8IBF6uj5b1EePJDhTNiAeY61q
pzoWXHcXRW+CpVovP7o8+OtA+ugoSur7jyJE9uFH0EzE0JmPYaX17xce0CrUvU/POuI5nBY1QC+m
+tSajSTfcZxuY8RiPwb5asy59aFD+uCNVuapyqvuYlEd/P2A0jgqW+afadLROjBUeNLIVi6oU30a
bHb5A+trrgbxWbgxpjs5VOdJDvZZV0A/ry+Bo0JzwZkumcfAoOZz6HrteejdYtWkk/eJ+/z3W1E9
1dXOC85+p5KzqPsWlI7PnNza+SnE57m8YZZ8zi2AnvpSjYZ9uj7ADFL/YwJmtLwfF0LMbTkl5iXL
ZXcKWnpBAymEH7SQfr9QEeMcqKqAZjMJIiez8QLMUY7/ThLH70dQh4DK7xfNHYOnc4wnEjy6aure
W4Aa11dxggGyVyLEXc52+tgFXr2OGfG+x1yV1zfaqggprV1CKUTlgrGWoWnZ3H93k4qH8lHmjtNj
BWF7n0W2f5hz0/pf7J1bc6vK2p3/Sir37ABNc0hVbmzJOtjyWbanbyjPw+ZMA01z+vV50Fz7W2uv
L1VJKre5oSzZkgWCpvt9x3jGdvbK9Fs9m5vLf4lFKBGZ+fsst5BGiXY5DlkdbTmZ5g/6TrvL+/SW
dEhX8YsnOXfIxbnn3vi+lX8MSX24vE86UUpI82560q4FiChcCLsl6/ud6cHx8hdF0sMP4pJ4Qhrt
HdzKnm5yrLbGDdSbIgNVTsv0lcGlJgJxzuixK/dZtjbByMX0xcUDW5YI6wecz93JRuJyHawvsN3y
jrqkPJcuLT7bZ2ETp+746ejbywtdmU/bnrrGkft5uRU0hW/8sD5fftmoMKWA2vj3owz7exJAq9/v
mheku4y2ec077R9kW3qY2bL5C1G5y1j41U9ddWPsVB2i0m7PLgW+y8e3/X4kd7FCtprE04NTYoO5
fMxhmD57GRQvRgtxzBQ67MvzddqwiOzHb82smJ0Q6bkfJ+m+LYG3v3xEJeZkQ6fYucv7TDzKJIXm
te64X6DeJcIvfMpy370dZsbq37+Io41bmvQjnHqo51a30HT2iw8bxuPlLYcpnfEaZyza7S5+6mcs
9pHPIs0KNfS22gGVoVsEEToTd0s/WkCk2PepSQ+UeZY3VUvWZw497nyKlm8NkAvHzMsjbQ5SJDz8
xFODnDRDQ/BiyL78/alIyMQlpMYHm5jAU2itrdt1P3QKqS8J6vOwoKHoI8Q47mRACxGju37zZiFv
vdWZPKQlIC3lxtSIXfX8++hoxDhg5TVjeRzcy5S0+Mu7dg7GUQqjL4EzlsdJlOPvL7C0bl1u9J9h
0pobIWpOmUn557DLWJ6yk5aDveVyiplkjFFrcNrBdfc+3Xxnu6uVj1t34hTTMfLcDt+g89HHISEG
DVAhkvKaQ5f7nyRkEaQiZHtSKZwcp4b/7nsqODUFVrgwmCGODAN3VfMc2RL9VSAw9tgsVh3P2Y22
t/LJTHnNzC98yPvlee4776QiDZqsiTBPmIFbzHd/LqxHN/MWtDewVwY9ehuyBOcN7ZfPIGxozzgZ
MR9jCB4yjA4ZsZJXVQzDfRpCJDusAbOgD04BUuPrxKMRHmU03hZ3eLFK75Myxr7MQ/lmXFTnrjsM
6Mh7sMEB16iWDTnEA9YIFMztbdwGze9NQuge7NYICMEFcb1qoTmfwHWil6qOhghlTAXpLsxiaEX/
8TzJof/2d5c/vmzEGsD++6HxUqylMEXXl13e4PL8MnS89vLjn08yjEfXihgllJdIga4u7O9igNbi
ESQ5WJpyQajnE++F48u3EJkU9VsdeNRfMlZAqdUvOxX2b1n6QeJ6xIS4KjEEkXSnjdcc23VTGJu5
bjMw569xEzmxJlapzzi4toVNfSHtg0N0U/pfQW/PBzK3+qPqyh7Rl2pg0pWGm8BEhtLwEHjG//0H
w5oKWpA2fqzWzeWn4tamOLUXk/tSlCOW21Qfe/uXou/+ByL8wgmfI1jAMkKwnICpi1bNtKlo47fD
R4bF4hbJFXGRKFQCrPOebB+qQNwFSafhbkBF5yrTWxfM/pUquhjgCwuGvB3Ol52jOtocq+qqshtG
DhRnx977XvS8q8VK5aYOsrMDG5+gzh5abwrzr+AF/dhxrBxkVjjJnLvMUdbN5bnLb2vNFN0nlyY1
WLQJAL9OV2VRXQcbJgpJg5vt8sFSEkU3qmEVpy6Q9SW3Vo8YoovuVRc8LbT1mBJwsVXucO9hza4M
S8sA77Sz5i+GodHHZhb6CLcKwkONXDn2TXyMi7TYUL1C6bIegN/vLjvo75fHFbHi1/kkzRrVdHDi
HKcJ2RGLgzs5YaiixWIjRaZrvRoq4DlnJD/JBd2qP+REk/Xdk/Fqs9opwL0YiJWuDqCrz6Q+ZMXq
jAR/CZovsm6WbnzLvOwmUC3hCEkUoWe/9nqZ/YbfX9D4qMIpQg74vmQ4ObAniURs1pQ9J3fnrZMK
4r+m+Meo9c88INkpNF1Be03ce0Pd7DrlP5QLsD13Gt8u0eD2ekVqq62Pl586OmeU+K2xRoDrDdse
eeW+7sTbkkX+KS5JeTbBo6Xa9BbFF/PDvAkPhpee9IhNmig176ZrLdbpucQqTQTJJnMyWETYpLXx
R7zpiKbcoZhJ+hqirRgcc4+iPD8QRPjWS7wdfS7K21p7zfMyg9DJ5sQ/SV8JaGhWicI+ldc0IYOb
mNCsI4YDcYwBzkTzxNxiilkac2u4jmZL4ERQ9UNoJOAwCsQJnES7WRMs5ld08/FjoaJ8K8qSWG8C
aJ8tAjyv+D/NsTPUbNGvZkdnpsORSziZ5eg4+6Yq3WPqRSfUPsFvn95vM5lpVbnTorjN1zDNy4bo
3sdVlMRy1iUuigEszRnu/twUFl7rUZGLagfWj6TIznYUIl8SbXy0lHnzU2uri4lmAwWRAD/i0ba4
5IPhUyJwh3fhPqaCnM9AS5bgYb5PBQudbcvMn+t6yICOFhwg1+l2o1B3FyPknxvloxFYOhfgR6W+
x2kVgeKaUaz74e/PP+o1/2BYAyWaIf0dnf6n5y0L3iKFQUFzgSI0AmJelxLeCC7Ey1MXP+Llp4GE
VLoK8m1Z0+zLCSPAVeJwGeLj0hAdhbW1g4kMInriVGseK5R2XIkJVjUT55SDdYp08HKeg//rGA2t
aB4uIfN9stiHMSzmW1lNd0WuItTLSMYuAe1tGZnjZXN5SJBhUKJQ4AZrUz731agOF1vfZVMJC05M
Xa/FrpR8t3XTJEMJERQFqmMjsa6Bz6rBfo06Rvk05iNcNuHqHr38dPGRXn7izeCUt/TyCzyox351
kF5+8qb4rw8vv7CbAPmd3+yT/8h7F6s7tmirc+K5+U3qkBh62ZCfpo/xaof887mwQFyfpwkGpNUN
GZMqxSS8gqEWBiQ+C/9sEn+hBSrmv9gnCXsh5K8CVGt55Ect0AsCp2lunSjE+TetQWl03SiNhozt
LqmmDSkHjXuzjOrNGxYKNZ79FPdY1avVSjU6oNT6mfEiWXuwVt8jd+jWRinH6rLxma1fKTtDF74e
ErNmvDplRJVyPSsuu1N0XEMxy3WAVLUIDSq74ss2Mr+VQ7JpZwcP2zpOXYYtw9UJw85PaITEj5TX
DOAaUW6TdJzwCnvTEaELiBYCYK7UGmqa51VyKDTAKowQBJEGXGpubWOivzyOTI4BxJQHd8zrjU1V
DR0w7L02arAk19tSxNyLU5eT3bgC7nOQ4DuMzevF64sMl5zV1bZ7+elvzyU+J2LUt3RcOS9Mr6Jt
g9rglC8V0WgpkOhCFfUdvcJIU2RWAGPCEKlwMu2ww/Z0d1mMucp7LWp8K/aUhwAx3RvDMveLHgyR
IBHhcKTWQPKNgZuNrQWiIXZOZsoMJeCE5wXEo1UILVDxEHgFyndKV0aPe8posb5Wsptuw0EQpfyS
ymh6rvUS3ddoDJSwhmNOtjyYDnpLHi3xKz/BuTVnyfwwts187fdWvYlD36VAGGEV0O5ImwbBNrVY
V5JOr3ZV4aeP1VhU2CJdCA1plVBSztflSiDvUbyMT9i37O1EaieJtuP4FEjJMopMzX2KB9pFWP2I
np0qsS8e47BFcxjRuumQWAYUXz6cCMJs1a6jdQ5RXBZDceegE8PvsTqqSc66I0ISYFRKNMNQJREc
l/wn6uTmdHlELZ4poFohkjmmfR1J733C8DdbgfNpPMvfCs9BfYEF533ygNqszwfNQBfBTZ2DL4ru
rau6nVK5fI5G9a2biU6LCkFNqe39vTsjgHEX+drYkLg8+vyHJnNQPSe1flfOIuEs1zSF1t+G4B9a
WQJCaSJI31UyQ7lyUutgk5VzFQxz9x74YEvCCMaJh4bfF8u2qFSxs+0+pZRD1NI4Pff3hZ/rh8tG
6CZDPDFFh7wtUEo0yvnqrQ7xQCVf8b4TlZIz8dCynB8N7XbWHm9tb4VvuAizfT0WJxopZmup1H1M
1p/mbKnAV6zQJA/qA6166GqEcT6lRCpduxJk9LzMaoP2a0XmoEWfyhwIaW4jc8OMfAwWRqDSEOtk
p9Ld67rEr2DsK1M3zVuE7xGwgqbY5i3WxhWIzkK8njfMG/orm3vl9yF5iYphnzTCfpvIcdBTQa6p
n7SvgTuVh3oaIFvJF+rJ9r3WluRDYFjOHYCfkacXZH9TfyKtesJVUII2yQtuhVGvn7q2MhhkVPxL
FD1wHI2UaOtocxi7tnnraHAQrF0+INhF9DWJez+qn+lMua9ZKvpXHzttkK/ppX1+6CajH2r2wg/m
at+Lvr67XOkZkXzkgOFzodU18xq+NW51NQSO0pyE20E+5JETINqz7JbOTQBJVSQpqXpL+rC3ptJ7
D6Zy1yEs/z6i4r6Ohzy5H8rpWzs18x1tUWrfUgSHIJTuk1w3y7DcyZw6emV7BSuWgPGv5SSLsAA8
on26NkgrrpyuGzdZ7M9PQoIIGlK6bbEoQIUhFqlnGtpuzNyT/F3x4VKsvEon2KeNk34PNVOJuLui
r22+obvyN5PWhOtFiXqNIsoWfht+JmspgVJlc0eDyFwHRMLeNIW0aX3M84+w9LchgIVvUTSgiCrT
apOEwmwaG/a45c39S1+1jKDtkv2YkmwTNoH/y8oJVLqxhjHZMT0LjwqADANZ+g0BZHJThWl1HI0d
PRmg24uc3p0oEedW2hkNxBVWntruWcbtHw8vv6XDSZNUMlVUBNuCIWZwnmbvwyPkcNfGAKPJHfWw
nE0fQ+eguHPHf2ppL/dDmkBuJ39uRgwAQiZigutRAZZ+VTxQtSScpkvolWYzdRPKu7b/I6po3yPx
SMHw0AigSzLvEzsMnhfHXtswACU9sYyvNUyGxPun3Q/gQ9vyva4xbCDeqR7KhFlSFhH4WZH1t6vm
Iv8Ys+4GbWJ+9rLpG6mY+RXXR/jl6vCpDd321+grWjNxDNlZ7Sn+xBmI8AC7sGRYVoT4GInqm6RD
fZwD33+NF2TkOTOCnRVckFsg0sU0jA9Z6Xwrs2Q5eIvuT94SbBw/b94aRvYq986Dj4mx4pqvhQfo
10qg+s+hc+AkgjYmQ0VWM5Ruo01/nD1fIvTvX1Rbvjqt6Le4Oz5L7K9wVlzWNbrPnrWlsfIbLKvJ
0gzvvOaj6MAj9y0XRker+Lolmv567qlvzVHDEs3zwvdFQegCIFJgC/8QdPir+jC1tvMgWg2tI7Vv
Wi82FEwBOVBK2lNmyq6lP3p71O32en9VW6sv5DZ1qcuIuNQPdIVZMA6QXtDH9xCE3eClm3HMaVX7
x7IQ9PSkCo59YZID1aNlJ0oJAtJOv6UJzriltL6njkWPLgeLIJLZwq5hdT/09NObRnqwo2hOAtPx
dd0Nzr3Ozdtkudh/VCXv8BB8dp3TvZRJ0xzjtb7ph538CjGUYh/VvXReR8cFgoXF+xmLBgDLTJfM
fNfE4iX4yhtnY6UKt7vvu9slxonpuD6mtjzPd3qhMBeqtj8MEmRv3kWszvqw3NEW4SZmJzN4qpVQ
lqlgR/dLnTwTwb/xLGLzGig2cmiemw68e9gr0DO/v0G8qBuRuK9+padNGBX6ixDhG9TI1k6OaXkI
1XpUbPHSFpk42AXRx01MH9fBKC0GOT2ny2Tdr07KyyPpAwbinqJPIB6QgCwrdjUuNzLIxM9iUT87
6eDP5dvfJhq6VqmDLzAZ4MULpmKQ2NL2vu9pZECdOesJ4YVDAs63aDjXaT7f+WM4I6jU1knYXnU7
z3qVEtm3ulr+tengZ1vmF52MxzGPERZagqlFtpC3pOa7MnXyc2bNAbKoOQUcnpPFVZjogauS2KTe
AQiDZusXqdqY81OIRLSp8peyOnSdDo/d7AfHxLZetEg4C7WmQuq7y72qC8jcAF/0VKcA+PoU4n5J
hEVKvMhlMa0r099iaD6Mo45eSsdCAJNlj6ZC9jD5kb5niApUeF+OLKuadQ/RP1mnNmaCBRMwH8+V
PZsTxYvwXvegqqx2kG9dmsLgwqw0xU5DeixO36XVapuRU33qZRsRJV6dcQ+9Z0hy3twpgR4MLm6K
2+bb2nn8ytK23nj56G9nPTNDq2ggsDflySPQ8qqnvnC0xrnfyab+QYX3gfBE92kskvCmoDy2aXRu
70xIXpgcSVLrARLUXqsJSKWWnlQk1K6XCUml0JcyAkaLWX63m8pfl/DjExL76tZjar+mPmabRGkg
fd265/E5EdiCS3SsP+J1RmlNex8B7FZl3rUKn4Ro4QsOw/A95MbimyjdUi8qkQc52eMyrP372NrY
7mLOVpyDhlcZt7qYitICAFUw/pGxVuR3UosX/Mv+3s+sBSxzVm5GRNj7JJoImaX3QQtff1UjTSDT
VQTWJ3TViBm5G/H1HF0/e25DAAqll6s9dj4MwIIBm7hLol0qRR67SIAh2CWA1dBxOPYGudhijURS
4T/fe6m3aQJVvsvapsRCvZ6sU+75fh99t7lZ2GlSvTRB/tAFGgT74EcPmSt6XN/pcDurLLmtIFTs
HEU/1TX0svzhW6XahOYtxuEpcHY66rmHZcmHBGHBB4ZPCoBQOY0+ZXDsSxvHyVUrhvrRzeGa8BHo
PzkshdhtPhR8XzyN6BuSpyaHdMhHL4GSMnxVbW4/cwF35K30dEYBUqvZ66CRIBWv6rSDXUw+ir8M
8NujlMyOxh523D+QRRm3u4U41d02GXd51c3QACoFSpIwWSdyCYmpS8iG/Oa2C6fulrXyveWjyYr7
8Tx15aktjMB7Cbqt9lzKfHkqbplmcXfT39K+zR8nI9tbu7BOZQpJGlANRqjZS09UviAbl3Z6V5Rk
NFTwspwshkZRWY9xsmAPHriUoVD4711Bj7I2bz0e0zKr7ntsrfdWuziHXqaPl6eqwkFOW4E+bMr5
vnGL1ySzg9fB7olsc6L3IYO0k7Xvw7SbKJ08QzqhAOy37m6YSCVuYPyGijpJ4BB6q7hgmmUziK7e
JRZTnUruXNoVn8Kn45sr+Sl90z7nDaO9rir/u92S+6UwHhZkCF+LHhtNkn3mBhZoK/163ycksvbo
kvJ6iq6ryisPluXpl0JywtL+2IdRonH+SxgnbiXwpcb1C0eDolTXY0yGQZTM33uzLnfF55TAsM6n
ON6PS0T4d1bczQPzHNWF2CZxVnz1yIoHe2XJFYELUWZaMH5wJPLZTO8YT4jYQk9BgymY3pmzIKSM
u2fjiY3bJMUTa4h6M8IsID4HE7KkgLHWDpLTZZNNgvetHbCGwPM7rw9eL5uC0u7sdldjVk3vY4UY
qs2TfJcJcM0JVAV7tOxjnJrypGNux16NAsaZ+mJf9ql9LOKRzJFKN59Uqh57EX9Y0tpfLOHxwlCQ
G5avoQnL+xpUPcNdbnALez5YaU07B0FKCQCkHMrdvMIFLNo+r/1Co4ZE4vehta64Szn3cQNN27c8
1upZ9Ur0uLq1qdbCQZofexY0UWFBPzNECIaEBIOULlioJDYa8tEThx7RHgmuzmnG8UmRPWiZm1g5
wPZFck6ybpvG8sn4Hum4Q3SX+BMZB0YhMqtoOFuIWoIAbXbftNXRpvAN2XRXFIM4Er3L7DqkR0UR
M3oOV9xFmXxqEURvRgXNsWQ6gkZUkV01yfrmjUU+2VzEoz8gMNkOgTvepTvHVqR1Y6k9SzB7g2OP
p9Zdu4GVdh66xAtgRNcfTpc6D+hYbjHctQdh/Poc1A6wojanIdMm22wGsheHefZ9mo8AH0fC11/b
cR5fXRzZblf8pI/VnyyZ6CdWwBX9PViSUwx2r6qUwuyTt6dgpPFq61GgzTK0IOw+AH4a4N5UoM4Z
PMp930cdEww2voYe0wtCvjO7upNFl++ZA+GenybKZ0rSHh5t+Zr2/UNSe+R2uiG8EBdBSpe8NGIp
rwdTqG91k9DACeQvQZvdryMAf0Iyi5fRrq3D/FhJRdqpiO1TRavlhByvP46dddeTmlFTlvoWDAhr
2z4lhTWJ33tqwns6eJT7WL5Tc37MOmxMrahe4941TwKClaxquvTMQyu7s78MAApYmPSMjQOqe6Jr
epBhQMmorcSbHcIUzmaL8n9B89r1kQtMc1C+jJVDqT7UP7OlPAcNMp3BZMQJTCDwaWp7N9T1OseN
77QzhC9V0JzSolp95/I4KYpkczcTOslId0XRg9mbnZB9Q1XnYYLMwJpAv/taeQ+Xp9IUhn2tyDyR
jaJmyF2zzOx4y20VZnADlWJAZnk3u/KHR0nrWhnrvWqX6RibdnzMvGR6dGQDMRYLIJ0bg4iIbnIu
iWsrJ1AvrPjusSq1my4zxZ5+DLEVCC/3dN8FlY/Ev8vd9iFAAtGHbnIasWs999QzcDRaZ3K3QTpL
7wZrWn4jLBGcfJPdInBunn3JxVRbCkCuBw8uKmmKzBQna4qq+9BJIyIFIXlYpTq7S8nFt1SPLc6U
redFjLGhc/Yz+A5JUjBhcBRahpkIsMIgRuyyeKviJTmVXvTHJou66IgVu6oYp5qvqrL828vG0j1i
CHyBlFwiUnR7mzKCal8Q+ztPgQHma2clWRdJiVm9Yx2KAALOzDKF3hMR6Knf9U/5ummJBLE8FEgB
4SE9XdWNQybBaBffnBpp4zw7w9afF6J/ma1Q6sb5TT8PvLJvkitR5fWeXrSzLcNWXndT4z5knSjJ
aIsIQ7QoG86jNe70PBFnQSUVA08dHusxDW+crH0xfhDeUtIOb6MkhVyWL+3W8lUFKkWru8yqlxed
v3rruJs4WbgbqrF7RRrCQl730HZ7/bPykZl4c7psYMM1R1ki1vBDXe1RqR+jZlXB1F86roheGC5i
0Nk8jBkXZmyfgWD1p7hAelW0rnWwnIQYTyu4n5TxX+ee6z3DKPZ7XT2k8wILg1FsQQPXd59RO0AF
8lmDyliAtF4fIhC589WCRpwSwZWt6vToTo73AE+yRV66eNe1bD6EBpYwjj/H0TGPi06wMijUQIYS
7Im15E3hBAo71VyyOo3aTYi6RHpp/J57hLEVI8F/bmYeudDo5LtE28RmxQV3cbBz1lM1VcAF8EQc
x6HV23hYG9hZ7N1Ol810T9WnJcg5ISY5Rc6zR2979AvXvociBYFvrN8qd2yvERqLb3677KtF+E+t
j3FAqYNSwv/pJQm6YpNPz2PQ3jE7iPZjBsEuV0V+ph0Y3WernDwU3VF2zK1DL/Kea/Jcm46aXiHS
Y0U5qsuhEcc5WkjRmF09T/T43fpn1iYseTJ9X+YjwRZJSgoeBZVjYEhQ8dzoGd10fu0UKTF/60PE
XgPgxj55XELnbiKR8E4NHSHdIdeKsOwTama1pVIKwX8u7ZOyB/tUjhBoqpxboiMS/TKZb5XlZs9u
oDUx587OStxvtW/bZyCBuOSs+o+fLs9ZQ9hdLZXYBb2FfBLT1YsooxNllOHbMlPiauYBYZMD/ncC
BAAgkSHDQYOEGRUuW5DMnxRGX8TYTS9ZC1pyKAsMAD6CZTNW3YPUbgY3cREQXQd59kLEmrPy+w92
icZYlqsv04fnDn5exqW+S+VCfdHuH1ceDXUHLFBAObH3y3QKv68uWTcPUGinSXkobTRPNlSDA9W4
+NXTaKfdlPTwtJzuhY3ZLM306hyAdI7Jtju6thMfC0LlvPEuLwfil3oTf/UyRxvf+B9DLoMb1fs/
x4DKr2NKlC8uAqy2tIl6tfGY2EtdfEO4+J7QnLytF95iZDV+8HvkCSqykifGT+T2BTa+ErkRNUpa
BWU7pS+XjTUr7DdLFBzdsWo3SwAPcWyC7O6yyQwNjjYVX5cKborO0rESEMLG/HIZIg9t8tgzeu0L
azL7nPor/fQBcq5Pm1lY1lYBKkVe7eCCzNocNbtTQbpb3VZxRVN36Af6WVDJjONR2O6DfmfnFvUn
z5I7n97XXlL2vS4gg121acQSiM7kPvyOBy166ilwXesyrHa0A/SWIU1cK0lB2RG3ci0Pt97o/n/i
wq//E+IC7U4PV/l/+xfSYPPVf/2X36+8/6p+/Y//evrK6l9/pS388Yo/cAu+/w+EttLzBR2PUMgI
S/QfuIXA+YcNM8GBxeC7fiQFVsR/4RaCf3hMnNwwwDYc/htuwRP/YJ0cSDuwmV0wEAX/N7gF529W
aC8MkL/YvFEUCsgL/t8c232Q21Y/WcveEB+x4vRz58rt8aFfuT+cY/dpXrFucme+Al6Z/D6nfkz/
PfmlHn/79P+KRHD+5rXkn4eOL5k74YewwUX97Z8jIVStb0cLiibSMVaT22053ld067gc0DWSaOX/
csb/13/7N8SE8WI5QElb9t2HoXhTPeBz2yK0w5gU61vZ3DC1+csp8b/Y07/5dv/Tjq7fwl9MpYUf
dXE48B+RMpnlyUFyp7dJfAVZtM//N25zLxD/6d9R30HMELir5dzBhfzv/06XVpMnQ9vtabbEx9QP
dtj2H6YeSRh33/ZEsSTdCmbkGIMSEFKiyE8RvVnyRQnlUW7BPQdQVm6BgeHMjdA50wmn00vgZVcR
T09LBrGVbW6WwH6Pg4HGfu7YNzOjlcm9nyB/KDQyzRFjUO/rpBAb1OX9rqg5wkUbb9N8fIitlgVx
Pp4830Ftt2iC+SZMQjSJbii2DRttH9Ies52HBJiGm3e9gHFHPJJsO7o4V8Kv7mMwiUdcI5Rmundo
fQUc4ukswgbSzRy8IIyNX06G8hd2r2wPbtHexoGdUP0jRzvVzt7vvphDcuaJL+ZhJTii+SxtH9Ky
6a+9Uh61j6wPmQoLPiLrpDzWUGxHt/8hVHTvxiwYoxrgZ2VOWdN+Cnc4j3h3tdasH8f32R2D66Dn
yC65gxXTjzcFt28zWniyNOoKPCfb0v9uMt1cQ0GbgNcTz4LBiwzJvCGhDhBVQppjiqCpzqybeYaJ
WSmagf6EZJ0FXFv8cGqXJSGvGyn/EiSZbViMsMs4KFZ1OYEOy5OCHtmMsNI6M8ag9aHIt/NHbR19
xVqr7xd0+821UxGeWWfOhN8nY2WhPoME7xZAzMDMv4plOqe+2EjCvrJuOs9jRro12AGs4FTmguWX
EChWmp+I7b6MbkskqPAyolxb14acyiKvtsHYfMbEzFoBxOcaer/wh7Nsql9QILdgv1lL8j6VmM72
LB9m9ei3EYoR7Tnw0uhaQ3yhpXAV+ulzIhmumPltltriT8BNea6+Y0pa01Usx42xGjIyfHorpRBQ
4zVHLWygDPr2P7XLPh4mKmKsv0lLDkJ3B0QGxQd1UfS0sTtC6sizf+qCPag0a1akoHcFcgS4WVQp
3bL7yOFZMzfVPyPwHUg2gmlriuJYFfw1laRfdgmOqyRMO3YXwoGoWUM3biBA8kFaz8fOxwLs2h7o
q9m5e0ILs2/9trhOaWdewYx7ipzu2Vs4TUrHuVN5lKBYhYMmbIX8xEoPfQmcwKXJMbacP/DRsTgQ
LqZmsuFj279KMZRwyvCCod1dvugIfNzcxl9hFD7yXkDRWHGYmIMxut2usTyb/95vHLQpSeM+Qbf7
ffrWUEyv4lb9cHKQilNYPiUzUa1DQiRA74XPCEVL+vvsHb7OhrUMEYm0j+EO+sVhPW+muX4tqvGe
hTc18bL/dFo4ZZrliVJEBHtBZF1ZUYc+YF15TEHDiobOigUibE7t/WAq2MzLbeAGOWJDyMuN8NHq
do9ZPVF5NvpEcf5s1R0WL8Phu5x5NsHIjLvk9yXNJwZrzoSsrXZ5HuPOjpOtXK84FdicMDu7TSkh
2qC0Zq7ZFtnVfpDqyrjNtoD1eYXUhqsTzxPSSMCKTv+CTui+cHFJelypzroREpCvNozxXkd4tj+e
h4BjrGX3GWBD2gSReaKtQ20zmsk0SDCmWul8PbzFAxluRmLow2/dkDtIOAjj57WTlOTIGnz9nE4h
izkKkAxmyRqE0WTnUryRleDd2GFTUKrxnyS6WoRkuyEln2NW8xulB4BfNFhxmy44CxjyL8MR+pJZ
O8X1XPUnI5HOmpK4qipmpxAP2z7/JE/ADmkGqmHmGylDBv9pJDQpfg4bDkXOl+ot7q+uRE4uomjP
ag5/OL5kPlg/8WQdqSe0rE/dMO4QUJ0tl5DRDpo2Sw0sq+tJsfQ3MlDvkTue22E+d1GFDzrGN8fp
bGeE/Sb5dDZVcpME2YtZF/GSL7EevV+u4nOacR1juuqzy+S5JYU6aaBRdOKXyuezKzkbGcsO9iSe
Rq98ovD+VEXtPyNa1IN0rxJ3vY49vtFl4nBpoqu8Adu1HVbztWzXcPZg3nlWdcT8dDI2h6Ka+HYM
CaAph3VaB/fJYgwKUGwFPZ1/WZBinIyUUde+33U3T6euRFa0RCtBqHN/ZYHF2Jlnr2X/APmgXfq3
udhPw5q6FrFrSbhm2lvzAd/h53pI5natSXoDFTqupqooCWIflssO4pkEAAqH/XLCy6b/bHV+rLEI
7aJli3oLOqrDfTQjyCGg+scdmUARN912OV94FM/x1takAHu4pNrmE+3oR1eka8iMt7soxWZu44YF
hhNl8S6aUoLmXUFvqvy+OD4m/3VUkzFk5//J03nsSI4sS/SLCFCLLWVqUZUlN0SJLmqt+fX3cB7w
FtNoMZ2dmSQjwt3Njk3SxlduV4Zoa9/ayZSQkjnhDp8yGst076oa2V1fhxtBobunS4kxyiKf2mwZ
KMUa6HKYA1LcLo40Ffe25KFAnnxTq/gyhATelJrAqJRFb9v54j4/K2l/V5HIeloVP7NHH7mE5KON
1aHdch7N6QX6YuGrmky/MAXD3M/WHyPAoGjZAWLU666E+bEz+Qj0Q/FSabUnrGD9kYtHuApKhBr9
QtTqJilKRI9VFsx8XciuCfoGSXIIIO/YTo81KjzRyK7MpUgNoq/hmrOJMdZApSLD5sBziiV39AoJ
WSZyH3J8oo6pk8ZLsan+dtqKdle9pakssQEiYuW/qi/zrYm8q+VRfoPt4iLTYorLsYbwgCMo3+GI
w567VPPHspBPq6BjacB+jm1BJShC+9ANbuWmYoQmzvLnhP60q0gWiomNrNp12I/I9Kopsq4rvcp4
jQXWWPVrDoldynJEGuPUhU6ek61p4gdz49Lk66Tp5yOOe4wrohQZuaPDaOtbqDLy2nWgh8YY0fwZ
CM1dYiLWGxX6Q0XyFMx09dDJvKNx6hGglQohRZNOoBPThPBbXQjyznrhU+jBacQC8Jh0GXeJ4VRR
A5QG7wo4LPmJBsm+pTHrpjKeig6Mf4l8AjMwSAcEqm7RTgvx6Ku5E5gOymuDfV4vj4BWXyMiRvxx
Jn1MQbYFbgCJgshUSip8nVTEuiTydAZJx7EsnLEdw9lm6JHsRnP6WY26PKRKi41DgzOg4bbuxwf9
ChVViuCyO5CTFYvELUPZXBT29FadBG/tflntpqM+zhtOQPIw+8KynfCTwQR2Ei38gjgBXeK/N5E0
MX0kbacujIaJ4J6TT5j0CUEJ5GKrWJd4PkigjKuqc5TEItYxifxUEN+ECM5t0tc70Kbibq37nGiK
GhgTcgg57REkUoSiZVcfcKSflNgoXKMfo0Mr43BtmfZ4ihXSna04/tRMBIN5Ni8qou8yUQ4tey/9
HJLj07j2gO3PlfEdmiqwH6GQg7p1pXX+HREGu4zVa+a8+Z4FmENBH0Kn65OE4KVa3PV4tcocsRUS
ZQQuBgkIECoLboh4jH9UmTHUshoEGOVInoxwdS1OvG669OGWiJRp8+8KZdibGYBx0EK1wqiGp4Ul
txHItMMIS6TbdkexUCS4iHhewnNS6SlWKKTnkC8TVg9kK9JUw9MftngGVS53fBPkoukQDGJpyYlj
DpPTLIS3XPuNci52p1cpBLbyrGVr7qnIaZ1uBgtcaYm3mGHjKUmC/QWZ+IwsNLOY+KqWDnMU07dN
ccvJxtzgmWUPphuuhW9EHTu91CkEqtH7w+I+REQD5FRfjMQaI4CtTDue5iv0zdVsx1uRLCwDeBK1
iEQ2tnA/7QDZKlP/N7dsxNOcfVMVEYcoI8auG5WzMDJUQSGVrK4jdnQazNzGqdsrdUnpgxlClF/R
KzYO3BPTbSOTJPXqYiQZkcExgYFJiHOVTI+nGhiMnRIzmFVDHFgSauB24Ngig3RgNMh6RLfcijNW
xWLEtqwp0Ouz77gk1apZ94MhF4SByaMzq+pFBxw7ULA6Bpr8oNXk3jMpt1rVgCAk/5Xqij2T/iC1
R5rYjcx11dUOWKze7HWtQ5IrAjtBNPCW6+OTURtoFSvUKVoY7yO8e3aO8v/eIvsa8ft5sZFehGj4
Q9cceloNe6Ba0hdg1rEvyHD+OaNetBKfIVhgJ9lSlyR5bI4dRwsGyXTfeorNLAWE2BIdVXeSk3YD
xYbCLa0PuUul4OtL0gWREfpKO2/WF/O9zyTNbVVCimvjSa6JIsuEAoWZsur2BEIaOg6nZomuXttx
iF3qjgS/nTVqyVnRwufwnAP4euqYcaMqyVDNIb1OVUcVK80JgSiPEYDBFEcb6pKe5N10/TaAQLiS
oPsT7EMMST0E2gUj8YxOSn2zzKn/mnPrWVeWfs/JqrLzWScbNox18BwbiHtiHqbMpH3MPNfWZF2n
NaIip2UQDxPi7g7VdaaYpt+LMugJ9SqY8zfMEwhBEnCWPLqQXTTtS1QMIUjEoKjnbxMoKYsiz5nU
iZU3hSW1u0mkDt8utzvslSpNdddQIwvuf0FFp7Ydmp6ZKq7rT4wZeNzSdtrpg+6um3JJXlZrqza5
Pa0sdeao9SdDE4Jx2u60XCVoQxMDhbEp/7Y/xVSMrYScfmK1hPKCZSgRlMMwjyC6OevHjbn4XKqY
KSEdiF1pknrE2MgfO/oNJXHYI6E9AskLPXqZnWVmx2qqz30O1cPSCZgOOfMlYEUQbrWuGPv1PIsu
rduPUqq9VhqzA3yGb0OIP6fUy5KfVlwPKqcau9aar0rFutYBJcgk9dCI4WmQC28150AYERuFWXEX
1+Zftix7YhpKx2pLnBypiJu+4v6VRWWnd+WHuCAIrkppv1T1vUqErzoqSAiUKb4KusfjwlyIMbmt
c8whD8J6gqrTuVepQk+vtKAXJrJpyxoJsAwqI6BT7a+Z0bgVMnGGMk+DRiUbwgWFJZJ9p0w0bLFU
QWarNUGNcvZcqnQOs3XZhaE3Is929UGRTiHDt7YUA0RjwmyUwapr+H+k4gL5aN0lC/cn83GMNYnm
CQ0j2GT11Xr4hzjiaSzAFJTha4m0wtFz0r3NDZ/JuFHwDOGoiJrgFrHa7hOteqt7ogTzEiVrSMYN
/SiwNcCQrS3VMDPXY82oI8dVHPDtnuZWuXeJelb0ljgbsSIXvJb8IVfmvarybnKobqqmnqxVAywS
pWchpJNCcA7Or1W51QIaOxWRpq3OTD4ZcwcoawniyAq/yJsXsaR/MsN/CGeiTLNuVInwK256p7Iy
003ylpryrh9Lyx042NuEx1kBcg1Pb0bkIDCZOohOziDqrzqHJF8qoTG0hK5ultAjDuR9ciNhg7C+
uMe/mw5/eqw3bhoYZUWDrubrkruIM5IxmG6+mgxRCc6jOCKSpWHUkm8WuSF04feVICQqBkOm8VIv
ieVv9V2mNa23NG8yHQyHnAEHyZqvpynxmeICiCfmEzT1ZTB4HOMlh/SEYAVQrAAISn7Kp+7dKMF/
A7oEX1csl8xomVjPuImVRA+g7a9+rMF6kTbHW9chzU1YwmIQexmRDDhLMsIO5vE89zMpzigF7YyW
4G4plslfIJiTD0RSrsKvqrxW3obUODGwB7JPhGCgqqBGqwwJbLpaCGFqAd1q+mREQrGvZO2uNIpy
JFg8C7elPhONgxhWvjCnHc9cyonVCCWnW+j8KgQDQU+LtB1YrM5dVuU77toHaMqrbJDapoT4ia1l
OebSBIvSQGFXa9Z5KtZ2P0z5ntiSa95UGrxKMm+jZgrw5ZEQuYgwtmIaTs2RBYfCfturkRLmzkSZ
Bq+1hRnEho2ll6NuCGoqM9BMT2vzBskzAPLEWRO1mTtjV6bUwvot60TMGEZ4s5TKLaYOqxIpX34N
CqFlQl/N63Kdp+ktTImY1WU4GvkSHzCZclg2lHbfgKNhXUxfxu3NWxKdYp0o147BajCFY++McgGK
XqXV2mhvYQVRTp5DByTbb10IHzmIJBdzYn5YM3aFXLNIdOILlLV2LzGc4kBp+jWU4yhbQA7gKSeV
ibTjkbVXiokR6EqLzIYOp6zKd1pizPJwNSLXb910Vg/50h51rbhDq8SCQVYSB52KE0vmpnTa+GZK
f9INHp9stqWFVAiM8YqtioJOjs3iLyNYD4bblFuDkgQQmZngFQ0gGe6cXCBiZOlgeKi069CqWBH9
2xy2WpSAfmkjSqMPvUVwR4xFvqCoa9t9hajm0E80H8HR86xI+V+p66ODS3TwNY1jeTggie4k7nlu
7vlIx/cXAC9NwZx31goq2hzhOqagxOb5VJYSKS+znN3UWvgucblGmeHKYv1lteJIrEKb79iKpEP0
qQt/gFLIpyKtxI46/C9xhR5ESyOSmaAg9Vie5kQO8mWJz8yDd1XHPcdH4ZQ1TPdEKU+CSgFhrRIR
u1b2W86s77jEQU2/VOvsIbkJnVGDMt9A2HGamRNbFpqM4rUZB9ZoOR0yVBzltOc07j8m4HBq8GGk
cik8jJJIvESZ4KWIMXGpocrO2BLx0Op0gvCIsgBFxEOUxExsryz25qMzCVKacSFncvYzTTNRO0tx
B72wduSD0EU56wJ2hhjj9baLJgL5uhZQVaFbQRkMGkATY2sCrvTGq6m5TjKhWRR7vQPY6GXqVcGO
WsYBocQuIQ3b2ZrQplbSr5NAA7oX97lVOcWIRu5XC8MjA27DKXLQpUus3Zsl8ftambaL5mtj7Dd1
vR/U5qvR9svG6oobSvJOC7/1kKwZZNIcruBqtt5q4RI38ItDSTTflFk56nkHAhDZNMK6k6DTxsZ6
V3Q87+i20PK3X1lLGGlqsZzSGx3szqva8RcJWA6VlRw1TE1aRpR2lHaLVz3N+knRsQrQohO8Xis4
IhrseX0b+rXenaKa8Fa4nQ+k6qzwHb7yrciIBckVtfgelfEe6QQclyoGF5kpb2FGnEbTfJng27jg
0Izi+quG3rAMy1samSfmBPeO1ER5Eg51goN2RYE7Zwvp1nWFlpmP1iLupjH4hnLysQrqYwLfkfSg
o5g52hk6Ijuq05rEmOKLdIBnVSg/1JbfyIT2aHWD6C5YMGmA1Z4u1E95vUW0s1lmqyZ4yyyRXwxg
AzOtXSfWqeBewJNY/aDBAODbsp61Cj8sr4UkfTZQL7xelTFrsN/Bm6XhWbGSD4TRNg05KGVroF9g
XcApc2gJPSPfbyeGKrtIQ2a1WUyFHc3xebRCT6KszZkPuQVmT0dTnypdtZ7xgcKBpQgUeJUybJCs
dCaycQK4cV1UgZ62SEJ6mcDA/cIj6VhhSOSHCMRvMiEy1mk63auRLB5jhigCXjNRrh39JYIETTiI
+nyjkDTon+9K9EVuIutnZvzrpsp8WzX9XdSJw5OhogEzriA4lLBQp5E9Gtb2mFK5i9HAoRMKgw4s
bqtWoFJtRV4e0UVQsXP1yM9iIflus2W+dBrLPnR0RiHRFmZI7YftvnN7YG6ERVTPxJuZhFjR0dsM
Cm6pL/VeluvG16Hp3SdkCMW/abS+EfbcBJnHXLOaDxIpFq4O1Y75ENqZfy/dYH0WHiyElaREbwqR
kGghZ0q46xWw+/Z/hW2vIHyCjCDxWOWKtOWs38285xKmLJAz2mUz06n2B44lgL4fI+qqthlooI4T
5DjMMNuBpWloEUnTmBPyeO/KtHWByN3mtKxOExOHOwrvURFfi0nC89iK+kGbk7d0aKKDIOWdny2K
L1RifKyY1dliq79ozaTuchXvo5YELQwiqFlOpjJiappa3rVF9jQaY3OBjoDAhShMBFhpAMglNVfh
nFXKI17m305omA3R9D9y2GuPGtphDFxwoQRGMCHV/DCv7CZdxaYLDsGRQ52Viu8MuqtFAxCVmvZS
CEm0V1Qt2glvTesuUk+roDUPIU5I+iGcU//bCyOBF0jlJxQA7AazDk2ZLdsE7qwINIALmqoehqQG
OLcraCVRCrXxAOjd8TzHpJgDSkzCjtnozBhR5OL9t9CjWCjtboIYpNWE7cXJ93+3Lso9Snwxx8iX
NdsJNKbtNwl/uUQ4u6pYJ7EwbyJkb9Kbx0tChiJO9p5xYAgtqB4/1dm4mKNIQ2F7zqlX/pSW6y6n
322CaiZv6r8hij0z5GVBugLyrCvFDRcQMtvdMObWw9reY7Udt5psdXuT1kVTbSci+ohNWkFxK6Hu
xguNUNCSRLrwfGgqAcoVL1mzm8UbpBTHmT9Ipu4kkiYf5NT6wkAuHNC4eXVuLrs04wSQGkVsixJZ
ZpWCWTxU6XfkY3iHgqnQWDwY1UqDjlRIallcjFiO6A7HDrw1a2VXXruB0Xc7UbILf+k4LVhUkoFE
dBJZDYNnUClWzie8SZl6Q14nYYfB2rYayidqL06OouCZM6xAqZYI9UXDNBoHCbXU2sXWQemQ0aEK
UNzY6OfLfz9Dyie53KgSA/05IXkd6eOwZV3lHAUSkS2ij8ZppyJ9g0HEHlIrJsDOpX7B15vtpWxn
zHekqTQf+kKzo7gjRHxesLubrNaRBPs4PDKvzA/SiAgyjWlTyBb+ulpUon01kahKr8GN04iqh/0R
Z8h8I9jYoGFRJNdezP/lKrvMrLcDLQXT1UM5fyfdKWhFC+Oc+lFl8XxfSXfzw+QW05nxozX9LUWD
MalsMrUhG1Mdwk9tFAzG/QrM4eJzmaKBVnbOqdE4l7G7roOFdr5PL5aF56BZwddFuCbKzcFnUkwJ
kOO7zsW69b7wznkmB+gDLbVdHVluklG0smmfKo3OgozDxBuaOglw9fxMDOA1OeeZrWEJaWbkl1Oa
f0ByuWFuIztduwIwF9nwSOEFZTN6jMEQ1ybL39CPx7Qnmx5dxG2kjiB4qvtA8RXQ+v8N6+Qs9OQX
5woEcjnWYPhazDXwXFIdIuSOegHS0+jDj3KpgB5VMw5Awbp/FnN5V+hoddLvrXujtRnQV7aajhyQ
Ga1ixkp0vze0T5lgvwPOipU3Rblf0jpHR3uqS5hPSzF2+6bOLkWNm4TEpYEDSedXqFwDKRy/IMWU
D4KYbY6WeUBf6wUGGGiNBK8KJ1aY8plCTiDzz4QUuJB8Ny7PeDEyvE8atseA083WBZ+JvqxVcNbA
mTGevMiUZ/UI10AI44ekkozGxmdyDFxUcHPqnhycC9PxQ6iDD5qM1DpEpXkmMqA/1oX0lfewquc8
B6XF3ejm3LwEqRNmVhljGxQCw094xCclW/5kBiLuMC7rQaa3FKhZ+V7GDDstTGwsXursx7g0Q306
yo0F8KQKA13rOR3JcjCnyORFwH/MiSoCAyKkvCj5RNQmCbq/aNNOSKCTsc1YSzk91wRhgwliC+Vg
Q9Y0sz7TWJsnQ4XS1OjBUFk3LGA0P9aZItzUd6WgZH6fjtdMnaRDvRLUR8fVKwnE3SXUQ1GjoXrO
jSvRWBJlByHfG66hO1Ts4gdFKmP8neX6/z+VRW4wqVN7kf6wqvtN2V3+768yP+SP/vt/cUytyvt/
r5CID3I7yIhet8oC5lavgpZpuY7043nZtOgTX0nDF2IStf1anh+Q6dtrPikRQ7ZICahsCvzisoUC
ZbXuFk+Ao9TSYs9xDRGVyE/AO86cRlcrboWvJ32FA9t1GzjR4GYp5W8CIf5l9yUSpH3S5wVC2PBa
d9Mxi8lG4TMkB7EGkUlsqWHCysT9ZV1Fmdw2y4w8MAzJvUyYHsPDyxDA/NOIvaZDphoI28jOwSva
PpNnU6wE1oSTrWTo64VJ3ZdaT1pXXX/g9+vpJEwfaSE5xRyOZ9CuI84RtUAdsMlKLeUc4RLyl5xr
qCTry1xPuNuIoXeUIckQ18+BlfCNFDWcHbnQxnNTYUZMavivwMB2MkcmVO9+YilHBPsZJ+vsCb9J
S1Bu9TLLCDM2eNCK7ou1eeYKFsMblp6TntXPKEkZ08r9TW8zGHL6hOaka4/0pEr0ZiMQp3zUDgIo
BEqqTN0r6P4cYlC2CqtiQeidzKj+aC1ySNfyN6uCKJIYOEvCmst7aKOBTmljV1J6FIvtSVeR51nK
nDyVSnUZJ8OwYzqHnhR11oEp/r4RmS5PcuX3Lb7gkjjItCgYuYs6kr6FXdhCCjYlk+kbhtJdhpUT
VNT1KIXlIiC1td3aaFbQMVaj+6ANL6h0UgrvxY8Tud7TAEyusYg8PHd6KtJDJSz/ltLM3hBU2CZ2
H3z4877s0H4kMdPmBhm4s2DQB6reYzywYBVnJTc7ai27yYvmCD2Y0Rexy54e6rI9CDz/WV3/rrFi
+HVsPtX1RGcCVq9NCvJNTTcZ0hjDplFnsEdFqx8WGdZo0k1/cjo5RPahqWZ2B2X9L1W0V21afkik
RlaUqCfN0I7M3lwaQzQjJaXZOktvyPJiLxrKBzexdlHJKeEEnbcY9lb1Wb+ZQjLcyRKn7IaIW4iA
ThVU0MDOQ92FMGTsy0JngI2pI2e6dWjRo26aceMcWuoUaEZO04yCfNf2hXlMaRft406wDuMYWvtG
wdcwaXwMbv9iH1m6Aum+6qhBLPkEJW0N5kxWzmlY48dVRu1ShUzY0/jc4Zy/oIciWE9OxZshkegD
bqvcrUx7ULi0pguZOHqS6EO6mqSNT3RgiTUQNOFJIbN9FDjAmVExP/cqo/VW6JNHowrgjNpGfAxW
s4AlNIoXJDst3v6KA3BM0ji0mxkYGwWVyhPm6GXYvk6UMU6RQmKBCccdriX1axRyNp3FoXztG4ZI
9awT2GyS41BMzIXFtkYePnXpa7e9qLy08Su90A0gnUWv4cJ8qeeQ+jKXiAgAw5gvLEw05LvaeEFe
VTnSqLa3MLOwlVWkOJjIo8wWReJ/v0zjVb5oYQXWJnkfcp1MgonZemgBT+gaYHWppu0TvZsuYaSO
mMWS6TKVtXIaYuaY2+/3Dfi+2ipG5lQGiDWpP7apsZMG3XztM/OFHMBNRvadz1t2UbaNFwQpI346
+kjXXnOACzE+jjrDJRlR4ltKZ5+8bGIVBlDv5siFwJotuWjdfphXLn7StqDyRx2pfcVstBWl5Sxz
LqExkimkjhZfwrKeRFGqbqmeTsFaXyaMZEFOwMxt5R2TMH0qo/RgEdT7VGgsx0yAMcLibn4qxhJd
FO8/zFrjmE3QDKSOiSDWDnp3eFg2kSOmrLilAS54sH10dAHGeNZATh0gtpkHRDuKW7bDUx+lx76t
wHGAn0YYlN3ahPDdlqjYedN8hSuL/DgyTwb8ecJ/Njl4V7D26R6N/Y24QbUEXOmzFCt8P6naecSv
/pphSsMtu8jbqh3lNfGsBdm6BHlQH8EETsKtrmVK4kzIQVncWUTKsTs1LVuDHjdM/fRgjRBiIQSr
EQjIdHliouxQUeq2UnUc2HMC0XvDXE+KpuvnlMMmRZPlm8oyHCUVd0pJC/iKHQXD73jsWnjkaogR
tDYTchqwQe+4/TTe2FUY5wYR6+pPY0Lz3Fgi/m6HFMRYOaXlsbYbiE5IicxzxYVzCEhiKoeUwaKK
o0aXmlsERc5WaIqxbEOoqJrlQCkkRwnxo+P6FNFGOBmElMDvEMNzF08gaOBVkYBiHZDEOWWlqMz+
c5aSCB/10BjuMtMT4EOu+zzu15uxSjKdOgJqpezSEay3TIN6yhPISaVhmAeVgFp7SIiZz8UlGCO8
KLomX5kKIlRVlDchrf8tefsSI2Tmzlques2wfNYkBb8uKy5U+9GGvJfviAKgaVnRqx1agMthR1MA
9DNQ++mK0IJMBKoQUS8O7P2ht+hx6YjL+FYRZndYyGR1kqFsme/A4lZDSg/ZuPbqULkdJlR7qOXi
IMSEWYzxcJqRl+3NheiAFE7GiZMZGXQhgaXcb4zWMwfGcPWgrCMioCAgZLbmAzmGRBW2YxfUZNQx
jh18KpP8oBkE3AM+OA9V9CGIFrJ3WsbBMjS3ZcaaorQSAIgpepdlyqBYMbfmz6412oslQzhXtyjb
soHOEWZK41kh4qpejw6DWbB51u29U6iARw4E8DAneqhlrLjrPDOLhaLLyWbhZhxPhtH705zDVe/I
iNoKR75JuwWLFcS4tQyQm7QLUBCMWoAmVb8Leis7DTHC3sDngfxnnKHmzAzkRt3LROroRgSMXgnR
Bd86SPCV8kKAi+wVJFOi8rDoEiLGcyZs0TSu0lclCvMD5Py9Lsr60dL705Jq/U5N05tWLXRJ8Fc6
SqMOeyOZqIX6iIygqCJAaR2ZD9bb5v/f7/33A5RX6RiuFrI0rV1oVhed5ha6oexavdtFmiEekbER
NaS3qa+GTbFX5kU8Jtsf/PczGfIf2Tfa1hHvQ9c8m2QB3EcAFbKzRgTA2PohgXrC8Po+vk/I3R84
Tvek19/Kd/Nz/LFOEuPC+E0SfIHGr8exSn2lXFDvDTeC6k13czmHXwowi+neNYGFllCwt7bKAvHU
jy1b+ohGvw7SnbjLg9LTf/iNa/Ws81eR0UvUG5VN1N8dW9v6YaQ2DwYiO+1GIExL+/rFOCX+ehZE
X9i9wjzE4MapZL0ShGI9GBGK38ZevqSKozxn37pBuoe71rYYzC7YzfK3fgCIsJqzUV/hP+r36FUt
dl3zPdZnFoSOESP7CKPM8ih1BMna0E+GyCc2YjijjC7AjJQ07FzLDJKaiiH301MIN4Pl5an5riB9
7Yr8bBoPQfjhoyPO85WXjEiWDCiDPf02e4Ql2FFjiPT2fAE4UrdOfSDUJ3sUz5y61XK/SMSjBBg2
8jsekmFfvqavwidSAlpJ2B68Khg0T3lVv3MZiqGtzM4a/+vPyot1wESa74YC7fEuYphoj8fmhL6N
uJP0c/wqcAXeY9e88eEWR/2Zg+mtng/je/wYXiUfIyBS2zNZ1DXxzc/sakiIAipOyUMuAn3WsGuH
KGdmteWLWLmoSYRHKtgzERujN/Zu2F/WKx699GSVzHMY+NCutHPNmVKnO6zP0w77S0VKFUuYx3SL
hD2ba7McylPxKl21Rzk5qn4f5B0M1vCsHuQcW/WBYHjrWbwbDxlHGjcOyDju68Z9Hw54A1Z6w6kj
nIqjeaZxTCH5SPcY9LgDIioOuFNvDOxGv/zXnpsP4T4fchT6QbEnpeX4gnDSi8+A55u3pHMQ1NBN
/uk48n4Rp3ERL9LvTLvfJkkHm8O1ZY/7xA7xxgJcKHtIx1ISTGqAEqNnU71Y+xjxdecY+6WwRWWf
vpiiM1DJAm6kycyj6g4POFsX6nC0BIsDXSF+zTddtcsV6RixtG53gk18iJ7nFyFIL1qQ7I2Xtrxp
yV6P3DBy36S7fAv3nE0z0AZvPXiRf+2xcFgGO5ol9Fb9CLQeStCPzq3e22NIG/Bt8FVXeMIrSWBS
bxOsSQQHl/cyf+WH9mzc6uALSHF3UoLaQ5WLldYFM/GJIeTZuKNxqd5Vu6IXHXlq5ieRRz5L/5f+
YZhFPNEBcvOUi6jcCHQ60vSZPlnKlG/mfJugHgV4QPc7R5Z3UfhiUGruymfrW8uc5rN6ERxGJnWg
PvojgQbNtJO+u08x8xi0gog8N3txcFCBWs7smO/N3nyWYmf6gbzhtsFwLZ43Rw9S3NUWd9lzPu2E
B72itOeS0g4SH6ov/3Tv6RfYj8YzAu2+gr55q3PXfKZOXP/INYdsUJzEZ+Vu3eN0Txss3K80kC98
QxTr6QGyXPctqG4fcNwoPcZE+iE+VFf9ffKNz/DUHqOg3NV/HfBMJ/1utkmTbRGTxvSEF4crSnCT
HeIf/gyPg/GUk4VuJ/4o2PkLfft3EQvuNVVdjUMTTpsd4SaIkZHWTX+ReCZ6Jh3YEm3jFx3nsmCA
uUxIaxSH6Kv2gWehYa/hppGRg9m1hTQP8rOtkkwD/yIAa/oafwkGXiOn+6FiJTZgAUljM4yFqup1
O+kWoz4OUnAzx+GUtFxsbqZSIvLSUTbtg21e6zusArNyYfCXyRGfuqE5CKCR1+ke7M0XFabzQqj3
E4LIeb0JzzJzx6f0BT23QCvYJqClUz0wHDuMd+qOmWnvsOr+RBfzXKfu6IpefxKe55t1Wq8CQ1RO
DGeQANo5/DeZTnoSfKpEfBjKgx1R4uz2rj2Mm/ERPbMlfBCu+Sucuh3PX0pRT8MAelznxLv2tQXP
aycoRR3xanmYGZz4Q/8D/XMnkVag5fkh0eifbCYSIzPSnXQh8ykJGORahw7y3OAgABYVF+yd+QyX
tP0TI084pJ9E1IdP0l66NsNXeireQm5tzuDolScbXk7iIJOpXH5R9decpWwhqZ31UJwCdd81brQv
AOb9Wf2rQNCJq4Ed7NXzzHvZbCMuEVA8WSrqWhfH9b4DpQuIv7UJ2hD3gHk6G5X14uKsxmcMEPUe
l4D8bdhwbj85MRlWtnFXFlv2+1frLIkBaJQekJjdBPMJugePiXQV3jMP+ABj1VvyLzqnlWv+iuNe
Z029LZKNdmEAChSgE+YQpP4AxTky4yQuM2lexp4AL2izznxE5ht71aX8sN45o0unRoCa4jAGFL7o
8yPHDX+1SzbZ8i1TyRpe0bPY/bclotNDYHxuQ5YFV7jrz9F41+fDesxdwO1OhAEoaM6RPX6Xb/Jj
eccKb37T+okP5rG8FKoHrui1Xrzuh0cOvk5/VL6FJ75dX4Ja4/KFGdOVL2JtnISstkcW7yzrnk5Y
lPdw5LSetiZXiWfaVt7E5KCb3rzXYKza404KVkQa7/2OxERSoAGT6L+ACrLZ7RxdPIaia5zHv17c
4dWXZXpBQfnaIRh0xhfhY+WbHj2AscXVPCaY02doJU/5MS+P4c6i9rebU7xTv1UIjleEiRWwy8Xv
fsK9Qihm4g9PqbYTJr97EXBgFHYfYqCxC768IwbFxcP0DkxhumrDSY8D3BjyyfgDxNgltgZ55cxM
XrtvEADheeG8Afbvtb1PyOS/SzSXHkCk+Sb4EZIalLUGymSyeDwezDKoA3NX9Lt2vXKHdbei3kul
G4sOAyvkD8Mx710TK1J5kJ/4/w3BLnEbjN7yNI9Hg2QstJWkzeGZhNkT+0rpm9qBmj3R75wU0url
f6Sdx3Lj2pZt/6X6iAcP7Ip4HVrQyFCkbAchpZTw3uPrayBv42VSDDFeVKMyTt1zb5IEtl1rzjFN
/aauF5V94iIpNTcc2PKv8qEWxzp0XI6hb2GyUQ4sUMif1OCRomD6UN0Fdymeym1XLL1j8xwVaxDz
zBjaNTNvYW1sDi75L9ki2XDuPRl3vYZPZcWtGGWA6XjZbRFtKc5xnEOFFNx67/abesMiEX+Fh/bN
onbntEvtLduTj7VtdvWr/pADJaIjjKb0qEGdggOEB8ofHeid+bKwHPFWJ2toy22yw6o+pHeQ/bEA
+nPbvfPGY/aZv+U+zo0ZVz9iEzzjyzOW2D3S33i7Ev0Lb9nwgncRG1ZszlDJIRycBN/5rF5Zd6U6
k7eUSQFkBs2uOtLtdJ9JUR5vxt/Z3jxmLyEZQo598jh+bdMnPKhzrZ6DuI1vcmOR87KwjoCNZLLy
lhhsB2hXJQqUefzIOa5O34nvyCiN3vTU9YB1QXCeYx5g+yK4ElPYzH6g4+bmz0Z7kO6TI06ZXp9x
HKd7HSIV/UDsOX6xsRUYI3YeRwlAhTv5Gd3KseLWsZU0wJsz99Z2KgTTUzbY3DgYN+jow6dhBcNf
/2DgSySObzm3YvhZUDBP3wIwNF/NvoLLtMQwMgEvEeQ/pSzVW9fh3LJIDtFOI4hylW3jlb0Jbux9
jhfM5hQ8h+hxx8nBA0g1i3dtts2xwOhrIlfyozlu8xDQ9IyoAfiJpTi5WGMYbcbWuLWSWb+jrk6d
QnemtAXQIswIdZ4faf96bwoLFieqcIGxJN1F9jp+cpUFQMZX6S3v3+Ts0MaL4oWqsydt3BUnqGCN
RAEhNcezvjz1erG2H5p86Xoc6+uUttucJyc+eRnsqhHHeC40G3Um3SSn/hEQU/smyIrYQuakyv45
GDNgSpJDd5J4ufG+pOW3Kp5lh9foPrhIijr2u53PwU+FX7WyVcd/ZIJmKMdX+jY5eCS1r0Ad2VvA
FvvsvbVn3i4+ebdwwjLBWalBsPNFIeBB/6A/w0WUA6u9xCYj9iiWCXRFLL4N7tMHvrZyL7/JB+1E
MYOPxR3FHeEVr0+LIhk5+w5C8ocn7eI3andcFOKvyt0hIJm67Cfvk9U4kbYoqupb+xnD7kf4u3RC
WnqbfKn/cvc2Zk2XOx9n5Fl2Ix7wMlLXy/fdNgF0vqiW/mcS0sPiPuTUM1QyL+WWyINyxnhpXigV
sF83L5Q+IGKWGFsW6sK70x+k12Ql/5KHFRjSiql6H7EeIvzkkdfvIfWlX+Vvdq2uWNTjPKsW3cZv
F9rS/eXuqmev3IWIeTfqXlpY2wSbm0/SzayxN1BWXwGXpD0zlIf9Gwm9BLd8iw/EQiuxcPuVsRaH
8lA/IuZ8tocF0Buqvsx0rmVk9u79d07V4W9WP9DZJuCjj4ECnzf7akG6sivoS/TZ7PL1c3PwtX38
abwwOh+Cd3edOBPGK1iInXWr4C/8pLeA6IIsI58C5tLSkMLP9DdpLzsFRvmlGGbBgtXf3NE6Wfg3
DKseBugGWD0W+HvlOC02k0iMO5y1Ue7z6RILeY64Rtx6t8Oj8vJSKLTlF5R9aNriOWdjLN6grqjz
fqUDV8dZPPcP6s7/wv5qP5DSGvwOT+0vNgHpqKzS1/REOnrGPnFw1/3GOrJGMSmsT7pue20/kF0/
s16Jkid1dTzyl/WvtbdoYPGSZKhxSpv7G07E7hfKca7raG/DL50rBicjHeXkzCf4Zi4/sMp7sx67
xU2IB+ZEysE7cnSxn+qbEl2fpfvgHX3m08x9jr8Yw+0LR+hhix5TPgR3LEcqSw6Wsxntruq5ejZe
q2eWR/9B3mEkuCd275m7q36T7pWVtdtEB7AoLyWzrUBQmq1YPFksjVfO1o/tW+fQjXnOHxGoQcRF
R7ptOUqvBpLIFhOleE9cglosqpVMy49m35PYMpo+ykMhUZaZR4jCQMGc7Jeh34lFe0sUSv8cgo9O
1oa8znTuljNU/Y5FchtkGIoiS1bAosPGOJNfpwnU3xbdLv/trsCSjyBkOQE0Kxm41pr/YrY2dgAY
71gF0RyK7cCXLdflA7CyNU9A3mtLgijjRzzG/gyuIyWJ3sALtAnYKGlu3U7HZ7yEHynHMlC5S/mz
sNdRtWQBf5ZYyCfhwix3yIl6r16wU6hcPJWD9AjCBsg63Ji20dcWIuhOxOSETAE2f/4p6s0WB2pO
LNNIAqpVMqUR72NoevMil5enRd1IoYE0lh1eWV+OdsGf/zxChJVEdcFQEdGuAsK2DEv2cTxP7gIW
GGXrMX6RYq1aWbXB7zYrSSUsJuUfPTva4jik4xfiLgk4e6FSRiHaNfeRHBbrOOX7+HmL1XlgMnTT
HyGym3lDZwOP96ghg6v2utJzXIKP9Z8/ehsyq56ba0IDCO4iwUGvJ/JVXMbFVnyJr6wiDlVIjd3M
kHNRhEWfsExyiZvKnz/M8TG2JDjIlk4RE4FxviTsj+ODbz8jsiwdP+dgju4RCyKFZx3vKUoOSrTD
+Ckb4UmK7j0qFlCYbUQDCtbn8rbT1U81AkeVhlzmTPvg8nu3kGYNtExkUBfcuYjmaOYCd3fhDV9a
7t64tatyhPUazGMvQOIqpoqM/5gX0eiqg145mYFoZXvsD1bVROsRqwWVGRpnbv6kV/CtUa9O/xzY
fYFapPqUwvAk4vxY9tVDLY1k2sD/yvr4vTNzSqjD85CTfAMa1aGyvlIG6x6Kt5NL6q3GxVO0UNwV
/Wi5XI4s1ZhF5sCNpdQcNXYPLs2dZVfbT3kzGquI9BEaseNjN6p3vA4OMJnuUifKP22pJXehbRal
3P+yVUMig9nH0UdgrVbuq7SvNg0uK9aZON6UFkdXq3c6efBvSwnTCWaMYe0WzRqCXzAnvIwuZmXd
2LHod23KIVO0FAOLhHKQNOprIdRfA0VjYkmJSwoQZ8Btc/GPPo+N8VvvED5KLrMOEPLKiDkuNHKz
xcB+GxY+t2HFnv/X/0P8XOC5KCCA8v8AbTaf//e/DN22ES9Zhil03Jl86BnQxexjNW0lu3Q6HT5E
JsAUtOwXQM03VTJxIot1qYfbXFPZjMvh8eeP/853mT5dKJpsm3SI9DO+i9UbfW1kVunIUffb7fWF
XHmUDojaI8oHgZJbmlS7ZLzSP3+uol342YoKlZO4AEQS6vTF/uLYyJWZ92qvlHRaEpeEiLuuNNeB
1d0PJl74UUZNn5Q32PBuTNKYZrSTudlm2kYX3fbKV5l+4/kbUFRL1eAbCr7R2RtQAPgOyENLxwUu
tggLCSyE9OVnNqrIO//Oy+lPTkAYhm9P96ydCP/jXHASbr3hynCwLnwXVUGLqtm6oYrz72IErqJK
WUCvvEgxVIVs8BNWIB7ydx8vmivZ+pU3oV0agCoWDwuLiWyCgf33TcDrJiwml0rHTCn3WV3yaJE0
yPq2KJqxRrzJ47eU+i3PXYAx6brCiVr0HO2RA+Ayibda7IZIjMOZjJWWPDjO+rrB/4igWmy3OK7K
8ok0vlU+oEytE15v3tACJwwaQ9w74rBlYNeHn1/qpXeqapqFRdaeqFdn43rw9JxdyascO2EjNMHD
zMyiuzJ5/gzS85GjqcwdQ4a/ZVnqv4+OYI96qIVaOm1pnGDTHNrE2nUWxe+aGZNTgrW69EC2ADgG
wT909qYPjRv8Hz329fhg+oyouMrvu72r23ve/Tq39S9RT8yS/C0uyptxAKCRm8Vartx7ufF/Z2VS
rn5+WOo3ehZrkKaahkoomCIUfRoif01G8ml6xVM1rgOCoylEd2gFJhonWi1DwjsdyyBxiPYjzZwM
+amsbK/SMn7ylA6BYwRhxOy/PKF+2VH5WE3MBfJFgGF03r2b2OWVOXJx7dB0GncTc0w1//z7v76u
Vgkzg8wPlKqEgKRAtcFwNR8n7JSStI8RLfXJ0//WG7tQo3ZJZhVgEaq+tlxf+y6XZo/Gwi3rKOoR
hp4NAQ9hiQKUv3Qig+6JVUTDYqKNDD41oYJsdM9gPtUtLXaPNkbnJ58/v7uL01cThqrLcN5MBuLZ
u8Nv8p8x2CMoWpSKSpG5DRCJDo92E4YzVctm1TTz8GURajlRYrRWPYY2daUJJ9Njk8PG3n+5ExBl
ROw/r0Plq7YiCq7eTR7nsHtibtmixt4/nFrf/YATscNGScE0bLcTZameMFQ//7CLG6MmbNNiN1Z1
+9u6hAaVASQT9ZftjIYSu6nhCkS1tupBzdQhWuJREZuYwnkI+eXnT7+0LzLCJuIZOdyqdrYnkK2m
N3rCnjBMnB6J0kSHwY1JG64Vz3oMjSnavquv/OZLq5YuQ0zS4ftAsjvDyUV9k7ZD3JXO2PMuEdy8
Ae1++/mXXfuMs18WGLWKT5QBi8jvZjTLtW4nVxbfi2OSyaDw+hiV1rcxCfC0K9WaSVEoK62jBTCw
ioieAWZk6YH8SwpferA0iuYGv8wBUxPNePTDcbyP3WIXlO1NK+MPtVVloszSpbKoGPiD/xZAVK4r
FMCtxkhupOHRz9mbhwkY5VkPeeB+TMAx20Wl8fODU6ap/O9qr8ky8EsCVmSBZP9sT9GNvNEkYEGO
hzh9VrONz/Q4WaqIoOZhwjSzqvgRdzctB3A3nlTQNck5+uYiXfz8VcSlb2IRySVUQ1Ws80WnMC3Z
HnKtcIr0t+TRbPdV6tdWrdDHHQ59WUMOBVjha7ufP/f76QTVpI2wzjIJybH/PKG/Fl7hKfVYRnHh
jKO/sFTmZMXDnmd5ix+NRbd0r52HphF/9sz5fWQkYZw3NP38dCwqsnOHwcYdptvwI1Bmc5R9ycvw
6edfdvFzdFVWeMGs5vr0y//6ZSZ3OE2UoIZtajdE2KylDjMD4Zk/f4z9/dirKdZfn3N22JK02HQR
jmQOSIpaEvoCzTe3fHMm9cgCFHL5whDMOBTjKuxZt/NXPdxYBYRpe6o1tE27AsWP5kpLlhp6LEUj
byjkJDQb/YRvTGAB/w7yQYeCrdAB3DQeNSNd9Njvczldww+VCNWRUfRC92kEKH7hekcvwQemulzz
Q4188spbje0qS3wI4DodOqW1iEH1dATwGVk92fgLn7m06bhQ4pkkP9igl583v1pbRl4Q+R4XYvxi
AEXeO2vB9ZRWm9fX6NXsV8VCKQH2Mcfc1JG2s0GGpJzwMW5tz3/tEhNyfANdx+j1AwlAv2WYeIvI
pYNtGTY1zFGxVqVhvMgrNRzvuTQXaxD83JxogLcmdhuipRDK9f5TMI5EW9z9/AqVCxsTB0rLYDGQ
UYYZ56elOB4ljWta5oQJQADV746kCxy0Tj3apfigGtHO5CE6YOd5Fkl4XwlfB9LUYfXfZ4GxHVL9
iHn9xVCKpeLnj6MUvykmMZCqVpdEJajrcfAp7BTmIpC9p7I1U16u28wxJa57V/4sK/zVVnTA1kaX
SvefspbWqQQQVBMfcdcdjVrcjnVzVCNKrq270sOUhkgibsvCXwIin9fQ2wHkBHOtbxZ+h5czPCSq
vsdLclDr9ohlzis/wyHdaJryOXjK2oU5Dg+GcKlSfW9SZZ33tB4DHvuU+6UHQUypaVmUI+IKPAvz
6XuqehctKqs5+qby+ed/15r7KiMVz0Vu0UKoUJHz1bEgT911DNqCDckAVdg6LlnwuqK/aGq6wWex
jYP0ZpzSAg39zotgQ/jlozRmN7hdYO74/qPfRa+ln4/72ofJ43rSQ51WJElZn8Iwqebb5XOGHfE+
aol9TtN7rHHZA3dQxhTBQusrI+TCRqEKaKkUnwxUmdbZYuImUEvJoEMdDYYs80qyISCXzk1BHTIp
DRIVxSdRGSaSjBI5i8xrj6qeJqirdc6V7zJt52cLqKZaOrgJActDnF9RqLK0bZcnmQMOBHn6NpKk
YDKqJYTjWfPGVNotwnt5LuXde2/Vv5RMPlYlyhrft/Vl1uZ0E23J23R1f2UTU77fOjRuaDKhYIoN
FfN8bS+9oZV8QjUcD8sA9a7cRipL4wVxubdz+/LVTUbohJYaO5UFZ8uXuk3TyO6VTW2CI58/Ivi2
7Ge2bfB/53fFeojszh0a8LL2I0SAZI3/D7L2H24Ipo5ZH/bDLo0RJ2rZppxoGvXkOddJnC6DOMTR
aP4ykh0RU4ju/P4e3t94k7kS8ieMJaoezVWBctYt68VoSveE6vJbglqFOAdbS8/GlduY5ORSMb/y
8r9fTjTuRxpIBoPahqqe3Q2qqM7jCE8VhNbmtlYFrfeSfKR01sblqejSE5mZSH+0EVhM9v7zh38/
QevTbqpYIKEtYRhn58yozXE3KSF2FJt2E36lRT8MJ6p1q8As9p2aPIwS4qGfP/TCmOLUDu7asjgY
abJ59ovzKssar21iJ4uQfKIlnBKhRrMB+hHeQTTfaykeuf49Ca0DKurPnz/+zxHw39mmyxo/W1V0
xTSN84OZF8R5qsdF7IxGrdNbbBkdpOsOGKQord6FsXloMQfQ3jboSUugLTqqE0Wrz3rZfi4b7dRM
/9oOoruhwsuf9zYVk+x9GB605gaM35ZEJWZIee1tfV8m+OJcOji0GwZff1rS/jr/FAZ1a7NJ+OKY
7n0NN/Bof4aY8EFQXrkdXBoYGkU/k8fEScg4+ygfqbBr1yJyogiugYXDw7PWidHcWOi8sYxxo6zF
888v5vuBmZ8HMV0Dcj4tNufHLj0HrCnZEUog/nqRv2eDcgLJsJBz5fHPI49c8ktU68p4/H6s1GWu
5Jo8Hdb54LNJYFQUMWrXihypabZD3Dq6Ht0Fprz/+ecpl56pIVPu0giQ5bGeXU04dvVBwN/teKlx
MFvu8BkTjYIbW2X2WkjaPtLVVSgbKxu2gF6xypYaTqtm2ASIAoFUGXDgRutZcq+NrAvHJZ6BInN+
t1XZ5Eb479DqJbVPwxDbb4kPaAz8o2b0rAHuvg7qXdO+Km6IyCeEEaVcG2rGtNOez8dp6SPg2UCO
f74csIHUAspR5AgDuISO0Y8KCKwF2SKBpM86QtHKnthZylgTiSQlaJNfgKo48e58TPCzrnXHOfDB
mz/AW1vBCGgzqTUF73GfRBBr2AlI12LaUzBT1JLQHcSIxIWkK7cihFfHRN5PBJk/0LE61zHQ4ybB
JxZPjrbTH5aBVNhLowNe9Oe/DhBPwE4C+oSJnFIrOLiue6vJvy1bkAxjJk+meG/l26SfwT4GyRF8
UNdD+dYD95Oy1gHEJeaqUrwDeF7l0zXgyoCbJum3B2uLqTSj2EI/H3BjCMPV11noCM95c0P0cr5B
CM+WWO1XzOXZ3DWabZZCIsE09Yk7Z6nl1f3PX+Li5CJygPaFUOH/ny0kiV5weCA+2cHTiaSKny1H
ysm26iuXtgv1RkawMLn3sqiT13g2gnG7aWlepLHTaTSd0CbaDcgO1umqaLccoU4wD9CD825qzTj4
jbov3XbKWrz2Rb6fVKYKvUKbyKb4ydP/dyqNoYyNGDSro1RwLxr+WPTluvLeo2R4MSYrZ1XFH2Vh
3E5G+MT++P9/4DwFnQ1dt2X5vCLHNDDbyGc1GyL3c3reJfqypHSvLNbq90syRTBWRvoMlO/V81nb
V1GqjBkrhhnRYhBw/mdxHqPOskjiVKA8sGaFWu0EJEvOuppRDnl+1qIxUUso4hGGB24Ozig48k7t
u0AXzwnMHNUlbKBHHlgpCJyuL8OXVhtiKHRu+OJCWcY2SxuEXxuh7Gy2UldvpTx/51HOU1XdD/LV
Vf/ic1I1WHdgL+xvnZuYh2SZVL+cob+TlAYkcpS/N5RNQULaKGvi4KOJP3TAL50ErqrjRGoW2yBF
APPzwLCmGXC+HPCiaPLqikY4ydk+JxoVwJNXRA4mY1w6gP5twA8QKAuolQHaL0xSWV0RDW4eOBIc
hF2tZfvVsvVTgrYm+yLiFXlH0joVx6WQDRLUtE+UA3+0QkHZ3hs3hnBvhlo92T3FjJzBIGv5u15H
T0Krj0mevYte3ueA6kk4xMtUEtptLAuPIDRslO+UqilBitOoFA8atKZcBBN4+CvIaLb7dqItM9Xc
4zF+aDUQMLlV7vxGA28hr+jwL1zLAnhqPqcB11yGvYzitJfBWqp7n+EwI54S1s7bn3+2zIQsW55y
XlBR8bOPUL62q+oX371FhZX1D2/f+dG+dKuppJCwsxXlNgW2ZEfttqPJuZgmRNl16IP8wTGUpuQC
82HypEOhnMIyfQ+98lfjV5tR1k9SwCmz7liwi7I4wuK4H3VC2xWqX1Hp/wo/FAFypPERJZjDPQ4v
J4NFFk2cKSs2UUZL5mfL4LJzg5RGDd3jtBZrFv9KhoAPXorc8bjFSZB5D3VFP8uSrmwDlw4Yiqxz
jcTgLaZr3L+rYmw1fRgAEHGkWpkpffrg9e5WDpeKVzyS0vou52h13PggsuHKHUe9sAUpLIbToZlm
rXZ+3lcVZrWOfdsZXeUTXNsLsP8nS/GXhUiPhKA2iuZozvBlTsYyA+GO/0LQ0j5ztXebcPK0AKhn
53T98qlSta56BBSqm66o92CpEvXRL+PNz3P10upKTUsxOe9zHvt27W6hrfall2VOF6Jos9JN0VDf
SbpjGaWbMY+2cmetNB+HFirNIeXLoSOZdXJzjGvUEZaPdca/i63xV9jrL4ktf46w4EL7UUmG96iS
r9ypLr5eRaEtSS+GO9357qtLIgxKu8oIbqQGZXYloqEnr853shwcPA5badwvh9BbD1Og888P69LB
ms+eKs+qYgjW6n/HFkteV1d6wdgiPGWuMpqVXt8za9ZGtjCk8IizfuuP8mcey5/UqVcQ29Zp594a
anPEmj+LCDudNcCnNTm9ufLlLhwH+HJcZzTOYNzczlbdhERzgPO8ybHOXsCNrYbReAkNlkvPt0hj
N/ZySm3JM4xb0xNbvfeernyDC/cq3owsNNvkgmWfHwNzSw/qJKW6VAztcXo/nSmINQRiXr/ooj3K
cvSUJea+j+zbAD8ZOo8s1F7CavysLWLVUv0lBbJPFDwRhsqV2XlhO1Y0VDVC09mTvnXnW/iW6Ugd
GiV0w706+zKM4hRXDKDAKw52k15rBl+4hbEgy6pqKKrKde9ssDAyyNWsxtShOrAqPdTw8ExmkFcX
uekfQ3/gP+yvTOfpHZ/tvPTrZUMjlFfXVTGtUH9d3POx60vZpXiFY/l5RMfY4w236hsvS68Vvq1L
b/vvzzobb0IKo1DXp0KZgI9VBS4GUwVSFzccJXgv+gwAm42sUdfWvlzcjnlmYcKxd/YgmLTmAsv6
aSL6Jrq18ujnlfmwkTP9GVB9QiefdBJwS/G4zpUmAMMjbyopP2GJ9UHoazXFWigSO2uXN+XpD/kY
iWZC+xE2X/6lp4ozaJwLjRbsSjhuKl/ZFKk1JbjeDcGnp1pLUaUo6aytjQebkovaZ06dDWu5ELu8
bG9FAvRFGggqrG6lrjhFAHwaCaspBtC4vUnaYaM1uNSK5ncY1qe24lt66W2fQjBJ3PFoxHRKVEGk
UYZJex5YIGzifpzlH/bGj7ieZbqA+eLKL0TZvEaV6ZQgy6RBG+aAtEVPDDUhORpEmlWBH+0P4VLw
U1Y6KkncePrWRBNkhV6xSnqU0nLyniPNorJYkYNV70ZviGGhpuwjZkGST8YIBC+w1rVRBYrkBVtm
ME5QWi3r0OsQbtYdbDpAUd0QEhDRRA9NwiFREzpgkFiO+Ssm6j6yRFgJxq3fW/4ashCScSrYM0IY
XtwCnXUotHVKLJAt5Qcwenh0GPWjnR5AnS+0nPOYJfebKmUrNKDGRfiFW7KDRPQlsAdZQXWyXXtn
2OVXG2QHr0wPRMeipXDRPOlY2rNf5Lo+qzG+xTTKnsJ+A8twZpngbmkcPBOOPndzTN5AioXv+AZ/
V+TeyIRaNYADNN9Y1dJmGhK9WRzEYO1sc8BEypec1gEg6Wv0rWstgnvo+vsuaF4yy+sXaTOsf14u
L84fxbIUFgcN2crZhdUsqqIeTBYktXIXpcmK7Hf3Q07iBSohfTCXzSh2/MQr6+ClQwr1D26viCnQ
Kp19rOEPMFS8ARcZ7R9FFrdplFDPT6+sRJdqr3SG6TXSsaWNKM4+R0ccBLxepE43CKfpGjxRkOAT
3LpUUzLkdEA3/YMo1ZuAWJxCuX5SuLTis6laJs+YKuz5xVHkSZHknUFHAQ9HXKA4bdC/d5K55z++
RSjApc+eud74wOK/9AMUryAR93IJINmm+NgQyFPX5X2kEqllmzs3UelgGcCSXYJoOsiZs0RJmYKV
63hx+pl59UPje1u44jsxEHQM/hb6bYlDIaWa7xEU4mEgTrpmMWTmSWvAwEUsl80w9Qhjaa6W0Er9
YXI6ycO7lo5OOhK441tzRVi3iS8j5P9UqwhhTosBn1yvmaUFD0V+KO0MDbuOaUCux/fpbWaQwfB/
9dHCDs0nrlJRYgJtGMBnhYcS3hLkXk4ib67UIVyYOnY+64YGR2+heAGFmpaUew6pZBWE4BSoQlWJ
VS/UsPWoMoBxVEAIx26wJvKDFAIE6nWcf2GkAkwqw+buW7D8CCM6TyfSoNZPed8VqwHNv5XXHngH
gUNbgUNB79FqzW0lY6KMS2/W9Hhs2/BpjHLoG8kkEsfzGbh8wIQV/HkOXtovTY0rukDvxlCd5uhf
+yUZwASRR20K/ZAek/qYmPFu6OR1pBBX87/6qPMrWpvDG85APjq+BUkxhS+cUmMHkzjvaunKz7p4
Sja5V6FLQY7Gde7f3yUXap4VesnvipzKJ03PS5d+T6Q75/ZQGV4Vj3gxnOzghq/8zEunHqo0lKQ4
anEPOzv1mCWygjRmeelp+0JATxIsL3V9a/lip+S8X/7/nx/s5U80qORPwabfqg3AqVG3wDF0yrDE
AFaeoMq8K+7wnMXlV80eAtVp+fNH/lk6zs9Zkz6WWidqZetc/DNWOVR/EhScsI/9uU7IYYvGEbOl
IGhUJmy5No8VbCay4Lr4aNunIoLiWA6cEcpuavVleMzrg8RGVWF2xWea1JxIg3EtBqQNhpRBnSB5
xEqMXYTojUKXiylu3Ji5Zc7Hclx7bl7PLZv51uFKI2uA2vauhaO7YK7sggC+FM3baq64xzLGGFfD
hEuE5mSJ+tiL4j6V0mHmUolF0Lzwax+asJCihUp+ArXZDtfx5D4vKqBJCAAJCcvm3D7TORz/19CG
OmEAx/v5qV4ctYxZjVYQrWk0qP+O2q53yUrzReJ0Rf4VD08C2kjkjhvwdbeqvqybRYjfcbxWyLw0
gOABUcikoKt/uxlUrTT4uWomDoTqr3Dk9Ymxeh/i+j2ZNBh9mR/g/px+/rGXdn86Tyje5emPP6fr
v1YeWZQRgmTIhxFbSAauZi7QaU1bf5kZ29BW7uKsOE3nk58/99KK99fnnt+fw1GP28yQE4zN/dqO
GWOhXd12qvJcZu3tz58lLl1JKYEiEuNayqpwViqvO5tAD0KZHC0NH/q+7RYBsnWPaqxaxjUxLvlv
gzA3uk/jepB9vOw2zAzqhgov2nUra2ZUjuZ9xhn0I9Ps70JPO8Cq7BMXwKkWI/KTlE/PxItV6cDy
XOM1RCO5VFVkeeSa6xWMQT8EnGOMj3UD0mSMjqyNsHshT638dMOZFls0bpMKtzbJbc9/zCWmHcrE
PmG7E7dRhhupkLhvKOCvZ9y8KBhnnPWl9ETMRoUlhLqzq6y91iDjrq5I0yMYEinVMjW613bUO0Lg
uPYoNQncLtmypgfJuQN+SaYJW3ANYyKaeyoM4UjrD3rsb6dzc1FqzzYn4r5ibBCpsPT8/ln3RmKw
6lOYNbfEPeRLK5J2fWQsO/CzgeT/lsZyWBp+vSVjtr41Sp+0KMyvJPRe2WIuTRoxBVDTeGC2nos6
4ziv0F3m1NVzbleZ9tyCo6hl/dnIjR0N3+eaiLIrK716afAKNBm4ISxaxefjifulR24hC4QZW7cq
wHtkt666UKp5AQk3mNKhlKkFVwXCMd2QSMPEve2DMHS8MDmWDW3NXKXtm5DaoYa/Uzd/QW9PuFU7
TmiJaAeLF15CA1AdbNYybrEAKwY0iJ/nxQWngI7HAp2HynJDrfJsXnjSEKOpjGEeuckK/RQOd5mK
d18qt3rCryJ/K58FmPqkAf56JPmE7QmBMHvIqJB7GBElUa/bhlW4To+k6qHfwuq0JrUAJy78diI9
4qdWWxEbDzw+h3hZSwRQxPIUDS2T+xq0vvPzj/qe+A36EdGAMh2mbMo/04j5a0UT5mAntarFTq+G
y4KiOig1+1RnRFmUar9ShJsvsgR0eKIqJx++Anf4FHuvRzZInUbrIOIaALXS9u0r69AlIQaibVpH
0ynB+laY9XpjzN2WxTa3/X0TxO9SXBz8DGO0oWNErsk4KeF4V0Z/Av545/f1jUHra9a63Dzrynrq
VomfftURLwpKPTK35GsgrcDq+Cua1N4RWoPaR5d+X3mm8oUVFG0EUgEEbjR2zruacuh6JmWjBH12
SZBShN+vGVg2XHlL8jMaEZ5uP2bBpvO3ogM9kIXReCNk2A2d/ykPhXpHA43udgwxSHOnfM6mQPWm
DO/eyHQZ4g/yIdNll9Z30FHhnpCsKHJqHKnJbDGCVlqEcFXJ7WSyDVDHDTt4YLECUJlmlhNHQidt
N+UuZWvbTCUhR/OpC0+dL7gp/haAGpC+mAJF205cU/cLn+LDc1VoPlpDIS3lIkd5KmkPthE8p8iQ
ZlqjK7Mu56xkS/Y+Er+sjiXYDJtPz5AXrsFpJm0dhGyLwnyDWPrlud6292A/eaGx8LTsMO0nrfVI
DObbdCisY+25KsuT0jSfKr0++ubPbaAqdP/5izW5Pvmc+buu3Yi8pkHu76DWtwsv6H7fuLJ2K9gN
PD2M1lQLsaSXBZEpwjoQh8z1ESIgS2wL8yuvnTGeuKOD/JZmw68rY+HSUECQpsmIVrjUnnfVBpoJ
cVVridOHWQwWUpuB931IvKpfc5/j+QTi0OoSIZ7T+oXPJkqUK8qSC4cWDII2OnNj2tHPC7zEXRdF
Mh3QRMbr6+L8ybRADLei4NkgJ3XEUCxHfKSzANbytVl8YfWnVEJPhzIuJ8Tz6ntKj73pkiB1ooYQ
yTwNHT2DYWYBul9oBfaqDDPS3jaOBnNglbg+8NDKcfOM3Ge/ttdqGt66TaFutGGKAGwFEEJyuWRj
0za9ewMtc0Fg0imwCQ7lbLHmVMOZsCz/s4v9n1/9f3tf2f1/rgn/w955NceNZFn4r2z0O7TwJmJ7
HsoTVbSiXL8gKImE9x6/fr/MYqvY7JndnfeNkBCZAApVIBKZ15x7TvuP/6L/o6wQXg2j7l33H49l
zr//Ep/5dc5fP/GPa5TbyrZ86f7Hs/bP5c1T/ty+P+kvV+bbX3/d5ql7+ktnW4Crme/752Z+eG77
rJO/gvsQZ/5fD/7Hs7zK41w9//7b008eAWzElD3/6H57PSSKW5GDYEn4z7df8HpU3MHvvyEoVzz/
6OIf/T/52PNT2/3+m+JoH8BOYacTWKIQR6I8xufzIeMDCWcMEYOByRpkM3iLsumi338z9Q8qES/8
YVQGSAuKcduWvTykfvAArlDHYbE24LNqv/35A//yJC9P9j+KPr8r46Jrf//NlTU5f3EMWV2A1lKh
pDlAvd5bKJY+25SjgUhoMvUQdUG4RtYS7UpCudFSoMNFKqRTXtKG+Q48IJKUS7ctegLEaWJTAe5m
JnZc664Ht/hSleatiqiRO1AMHxZVcBzqF7ReT4NrEiQBohSXlJlBt5ypyDjwInjruYch0aO+kCAK
RGVZae6pAkBPxg7g5lg+xR6MKHDZ32iRcl8J0a7KcJ7aKf3Esn6fgaKEP2u8NhW44pw7dWsFoPJ1
FkmtduD50fiRTU4dwLgLDO0p0dBXnst0o06fAheJNj02Cao+CNmMZrQ2ylI8Nkv0EjX2jW0l33tE
IFs7uh6bACnGwse3vUk1loqqy0XAzYY6fmi+LlH1GAXlwxDU31okT2Z12rYq/l8eOJ9NI7rrqUcb
hEKPbWHClfELsTfUgKkDXDu2fm9jgzYWEA8k4FZpyG8OneYr7EqEHHcG+rL4FttkLG46r9mqmsmr
bt4MXvIVrY09ZYz6Ol1adRMWP4062TYNBDcqf7agLSlt5SNJAKuOEPIJO2RDnCyl+mK+1lMEKmzw
diugd0yeaOPmEFnU/IZswMpUgb+qaOOGOrizCJqrSnWvzMn+IwBpHTR8Lh6w+zLosMoxPyIVDe46
0FtUOcRIUdp6ZS8UByybxGwgH4ngmEin8MquhVBJasKply08Tv0gLpzA7LuSTxuv+qdZfQln/g4V
irbbenKRpKE0kKoSFxxDdt+GtW8JbBkEnrE9gpqpCuvKgoZlHCg8wY+C2Ga86QvE0Y2lgNKAhdCo
bB78En5KW2zTwOndjVcWL62xeNssKQ4ICd/EDkOH//vOba0Vot/auiudL03nDoTowx9BBoGpQL4l
TsOsEl6zfK9agmIOEqErKcwa5SLp0bnuSnPmO2XQfujNDy2NlQcRONcyeLPCvlI3rEi1R6TWCnyT
ivFd4zjxAXZclkLKAlp+62g5V0PgYHMWa/myBBjVazUatkutQXetvlTOgNznbNwjDIqSk+o91lP4
JV6ymzTm+SJhm4NXGWIIanUtvK+7IkbSJ8g2JkyzyE9zm9UuTKBGgVlhgt7sxzQEqCEUAwqe+oNH
OHkVPqij4HkipKuX+bh2awKxmfeMUEgU5w8VUuhaMe8RHn2BMX5aLbp48er0Kosmwmekb6c5fZk8
GKIIw7mrRi+/WOMhguQF2TneBPWLZpc+Y5SyYk0pYImBRpgh4gxUxeU5zyos4GylnPKrVraCRB0j
Uq1bRCPa5uuY4AkrV3lIhdWQ8YopvHSg2vd1lZ8Cg+EQG4+OSPkNFQhTbQH1+D2tw13q5mtdmCU9
v0LVwhez0Tb9uDOX+DFecABS7c6NIiCTDi9NM1RALSGMSUs4PswJxYA8OHaGg4hrxHFc8O+kFuAw
myB+G+vga9GAYOl5hI4JC2kDR5sL2zFHCugWY9zfmmB3ZjOfGgWgzjAa4edFptxz2q8UIUHl6NTY
Df20j9r5JACeqY1awVjdFZXwSkgrwbdBPrhK8+8KE9k6gbokr5hYICTxIA9fZ3prbauwVldUV6wq
NUL6LdMeetcQEs91f8hbwLZ6NUKY20An5uGjosYIE9gcOzeIRAkkbvOkl96LPiFNrrRw7JFRQ5QZ
pyKtAlhklKPbKtO+C427NFoIXxj61qi5IS/63LZMR5RHIAQ4Gqd4hEeUyqN2U7cQR3mduWuSuGAx
SK+pLINAOHevQ/jAYpJbaER8VEy08ToI8N3FXJlaWm7UJH0xyhxyFaVAeDmybkaFJ4g4SrsuQmA7
Q1EADJ7dT2pvHUoX0k/NWtXXKiJDq7JH4hLZhnbjOSXTW04k0sFBCSMqy8agQws9hZKWqMpmSF3S
waZ3Rxpsh/6vkvMolKA46VXwI4WlMoQWHzqX5GdfZB+NkaeVWl9HqLpXi5D4LCtUP+u5+l6l8FcV
rfU4sPiubQNGNBP1JLRpwzWwDZR+mUvCVr9HTi/ZoFn84GTRR7Xpf0799KmxM3KfHXqihh3eOSn6
0IzyyTt0CCSsEjI1nQ2VLFTkeTsD43XK29iId4ApmG4LxGFrw50g4WK4SKm3ReGHlgqC9kNbwwzv
GQhjWfF3Y6hup7l7cvriJTLzfbL030r8nJWmZT9RkkRLwECjJUSTIjd1axsPKM+0OF2uB21VhjxY
nXg1hNnB3pqsfc1sPwf9lRLGImZr3yyjcz2OKuV5KjMwCijEP4JtD3sdxhHr1KI+q3b32V3AIkfZ
fL8YkJkuRf0t7hf4g0MWI8j8mconDYYkm3d5GZqGxSm7UVpS0xLe7CT5E0K+X4jo+9qC3sXEOglj
aaWqz9SZUcsQTH/AQkMSy8xASodPQBKG9VCdCHtFXUn5eYMLGWi1EPKj5mG0mWy81L7yej7tdF2x
01qyc3msbhp4EZUsZJKiqnTbVzyW0VEeWwIzq8YNDfws/X5Atbbup2m3iAnSnmzggC0rMYh7CJeG
Yz0FqJshEBUM3MTYa8zJ0QgUiFRYpt0YDs81U7tdDoR3JZdDXh7cKCyOTFhfSYyjrGj7AWTrWgmV
x2Xuvk4p8uEQCCF53DDZWua9Spw81lBm9npWysi4Rs1F2G+YDYpVfVRG7iXyro2WmH1aZuomqtXi
BD8/5P0RSrfpS1zp107bKitwRjfzon6VIwe9VSQWvWbtKjNJRMXeOpMCnQ9L3M4s7BQ9GRNGHaW9
BYf+JU7yQ2aSoAtvPMdIGUhmsbYo2sLZCe70Bc26LnF4/sR8Eq2iPo+YQBMXz+6oAfu07GqHPvRT
11vWdoA5NOrh7QChUTuf0UQpt0Sd7no73YGzROkQ7TS7GpJdp5kP/MkJ4Np2d+z06XVTzyUCEuNA
yGBuCkymrT0N5Lm0Fn7GSjtggX+LQKdD/QPxZJtL43j0m8bTtmOZfcnUaROR6OeSD1bkPIWOlVCd
UOnw5zYLYqXoc/rnvtousKcPCaV91QLcqsxuEVkgvW+oZFr61q9mo/W1Ike9xdl1LtqDca+hfGo2
vW8JBHAVJ70vu3LTiwPwgIVt79vm91FLO99RnNa3665c2/O4rHuAkcc0d29Ne6aGu7U736O8c9Uk
GsIoRnukws/dKd3OdkeovRwUjFrzRssjba/GtrWKUphQTYQg4e9Le2+f6zCnmB1lnoX4LQV/R4La
2Sergbu+lgfqlCHXxY2C5R12/tJpoT/327gGLUEcFGJckRqJoat2+yY9RsXNnHbqFgCVDtBSC08O
NPcVWE3YwgNyT3kbnoIuOymljpp5ZNi+m/W2D5h4G9nmdLCVDpa14mNgPdtTEXxsF7LJsGH9KJEN
BdWqDqflPovsm6o2KPzMoBTlWz7Z0R+VGyLuElgAKAZ4Dbsko/RTiO21KsRXQ6Boa9lMHR0Tx85e
ZC+mGA2LH7IobUk+Jrk9+onWTMgC0cqI/BfU/ZHbr45JGfe7SXe+FQpyWjWDdb309ldqCREL0zXD
H1EQ8UE4Cv3OX32w8frWLqAp7GZIxaDhIDAvmyYUJQhHYzsGfI/SVLqvKQEB/oz0HYLH8QYzB3bd
yV32pMtO6JUoiKOYlR9aENWInj7GuFNeaBdrNEGqzeBmylFuWnH43B1hzYqDYGeXnbPFUYGpL+/G
Y+d12lYfUdFUHXs45ir8HJGDEZAW8XiyA8B6iB2jgd2EN/miWkfgftaxzkEVyFZgNs7G7KD2lPvk
KT216UW7+JqdmFu5xxAfsouCl7eppnXfqtdUL18HYzI8V/zYalKbb2kDSzV0NvbNGECcPHj9cKSA
276eFeWUIMLhkL34SE5DuUGc71iMsM/Uxpgda6enzgGl5Q1pi3Avu9YSwSAckZMYsc2qUdUfszjR
kGeYQGwPWbmetbzaZUhnQYZrjH9US7h3JkqXUwtdiyadvuW9k8MQ5llbsOIG9NjIBKs2wiA9f+3I
sf+XHNzfE47EAmwYHGyQMLb7t4Rj5in6Ao9bf+jyltrtYCt8VeLQ7sYo3Me+waoBqLmJB0juzJjV
60184zV88DZc8M+/36SEBMIlgNvquzyAR0xvht6np6J1+mQt9U3jYEzi7Blx+hNjX5eFHXbkB9ry
v6CP/pa/EbdOspUUhIBsvs8DYvwrZrwU/SGb8ROFw9j23uOUQTgdwiG+wPKmorxyzny8Rpf+EjH5
Fdf6/9jX77/hiIl41L8Oft08f2+e2hQs1zmWJgJmrx96DX151gdDw4KidNsikWGK672GvsC7E+CC
NQ7rTvBjiHzTn6Ev4wMRMfIxtkGBEEwyHPoV+vp3Ql1Qor2LBossHKV8FJs4qkwEElV7m/DJjF5B
jS0aTsVgdhNEAnXQXBejlvtBjKKcbF02//6+UOjSeXCFAZURV/2Xlwb4rOxK9Foac6MZeYKQJ59E
dcp+/eRgkl0b0Eebq/yqAfwfZGN5zDx40h193Ncubmg3NqQBPpduqV8VGNjbweDjrqZ9yxX9imtV
q8TKWKuL5kvuk9dDwA8YhPnU90qxBQs2WTFYJbtHkhkC/AUB9f3oVY+BG32tkBhmBYYMVzHIQwv3
ou7vrMrFuAUJtx6bcvaDYrjOkuGzWzRXWdbY117SEBvxEsuvkGDTjUZB2QDMeYXsl9YEyAfPIUGq
/DPB0KdxZMI0gynYUAa3rmbb8S0VFyHVody1PWR5O0+76lnT5974qUHElo8DZL2IivSGTqp8UhAt
CqH6VXDV0tLsVoHr9LdqifhQFy8qsSeQLjMwkkRD7wbKzsTtsWbAtXQV5NdJSLWO1V+ZyvAympG5
AVP6EapO0G+9128CxN92kDpE7oQLYcAWxoPaotKUmmRwS2N0D1MxpBvtoOB4WYq1I5t7UxBIhCkI
8tJ4Qqdm/hmQM9oNrifERs1st1jYOZb72QuFg2679XZoHgvb/tmFENuDXu6uyXcCsSqzuwZx9X3f
QQtdjNvG8L4MifZxsUtrZ5oVhJ451Gzut6EE0Woq6YL/i0vX9AQ8oIKJUIFuITxTrl0oUYw69QgE
Gj+GuJ6348Q4iDXzj8SjTjMYyaBl9mcV7t9dWcDrYKoNZBbOiC0Ob0rSJxvFCfFitZugUU8Eu1wC
epBVQw20rOcaTwLS3KrY1qr3NNiCgruK9J0gWm0q5II09Uc5DMUmsZ4UJ2p3mZpXIBk9DIa0PqG8
hhgQL+RKS1GB7TMkPuOyukUd0oZLGv53nHg49mzzdpkK26fU+ugYubCNjKs+HolrjiAoQrv8TH6v
OvQ6etw9ybYdVsOVTWFUW1MbXdfEehfrYZo1l/oCuO8pAIX2j1ShMTU+8IqceMvYMtpKYuAllU9Q
uSRbFdJZCBHmlZahSUBOb81PjTYEl79nTf49qiktMoFDDqbzkHTZs6oq8zqyrvqisrGhUOFWzKfC
QWLZaXF3B30+eaN11UKvmgwTAMbu3hwMHDFUFCb4Z+81oXgQZn+gtEmkd/q+ZMO3aKqbAyS05aqC
ctCtoDNuKdBXDOOTW8FH3iOxSkShtrZJd1S875MGcTnz68qdTY+HZhJKK669epwOXY/wZKAjMj+a
6r6YgurYBfGLneaU6CvbxUOrGw6CchtTQ6XgM0H6psOVuzWp7teL6pEym4ByEmudugbxcLmBYHaV
m1/AxYJ4ivW7pLHvU1L+mySIakgWcca13lV9W98ngRITyEAylCLEFWU+1FR7mPyhic/KO+EkBMWa
wrUIFF0nRvrY5f2PhLfLVIS2G09Me1BgyTZg4SEvbx5rNGSW+Iu1AIBcOuonkxotTKTfjlmeoT7o
hwvM5pZBrEdNxhkrESUNZpQlHMxrA4ZjQG8MDQA4fW2uww4CDNx64kKtcyDuh4OffqIMDBo+pzI2
sWddh4773anV8dRYh8lNkaQSwB9wPA9l7GboI+ADjrWztfoFYQXjFlPeXSWDvWzD1J23ihXwii3t
fI/wW3Eb1NCfd5tKrYu1rSffqDvx88pAjVmZZ2JUePndTFzdrMZV7ga71l3AskKin1sHe+jHfTtB
QkBN/R9VMK3b/ho8TUJUc1OZoPBB4wOUza07E2U5DRLSuIElXR97oKqpld8YTfyggeqsZ9dAbK1B
3XRRvveUfa+WSiNobEIECGoWeqWhjzeV690VwSYYlNDPyqWhYhh4pEMGR1MAgEdTvqyHnhI6aJ30
Jeo2pMbROUiCnXi1oK0ZT5llz9s0+ann6lVgmX6z6MTobKRJ+1J5rsfhKxMSe5OBcIV2KiNEEcrx
lsXg1ISUhSYRk25kUg+nZtSulycvQUe4GV9iXcc7zZvnyIbIuAtGlsruZYYaxUdO9DHpEEMZ+hoo
QbgA5UCHaOqmteIST3Yd8xSTmCksjWgl0OIOgdENtdSM8oTyLCVwXxaROSmghRzTIbxqO2o1cmuV
K0j9aJ7FXzezblWR4iJxl6/nKSqvI1P7Pk76QzPPpy4ce+L4c3GC0agLw3bl6chvdqbmF4iI7ruC
IsYknu/coPhE+EVZBUTU1ha6NNYiODggAyCikQOfDK67mpyDS2A6IJGcWhOhksnZgvHwYoANaa1g
O+jaWl3Mo5fyLhcudOhjqu6Dxnii6GFtIiYK31z/gqAmBShmfEIobzktbXw/559dPdR8FiDHhHTf
UbNwm872i5VBa0QtF+AjfUDosBGKs84Dl9zXPVAYIAnJXawWjE49PKVjrZyGPjqq8Mfh+EXewST3
g7+752Sy2XU9H93uAXIfSIZQ5BsqzyHa5WVrlfeJKhVRQAvCr5+9dlNp2nMNYY1n6kJGqfqa1xYp
pKR48QZt3Y5qDc0zT3OxIKz3uvAwtO28afNhPM4xfAmNU6/MZgBiQNhjrSnol7TQ5rt1O6xtJjZC
eseYaNcuToGAW/FW5wevqam4A1BGiGiKYMuHGJRcUjaA1hoPnTs9QWmNXHfZOrvBGJ9DX9EAmLRF
ClxlUb7pSRLvp9bpj9gKNmhzs2Kx9zxuBnnyGuacdZbW37VMmHhudwgUOz0pKsogrXtLofC4Jgrq
QYAGRbytkJnITW9jegAPQ6RWjCnfw8vSrVse1mpI22YFdnGjzgkJOQNkIn+/hDrm+rnvmTAMAxYy
h5qeDXPZvMpnLbqpLUhFh7qG79ZQkn3n5OU1CEdivoTQyWwygCa4LQYjf3ZmIz1NKJhSaKOO8c+C
J1kvOnJwcz5eOTPxjjHzkHqagvk0OpB3UMyI/qOi8xop+nauZ2sP53q4rkIqfhJwSRnf640QdiPT
We9UtdA37Vhkmw7u5tKa1HulNWDKr6Nu19hasx+S6KGomvRkKZW+KwlGrUy7v2YMYINkVzUZNKql
A4ZnMfx02vQndAPf28b5GEQT7F7mhMnc93/U0eJu555gUJMU4DdZ37eWNX9SiLFBIZxP6AoZj94y
gv2CZWVdoYkTDD/NCVGxDhkXJnVkszI2zRztWcPGrR2Xx8Lof+hdaN16hNKALXd7u1Ie89yt7i0y
lIF15dYa9OpFU+xCz0XyOi43ANsTiPorBCPcQuVxh0iYONPOTlSYMVqn2WR1jCAG9JJRNua3VqEK
8WKbfDhMrOtmwaYPF2V4VCbrljwNNP5ReKCosDyoGUXdBeuaGpS7KBL6bUEX3ySlTdqw1K21o0Sa
bys5ibQKEbmoRMw+BVZNogE5HBI/HpNyXJ3UBBW8Ia2fVS+tj21i1EfZAnZ6a1gqikio5u5KQigr
VEVnrAULNZ1y/KLMubIf0/lkWj3FVw4vthV3hzmZ+6uRZRMYb1bsKU5T4HRLbmAjMa5QgsVsd5CA
wHOsDnpJZYYSUjav9dMmGWCjHOFpTkyhiTUOp6Z1umMWzDGwxOV+TobgMKXUXYyq4xNXJh4z1QsB
PaTTBuQ6vdhMr4KkVj/nrnGXkECdNECTqR5GWz1xtrOG9OGsGse+mpLrOnCvcyaSXithfVvUu6km
rqPN4PEM+1sXU6yrmkFwSKfysW4XygKr+qPlVZtFLZwD/FCt6i53i7rEyKHk9c4tUHH1yDfvY0LR
60QNkBUHgQADh/KRVBRaPXgWuwJFeT1TtS8QbA1YbuQd8xG4c1HeFuMpDAjVLy7GaVlA3pGLDYHz
1827fVB5/ohDLI5AdQa/cgeWxbAPQrjRm3T05V4VCYm8ZD4j5Tv59hSMvppRYLW69Ic8RkRQF/6D
riKtmAOZKorwJVEX3LVFIYAtN2VOAd/KGPRjWBtPcWf0iCybfbZS6rbxPS8XTWDk/rlPmT9pnWVr
t3Pta6lCUtlkraVMOto0hBd9eUBuYmQblSHsD0BFouHIRG4dgEytnQnl6nUGuM/PkalFFUE0B3Jk
W1IpXyIrLYEVu8Wbzdh2r/uIGN7XptXs+jZAbhFI6tpeAtSBxDXkRmVixwFx9pdd5y9ohG7YEClQ
gi2vF0fuAPZx+WWXnZ4ZHwheI+XbxoUP4icn3tkHCN6JZuOBjQ61U15mvA1S097r9D+bgZYXPujY
aTdHyi01S9wYMdRl27WTvZ+IH5yD+n2AtlyEFlxlDJoQ3CL0XhQq/kYdVp1fQmSzcgiqbyKNP73c
KOIO7VNaWxFqkAsWY6B6u1RPeEriUcnWlBuLto0VtDKm0AcPW/qGF2OYiValWggzmZPzlYSSuTUy
tfJJmFR+iVpCeZjdZR0GnnpgXah98sG1n8InAbGs6FM0VvvYJ8vBUIz1FJaN39VWAyCSltmk/cFy
+k2vjY3fio1sZU1HPYU+fRvEqciodV0e+bFG4kQOPtmKXYAPq2Eq5jXMbWSrxWgLsXXQXxR3z0MS
AxHtmYQE1DYWd9yJoUYAd0IYLc/2EfmRfZhGtS831kAQvTKr2h9hrRzVsNjLXcvilCSRqXxJi0+W
MkCaaxRF5btiBGmiJbuFWTXbyeh/WlB377y5A4BhoJ+WiJEJq0b0Z1P0Z4H7T70ciL1SF74XQvi1
akVT9uVGdheF4LLVFF5x6nOhGSV8MHVB1A30+E4OHAWXYRsF+VekolHnbcQdyBuS9zI99NDT+LWR
oIE7F1EGeaczVD7TROUnegHNKomWul7ac1qpib2sASCUMJWQ7ULiGQAIyRvY3LoOP4BNyouyaUoK
bwox1uWGd/q1Ndsd93Lpy8MkfNnpDemIwBA+8q/P2WqqLlvZpwQib76+u9rSGigbqs9TNXFvtcm4
OzfN2suYxXtsE7EzAby7yhtwEW/OHFqEUyaxkS154jCxDhO9mdehypDQk35bWZTXyB78gAwisd8z
mq91T2pE9pqUUNtWDYVA7yLU05Qi3iTlgIY45uz5E5ZovevaWrH3bGaV0RX65JfLG0arbFKzIskk
/rbyz0odTuvLrtyM4sCl++4UeG2tw1Awo1viXSTMxDAstUDdKmFjHxwCnrjZZn5bRkyekwbxLRTp
jMFWzC6O1TMyZbOeqXF1EnvnTXflbA1XbjkUfiAnJ0/MS65sEsatNwsI+FVX3ivyafbiIb5pLmKi
cxs86Tga9p6cJFnCmSpRCjEPqZmsUSqpfcNGaqdSVMqkmUouP192Y3GGbMlNVNXflrE3trqYj6hI
Y2ZkymIM/+oH46zu3V7Zn29H3J5skY/bToMeHwgTQ3VmwTcg98uN1cKlVhGD2ozhjIeH4HAk5hde
oAiZHNGcFKNcE9Pu1pnIqOYiC5qIluxOYYMHmov8aJc9RaM2XA0iUys3Bqs+c5Poj5pyAwHN+0Eo
xiSVNrUvx6RF/G2njebdm/Etm8BjqbsZbXctu5URpftM045vzpMjW+20G81SjN2bwS/PuXxHrVXq
usirCCwE3xtHIOuQJMOCjU1oP+QPlB9B7cRe1hO5zZWrjsD52gjB0kSsfrF4ySPReteVBwyKkf4/
I/N/QyPbAkD/rxMy6zIrm6ef5duEzBl0/5qPoUjxg0o+xfMsWb3vgtf/lY/xPlBuTkZPyNnAAcI3
/ZmP0T6oGvlGPslUREWc8SsfY9gfYIXUhcaBZRmUrHv/Tn6Gn0H65Q0UWQWg7zqQwkOmCy313+Dy
KqlYNVAWHJ4G7wZgllh1eSmQqXptnffJaT+ZycdTdCGWAHnW345NARqshF7qt8fF9eTpclNqmCa6
G467cPTuOgAMVK+P2X00ON2uEJZjKkd627bTGrMSVLLYGcuBLzbVPPMinE9qClD8a3lMnpX99dQ3
l7ucc7mSbE1KTsy8pwgPwNHqcvDdt46mmEEvh2Xr3TnnX9YqDmqyHlp/l3MKTGOyHPizWXcFT9iw
b4MCEq4FW4v6aGRtxhTcxUrulRvHbv/ST0tsMHlkiZB1VKxQJKBed2UDmS/tUR6+nHi52OVMuS8T
H3zzBf/s8Lt9YVG6uza1ryOV6ntbra4uV5ItEoDXjoogQxRXpT8ZKXpHsik3gKZK/9LVJyGHZBLy
Pu8ElWOvFq8lVCqe8OUpvnuoslvI5++G+rIhgYUKq5woG2F9sLjXfiLm0VLMqImcXOUgLcWM24i5
V54o98nW+XNySOti5taYwuU4neU+eRgW9SOlSOle9jKxDvRiRXjzWdnUWTpssYbI3vnlEL9Ids8X
FV1I5yeWIwkrMuUSdYEZxWIF67MnifiZz4ubWOyk4yERQLnommI9nMXKKI1wRy6XsomyC1qPdXil
RTlClC66u5ekQd9OkKzx9EG19PHBwU+VB6U1K1tqGlAC06h76XPAkYLN7BGPBUCMDyL7BoiHbWYX
33SKnn25kX6IbEm3RBMGhexmy/xlmSt3S5kMlnqYrIlMmodJmiNn/82VVgrminTQpNeGFCtW6pum
Ed9PFo5uO0/1BrQcR6XvdnbjXGEejQDTr6z8DtYqFPEs9VreTrFQr37+A7jS1spywNSlR/ahoGI/
vyXJRvojsQ8EODx1e/n5jpYIoUcMLSIyeF/i9qVHKLtyY4oDspXm9bXbRi44OMyjzqmEdb+YeCiq
+BvluUlGcW7v5V8hEaaVbMlvUxEkOUwmUmUC2ETREeimhVrNqMDnn0YnJoLVT6MfxjVNy+rSTQXm
ZZWBiMX3qZHGiisFtc0WMdTz79KWmGxAwggtqcpdyx8lnwkFG+s+aPWD3CWf0OVZoYVbYXJmwcIk
TyL2c9UWIeXSopuJ3zwnpbJugtIEcq9jcwUhrjQWWuBYn70JcPcI90AC9Gkv3UN5TLaoWCRZkmWE
W7HrpYd4dgsn9IfOoQo4JtqthtfmkmLHuBUeoiEDFDIuIfsFEDDNTauddAeVwUBFVjZhA2bFEm6j
2+bx3mvCkwwaSKcw7cKJP4xwEqWnGDZdubJHhrTlhV9VJWr9WWxk69J1F1QbTZA+clffh9/cYSLb
UvYMCQn8ozQ32Bnwtve/sIBR2On72C4JiblfKjNjvhfusLxZ9xyX+dWfSFGt9EmpzpEXeYfn2zQi
fBQZhKk6Tb9S85N0Iy93+c5Nhq5/B41KsI8zooqqCVRM3rm8XUc6ymd3We4AYiySrvohESGJfnKY
z/Uk3b4Zr3J0lBRsEJicgfG1YsE/v8HiNfYw8qHg1ETtG39yscHDuakj3jwZaEhE9OGyCRf4axx4
K85ho9KtR1Clw530yC/BoTcOuozpWBpiseUyJJBwCdP34pGrbo4keV0PuyxuKe8ZDAL8eldtHDHm
ZUAtd1JSO+Qi1pSfvwbZgmL+Q4BUd3pvJUe5sbN0wZNSkQyKcnNjwMFOyo7VUQZGZAv1SAZpkTbT
FYFtbYR9wClce10KV73K84nhQF2E74nNMBGk99Qpx1/VWL9lWEfG3s59s0ajtPAiXu8Qou2q4d2S
A1xGC+RmmV121vOIjl/tobq6ONqylrECGd/oSFdAXZyQciljVjxia3Jwy9al2xHA35YUkWxdjczq
DDJWbsJQQyg8HohI87KrYuqUG0egYS77ZLekGA15P3FEniMPX7pyn5GE0Z6CtqPsmazQEA+JS5+b
cu+b65ybrjau7Y55z0bPYde0NUVYIHEnSN98vZ2sK7W9h1p12AD9NDcUIRgbsp/huoSxezUWORQk
FQEtyLNrvxOGVKuhLbcyxc5zUx5nUrklhYfKoECwyIjGKKOAMswjm5cISPUrFqJgNb+NnMgTZSBl
uDd6K/Yvn5R7Zfc13KIvw6rCdcM0EWuYdMguMZiISPhKj62Cugjx4snDpbRnZFP6dLIlHTvZTfOR
h3Dp/9PDubSb5ZnyQ5l8Yy7XfOcnng+/+7azgyk/Y3lJue/66uxkyl1vfuX5xPM1nLoJ4Ot2daCZ
LPrlJBY9KqAJWop+oJuUSAdde94nD/TiqGzJzeKKCKc4WbYun5XdfqkjP0MXUJxlhqjKnZuqZS8L
SUgupZhiuZXN897LdS5fxYpIeXYGD488Kr/v8vWydTn5zRUv13r3E9995HLeFDNTuPGBkF7layK6
JzfLr9a7rjGDwGCBt6hc42RdLGO1sDYuG9PKm21gzT/lLrWHiGvlCdPscsq7rjzwL/eVZURxQp+q
yA3yRYa0F95d6/wt//R4P1gBJPK1+fqLf92o/O3yLlo5Scnm+a7EOfJwIwOgl1u9nGNpIUXW9cGr
RuMwxlCnyg+JjfzjjWh/LNCBjflOSe2PJEtEUrAfSPwKIy8fhusozJ3dObAkbLM34bVLyOm8symo
u/DqWmdh+hWDkycZ4pPnS1qiKfvyyHmn7KP+OlGAt1BC71CU5iqjwDIrOLKNRyAKFJaqWNRQNjFc
lE0Sbkl6kHepK2TrSfxaGLciJzKZy/hRm2A0nOv2MJgIZwMYobhWGNCmsCV7aUsu0tKOIu7fbWDj
mTW13Aa9Z/oejMy+bEV1bp1bZjw4e1z9QySC7TDDoVotraqksJFgNvSG5G0Yk+Y7ajrzP0SUrDhk
mskbyJRBLNbvUGzkTltplfWgt+aqdLQHPfKa/2bvvLYbR7Jt+yvnB1AD3rwSoBMpn1YvGJWZSnjv
8fV3RjCzqNKpPn37vV+ggCVIkYiIvdeeCzlZNKt+Ers36tyTaxG53VksBrOqjxhxb1qRCZFxOtkq
EMalKWOGVi3Vm14sJidcb7rWECUv1jdT1FxcQ3eyJbfZjBAC3G9hVbjoYpS1mbYU5Ch0FGgNc8W2
SMCkX9bWdbeF7I5d0RPLRbcSSK2qz6ocScpPwhKpL/nByJZcyB15HY0+hQiln4jigssCwdqBPCO+
DGIE0ou4W7qK8MMko2+yKbeqZXK3mKm3I0s83ni25jFoTni/UbsANxShuuvBmnhay9PkHtlCeYEA
qbyhWJ0M0l+L4q/Wu21Jo1UbxZutoBQJyRCW4A26/pL/b4y1udh23SFbs/iovNkDlyVG8/L/K1vX
xSi+A/J/LrfJ1V4TQZ/r+qW1Do/xugw7ykt+75U75MnyvCRy7nqIJcgviUfLIDVJqPLmunqJWcdy
steJ3reBy8I4TzTloXFSYkGnLh6lD6I3lQflRrJPEmpERqaq3lqF3WFehvHGxQvmRpg+MDjSKBvN
bMFFqqkDmRwSR4DGh7NcDMTgnX5wDyBGOzoFkaWSi6EgDrUxTeAc6kAmXDx5sL2kc7k+wwqNKvMa
WZYguiw3OVlSJJzTjSGmaGTMp5vr6rCaZH+v67Ilj5FHy9U6VPODDEH+Vz7/b9ARHtiB/ytY+xs3
8T/Vz/8hcDsU35K/Kekv5/9mSBBnVcFDYNB7QUgQOP3NkHD+AF/kCkG7YXuQlK+BW8MlOosjOFUi
gAZNx2bXLyE9u1yg1yDfcdzFO4xd/wFD4n9R5D1VtQgPa5ZuElmGJ/Z3Wf2ilZkWL7N6UFB0IpQs
op/WehqiaKdShq8VAB9MSCUI7ULt1cKcvhufB+j66vpDhwLRqeE2YaoSFelhAuZbH1TcP5ovmhBq
Jw9vPuZ/qGCB5Pb3KDPQPJW7BNqHQ60pMNd/v9vKQhjvuhF3O6s3WuwyHCzqB5V8NNXoXxavPndj
to3Iq1rOQSnUJ4dfe73eLe54aJT+m44iczSpmSswepyyrZmHtwkBycmwjwsMhYkS4EQQURHCefeO
8dqht8rmYhOH91ymYaSQhSF8y/pBXG6xCz8U2zgiayk+b6rv4hgKkDdwsGCydsihvMPkhej5FC7t
Ih8ceECjnB7kJnGIuGRTa1SOmhD5p5241GQxtsXrRa2/m1z99001EB3EPYkblDfMFLhSsb+BwCiO
SbhcRHl3ONlBiGymq9AiQsDWE90X7YZ2N4V+iAJZL7JdF5FKd9V7cUxc2NuW+t+YU9ltAnyOCAg1
4tCIbSmF4A0VXP09YsCjjoa3AbvVtMNWnG1CQVOL8MXuGiryuEZSlRA/GbqjL244F70GZbAU9pOj
K7xbcTk9xYSpO5jGuBNHZMn02HA0taOZL1526tWfOuUSUTZQb31vdScTMixnZCUX4DXkffHiDb6c
v9+qeD1q2jdY9+x7RqbQm8QuQB7y73ywkJYhBdebYSvfANcxASGjbd6Lj0e8d/Hi4j2YEH+aMtuJ
tvgIQ9FmX1cVGw8NWPZB5dYWo/xkqgRh2rhD/0P9L9SpfQFwdyDyEFHGZtMeq4dU/0DlX6AmfB36
m4RaV5vBnVgVB3cYZSMfPCwwIVWFqXte+CZK2iEt/GEoT2J7iGx3HMMgXV8SXkNct8tGlI+Fn3E5
cQmdttc7SLAxZeKusED0f5/q6j12CbBCJspU4e6GtMW+Rlx2W5u8M66WmYkoMeif1XzcodP2xR2I
06Z8Z3tfNUPZZnZ4GJtlNxKFRR5dYWqnbTzb8CkD8wssiPv6rDPRVuFk/DnO6N0gfGN/9QFlRI/G
sX7JugLTKnsDghSj9vzTVOManFjIdF1rH3XOqVuc26aFHBsNuIIjGIr124FhAXUFg4ZF6X7qCYzA
pPiQlV/0Lk83SoK2Kksp0F/U6XtpRgEcNUqJI34wihY/wJvZMgDnezZsjal/ZHDs13a3HbBBTDLj
nofYf0vQfpWM/Zs+VGcgDVD1X2c8716n/7l9nZPvf8t5/jrtr6SnqCczbZKa5G1s2UG+TXqSt6RH
gG2D0eSbvtMRJ6kmhiwGEChZn/a779T+oOOEUAx72cFpEKjXf9B3knz9e3cEBVE1sZazTHhPtmeZ
7zpPfhJkwKIyPXcNCJDGDitct4d1n+XzOXVtwn2oJhBu6V6j+rZH9X/saL4C42QTJ13DY9L6bhYx
RRDWuZqI2ncxMwa5MEzi96GOD6pSLC+FCFAZIirlQclFrySapYt+Gn4uzUHErmRLLjKHH4IiHwhC
PlGJyXltNLiDQkhJheJILnDyYr4rm+i3y2NS/JBiESkTkQtHhPWuqwOPKTQ6SryRNW9yBC7r5Co5
4JbNfjVrlPzOEsjpyCCmLHIkfl2VLY/QXRwuK5pB9FORWFDmXb5ZWBiy7gcTJrEIMM9ioisXiVid
FEvZrUl3lpuoo5n9ReR4L+PsUeqibBmyHqvqKde6dhfKQL8p4iKXpoMO9pjNT5YMnxpiQtcIsZVc
yNU0Scutlig/W8UdplMEqGuzds4YLPivzCeMHXHDo6LVCsOApMePvoAZRNlbYK84nXZegSZ7uG9T
Ndot3bh3mQkQ8wdr0ZL32+fz+CGM071GZdZBcwuMQvBPqeP2DiqAtV+chu4/jR6QeDR9e1qJHZ8I
/LanoYiq/ahpf4ZZtnUMJdm2kznujCxTNhSTFdtqIlRu6DgpdNVRVjbK/01qNx/ztW/C9bbUzU/y
/xetK1ShDpvi/sGsGDZoMuA4DWnImGox/Uq1X/uq7LZ2mAwkXRDByJb3V+u6zagnUwhF/3bMdfV6
ntymeqEhurlxC6u6pi7p92n/5jLvd8vLRnqMr6lsXvZnJ+pQ2jf3asmbe3cPcvU/39bWRNSzcqUH
F5+KXBQtkYfr6nXbmKe43FoeSuud3Co/ujcfwXX93W65Opcpo/CB6IVcRZtU74UP9zW7fdUHyNZF
0vBOU3BROMhz5J7LQdczqc+mJgFoSaz3zRt9wrvLXE+4vvxFriD3XHfL1vWY62XKngJGBfXVG1nD
Px13vZ4SDd6uzbzzddO717m+2PV15Las0+9b2174hovAC55K2HKRjYxF1FOpWNRd1apIjnlEtroy
QN9419RFxFhZovt00LSdjpOGSm0fSHtbZBLkNa5Xe7cqr5U5Iu8t93j82MioihdfGHsdegq85DH/
dJ7cdjlZHiNv5HKF6/r17HfbqmLWj1mrVkf82FCQhy/mdiqIRPQ20WFEobN6WU9ym7ym3PWmaS1C
Tp0Leen7XRAEKK3b9yK8ksh4Cg7LeM6IIIvUuMqEeyu7hDcHvUnGywz99VC5OogQz5JZdzKtLfPE
17RgJ2NHmtIO/5T+tmRe8ZoOlydfV6+XwV/lV8Y8xnRz45XUUkgF/jstvlV5o9+4KxD7q0i/pw4Z
WoNA5CDklNyW6+KftvX4+t4IjwkRrZplPyhauujl5LZMRvLknkibD7U5avu5z4j4UTA73CzwWXca
8cD3B1/Ok1uVSzyRyGIqQoypiDjKxSACkIUMRYq47Rs9vojlylWZJL6I92tCmy26h2vuWndUYlhl
quMOS3p7Fh+VIQKltQiZRirB01mEUfFkXDbUB/YU1/D4uwpQZEtui4nKquWsbdGorNR2EK0dxaK0
eL8l8dxOhHilMEW2UqK+owj/ykqfSUSDNREcFrrmmGILSFSjjruJuT5JEYGUE8j/ufz/Sp36G7XB
IL87lijvz0+rjFeHInSdiSA2yOXfKgGpKA+JdpuUUO2hWhEUF5Fx2Yqt9ldrsQdwRQNM9qIoKe6R
wvpLzpsRYEUcm1SSHlfkF0UY3hUBeZ3IvCVj9DJLTemWRXU1IXxLRvM9EdhPCsIpWawCTVMGKgSp
rL3JC6p6E5EUmEV6QCdP4M4K9eRiVGfK0ZtUp8h1KSq5bJTrcs8b8Uqt57pvVFCr3ohZ3h8kLyI3
5kTEd7re314uuTIyDJC7dJtVMZ7Juxa7WeZRVIfHiUwoy8VMviUUiRcNbrpIxMiE8yXrLEZestXJ
3I0h1uVJ12MuSel3h1+PaUWySF/V8CJQkSqVVaaxZJNvGYpoKbGR6+/3L3akYtaL2v3dMfLA/49t
8pDLq8hTwmT6EXkR/Km/JDyyJd+afBejSMhRaIclsvig5Kd1fbvvVuUbzZS9tT72ohe6LjTRCV1X
I9GDhKL70nq0Iy1VJaHsWmD80ptdD5St2cnp167nXHdfLpvgMXx4t5GCd3qqdy8rj/mX22zG8L6R
GzsbsgPBEMbrctFHLZd635TrJVWXl4Pe7+4si3/lv97/5qLvD32zfmm+ufasz/zqlIEsvnjp/7Vf
HrpibHjsNLAO/3Tjb7b+8ytdbxojlQ8EJRGKiA/jzYnXQ95cQh70fl1ufHP6Zf+bSxn53uxQbaIq
1d8s8r9WiwrX9QaNhDziuv16gmMSxa3X/OW6KTR7/Ua38sLwZVPuGXJXu7xEtYh0X7JH6tYiNWMh
JRer0F3g00exmGzKjXJ33guF1vVI2cLGWwsW4EtUpv6126a6WfXl/jeXk7IOMFboLmVT7r+8klxP
2/XDWoMz6+B/aNvr6bL15prXW5JXl7v5dz8pWtnvtGJWKPPVP8nfyvUXIVfNiOqPw+V3YWNzTwRZ
/ArlUUAxnCCEj3ypk5nGlvxTLEdAUtRxXbhlj/lNOagUwDUmXZmn/SrFkfU4yrhShiCbxZpZqi+b
3msr5CIz9TZkA8UXlypKZsNiOHddLbDDS28s1wW0Lwr7Ojd+YexDBGEhYud2wyu45h8hHXleNfs5
q6LA0p6jgsqtahi/QB0BA9wtmsDuvcTAJ8DK8bXNuEzlnTxoAVuZTZPT9+tCzvDXpI23ZkQ4QcF+
7KQOetBmEQNcCUsz6Mzt3vGzJm2ZHQ7wI+yPOe/FsuYTxcBUEItkZ3ujtQV+viANVsUK0ja7v85d
ZShCzmKL2Zq2jU1o1ZtG7WIL9N+k178J2IH6p6TgX8frgtf8z+nP9vVthcLlnN+JLosCBWyINbxd
gd/h7ntNdFlw1B20u5csl8hB/SpQMLw/4KEBUvcME5q6IRwnfsfq3D9ME/tbAn+W7mIXbPwnsTqI
SH+P1REotGxNc01V+NVye+9idRkFZam2es1hzCobxz3EINpIZa/tIsOKQ/L0VrcFRobd50YqJpTR
3qIeKQ/aOM1B0Tj9JoKIu7GwFPRTBdhMSkaj0oYqWDKnOVnMODY71Yn7bd310YkY1FZl1ERZ0qgH
U6X3p65owQZQhExCYqdELy4O6kFv9bbf2fZwSlwmlIYCMFZr4j/JKrr7zoGWZy3FEYgnrGwRDAOs
E6smYAmXQeNSvYI0XukCBMGSt+hnFAeMZffFnK27ioleoYF9GvIXJLvk8MxhPwMQwlwD7bkXO58W
Q4UQEYd3LsSnLXq7bNvqGHuGLbDZNVRhWlk4NFvWc5XmJzWCxKsMVu+PYbye7CXaY3O7r52kuW01
K9wuLoTIAt3SoK7kxfsGV6TsgUzAix3m2rObMLTN3HOYFu1NsVKiry4f4PXMGwVyLmrdttkYaJHJ
ezA6nhvBio3Ur6vabbDj8/xVt56nSa+3yMOy5zByviY1UORbo7VrbCW7eNua2utaOpOfOvWdlpO8
8Ej7k9jvyMYt6qbtkhcG8EkE2CDNWmrZCo3QYdL3W3ui+L+vd4g/KGTnoWSrP7MJSqpRA7du0/5Z
smxtjf/9TtX7TwWon2CdIfVZa3SKKQwf3eiHhavYpgxBq2ix/tiO+qOVDR2GZxkmFgMWSQnWJLv7
ONPvqOSeAjXKfqL4CHIH+xKVhI5WFbdDkgLlsT+EIYk+p7Mbv2uXE1THdeelzQ+tsvBhaxYnyMiI
AhopHmJeyDZmdcOU/Lav4HMNuv5YkgxbDOccjsOtFgLziOfyeQTRDNZAdX1EIf481Ski8BJzt6g7
Zm70qLvFmR7+TKKsrYuHugFJy8wVeV6YbdOUf0q2RC/Qz49LDaFTQQIKL9wwHrMle2ksiIJOVT0P
WQFxq8w/ZUDJQZQVID4oeIuBc6ltUDjKAd/JUYQN/Dq8p0zoHkfVbUjpIglR3jm4F5EeI285kDGl
dGJXjMCMlAZq/YA5Ftoj3LqUekugg/QStPGxZ9xZ8BuHcjIfsPoyd3bjHIa69fDXmubjCMCY/g5k
zWyUe2TftY/uUECGl2OSRh9sDeBy2RP/Yp75M3VBqMenbgL0VXnafWgqjOFCZTO0DtBK93lou+ne
botzodp7ZwXbpCz9kxLmO29sIG618SejzrfzlPzU9CBkvnjMJ+uAdYGLCrpvMCfwDunyjKdgt81n
UMRmBggyvsXevt3mWehX2PLtsbok/ufVld8VKcjOjCJWA81dWqiQ5RsMdmwkVV3GoyZrx+RYf2tz
K3yw7owcay7PUO7wDIhxmuHZpiSkoaswSknnf14m6A+ROj4ViaMEOoKXEQwzFaw66esbTHN9zWnb
ILSrmkzo1G0nTGwbFGtnY50hHcAWJVO6RNvYKFugabW5LypYY9rC02nMn9zGMw/wln01W7pdmIGD
c4YevH6s3nvj6u1CbzM1Q+WHSfxcxc0KjL187vpYDAiLn3mKz1m/RiVV9Np3J7lRCsTH03PYpYdx
AQFOvElTNpGnPTgNQBhvme7G5VE30lNf4nNnGLHt10UYuKH6PU3GJCh069Oql89JhO5mxC7Lt4bQ
Ptlm6ZzSedSO2C1tR7eIdlFNgUs+V8Op1tdiN3EDhoi8J4PewmNF5k45/48xgyMcLjtjmT+lJIo2
tgZ6b7TcvRH14DKG5NGZcczxNCbPVQh7D+MB+4SJd3SshyiAP0pwcjjp2jyge57rbZUjHyhUFXOf
KjmZCPH9DJYQTh4N8JQ89/Eki4+5O+6rbLL2gzvNPHR4jlLvsQpDhNYvBSCsMLqfuoOCow6pySOz
oZySvCOxOuoPCrbDJ1AVUM+VUoFO0hSnOGdESpiS7BSY+kM5rXc9dhsHpa1ujXlRMZQrrICPgvpa
AKtx42VnpzQ+e8Oa7kGhe6dlbOoD2LLbKlWtTVou6TZuTWQAvWlf7qIVtyLvp1l/xk7qEJRkC5Ta
+cAX7XKXZZzNp2zoMZIGS7ZCyx2XxgIYJ5tNYh/d/pPlVetNZBsfKsqYcVCLDwvoUaql9MdZaN+w
KRnlwNPpjBvZKgWp11QWkO0ptk5UA/wsLCpNqqVBSJ1+GXNh9mTn+7xhqtzq5LDUxXyISjNjMrHe
5oLlGzE/P2rQx1GTz/tJWW+bGTK/HFb9dwD6bwagmkk9/P81AsWl8G8yq18n/Bp+euof+FQ5pHRN
Q/jk/MoTe/YftqkL8KxDyle3rWue2DT+YHDJHMykrFbQSv/m04OHsAfYwZbqK876D/LE2AEJOOnb
6ljGxZbJQNdgGKpj2kMd7lt46VL0/Vg6iQu2Ifs898KEJLa2Hb++oQEdpoYp3K4lwSeiO3fJ2p3i
2hp9Z9H/VFIj2So8dPdYS92Cmx/PtfsSU9ZxNCjlzpKPCWqnoc5/LjxuDsvi/Zidl75VtJOZO/5A
XcTByRL9gwGWYYYBeqrV9gxjWL0bpo8kHrMjnsSAVKb8g66qxuPi1Gelo4CsngjvRwC47BKzRbsM
vZtscp/NGkBI2ztGkBV7PWrdc9Q6YNNHnGXrLNoBIoQdRdBgF7XGVsHPEgyTkxzLzOmCPLc/xxic
3Vd6AUXKyLfkN9c7y9GC1A6nTVibxmNT2q+OnXt+F4+viYVH7Npa58Tr56Ppdh+beY12Tt6BERSD
LLMylJNpYtYx9V+nhN4uGQCSTYDprCnch6U2f8wU6gUN81Y3EfPxjILSlRyial0e57BUj9rQHzHV
AJdWZGsQVnq6DxeX0Nqo7qLRoaoXHxC3qfMgV0JqZuv7CcRFAv+gEdW5I2WixmIlJ0K6awCSXd/g
1LWe2sw4mPlx6fGwbkDTz9aBEXe3NZJ462V1Erjx8s1Wcv28DJQMOlTugrMs70ywRfvZzv25LV/M
tvu46AhWhtDcd5iVkC22fjRlMfhdblMzV2P2PemLA4zDgSo24XhQZQ991+rAiYxpq2E4XsDg76pt
ai9QGy033eeJczIAJ+kjzqPz5G4dAr8b9D8/DaM8GbgwnUqlPaez4p3Dyd3Zn7K+jParN9/m2Nj5
ax5/M6dmDJgr3JgQHBgYWXemVRW70krgAFWvuI3YkHmwxkEdp+zVdPjKsBxP1nUptmM/BVoJWEvX
NRjgannsnCjfpkZb+oRw+2C1OmMHy94fR+dHWVnAW02MjNQo/AHZajoYWWf6GQn/IEuWJEBb3Pu1
4jxaJfqecSLDaEWWxuxufCkB5OJd0N9m2AqfQsjx6Gz7Y6FUR8uJvNOq21tgjW5VhZ+r5b6OuujR
Tg/G6AVa3BL/4Au2bzQzgKD7hcre9bQwkxoVPTwWOmbo7WjcjhVEq1T7abZzfhsrQ7i1mKT5rRLi
80iPXjtme7K1qTzxi4OG1aqnAs3ZsfYgVvR98nmwKSs2MwBfsVPYZ7X6rsxdu/fG4mu0YAuJGnkN
sKGJbzDOoRbTulP18NwqiAyp52SIMy1fDbdw93mPrgJtxP1UmA4/bbBuxN3SWD0WrhoMo/lc5mZ5
WzCJ3bi2PR1Kz97ZteDkLWXmm27v7LQo9IHLIrtaOmBNTOKIIH8r7dHck2aJ/GTKo72XZl/A4uHE
NN5Fs8Vw/CXJE28HQm/jxe5TO/Hg0phnbqCMINNKTlbH2LkJ+dak5Yu2WslhSiNhy2MwMNMxHa26
x1xff5oQgtysQG0xbgcPXm1iqa+uHR3tSrF8PaxhWC4NxoTFd+4bS6nMOdYVZiVIY9qtWxqIP6vq
tFqrX03LHFRDF+/75OtsAxXDnmoLWpB/ICi5WY0/Fjy0sTDoC9/Kq2lDoBLXbCSW/lMLG3az4mIZ
WPac3SlPUdPvnLJMjnqd35vdhDTPsr+PlFP4OR7C29Buyp011NZmyQYdzGS1+n0OLcROH7D8Hbde
nlELikdI2dtNUFguOETFpWT43sZnF7wxjjcjlkrU1mbplmrSndesod8XX+q1zXaEWADbYrpDNfC4
MZv13OnlFMDyXInx/bAiXKdgqFHvh3y3MAHLL3b7Ys98f8yZd9lQUOx3q/O5eJ29Kd9nZbse2x6e
IobHcVJBt4WUHwxJ+b2avTOQs+wuo6p402u9EqhM+TFGOSYxt1yNUwSUsfKOZaE7lP9Y9W5QXldP
t3fJzAC+gvgfAFbMHFLDy+yh1E2M6BN97q6fk4e19ZJA7QG5pPA10xQVTF4W30xb+aio4UmbuoDk
EdDMSKeYQhk/N/MgamApvU9RPrSasy09nWFrFz17xfjUjKW1W2ej3RJoyrbMHWGnQIIgX+Y8L6Ha
7VzcGwOHguP7DPcW4h5ueDOkBCU7HK+CaYG43dXassfbubhTnb70Db22tmS/kPY7yF8qc30Is7bf
ekNz1sKOrw+BsM2aOstDphUVX/aW30a6nnvcADcEJ7wb16TUmihDD2LZMgIdFBMzNkXzTa/R9ygt
DuZaY12G2w5gyABy/hqAtcQ7L8Z9xuvS/mYEhGGP1npn2HUTjHahBzXTkiSkInNw53rnKflHd3Fz
Xxmbj6q6aIEbEQhxxrkRde7UPqo633BdCTf9yueGwUlGuXOV35nVwsM37HeT3d4mQ30u7Mg8GW3b
YhbUne2On4k1V+n9lINEjIw7IuzTja502Egl2alMimgLjweTM4Q3Cj4Ts0clNT07tR+4vZo12EZG
LcqOdGEwp5NNj7xiQF3Fj4nqIE5GzExBTXNyekw+mwSjumRItyCHvL02JHtFGIJ5pcY3N637Iwmh
IE+Kyp+RzvutO8H40d3boUbQ3T4rFK8fYgPs5JJEH0InrvGaWxtMsOsRsOFcHaBr0+VmGyC22tkK
CWjEaWrdmvXI7Bl/mlqZz4WFzV0+goAGf0FEqMUuGCH0fZcwDPAyPAabfRTlCpGsODqqwGc3imJH
2G6tOWG9Zb80mKVY+aL6zUxJfSVQ8hIx4ObY9j73K1+AqNYPl2rcMcfwM4oWC7G23cFl7XEvEhK0
oXV/6P2iBKN+lFXacqtsmUKn5ujA5NW53Obo8WVK3R0W7DJgOfItU2w4A7aObRS62YKv2Y1dGy9p
trRMzECMG1gytTzEDmqvIocelhu5WPNB2wJ3+ZNSUWKh1vhdWQVfQyaF1UL8t3OVlL/IdRbWOhxC
SwlseNWBGUe57yQeSvUhK0+oBup937mkMhppL5M59AMZ5cKoEjGjg4681fr+W88YHHE3NAB5k3M5
tfwcwVZXYQJSGgqqP49EOozuY1vYuzDq1JtIaT+GWZ/trgIPzevOaUUsUio9oto9Uz2r7GThuFQD
yNY/VZRDHuTDQLkuK7Tl4oqtW3RDOSYR2fYwOUGSR0jpPRmhmp4aAmHHkedJObiab5UZFIjUjrbC
6n7TM37daWb9IG93Atuzj7Po8I5PiP4YUZCkC8iFHcWEdUL7s5SDyLr1sY7y8hCKnz21oOPmoqjx
2vGYtmW7l/oZU2aaZLMT9fqZipuh/L5BodRGrTlKqMU4gnj2ZTO3ugy9dwM5WagIZK7/grS4LOUG
zaweVhufK0ghX6WsQRI7ZOu6uDIFTbUIbB3E+bqCEb2m7yVLQa62S/aq1mher5sygLCE2gfGWaJC
Sn4MlvxY5GfV6dbZ0pNwp38o2369+SXBIJoAeLOkl8IkSS460ercnw2Zp008VQv9GfP3LGKOIqma
8zj7LoOdg6RmXhce8VeImU61y7z1Y6HUyk0dxwrhA/GdS6iWbwj1SvKEXLijg4Gn3b3mF3rm1Ky4
+1Fowrjjwma4ABpQ9r1FNairbiLq6L9e0QwO2UaNRFezY+DIs2/oGp7qnuCf807tZID73kZ7JCMD
llRd++SBZ93JnVI6YzRz7PcNgU8zWtEDD/ncb9SqYEAunh5S3nPlcGqSBCDXCZF+Stwp2sl/ivxf
SK3CmBnFzi6d54s0QyIiGtvbOQlIxcsX9O98zW6amFN16fwGvOl4zLJGj9KQBq6v/CLPPDUohRMi
mJYBwXt2hfy8PEnvKNIhPjKduHwE8l3K9ytFQ9d3zmO73LltfCyWMcC9NQ1i1fgByWUUoW3z4PTa
o8aM2DFdeL96y9jb8EbKlcyvHdkVVyer04NuWJbqoyJKJFK31JCUrACN3f5V5b/idtDO82n50mYZ
D1g3AsZb5gn9uGfApOozKO2/F7NHhYKjJafOWjaemQ9be6XKvq0OqlPNGNRaT2PsxsHg3TZKc6dH
4UNrM3dTYjp6NF5RClRB0e2j2ZlPVV89N+aOHpOAt7nqGydj8K5RprN65e083qZl+V1ztE9qhMMY
mXxmflPyuVA/pXG2bHK3/hKN1EI4IYhag5+AVqR3LaW4h8qcH9XWt6om3U1zcU6iqSHMqBsMLYzP
Q8fME6kDj/au2w0OBo7qamXA8IfDFC4MfZzxQ1rr9QnmyW1v4J4R5fHHRiP/IAaqqpmRyMkS54hP
XbaJ1P44uE65p0TA15b5wSvcD6lRkPLOkpP7Dds6gmpFQXzUnZ4sjFxhYYw3nWne5u33WX901ycq
8ZNdiE/kpimyc2zN35iQUOKkKHfKECHkNIsU6yBm664LyacoyBWEDnFbkli52z6n0JzL/GFxsx8g
hgGsLiRe2jz6sxOAe2XBpUMdMuy7Z9efnREibf3ktkeC5ftGRzmnuXbFx9U/ZE4hkibGujFJTYcT
qRloy4z6xlt1/hQ6ZAX7iGwAg4y+xdGeIWSygYgeM2YOnLr+6Ob0dQbaUyiUmO1lyXHtqyKY/d7M
/uys8UNnuy/UPQdrTChymKjYwUH6uc2zG5cCtiYnG2EsxrZu1++Zzpx6TEnjpFP3aEJLTm1sCduc
2r0oTz4NsxGASPy4hFQiRF5XYuD62rZGGwxGcxx0zL6Wbngo6hH+zG415xOGL3tAoj+7pC8BgXhx
UFOPps/WucFYrbMqvxpik8LoBPK3hX1arXZPRa3Ym+Wgp2vk49X9bdWzp5Q6Hhw47dt8MYcNzo1n
J5wPRrncoIk/ZSYVvmNGEZQ5fy8H7Q4v1o8rGJRM8756YHV9XVT6wMA8qmAHN3XjPoBW35dqfjeR
JNswJt239vClqoon7hKCr7fgD526+zJm4gUTaEdKB5AX/oNESoZNUdG3OcTEFf4N0fQw5yDbZ1w5
SOcKpPpoO7sE+1XDHBefAg/Hh9f+kMzdF0SZFPwD+g277ksbgSGduuzY63bnFzj++WsbOZses9GT
DkmJ/KfytRXY+FAA5BVhevPqCKx86GKnGzfjn6o+8PBThq2l44bbrzwObOEW6eT9w9C5rh8qQSzQ
9VDGSAvnCU5q2ofOxVUBwk0exGkRpAJ9bwgIPp9awzgZv2AByB86UPkuzPzFAp6PlGL22wmgvgtZ
f4Cwn0vUvl1/cQV8vyY3XEHj7wWWP4bPXzPE2iCnwzNawPsHgfGPRkqRzXihTOppyeKFagOw1tG4
FzBhEnGYAaiZjeO3o9ykwihAxTEAE1aMkSdMBGphJ+DhK9DhL+DFGA2AVR0Dx9A2pjAhSHEjYGQR
bY1hbEDyPTjCsGAuPi34FzAvXs+acDQQ1gaKPfw0hNmBh+sBl/xztgCKra36FapZtV1X8zQ4ZHjT
RtnMbtzxLf9h5q2zXXGT20IGDLKs9mcTN1HDvbXwX5iFEYO5kiswAah4KdeuhV2Dg29Dgn8DHnOV
D8wcV6UecwcGsJ/oNbAFDgkEYv/QCSMIxZnO0JuevHT9hg9geatTmO6vwj6iFz4SwlAiF9YSSAo2
LV4TozCdKHCfIMqAtyh+FCmw7C3TEMvvhFlFKmwrCvwrYqv+0hGxPvNYCxJhcWFF7U/CHsuunevA
wBUEw5LwueEZdIM99k/Q8n5vhJBLhXcGUZRNM/10hamGUp5dabKB2wZktCzIRhvBTaGe+3a4N5v8
B10MdnkUGFJNwpij/zKM7itd+uiT8UGkhL+Hhs9Hmv7ILPJikzAAAaKwmXEE0QesQfTORb7Q79KO
oo+cLo0fUmdvlQwUq4P5QCZMRjxhN0ISrsJ9RBM2JJbCU4ZRLUILFRPTXtiVNKvyzREGJrWwMlER
AOl4m7TC5MQuMY6xC6y2h2ECekGHmDsPORNrv8eiM1DMCaiPuW2HW3QEvoaXSitMVSxhr1Lhs6Ku
r62wXSn+H3vnsVy30p7re/H44C/kBlzlycrkYhSTpAmKSsi5uxGu3g8gH+8tbpk6np+BUABIEbn7
C2+wwkOIBfbGsaSHKXEHz1RPMGPncjtgxtnWyad6MXKZ5S7E1yVZDF6cxeolWkxfcJmY986IocO8
WMJgK+wuFjEarxigdtgemFZx0Lb/AVNmVOwXa5nWOzlOO1wZfvAFTatrgyxs57toTlXuY5XPKFJm
uaBYupqK6ztYSVvVoWWdLqY2uNtMq80Nb3WK782cYYDjOsBJjQlTnOQyXyxy0Hk9p4tpjuHjCmYV
uBnh1PCCW1Epe/dMwRvgp9q4nvUh5tUvrINTiIMnhq+5kz/W6rpf7Ho0nYRdobDN0Mq+nBZTH9xg
qMD5NnxMeUwX459JH0drNhE3HjDrpiG9SKGHu7Tz71N8g5LFQKhwX3Lq239T5hXa37aL7ZCF/5DL
wDbsBgGKXki4qBnFIRqhmJxEXnrMOgAkac7kH/8oF3OjCAj1USz9zH5xPmppFBpOAQvUwe5AhTcY
+vh0aauHTH9J5TlaTJTkYqckFmOlCIcllMfZQCFaivw1jEBe0IvoThO+TDP+TMRNewu/JhPfpmEx
cIpwcnIWS6cuvXcKzqcXw7cxcS+oVF4ZJWC6crGDitxXb7GHkotRFCDn2SS9SnGQUjhJ1VCON3JB
xDvZl8Z2v2D7xbwqDbAWLqmm4q0LAuPaTpEkk4tZ1bjYVvFMGIbzalFPRepxwahai82VEWNmvRhf
UTL94CxWWB2eWB7eWNIKL2jODwe7yNrDPC+lpIGWsmXXeyV6vERw2fKdEq9RfLemxYArwYlLLJZc
5WLOhWeTv+sXwy6Jc5e5WHiRDciNWGy9xsXgK8HpK18svyio9IfUe60WMzDT/Nou5mAhzxE9TPug
fIzDGhzEBpzEMhzF2nJL1Ql0vAmjPlgK5sqarkR7M+ADtg+7+rEsBP7KxqS2qzqznAoT6PbCBFi3
zUULHz5Of/m86jN3ax1h1Wdet/9apA2us7bHSG9UWEdMsKMSC0cL3NASDFP4C4aJuGC65mwB71uS
ZtAyOFA1Vvf0REbk89GCXnf9tdAD9gQRBtfbehGFzkavWJR1oKiZ2XU2l58CShn7pgjVT8UQIEYo
pciqtrZVMHvYAWnmlTrHsQHHoOFSLeoeP6U6kvRqtlCjX/eb/qfMdsGfLNSNVc8jUASC8+ShJbeo
6o9tj8WWpDOybmK0i7dX3fg/hXZWiZ3EbMvm1BDOxG2aXdDu6jcpwqu7VUbcW4T1/pLgXtcKaaa7
2Z6tzarBvQLexsj5gNYckVpaPHoDFAtvsZRYF7D2R+BJOZflG6doSZyzTA6Utlisa3/tQyzuTg4u
bTMBEmSVjIkjVGV+itn8pSiz7qy6ZFd7hXUys0FdQk7cd7kPF9AjOZrHJmF2h6Ox60DXbVblmmIp
Z7VVYG+iNssotWWevQdQtzcy/p+/OCk3i6LeuuauxsrLYvmN1sapB31Zd9dLvK1lchc4AsSsVJoX
X2WIENkWl+jjuUbAZl+Wvm3jl8CazlBCxeFkq3sw0FE+YHTjDaFxEIBU131ZzMi5rlmja8PX8ylw
Vuo7WhZ46nkt0cTi2uJGwExwDlo31t2urORFzhNbxYzWxV/aRm82CXj7fd4AElvPz6hHh/d2Z/Vc
sKlq5+di3T1JGV2M9b1Cu6jckCbkx6bIbiw3YbNYTnY945wgYSt8B7Oc5RzdRd/PXxbr5rrwW5nt
2u5D3jATlwWPSUBgXe7K305i2fQDT+BxtZzH+hNY+HdpRMicDLm3j4JHt+0A/kzNViVNTM6F/7f5
UsYkK7PAYSJNUNfLRhKvSfj0OJzoFMQbp2vcm7kMLWJ6StoGuB3kjeWVZWPOMwbZaz4WX4iBtoUz
4Tdpl1BY6/S751VPteQtyacKhxyr3c45kvH+pMzNnHO7xqo+E+aTSxg0D3WKHoFFoQIwj3uWZDRy
BPmYa/5cZyS7H+ZuJN88zpGbEpzEZ4q+HXsuutR6qi393Vg8MlDCR38jM7gLQmzolPLmanEZS8w9
hTYfDMPKNq3fpf9fV/3/SVfdsgD4vAcaOaCrnn77FTfy8//8F24kMP8F7DggTvcsDyTyfyNHAvEv
BHt8b1FJRx19BZX8X9QysuomoJHAt8GA/jTH/S/Usu3+y7Md5H6AjgjfRhTgf4Mcsd/gRlwUM8CN
oDGABILvmAs8+u+4kXgYzTmg3YN/JE3xFj+MW7wms3PftLcSwNrOL5LkCHUsvwLPScpnt2Tsbb7L
mju3mRPESdWNIXPgs02HWhXGI1cLpBKXRARuVNVfSEtf914bkKFW7TFMaPn87X7/RrTnjUaCxzSP
BAOlHsQuucGLW/DfL6Ft4xms3yiPJo8KLCdkcwPshxGBlq4AIGzn1t6oUHwTtVH84djWAur+G+7m
58HDwDNNgdwWaJ5fD945GSz50pPHrk2AR9fHtqCSg/nXHmTwQFoX3zZ4fW1ywv7ISdXPz/Lr+O/x
9/o31/7b4/PYQtBEvGMggH49PiFm3iDTI49l0N857oDj7EB/vq8wxBUxIsj5BW0vBGHKfh94VfoT
S/Y/H//N+7NeP0ZeyGE4vJZQP349/qilyguPm+950E6yTn+IOxJ10CoWuk5JAEYSdIoI0q8dLvKE
mZML7PgYmPsKBCGtkc74wy35/RmBCFw+LrwV39wROSZR5DRSHo2aSr6VjcmeBl979f5LZ/Hdvnnw
ns3ngimBC+oK8sGvF97HgdPrNgLtPlvg8wM4UJDksucGZ8ncl/ElbkDRzdzXS0XYAjtkDHei68Zt
IVr7CqxQgjqD758zzDT+d17oPBPPRtSL4qq1OGUvsLO/fxBeq20nsaQ69u03EcUOrdPkK77XG+Rb
H1PXRCkkwgfw/Rvyz9vu2bYd2p4bWK7FqPXrQaMkz4bAqRWebZ4HRJRiD+F6vX//KL+76za6XCD5
zBA9seXnX18/pFXc/8e/Wf/HDHo7swCOgN0EtjEHXEZX+2Q1DtPv+4da3txfv2wu6G+HevOAEYtB
mx6H7GNAtkr/A3VYlX1rsrzZoBoDOQPhoTSZrt8/qvOGRbI+vECgvOZAZuEFfjMgT0nuB+DK5RF+
tNokhqxOYWmeZSpKVM+JTHR4m+CSd900w6MULiiOVp8YGsIN8KR8B87U2Q+ZcTQG3z7lhYg4b/ug
CRx2gdLEL2N+1eKguNEq1HvS7h9d7KAeEdnXEc38bdXFP3rLn09TftcFNa5HOXGUBUTsKiCsk/eW
Mj67VP1Of7jy5Ya+ueEOojqmBY8HIOXb1zboY9/GLArVEpvmqzWSH0ugNknMVRmJvpeLjNSAIaDQ
4WNfUKfJ3OluqLTYjaOn9371UPTUsk2DSE4JrB6DGgNU5OZBMKH6BKNuY2ttUjyH/1F49U0g5lMD
2LhtIcTMtkM30M2ux/5rWgKcjIPBPEUfJ7/PAPCqK8POXt6/ZMv659zlOSZz1zJYefx786lmYeHn
swf4oW5FuceLE7hE9n2sSXv74WnO6nw7q8DYQu8bT9XE7TC8H9RWb0yZHpo5M67i+hvdYWqk5icb
Pfdd11ifkmgxZ3NqsA1A1HxFkd2R/iGmMPMYqugUml8yIwCZNOKKPAjmSaNViKUxmkkM/Lbgo1B2
leW5DHtUxg1+5mbl/aiD+7BunqS6svIM+TbMU8hvrm2J0WPl4fh2pmCPMWoi7E06YKWi9H3cDE+B
Puf0sbZ1SXWudh9M03sKvOKhyzwQi76BzHul9lIH8BHAVucVBhgkVodZUM6qbarzyk2fKUgHFhZD
cjzATHpysvROCY34BmUICh0UAYavEz2krdFUdERiKgQzEHuRX9rBnQCpVBon3ahH14RdNBjyNh7S
Myg/eObNE+2HGb27gqxeF5euCb4vm2W+mbwOGKk2PlB7D7Gl+pp03tdadHee++jXPRa/rffZtvxH
d3Y/ihK5dJROL0o4bODWHHxdA/5Ip9WTHwfA0jzYFhh8OJQIKd/Sdb4tkukPb9U/B67AAxcExt8l
vBPizQgy9rGn6HLLowIi25Qjpfrc2Frp+BiNlEliYINRgXjQ++/yb4/qMet6pieWieDXkTlE3CEI
55xp13zuneFe1cUP1fk342w8dW7+kof+x/eP+JvYh3SPmcAKrRB8tf1myunjUFdGoYi9XC3RvScn
GrOHzpD9vnv1hJ73oXk2JUJ3jTffvX/wf364QD1AuJh+GC7qmm8+3FhBQhp0zeWK+mPT2XQdbOPC
nXPj0EBshl4hjG/GQLb6/nEt5x+jJAd2/YA4F5Q3t/rX+1zigQSfgfvsKnET8oXtKb9p/Aqm8SKv
0lcqCqCgtEQDL5lvegZPvAeLV18/Z56y/nQ2/5z1ORuc7AIYlpYg7vj1bPLUmC2/CYEej0RB5jJs
xPRewxjhjjKY+DKH3rrphanppda36FCC0A6yfZkMj7Vv45dYmLv375D9u0dDPAzM2PIcC9XTX8+p
bcHRoSvdH23HDraoTOybRfkFJ4HnJp5+6H7wN31bRxsw/THzXvFSOvWHSUTmVV9Yn/LRijcnGl2X
SQAyMVegw4QPg43nupNm/Ghl9rUEXnZDKELBGky5jMrrFgOOxI1ouuT86fcvaQ1rfp0aAy8UAHnC
wAnJ1d7EIrFrGEaUOP1RuHN4BNAbqxtLROW+oq+7KSxkEXSGLoZ2qBrR+clPcw+0tPCWD78kW+tN
/9WeCV18mJvbvN9BdEftKezD/Qw6Vgy0N00MhHd5HDkXyg0eTbsGLuSDIhhdnDW68CochTx5NRdM
USJ2mFZHjFJAWm3qFEeu9y/ZhRv8JhrgkkOL4pUAUEkG/etTjKwuLKdg6I8677cySU4JbXWRoDIw
t9aVlhiUe1TNk8Ggq1jhHVQnP7LU2HkJAb9WrnEiPEeVMRp9XAhBdnNv5s2sJ3s7ZPXHcqTHni3J
rEz8gyy+GMHw1CVFcFnggLXHuJT4xwc33HTOxvY0gEa7cTDwoGkeD/G+ifoZROv0Ovf04IrchXcb
9QAwzf5hqP1v79+NNer7xwvwt7vx5jsbZDG4cT31xxgdIHiJU7eltEqDSZQDJjtBuWdcwPscFIBv
6Wwb2j168cJ70pm8ff9cvN+N9ATgTNKMQpZ4O/QFk3aHyVP9kQ6qPg5uMJ1dO39RUbj3QWxcpZ5e
nH7UoqyOGopZWLflWOe3ImwuALCcZk78Kqoh/npNiEN5NZ1FSNuym/GpLZcYJ6voWLj5F8/mj6Rt
/SotpS/CGMBJ1PrBjpvxyJ997AKV7WaBxFWia1iBgAJoO6Q/ikrSXBc2TQcvOnil/7FsPBzQQ7lY
tEfjMU+ArDvmRWIzRAXA2neeGYSHMQQMlZovjhu9WqJ+8lXG3N6EeyHbFyX7rdNSWU9bREi7+Ftg
ZcVPbYD/MZ3+Z3pDncikg0gMjIP6Unn6e3oDTV0sZLz+GADdwIyCJuuMFDKoBecPidRvBkmfPBE+
PdqWJFPLQ/5bItUXNNi7Gs5IE1c/sgbUN47aDJ13AfYymwQT3Kp0IQzQR3z/9flNyMs12kFohy5S
rebbxLmNYtWIyGN4rry9oi+4AWTsXuSy/2o7AhpvEO0An8qNX+U+JAsTx/SJTD4irt/mRb1rRPDN
9UDvzs3ob6eky/Y1UB4fZcP3T/U3LzrGhii2OQ7BBYntr/dIwnuwo8zsFwTIwiOF1JO9arO4G2EJ
YHv9oxf1n4pZa9Dy5kun4odtomVTmkOZ4NeD0szuwV7wddHKvjEdE16ssROCXoovruIgkltwIs3B
CJ0TVYYPdhRc2H2ld1ivgDSt3Tsg6nKXJFIfuohAc06nx9QazrBJ/xAC/TNf40F6TJ2C5+Kab8Ov
VEntJZoxaQhqucMqnE5pjsaHD1BrAQb/eP9p/PaNJUUKEOX2TCp9v94YHzpIXKqxh1V9PUj72nU5
ql35NwzOzqbg/d2G81jsjD+9sP/MyAPfokrK68oDgcb364Gz3opr0Lb9sZzlyzC595YgO4wSkW+T
sbslXYEzS/6Zj4mBVSraYpkH+EUb5OHYqW8DfPBoU+qDGeSX8wyb/v0b85tSFCcoSB5NPubAeztq
DJPy5qTP+aIM95VRBZ69CwAxb/pr8sbvSUp0rF04Vjb5mpgeGnSLI2gBe9Eha84o9sOZuIXvn5X7
u+dFhMyTIrsN3Lcvsox1ZDuV2R0nFWcHs4RVDC/4ogAQgjM6wWsvw5BuX7xQ4Mx4R+B40dgUEWmT
lXcT0CzbSx+ccfyusmR4UFZ8nwCYuomrc7hwpNoguQFBbF+1YasQrvSqY0qgeQMAoAsz61oGMLTT
MAmv54ZpotKEcKk5YYzmh/qlb6+rhgwhHanwQKSRr8XofZxVUV8YTiae7Tb+NrfpPtdWchyqBFqa
xbTmdHNzBVm9b4kB3r9hv7lfsER9n8EYlqmw3rzfcF7Syav89qhjhPDmNNvjN6r3Q6WSba28xzRR
977R/cgAbL1/ZOs3sVbIrCNCE5tWcMpvBro0syj3g/o6+mMhTpmp3FNqRNgrRk6+DWrfuhi67lLr
csBzj/ommBMPwyXnDwPKb+4AuZSHCvPSjfjHzNBUzSybwG2PMO5uO7fUmzY3zX06VDXa3NbrCJD2
Zqqrq8y1+z+8rr9LJjk41VySGEEt/81Xbs9IFtSKg0sxeRu1WIUF9ZesieOrMm5tvO7DCoczbAN1
fGiSNvnDV/ybUQalaT90oRJbrhe+efxEShWwQ6+FAAdcqAkv6DfSi6XNnkHI6cw/XjGp0G9ySWJK
RKYFrroO4/ivI1uQu7WKZ4tj6jL8Utsi2w6N9O9GijaHVHYPRaWLnTW24aMBlZnXMPrmiCQ5C1xR
j/EYhXeZ8VplZrJX5RRvhjRNtvngxHfKlle9hZReXCsDaEySoj7iGE9B1G+bqfM2xMn5FTgu8dxT
YsLkoXmwk+KlnwBLir7LXuUY0ijti/u+WBBVTu0xA5qkvdWYPlWyGfZpU8YnTLadl9x1v2gfvvNg
jxVfugquwS/zh1wres2FcQRxZsE9/kA1x3h0I8JIMXjPKXahF5S/ousoLTAFqF3jzjN1dz/b4N3U
4NzT2Gif5A+nDtQmHbX/EjjParay75q6fjfYG1SWHwUZxH09eMb10EUaPYiKnDtIovBDJhYMaTyd
EwUhDTGa576ywC5NTvgx6jMEQkRNich23dsqLJ6JZNQFSo3zzWibSLEo61LK8DNJUH7dWGN2Fcxw
h5ghq2cs6R/NLla7ckDlIrTk9CkhbisnOb66oB0YO+x8J2cDULkJgg/qdv2QpeKrnTTzVzO37qug
+CTL1DhUtpteT0KloJ7kt2bqUc2Gq40QZFmrfYkgDPkehjW4LZCByWLuECntpk2Glpm/T2E+iAL0
y1w3RPWqeJFGpo7WsrXuEskcIPPjljvHFOkNM3t6I+taXk6USdZdVtB4lzKw4eelw1W2LGrThe26
rK37IlQw4KxhGzkiQ5qjZU7p0b9a1/5aDGWMw8BATS4AiXmYkKlBgqNOr6NhSq9jF0Yj1u0tHJi8
PiejacC3MmR9bkX3efRrspc5wjMBAOZiUygv5xI8dlFAGABdOd8adTffKoDh4Klu1z10/qbbtEBl
N5jzU935VxKU2d1fi7ZSUFmlfSPKPtlBixmPFeX3Uz9VIzFu4z6NOaYRElr1IBX2jkMEXQjoR3CJ
vsvzxBM4JELE2Bh40YMb1AdrqqwXI4F82ifkMgZhstk0xgfZWMaHsW7vdYE4T51Vxp3VUTsOEQGP
8KXfQVaOHuMkx1Gq74GCLZslIf71NBc7zHYvOm2UgFxFPtwRJnTDVBgoWaTqDtyegJFkowN73xbQ
qbC+KC50A2LWQo70kJl+du/WOrunwKT3I2D43Tz5lN99nZwdM9VnnJfAx6Gl/1xMWXFs6kbsZWVH
z36GX1flypLYCikqZIKfJ9eihBFrBMSNaH7GawLbPCu8L82uey4/w4+fn90+KS5GVfExNOIIda99
irGVevCBmAMJap/aqWt3fY6wSzM72d6vFwktUuJbH47o7bpG6DqQa8B77tODNUhipGxyOhBksziI
Nv+MVrx3KQLpX5ZJ4fN+Y1gio/oGr4kYRJnsjp6V7Equ5WmpUeKKAVUv8WJ9yCrHejARPQBKcods
UL8PZy471FH4pJPK35mIrQJ25sD4TxW70RqaayCX83ls+kNvn61uAMlOpf5eaq0+x6P7Eazp2ULy
/dYfbOem7nlPajsYd0ZXyut+qDcu/O5viV+CN3VjNKwAmh7q2IMJ3yPSklWyfJhLdT8Fo/+phJKC
T0UzXhij0X/0xmcPXM2zk7qL2D+F4yrTSHK1wSeVXLZYZn6m/zsexm6Wp96I84+ev9Do2O87RLlF
g5+vBk6JslbdP/mooABgsaeTStINrILsuZrSzwwkxecKAaaiyR8yu+7uAiv3n5MMZ9q0fB7VoO6d
IL1OpufGba3HoAvrW5S+nmLVRU94suY3mTS+rluAc9Prqi+gHyCmsBuQEkDSNDfumWQ2Ivajh3BZ
TDAgqAuB4i5oge4aMO4QBhTkf4pLp8a2pqcw8t1dmjYO/bZ6eioWbm8hzC8jJJZtW2f9gxoT6zp0
AQv3un+Qy8JaRGDHGivJOIZtWGuPsnMFc3WobHpUy2amZPaQVs3OH8zPYYmNegtR+DT44UdoBDn5
ms+3aOe8I644WXGefum/86CHkzYGxeQTuHeRL8jHvV2Hrs4NbblyU+HWewxaSZti6IBYxtq/8oyg
2XsyTeDwxdNtHLTT7bqmEwKZGgqPNxvQkTA6v+tGtNJGAJW3fvEcQiRF8QqZau3E9tnUjoUWERUb
0aIy4Rs+eKvFnilsw/kUTqU4O9TX8ia5EZOoz7GVN2e3weeo77PwOACBVbkHdaq3+3s7RQjLwSv6
DCSuOZc+6gi9mJPbdbKrXX6aZAOJfmTON+vCo29g5aF5NHtMkWEvA6/HUtiNotcZ5K2fyHKftd9r
Q3/1IxhRBXU2LuAcIu+siqQ7kFGHu1qM+9RFG88yF5ZsBRiqqstLGxeIjjRi47lonejwCIv3W5rn
H/I8QsasmA7xnH43JiggzbjxjMHdV73LWRD36XGhJwUnsIw0XyOsOJL+RSLTF9ndt0xfuczjJDDb
UbqfdOp/AKhb7Ch/3RPO76oRSIrIYehP2ot3LTGkUbpXgZIv9iTv5mHpKje3BQQSZl06S2hwdK1A
XyB/CewI8rb31baTo9unx9HGVSJkWDN+oK10g4bWt1mOyInhrW7EqE4oEWAijMLSaEpo+JIOkx3X
ei8UnGADTi/JUHZp1fOzmvy71tfzzioaJNznC2cq7oEouoqUCTGwixF/PoByYLmr+dinxn7S9jHH
o8kraDmK6TsZ530D4HQ3CbCMZeNSgSwhEVU9IavHZTUVsbKZn7XUgPqbpzxv9dbPvA+ZayKB37vI
nOiIqMCjXhuVJijh4GsAvHyTpoiuzIW8r8LoA0jBdmeAuT32GZEJZp1LkVFsB6pxbR3cQnkO4GkM
Eq/i8kL2iMY6PtIFlXGbjuNrOvsHr56tndlNXJBjfa4a84ZSCcwXmD2mvRMzuWfYz9+SIQWvrO0L
nBWhz0uaKq0BEhtiUHCYjPbazlHbBhFSY6Xl3Jmd4Wx6wKFbbWXbwv5oq+Bm6gH+aI9XFeh8s7cB
Xe7bBEyyMKqDOVrdgVaVxggKtkRc2zeeQR5RdU166LWNwpXPkOCK74bUDXQG54dROeY28GpkJebw
JtfzvdmHZMiWB+zQ9/eubdTIjMPOySM4dRT+kRJIWlhQKWygSdC08OdrkWh1OSZJup2d+NgO9ZVt
pU9YlKJhUnmXVAJ/VJSSY+y4elV+D7Lsh9PXOEfOCOcqIguQhd0hL3nGru6fIfR9bsFAGySFG++D
e5saNKPjUDPWoWM54hu+SW2DG9yYABg8Y9tk8hwGB3y6m505qOJaR/EBVZRXUBwxdGaYgJ3vgelW
mmnXAl6Z4SndTvLKwQBnl5njR88yjCPqLrddo51dSudzY7Wwk2rmpUajQ2KnHVI8GNfE5nzRt+pr
xQSYNVN6L6fuVmeIP6o0EbuqbZD/QrXjvK71qbnr4lBdYClwTTnHPQ5z3Jyb0anPqSDNpc7oWU1z
LgLXAAqSnPHHqTetCVE3TMNqV5vUjAPowrqMu3Og4g6UQY9BZ+1Rgl93qsxpz42MrxyEcMBkq/aM
0QAVxcZsUWTI27NNfoMz3tDYR2Wqa7EcsHWn5ix8wehp4TOddwGSFx2F8doNtuu5J+VYHcAXf6U1
kJ7hD8DrInffVGmvdrrTNsNVbO4KM+/PHlZCwPsW2Ec3znudBjd1np+QV0KtJCq/6BhcvYhzSJta
1We13IQ8o7mA/RZ8kMhQ58QT06mevGNCsx1JxAHBF2T+4L3xCySBl0EHacvxe2MXhOo0NcBGhiEy
t46w+/O6oC94EL0dnjrDQ/u3TBEH8VwgamVRbYuE/n/bBdU59YyXzoiGQ79srbtIwa/SSmT7uUND
GALEecZ66xyMMwrEBEuOAlhGIarZK99vESCEA7nJlrvc9n29s5q5OnN61cUc8c3DkrrIAib+xCzO
SF0XZ3TxC0RBkuPsJRL3N/Ux0BEMxkW4dV3Us5AH2CXPVbHoaHSe2Kz7syJkqFxXh0VEyLHFqa2m
+DzleXJe18JkPhmpTxaEXmTvWsMpbfRRdC0Idt21L0nTj8C8l00jCYszr5TCexd1GSchy8PMAZmK
7LwuJgMZqLF+KeoYt4FldwC/aVP5Wbcb5qaoDtJ18ALoIRSVShmXXZt/wSY+2tPMCID/a1RZYn3j
5OF4iVbUNQTDoIL6RzQN2D5gXrMErw/EDuNk8cTh46X5ySKD29sDeoZzYezw8wuuCypWaDU1+DuF
JuIWRmPzkeN/DjUR74Tk+xxY0Zki3yI0CTG1qy5wBzIPXuSRXDvB5WSEuILkAVQneg9GS65a5ObX
QeFGAEsgw1Mu/DbZ8gDzbtznUcrbhGhKF1rwwFZBgqBcDMfX1Tl16/68+oL4615s4HBm1Ispxrp3
NbMAgJ7tnYhShTFZ+xlR6NO630kqi49i8RsxfRUgI7nuXhfrn1/XzMFxt1mI9eK6+fM4P5frf60N
C0cMZXTbnzvX32rW011Xf24j7blD3xEpzP8+t3E9+fXHP8/Em4oXz57Fz1P66xcTLAn34+i+1LZO
F6oAJ5wb3qn3RqbpeGGcLESTda1Y1v7aXNfWfW9+DyhHccD972ndvy6GuIPn99f/FXHvHRAEuF13
YTAz77uy/tLLilQ5AFxf/qQ8sLnuWxewyRTu1C1Pe11lTFeX7mIDHBTOZW0Riydtj88vAjG7rm6v
tGm412Ao/V2DONchl1l5HEsr2jWjCDbm0gscM+yiAMf9GDMLrlMMvRFWy1cmItQUGZyPObx99Bln
GLnKuZOT1R+KqBqvfTgCKZRvpHcpznQ9zo1uI3GeAWBl5wN6CyO8z6SkfRqgkYAKi6Lbm5pfAlKX
24RSB3n2Qyk+EbElu46BHALSjLRP6WTgXBl7/Lz43o/ypvPsewArwD7HtEBvBckvKvYwTWfjYM7i
cyjuPMs8QDT4Eo1xcYnQlNrDMSX7j+RTkZHSKSSQM+2naJ2mF0k3+0cYnw/IuscYa7QnUqu7eUK8
DKLDpkcyFy6gfYRzeFV0hdwGiN5uQ9B+jh+h1+oixjLQBIYDCFMA9U5E3LptWbRf0odBt/epG2HL
6jjET/Ed5h13dlb/kC7svhJlX+bP70h7RMdEkngEjtzp3sUguiWryOgijCAsSOwoFlFjoSKGWgKs
dKMz9N7CBuOqdJpPo7pVZvUhytvh2MXQTilGhndC1190lSX7PGi/NbF6NGQ77ZU5NNu0Gs9xluD4
eDBKpP/MYIElKhd5sqTbl606iroKkQoAm5ASG1nVgNSv/R0FQeuU6KcE+NaH2CKcadIIbmQTnq3p
YtI1aCTHvApD2ezzMEOhGJOVHcymResjtZieb7LmW+3G474nBT5YXhxvcq8utjMiFRttaszK4w75
VNQ7ignWnNWj7dl3OWUtC/0uo4tPfTR/B+OY3wgXERu3C86lRsp28vRw7wA8S8vmxSia/ixcNdLr
UEQ7uLpeF2lz8rRrXkx5ints+bzK3HuUPtA21bQBo2Dcz27hHmqRRafebl7JbqE9d3Z9jIWtb1MY
LYqQrzJoyzdKQp0fBUKFtDcBpLd0FEtBQliTu1MCK/cd1QF+kD6S0EzHlDbRJqMve470PTimkMiE
2ACowdnv/CdtwztBAmIyFl6xuctUaVzMAOq3KaIYF6VfNVfo8zITlQ1xMGxHJ3KQNqGSCCoq+YTo
MjP87KQ7B5WCK0l9qA9AZrll0EEMikGnD8FHlH6Ky+BLXqvuto2OWYTewezZNyqmwtCPRnrKzfrG
tEB/aA+RqT5Jxm02aZRFvD48gn0NIbq7n4fC1Nve9fEaS4n38bKNSSu2s5W+OPgfHdJKof5fkzgl
NUFqF1fFFnbNwTCKnupH2uwE4s6UsarpWDfqzrOLbp/wR0LqXBdK9RvX7BcdsyLYTxWGTUVg3xQ2
bWGEYQjtUZzfRpCqT//J3pksR45kV/RXZNpDAuAYF9rEhJiDweS8gTGZJBwz4Jjx9TrIlkzSSqa9
rNtoVtVdWZkRGJ7fd++5mf65eMAqDS6SxqfDuQ5FP5t/ClbJWhm/k7P76YbROnbGrEGGjpwgd7Br
QaPdRbZPYgiLx8ofW3NLweiXhFZDaqjeMnKXGxn77kUOUuJ/jmuKaLFz2oqdNLrfGZ+Tt6kwbPPq
tMId4MBpr8pyDpI2TjehOfyJAbLdeQJihOm7bqUgoB3jlKDnNJDDU3PuHDROcxBRjVPO2T1y6vJk
9AxgQjdfLEomdzm5lgOEepsRSPP3Ux+e6i4ZNpGfyF/tKP6E9qWsrk3CHkfrbbEowcnDXBr+RZZi
nc82s5nKubWXu2ggy3yoR+PmRopDHGxCdpRu4ECnIP3sp5d6+QF5XVpIc0XrHuE7WYFWq3PjV+nl
Hz9Mno2t8H/CWjJRsYTY6v7A6g9aOr+YW8tzWWBTseME/qmzdVkBIg4C67KHtDs1GOdPHCjHjemx
vyA7pujchETGXe/xGTeNGdgqOoD2yaCv5PgRtAKadTRsC9fdO1Oh7VRcH9qwU6ux+LSMhOQbCCjW
5NLcvDQ98CYYzKyFRxLn0pM7MpgRNlee1tqUIAz5w97Su8+pmOXBDXt+rXythX6z5b1ibvm7W6+K
q23VmeBmGj9e625LRnvBWhQy3jlx1HwNef9l6uOaPjHeGjr1OGoEQwN++rs0xWFyRDClk4MW6q1G
pVWw2JKgZ4J9MMwI8HekVh3WzZXZCdw1an6LzcjaQQZ8ndvkIkOWGtGQJwG7HI3LjaBH3pX7CNVr
h/NKTU8E6Cpo261N6W/0jthog6Tx8e6YxUobZ5Ntjq9ORRr4yoRWaC4dAtyZPr+m4PF4q/n4Jnlj
TB12FTT2FWmoBHLC0sOcPCN5Ez7yd10hbv7s+Thr3QxJHcqBWw1XcqwNE4PvbYd8OWOBSDn6mbZ2
tW58kM0JPMWaugTvljIBAltTdyWqrziF4+MDG72MafNGlQj1M4gvO7pLCKpyLTInR7ROY4xTU+Xt
6tS4SItTSBnF66Ec0pPLMn2b8dDeRET5dsDdgEOP5pZ6lG5t436+NT4vF9E/GnOEfy4BqUG3IbpS
FdMp806kI3/sWSBR/FxYa1CQxbpE8tqVFgY2r92dRzzihz5K/wxGVK2F4ViA21MWPJn4DWHDDKxB
8YxF69obag63rQtGkYXaAV1mOtidSk+Nctd9W4UHaOcwCrzxN82R4kQG0z+Pvh/tMjyVuLFMlm2j
T44e398VKUA/pxBsjS5MHgAL1adwMm+GX4IqoE4sebjr8ThDdrFBz9l0YfC01eeV7YzmnuSWehDh
Y69E/ovs/SZLIvMBj0LxC298uvMg4m+M7l11YfVkJ0l3GWX8zu1WP7Vex1hvS9gx4Y/ZJ/lbDNXj
pIPSW+vLX+KMyzetY6ZH0ZfjAV5jtanh9AzjYPxocXbyKhK//rjpa9t9yyeg35gAUUmImIqpHG/U
PijiDS1nAqQkO0ySvWnWJJuNYb4JPuaVnVj5IaMUej3xCwXgEHdTLT/ssT9kidffK0dGV3am13as
8qcYphESlIEdLfuhegPYRaeinZXT9dDewJYX53r4jSDRXNKEmFabYa2UhU+rXmeBixfURsTjQTea
jrtLJ76hdf0pYZkFFD4Kckw97LYYO6eaPLvfDyxJOLwUURjvRQWgM2RMsblwyRp/xRS821MPyj6L
lnq8kANu2H6Yorw6Zl5ebQO5MKQ44WA382FIit0YE1ZKp3mnVdJ56BM7sCa661na7mHqPgKyaa9T
omCZm0YPSQrgbwTpNQ4hGOPdk4HQdf+c1cywQ/GmTElfOOIlrkp/n1fmb7fVxcFPxGUUyAhiFFtn
6FSgL+H2jH0TKD7JId6zzvkYfROtQxB13WGbJrOzzYohyPTSObQyLqBHtcByOlgebmTxwg2nDD1h
tPai3LkLS5Q9SnLreeoasWGDkLDtlR6CfcmrxNqZBYqIxgoMo8lEvRq4EX1ouv2sMmLNkulGZuYm
8zJsVTwpBuXsBFLVxi716qBSaFxOOL3I2rBPgsTCKif2vpFj7u8KDybN2MTVLyPLt42DpFzibgkq
Z0FKhT6sG/yONx95fGXW4HVcFm+G3hx4Io1YP5we4aOXj54lVzq26sb2vw1i3YdeoAw3wl61U8zQ
NyQVwHz4gBXAxF3k8RrVc0vbAqG+0Lo47fKu1lfL+fM0L+0aiRmyJLDjDxOJFdK1/xENYX9R9taQ
iXyAsWvsso6KYxbtOcOFi6JScbrjRKv2OmZtMdbFeZiOGKc5+EH0wJBrq0DEMQyNDMe5Mx4AmJL+
bNxpNxR+uhnShySp3auqHShm+visN+swUdorGfYTgIZ7MtXhThPj18SseC7KBTCju2cvCedtih0n
4IsJ98p6DUvaXyhg1z6c4U/oFs6rkXxVUx5ufXuEW+L13kHRX2hiYealnsqLLEjAGFbxnBdjcwnb
1Hjsh6cqNQlAYEu4yMRLr3nLkwQpP0gxnNxzSa+Um8XOpc+utsdZLvJwTVPY0DDZNu09ZIL5mUAA
XTV4wEZvY14FgLGiQ5Hrt0Je6O1Qrdx8Jk20/GisqN0pd3ZXjI3+1dfvrL3OFMXsI1WmezXPT5Vs
kzMriulRAbTQZthXfZewfrKtt7qZvfvfH8h2+yQ1v6tSsLwDKogJ1Y3XzO6EgaLpaQ6T8cL7oH+0
ep1GcPkxIBOjWvdsaCSuNFfzm8vchTnnAk1tcAPxsYriXoqUUgYXmE09dOzY50ysywzvs1cN3lJY
UaHKherBnDedvfPxLm6tQkxb19GLXSdpDBGy2bapN58KhOJtbOpiRW0BT2mtZ51js26ubRkYUzjc
U3wjA0vKOhm9M9nR8ehHmLfjavgGMlOzM5qt7V8WhM2BtYzjZtPLmlhtHhmbTprRzvCQFY1TmkXV
L1DgfEprQWjpPGXkP0Qhd8quQqA7NvN7CG+m1cLoHHvFQypFvJcsGFBAp7UjqjeW7zxFrCLejQkI
LAhF002UUwvU3qFSLwu7bdElai0nlkGG/RsvqgYktvLA1MRH/Abq9PeHphbKzMgHAyU6v+dTuaWo
ynjqueOPSQ9IPu30HuqN916E0bdGePOBNhuskkV1wExVrqZQDIyMRbWdQc1tpkF0m1KZbI5rsNR5
G0HdyusocOeu3tsVABpQ0Iwn04j2Kpcdf8zu2d61SdgE7cB0WMfe29zMl6yD2jOLQZ1GN65YihRv
BGNbLgk/3krN+D1ZOvPvlA1HUG0gcgxwd4mT3825U1fAXOMN1ttpmiiYmXJh7wqeQkEBwBJUMOVJ
FEm9To1m8JDMIM9rGPhCL2EUSgZ3VaFI3Ozo0zd/ahcOoF8O+Pqc7L3UyIeO1pi8o6tTksolRmPb
gYO1w9ObwN8gRY1lQKidzIen3EjUhVYdQBNx0DkthE6eowciMKgDQdr28Z6M/VMhYfKGvinWgzsw
e7QerOi07Q5JCjqh9fX62p303P32OhPzZh1SOGJPT5aTW4euBSqnN5gVoDWv8qLgG21bzh0ePoEO
wxtWm9ZexbB4WdfOfxwLF27JcpzTY0UZJczcoATAw34C4zthkDYqq12YZIrAgotlnVMRUFlMOZjw
0LWAL6JXQN5THYzi2PisQQEZJpO+xtqvrfwgq8xxFfoltb3QtigV6tYVPtOA5tl9XwCmGitM72m1
GbyI7WcVOFZp/Qz6gfzIKkXpt8NYPGiG0R/DWtuXerZNM4Qrc0T/ccLuonLtfczHr8hEC8k7Co+K
GcRvNVvGodSm29y7/qXSUnU2ytbb4KbKWWiyRK2pSiqEGW953y+3brGGwK92YnxLSpMxxT3Wbc7z
3qo39KnWvOpdWN5+Qn0L41Q8DdTHF+O+FSTkndDEcokkwyyBv66CNlayzc3LxFuliXyrOw2lFo2f
Qyp+ngoCBy6ga6bmCXBKGqTh5J4ie2cYDd5xrSk2boH4Zdp+u9f82FzRLC+CUIU525CsPZZ2+wc9
XA88UTcrgtLDdmDJlqXlJ2syJ5gigaylEa1hCtrS+S5WsQNM306L1Si68LFGXJpG9rUd6YWT1reS
Y177WKcSykAaYYfoNOtXW3y6ppXRWsC+D0ChsallZe+75VyvIaz1bSz2E/HetRaTWrCRwsncJsjo
NZNj7r5KzfeQF6siqKkX2NTVnGJ2AG/H0/DElzWSa1CcTfRa3PoCvh3x+hVb1YFZFpO4MoFuEYQC
9y8bcbZw5RzyIX/w3bY8FwUlTKpR6uq6zJxOO555CM/A61L/lsXoIDHaWpzU9oqCxicmKMXFKjDL
yOYgPDPZWGT5WX5G26hVfjCDbiZIu/Lq0t1oea2unTs/GWzKFkXKPRomtCerg5trenxwQzVx/HcW
XHhoPNXp3B55wkGGcVJCN8NnN5hAeRKgzY1A3qP2MfSpkqgZ36LS+E17Q8aWo/jTcGgPxqoIoRV9
F/Svn7HYeTvXTv4M9iJ10Z62T4jc295QbkxShDvLC3+bZnELk7+6LUL2ZLInayTh346r2td052AU
0gYBzv4lL7NmHbUVBUd2wiBLtHBNXZTFczb/Zs/LIStnfAnBAQJHRyzytARhoRovov1Aw6CNKU5f
3YGKDuUeU6M11oad8O14NVtRmddbAvxHfxafyk30XQzc9DhWTouR3wB83neHugBLNCoeJcyR9yL8
MVxV3nXLnnBDeHRiVUkSOBF3pgv6Ec3R50CNQdUnNhKJ5cWa+4c0G97bTMWnqJ3uVQGBUdXVOSNZ
sE6ckg0hTaUoCdiwBlvwGTMPxBli0JRaX6GBRGOlLd8yzWLQv2Hl2SM1pL0vqALVfmcEiQEDc/9y
+F/OVt5pFPzxrNFzyI9QBZiHltpErBxv/iT3wsXShUIbbaw6FIHLsiWVzjHKvXIFhaw8eJqTBQmy
36633vVJ8071CJHKiIf44FpXGJi4jnjiaNo9Muylm8TnCjAbbuRMvQoXohTBvjKoZt1Zl6yfRsth
oS/qChdJxXPfav3T3x90pf2p0NbQ/uJ6h3gRH9jJPIReZZ2lEr+ZKfWvTFl3O9TlVU41bekyvrj9
kPB+7Y0tklC/o4mP+7mz+IKbMOOs6ezRW+LXxC+v89CNqwwRLKmW9VgbPbXYWRmYsuRoFvmhTpuM
rvNIHYrRvouC1iez5qE1pzXrvTWvDBkB4sXn8QVIXXXKew0zxXA+iJSCVQv4uq+NzAHiOXGLfd41
n2bZpE8VklDAugyHRy/qa96pJ4aq6TCCD09nKvMKZqRJQm/rfdWuCILTi5dyTKtkwxNpsNZ9imA6
eQTs63BaydaUR6XzFu3GkLNhDUoyblKOAjMpDCNKjjVAgzOWud1iZN8WY+TdGwCga22sdFjI/oeL
cQ3wYkRwfCR7QHSroya23ddmKU7jFNkrn7NYmyC/pWAREBoGY6cEZ5q51C/+bPAedKsgj9jFTADI
QGr27sXx06ApfY465Mv5jsPHaxZmzi7xO3Nr1dzlTWWi0MgivOT6uNdHi9ZzZulDn5Eyd6oGv5OZ
XWWfafsx2vH74FyuJY9T6Rb4bSZ59YkMyoT8hBkZWZCzp2QFNTaHubI4KmuXpGzE2tYpWBTGXB2A
bQ07uqBoSQAVSxykR9J03jLulYecBgdGBXkocFDd8kq75pPqD52TNlc/ikAfVDK7DNyXUozG0YYx
C+U/BISAF06mV9laSyuPHZ/TsOLr6VszUEXG06rQE0jIPPhBiOPX0KpsBZvKPPDuuMYTo6JeVw9l
lNyEieg7Wz1NQ0l/4st0uYRaHuQ0H++rtLugytcAAJXzK3RYTkhl/ioLZpRwwHzUp2yG+tj4XSRV
8RC7zbYva+vdQ2hZEwXit0S+Y1vUuXjR+33bf7dVaz3VQm8fvKR9Khr8U5yHzXUqouzFzuR36Tj9
d1mi79mTv5opoNnbGkdhWnzOveaIQ2OO6cUzrYBuoOqd12CBB9FMtinMQ5h3CnW8m9yrTPGUhFGZ
A/TvNpFRZweNVXpIMVUT+48yn7mIdE7nUynos+xJCOLkFFewdyEn0ta+9dXcryUgghIp71YvPyY9
z0jLqvHBGiGJ6oNuPc+4xoHAv5CT85czLliNAQ50JcZ9M1Y/eZXWay9xa4dDP4YiCzz14BvRVel6
zrrhsQg5+SLduCcbnXPjEWZAvqdX1YRwu9Wizt1wtLYPdaNiQgBk2+aKuV/hpU0YavHBlTAUWg51
5qCR443SD8M2bqSTtYDYptyZCpMbj/sPF54jE3nZHuJyiDZtrNItJGWHBJVs9hZZp19pPv9UXN+x
1xdPkPLFvuYcvUq5l2e912/DyOMncamE1eeB/GOclpdcLcYWy+tYrc7hKVcVW5Y5PhNoTK+mQVsX
y+2yFTkGEv/eZlF5G5yS2u6eq47EUHPynFC/9FbRXM0mO+h1+UvYGvIzyZyDB0361sNPNV0mLsOP
xDON2o+I/TSVADa2iAispjIKf+ERfrEGj86mtE5PNfWvdxO4/KqkNQAaMP2mE2rexU9KxD+TgO4o
zfzMjpYzVtXv4b1Nuy5pzXs5/g0F25u6y5zz6ETNtdP1i8EzY9N0pbnNlreIliHdOtSVXSe8TQML
LDubS3TBrn2MtFK/+1QnOQFhq+wrRZ5aO6PePDT9Q9lm2TkjXMDBMzXeMCYS4DYUBnPWDK+cF/vh
Qi2Z9y6StmT7w0vRQP5hOnTZLoGUR7PsPosxwbpIj9IxN5oPTgT6yVS8EyjU2dJVenWHqTwBjRZ8
Kzyc0qyXD8NIgaHHrGcZEoVk+eGxoAK50d0T3t8PxCDuhohXVETaRytpcBGBiz/1E5TmtiZv1NgD
TbPRwFXLj6jlvK3Nw7DPui7o+9Q41L6dPNJYsXH0euvyXFznoqe3FwFjPznRgCSTHweNWGDl086j
YmTXKG/CM996QYKxRoC20uIjAzPKUtWN73nRmUHDdhQw8mLTu6PsOVZ6M3MMd3l7rDy3esm75fQM
XUD1e43Y0MWK9OeQheZPKWpega794HQofX2j86uGnriyFbqnA8OQ14bTdoIStSm7/EpPY8z8xBG9
TCv9oqP10xfS/WoxKPO5FvGrrJF3ao+82DCpnWVMghMtnRwMoX3eV5cqBZKb48pkD+XzEE5oRlW5
8+lFThlIp/9latFNSQy3FJeMQegATU9D/jUKbrI9ed6JPX3JJpi6A7vOwn2RAf7pram/D6RLBnIH
b45C+EzT+G6QNmRRYjqQ+x1SHuGB9N/OaUznD9TB1Am3aYk29fdHYhvu1Yos/QKNaRNtNPZBb5lV
0xOWccEbaaG/tarvMKlJ7yQATm7psXKDTOvzSxUneLdtu3uWXNyIvekLZqokQD7kSDVHFGI1kUE/
ul/9nlgRTbGhn2UC+qDyfPtoiplyr9LB3wnx+iRy8UWTUPrcIOEwDdAy5bqewlMxjI80eJUnrQ2/
R+SgR8jE864qMCr4f/WqAo9pUUnB7gb5ylFNfvamH9fVxnEjBM5OoDLGGsJdF9TtkjqIE/Fsz4Nc
x2Yvjg3I4+fa0P/jL52K9x20OGjXWd/t9RJbeFaM+WEaJsICefQxdSJ+zqpHv/LLl94Mo8dBDHgu
kuTuD1K7AT4IKhk+oepM50b4Enue797hD8sX4+8uohurYw/h3yf3+SQz2pp820VOSaenFHarRsjs
pDJMGBxzxGlwiURFvqrfZlqONoQLqiPZzD5QCs3Bx80GWKDzd2nHEdrGhF0s9vLZVmPQ5IO3VKUV
V3siB1kINrkTVvNtD1hwx3YXR6XdlFezzH+QGrygpnc78M1BHJjIuSUYNlYj8HyEbI3HDJPuWm/H
edf5nGWZraeLw8C/rsqhZ77TjL1vWO2tnznyUsRovkzsHtrO6x75jf1MSvmbGXvItkslrW/Y0Faq
TcMztu92y1aTBWuonFuKo9hLqfzpwlMfMfDmTffD14lAGDUNF1IndkWeLq9iQzxw0rUeOFZ2RH7s
U67Z47Ydy3RrvU52nj7VkaaemN+ila5lMrAr5qOh4Iw9zC2tjyNCWTu5r53Qu2csthxx3Xy6s9ox
rrSNbLrUTS5EOGw2kNOHclrj8veH1hsse8hAol/w91iT7VXt94EXg6z2VXbErWc8hvYx7rr0XjWh
OIX5yDPN4FjjuOJpNn61vma+Gl/USF690Y9epGZGN4gir6PjV5uMBjnybXK4/e14zr35TAKWBkyQ
N4m1mtENdsXEiDoTfGVNXOi7plbNX6LBSU9n3sqiadf0dZsPnZV9Jj7eyzGpxCs+KYnJ7lfbcyJJ
HIMKWtGri2yKm2v12o0DAyYgCSS2nBN1MiLt2FR880BTXp3Z6PZW74JQdPt3ThbGYYGtnpDsov04
GvnOH8nMqGwGsYwPFOEktZyRoyrdQlSP1PTemiFpM/UiUcXXLLs/M8uUz3P34LSSuu7QHrZz0333
Vfs4VYa3Ga1yuECqOPalsIHHRc+RX+tUArQ00E8aJSZl4QWDafX/CFz+fw3u/1aDS9CRcOu//mff
7Oaz/fynf7BQr5/597/9c/CN3yD+n0TTf/wz/0U09SyYk7DaTMwfliAv/B9tuJ79Lw5gPp4jbD0W
JCX/038yTYFdNPTSyX/7Z6H/C+QiC3YppDc4Peb/CWEKr4Kc6n9jJljkVx3+Y+skZy04agtW47/B
LHyTSyQsvWyPXvZdJnWO74iCmfoHOuRx1EwYZn76HOf1WccAPy1OeG/xxGezcZn+brGyfhsBoOMg
jIM+W7z0nqlH+0FLqnUeuttQ+RSbLt77ZjDuXqddSWUuUgl3AJW3P2rSl/IE93vGwq87mn9KRB/v
MskevEwsrGE4/unP6lfGkgIYlzyAIhggloRAtmQFhiU1QBeA3AqCBLn5NhAraJd8QZPwQHBK+6HS
cPuTsWHYEs1FA4+zU0tCgX+yx46XQLYB3kOWV1vJ1PyDohBtklmQGNlLPSYakprXorQ+jCULAcyf
SlziEVOif1qZfAgzDCjNEqAgSDEtiYp0yVZUhCx6ZK84dVw2eMUWzBqcV9c22Mwh8CZS/mIOutdh
KSGslGQHCXKALESCJdmhLxkPegLwndcIanZCAGRJgtjVc7ckQ+b0VC5JEYvISL5kR+YlRZIteRJ0
YmvtR92wwUB213CuWIRPEkIosS2ClA51k1dJTEhlWNIqcsmtCAIs/NckzpI6KOFzjbfcmDd8Vg86
wRdvScBguTxSp6fANpCOUUtOZlgSMzW78E7hKHMdiXsadxhx2nGFx/EPe5CrInhj9uGm1Y6ljkuF
WI5NPMcnpgNO7bWIPK4HB0KP/ZW6yJxaW91wUm3CWT24BH5Cgj8VAaC4DXlJLJkg8t0Q6gEU0c94
n5fcUJJ7j0NrvWudznqvDIR1NtvuT4Wtjz0GjJ3kTE4Qiz+BJKcRLFyIKOVsp6wls0S0YRVOKtBw
bbaEmjwXur8k5mQSdyI7FFicDPuaeI0gEEXTDfUCVrIaRywZGAai0+BPW3Bf/qZdElUe0ap+yVg5
hK3sJRSjT1/C/p46PPSj1P0tmIKVwYSJxYxPPUvJgbgGSa/Kqg4T6alVOGQXMIws07rQ2OUFol5j
Q/z3yumRSs58FzehvHR6crDSqYPfSNVMWu95sOR3gCstHmbQl+PT2CPlasm0Fg2SOSJNeLD98G1u
MfV4E2mYEaNvjUHPSzTr5Jnjpe8F5mANsk/SRECCMOaICDMsK0WNdDZ5N0p0CZ9oxxqUR9B0nb8F
cF6zimuoxqEqTNKBvSm64cNYT2FUbNO29miCQWWVTnlpUv2j0CL/wGbsORmFsYpdB70KJWyY53Oi
UTFTcu2OyPqwXOZ32ePmk706F6017RqaRByNKruW8HeZYoIk3EKv7UjnYUjeCmy43HVuc++9mEah
P9oEEqBNI5sE0ugQZal7ko3svqFUnYp2+UNX44NXJAMZ4b5f83/YR2jTe6pBgKxJPxgMg4pV6oDW
phwiqoDras2ENT8hRnIZyd8xZj+2mPWvkVKrG5wiZD8/OyrXrpiYqNIhFNNsEnZ7LMK0FbN+vXPc
txTc5pWw+iZjZ8rR2z4rO/pq2pQIaWm+YEdyKI3gg5VdjX8uIqDCXQEl0mKj6GFS3OWs+qa8xFbf
1wNOOq/cjGb1nnWuvbM0qztl7LpUaa7n8cua8/jJHtMNECmCvXTbYZ3gGGyNDs1/HsmwJnfPgwa1
C8c1f54loKmlJ8099TWp8HzGO6DUtjZoy6Wt6JK0vcs/bZLnW3Z1KDxrNuZIg6nzQpTC3dAvt+uX
PV9jpruxleqxjAwqM1ED9CprOAI5GV5r99TUuEhxzdQ3Rxn7JiqesbKEO87SgXDG8gS+62DJ+IMX
KEGqOXyMh3wFYIviNERyOQsfTWtU58FqyJbM2Hm1uchf2oJVkj5eEsKhN8PjheL54VeeaPz7VUrh
nZJIFb+1BE9h36CsOraifcYwns0mecmJqe2aIj4xR+M8i7Hi+PqQbXO9utHStzYBwkH3gJ0Dvnxv
x/20kX1hUswFD8ucOhI2EfGAkA5XrabEN5bvGmzCh4kwiZx0a0dQvVuhO+VB1Izv0u1KyHTRSz+1
x8GP3RUuh4nkrUdZukGZdmtqj/bcJGxNddxj9SOxu27tO83wZpnNfMXT8NiXdnEcW36rhgxZLLuD
3BjeklKkuf651PQHjyTTiSwsVtuxzoPKnzdlMkskrn58k5Vx4YXWcGgTMS3zD0U5Z1t2GQYhk7A5
ORwwmsWXlM4syxG+mpssD3SypTxJU/B6hLzpfPjszC4m4sQpW7Tq3cbbvhxJdIiyfH/FNJw7WnBv
OCEp3avmbUsf0IY+s9+8a5zX2bVoVX/K2n48sXkptoXp/+oLLJqmp17TOfvqBdM+fl6Xeml/P3vz
ziFthZ8HbnpuB0p3/zQlfSmW47wl0iTvViXXgajNkf1GO/eBFNAlJgsye0RV+d9C+KrbikHrH2Hd
sq3K/Jsnq34j/DEJfIONgsfLOMu79IrqeGH95DP6WyaTCB6SRcnE6aM96dzQjPDte+K66c6iOz3A
qQLhyZsEHyy5WlKpHE2JSW+jGeaRmwrcohVeWrsq/E3uKITZROIXbw9TggdlVEPglBrNxzYeHaoG
1z0lZFcHfGDdq0M9L8YJXicmmO3TGIdMJ+9/991pWb3rftZd6TXurpNef3qoAwYeaBgCiHqUXdvc
tBXGsrVjKUnsnOpj2sYID+H726ky55PxzXE9V3kW0KH9kVLvgMGpXN5LIA5Gj94fSsnSrUil4rxE
u1Q487SEZRnwZ5CvkXrp5E/Tfkw+PDbdbziau/VT5JoAPsg1SiqhRwXCoSyXwK006HNN5wbUedbu
KydKb1YeTI6LlaaIGORGAX6EUUTXkRl7yCT5NGpHzHgXIFPzWrmtOqWl+ykjFiSGXL7jNCMOSJxc
ZacwIntgmRitzIhL09UrY+tU2TfjkM+yuWZdknowJBQfxpwYvDRn81WZRb9thd1uhKZ1u7blVrGA
yihA/W1lL93mR+D8/Y9JX7Lh7vumkG9WPhqBk8fWCk4SM1bpYDoJe9Jfdj9umSvDfUx76MoMB5q5
zUpt0qL5SjwR7UVlV3sTsxBOn32MD6Tu7OGSDVfPcKYTFjzvvlwyKGc2UOHHoWbdXs+p2mgOPneH
kMsWM98RWCDvqS52jr6peDH32WMnnBYjfso1G0WX0WXUN8cwGCoHCqQB6WVKS5wwnrurpqJ4UEWy
Sb3mzjasechNVd5aQmEccu093qwnT3RPKXZpUhAVi12jrteWdMe9kS1GO9rXVmXW+ltWrgIbkUNF
tYNpnaYol0ug+o3DIz1xmmdvGfN/I+ajby36nipaB26+85HLlvrKysz2bg7+XzbjG56Q85Sb7/Zi
1m4HWawTutu4UcCE6ZFHSpuXdN/NxtoLC2tbVbwK2NkdDW+8lTl8zn5yP5Bn10aVp8E8J7eozTa9
wQ7bVp2gy/owMrpoebIt2HqkRf8JpfigSfq+uim8gEb+xiO4r+uX2vB/u4rtV9EFHZuidPB+h0P5
LVsS8PG773W3KYa22XPceFG+TaL1s4/tg8aaaozEIbZ9yM/dTdOtQ0gfaB+2t3Ec9krqm8j9d/bO
bLlRrdvSr1Jx7vmDvrmoGxDqLcu90zeEM23T9z1Pf76F8/y5I+tU8wAVO4INKGVJCMFac47xDSQx
XSrdaAwiegIRbIoBzdxuKXjsutj2iL3dSUuzJbJqRyLfszG1rlQm6kZGkoWimcTeZdnrmnGvtYhk
bMv6afQLuePdeWor8BEbnCdDtK3U6s7OzUfutB0Oj8+BgTfWnPYFFue26aMOV31wEs4jtJWEKgqu
BumQN9WmMupn8Y9UqpKQSPfTXB67ZLyv9eBs50a8KXTloVSaU6siw4wJGoBEyZ1Wc07ZDO9nto+c
2V+94fhhGGP8oAEu6mnoQbxB7rcVYaf1om/tpnroyEsbm7vQoZFT549deDXo9iMDw7kenmpN/zT1
a6tpwCp4wVpriZBk3uEABOFxYxCp2nr2XOtQZnhdJtRuqgB3s7jHE+sukNrNDP5zUIrtKEWqD+QD
YdRIHqGlBa5kB35OAjuuYVn8QGiaEkhHcow5xycrjg9lSfs/CgtvruI9XJ4NU48D6oEOKSYVy0V3
dgaaq0WNb3K97X6BQolt9CWEUj4PyNu7Qvkxte3r2LQI1LeTUr8jYH2SsPmn91agqJdKqrazMf2S
nPmw2G+6Zb0EEcGX6KWLPr5HvPHW6tNFYnQd5wvN92qnT9G+asuf2ixfB1Wl9MuABVOAbUbw2MHY
FZP9iN1C20mh+op1+cactX2i9Id8eMg74SWrbhnQ+zYGPHfUZpJTLd8oSJ4asn10WzXcXJcAOU6u
zVjW8I5LxYEZWeaFEu3lpMTaiqOJX0PSbdE/Smp+bQPOlEpleChXTB4so3bbybnNjwZjSqukBs9M
76SHiuOhPTBGyZXuh0r8INVrTSKSqcguFB6/L1NAJ4tfKZmLFOKeUi4Ho5segCY/2kt+ttr4aKb9
lv7U1uiNy1h0oix8K0P3aFQrp3Uu7Tu7vtRW7SpMw8w4htlhnCkNvAyYk8F30KU0UP3q2jFv4x99
Kt8lhGrOQitidsfE0O9NqX9tyRnlIuQNQ/sJYPCkS8WNYxJbvEwXPumZ5NP9RIinrORvs6VdpNm+
GHr9mU6PjZJfaxQFeGKO4fLUye2uofDO+M7VbRtXH3pOTbk6ZvhEQtYhtpKNkzvHsudMQyDP2G2b
5KC2kN3tsjy/NhO5v3T8wyIls1SffwxRsl4yC2xvbdb+aCX53rSjdxl2cZDvAQ79wnvhy6b2kGP/
ncfyp4xEkUy2TTO0j9giozS7ddDHyVbg0jr0ujw/2Hp8VxapmDDSKWi/gCvdkRD7JhPYaU9vVlc/
h1zgltT0y858bDLzo4twoCyq/TTk+hPS/A+nk36ipjkWFt3YQN6UjnNO0GqbI3K6fCcnoGbFyYIV
4keZ4NWzGbxFOnJjukl59Ap+qWhxsGkAEptBP0x1eKOXgAeGUfKmEYTCYvCzn/MWfa4dIur6Ukd+
clYtvxQT9anUECNgQUNVXrvOfsoJwGol5zIxmCgq43XUCHWfkdRVw6VPNXLkfvRS8l7wnQRO+tCX
kY9v+zzrJTwKp9j10uRKMnN0o3/gghG6oaRspGrynao4SuZ0NVNkg3m0a7V6L3fzLmFioSVwj5zg
IUmiQ6Iru1Cdb3qDU5uasNFfJ2r+eHEr0PpWwpRIBY6exXtrqH1IVNQQpPYk6W/WhULjra0yGqE4
hoUtHuGlAPyvccxVGYyrtI8+GrS/9QBtAjsb03YdFMkkAk+5YGbDXrGxUuh9el9zdc1RanuGo3qz
NH3kWfJcgVbbhZBFkRSiNkaHPMPed+tUemy4bbpBXt3MjXqsZW1bKtbzUnFWzxVa1VjeEuaDxc28
dM5dldR3qUFjo62KH4jTtlbSMGlbrouuCwAUAib5fnQoOmn1NjabF4d8tFqD2mAkBTNTHWZXhlcZ
OV7iSvRRQ2lPRY7kgZELB9UJOaFEOFUjXPmufVNK8w7c8wL2sIiz27zLD6Yk75RuvC1EJZ9QWBzO
vpIyNZrqjZE+6WP5VJjVabaGc68lm5nmQdIWr868PCa58qBX2HXq+aZaSBAbkb27GjYnN0+YEpUG
bVGIcmKgVwfLrmQaqJv7jouJmQQblXYm5RycTZ6mWuc6714jDe470q5Jvze08dpYxWuU30pxcUp0
7rjM/mQoA/OIzB11Tq+9KsA2weyhpksZGpjb2giOSdS84uR5rNwI+kbINWKYrBtKjxeM5vzsy/aZ
aE2/ids32wxvGAAz0hpT5IeQ/sw7owk6X/ytQp7PkQj8nU2ir2PpTjU3uVV+QMnzE2098fFC7Rk4
8a3Qsh0N/VNmRhsG/VerWscCene6lL7qzC+pMt4NfLqeG4VSnCZ18G25/gxTomZmFa6osbw0dYGw
dfGzhUBobbiapsVxkyp8IaCjkij0rGk6i++r7ssfgzk8O2r3lrfZBRcJSXnZri9x5FT3akWHHq2Q
yv24uSnmj0wPv+IkdTs5ew8sJUYVg6nU0Xo81EyF9SWJNwHqDzFGpN+sbSJSXt2ZWZSpE9VBUt1t
KFkPxRjcKWp3hOdCjPdUL4ywyoeueVgCutez4mYS/j4LaY86tftUJ8VdibctlWxc5Ui7DSDo2wLG
MgAqws+xruDm31JQEZr7/iZQRtl3itHYMEF/SPQ3tAK3zFwZMGUlI7b5LlsOllM8oEfjcjUsr82g
4SYrqx0SCN8wi1tZMn/QaE/dqRs2s5Z/pO18nPrPEHAeF/DnbADOpWWSyimb7UYNe96kUDete6B1
UkIbNaCu0NsYGxtm9Zj+nY1uYhfGLad0AwFb7XBTci4fM4MJejrRdo4H+6ijapDyWL6h6syoriR6
uDb31kJ1u8STUSaMj0CFfmVdsUrf9q0DibWXSAhYuH4SRSrIOe1W1yLn2gGzogDCpa5dcInWTOFB
74aB6xg46/u5CLmqzQdmAK69GTrHYubckbXatg9TqTY+6u3IN9pw35tYltoofGRG8HOJ9HRbt0lz
6AdK5iGeDKuhK6vZCBDVCCI/xtbHxHSugVKru1HXruao37ZNiSdMk55rJ4PUF4aPi4R4KSieAwNA
stGB/temnjjwrtb3SQWRMAMl4q5hZVnhQBsVABDktqYCFCQdW1QLGV5wmqiAD4EOFKACuW81uvlq
SBrDH6Z62MoiN2hCydfre0OSSRMF+bNR+4G8UITheUgEZNMyn7JV3NIw9RFM2s6urluOUDxvKbN3
FzeoLGfjRPUBjKb2VGa/aDK8N+OFGGQPeeVTU/VkpsT2nhRWOs6BL6so5dCZMkPGhGSYZ8ciGdsU
PRyaiPxbvLEUDVLosShRwjJ5j6qcX3DeHwwFKENnVYDHgSt6SV4ftKwmHUWSfSh/85mIJYtvowcS
2aIxCpLgzRgZnoYxwjupbcDgWMw5J04lLUXCVZoDoskBuoQxheQMmfnJKNOHrM8+k4GYocxpt47J
26OjzE3NvEbN9EXcO7e7F2R+zADKhYDJJynRn8sIixIQnIdWnMlNQ1ukswU3VMHQnMGdwx/XuVNo
UtwoMFk2qMJTTrYGia4rbPd5T+apBp46F5pYHFjaI/kczxGCdv0KwvhkVcVtVdh+qnDKGgOMjjYY
f6Ce/lj0nWnne2L/oOhIhNQvOj5/codlKrxL4vaKwxE0whKLQfFcjWCbCA8/9KoO4qj+yS3uRoau
5CkyM1y9GUmrbPFuKPgCtF8K6gP9SuDgz1wlTN2WavSpXJjgCCHkb++ZXyPT75DKWKJ0WEHFgFmG
mk/7EN4qjo8gCoIcjBkk4K6HfFfk1kaOpJ1OzhktbyTbKdIulWDShOKxtBsn6xHh2Y+gBWsfkwNa
pQfdNA5opp8CApMQdYM3Jo4bzl18Ge2ewFq126tdyTBh+mBaJZKycOSn2DRK9ARjBqBSTosfijMc
bCJwR1m5H5P4Qx5Jwp7rhzDRfqrNfJNAvNgAH/klT8Y+tcdnLWZSYlk+1aEneeTu4zS/pPJFG/To
EHDnbTuz9XR+yZSkgW9SsNtyNkbQvfiw2EmZXdQpabLcFZOAbKFEJdM8lI9tUt2Tu+hRBHGjYbrQ
5HoxqRa6izl9RlFzF1P1G+17eiibWg62stQApFiah3DKHtW8v1VgiMhJdFf22cnoguo8dvKBCvPA
LBGuAPXqgu5+51WSecQySyvEbA4Upz/MLtinU4gmC55pjDLJGTt+CepNPWTvIeN7oqSMuzEdd9OA
wFoe+WPKYTIBrpjpDyPoXmXZuO2kpvejPHvARp2aycdcfIYJBY2CcaPeUU63jJOVKzeSY/qqJrnI
fkIXhPilIReIDzLvEfS+Y1qe3Ha28PkTeF/JSeaRefbQgiRGN/yOnpYro7wwjgFpTF6kODlvwhEv
MILGkyMrKFGq6hPrw3Gmp9gs6kUvo7u4s344g/MUIEonqQsTRhkDmxkZjDStj1Hkakt64+ZN9xzW
tBQhZ9ZPaJRvE2uwPaeJ9uaSCdl0+ZkV9UGZiitGAT9WOrqyOt7sTsGq7iAhllBcU+2FFBvIFp4d
sYAyMH6vrZuS2Pxr31+bfz1tfcb334vbXTprtJ5yYSwxH+KkVEDScAibGrR5oOTFEb5FcSzoFdBi
Xu6LBNeMngGgUsViXfuz+H/YN9E8Icucsog1xilkvbA8ztFibpAFZHBbiupoo8P5XqybpOB0B2t5
auR+6GCaqeURwy9/AHomQMeIYE9Y0dmCYlVjXiLerj6hnvHX1Sq3SEBZV5dOuQ10e9oGdsxF2cmn
/LgusJD+11oLRNUMcJxlDumhVX2wjZ73u77N79VUvMq6Xc2dKNhho6wA6zKEIzdbhGf3mIm+F+u+
dXN9wLLDge/93w+3Ys3KoEZwvxg9KG6lTM2SnVXxDJy4o6MZV0c6aKS+6/Dz8PKgMEij+kg7tT6u
a38W674catbB6X/a1XANpPEjy/Ammw1kkMBOz3ZIOQ4h7M+F9s0F38XMAAAtVjyiQNX3KUxPN6f4
lqGRJFaYWpU6fqadPTJLZQFPCVp/CbpOmeeN4wCDWbhMagay2HyC6JWmSnAI7eJ2iKv52OgzyAGZ
i+s8XNJmAt1hWJOHcPfHZFR4BLgJMlsGYme8yMOcHQcmAdg8yguSLNTP7TD7S4mcPwQ7kqVfslUf
tcnWj04/zkiolns7GdOjqgfdKSrJ15zrn00S1fuhCECH0E1vx+LS1lV/6fTa4YpqnugylLhnLL80
hoNVDwG2bIWXUdHVSylfZpkDGQrpXDImtbhV2VJ7KWesoDk6Qx3280Ea5TttVNrLYDQ3SolqZMF/
XqlIfxmHu0/IjrMbGZV0WHTaZVA17QJLgF+/Nh0DybxdtOrLytPY5yn9BRvZJi/0myaOTeFkv8bd
ZB8sRQvOqRowAsJ8Jk1vClJDz67Uz1bt8puiZPwO8emmjxiy8P/EngKqBTNHNXUo/0YNV2qnfR+n
Bm+sVha3UrsUt0v8RXCAgex4QXhNdTEZ5NTvTL4V+HAMceUOj3WaF5fIsvKLLD3SXZpujCVsNlGV
0VKh3FYQMbsdFOz8zM+tGyTr1g010kMYF/dqWFuUsur5bO4JDPrSKBEstNhcs3YIXFSXEPsAOVMz
NyaGqvmywYfJkFGl3q9UTDejfL5gBHfnwiE3SLwTek8S3TmGN4qMVDiw7H63KrJL6OSeU+UNdyIn
g4WpvnK/k/eU6R4ZgPiy+BLpKKE0oaGS05PjX0UFZ1Zam5q/7vt+eH0EJSVe+L7kwJyWeF9UWgZ/
MX/RHPujN5dziYuNnO3yAW4OJbTmAnntmEjB0zTBnpvezVr7lPvkcc7Dm5RsC+bRp3FSHuMuzN1O
V55xVRMl7lRvlgqBQ1moytbL/bgM/SnPtI0uyeQkM1JUTHDnNGD2kuXVdXastPjcFozzkhpzNdTK
WAOzaWGbieXB8EpreNFLdT+QlwPZUa3w0OESjhDImgHjVFSy93WYTR6ZXLpX2AMdFGV4dLhXSZN9
N4IIptgwX2siHyhoHZneAmHAImx3xvMYjDf2nP4YJZ1hKhNP2WyvSo50RmmO2Z7WNsOSyfEDA27J
mLQo9LTqNrduOtqoYDkHB3ZMk8YPcLc2kAQY5VsEKcI77kAeVL/GmkGYlctvfYWRx8odf0SbuJGU
k010kxss2pfB3M6tFUIZjXC6D2Ku/PNUUukLWw+DwUExrwGqUYIt462kltNpTBfbm/LhtTe1e325
XwTYI2rCay+p2Tlx0GxkgHZUNXWrAZ1xHONwlS4yzAsuhBioFjLA6kF6CSo6r2pU0NtNy31jLO8B
+Ckmrs09ibdEqt4bxoUr/qPTFVSHreJpxoglzdq5rhWk04Z5ZyvRoergcSpXMHEzRXJ6FqXdvRUo
PtLSnLezxdSvnz6LqnQOqGOlqzQBJa16Wmqyqp4URKFmWO0XCF0bg3keGpDkdllkHfsxhyGbUWCr
ZzlhRNmqh55G2FQovdt24ETLovIUQjJcjUmOFpOHpJWIYCt4u1E83pThyWIUt4lbGRRXnqLXn3Di
aHn9CT/jp4U20+3pVcqYanZN4jzg55n2kaHiFS0M5VSH70OkqC+9QcHFaI85ZPpD3E/aBjvWiyJd
asZnVYkCRW/qj6xWuEwPx7KKvhTCtFxLxq3cZFeHwdmgDsyMQ7RiUqxg5AI3UzKBlqLUyxruwFG7
HMVQstXk02zQslOtGE99g9K7IWQZC3H7ntgdlXqU4m5gMC0jb8oNP+zWLE5gc5CqMflxQ1MrbyfK
Ca4623vLhJ7HbLe4b9rqCcXUz0FPPpP+gwA6Yzuoc7Axl3DPdVe/5hws2COuCtF7OzHjpx8wPcFd
mjeZM1vUzrpu+05kXr+tKS93po6VtHaIk+umWyWaer82aT7WAbrAVCQWGO8RqTVbgxklX/dthbz6
R2Aon3W03JpxrgJaaGw/mVqvoEPvNpEj+8so89vuqBWaKsNmih7RXIV0NHsJJ0SgbyKtIpQ00nve
TzttCCiyXTOs7wi3TX1JxfqK20j1G2v2HYl8rQFUtZQtj9KSgDfB0gcl72KUXbwLZeUhMhgzq8Ay
PLQ9g2eBGsBwxvgtKz4nKR3dNpmZDnNlo6Rr3iQGEp0SJ4etYzOoUL45ANmNttHpnaH9MiLbt9Tm
rYfjuTOr5o6yrLPXbOU2pinVGNF9JqCeGp0KgjrDe3rWeypD9iW0MEi3XSUfEtIqoM71+d4BkuHb
BsS4MsPj1U7jUdP6L7NennMigPnb5pFw+HMfzMlz1t9GevsRTsNjjfaAgRoYvFEO/CaQd30SXKmy
gG8Ka6rP+MC42ujEDAIZC0LlZyNNo5srYrZQm58lFWCXQenoT4JECpFUFmjSQUBKU2ilOOv5CPBL
9UK33bgTpuGM8oSAnMYCd1oXh5RP5jUdHqJZIFGl8LNoQaRyzdOAh+ELjbnvblOBUk0joKqRLds3
5C9sFAFclQV6tRQQVoJXZ1rFgFllq8XjJmCtncC2WgLgCmGMIQy8D0qu5CdcqL5kO0NAX2WBf63h
wOLakY66QMO2qPM3w8qLzQU61hIQ2VTgZFMBlh3LFzLOSMdd94jFIjC0avSoCSxtIQOoha2Rncym
5lYVVgBse0i235toTnaNDuYW4Ie+ZZJNc1EM/oDiTgKKu66ZFJH3WBn8WSB245Wiu64uDQXnXEB2
NUHbXcDurvvXBVgfEieg87LV7WV4vYkA97YC4RuJtRiqrynwvjP1VH6CxUEW6N9KQIBjgQMuVjJw
ZwIJVi1wwaoAB1sCIWzBEp4FVDgSeGEu7qdIAIf5gs6V4BDDAQdGLLDEEXzidVcqkMUoSwqv7gTH
eGxBGtewjXHkOHsb2rEq2MfrYhAo5KkCimxBR8YGR6xbg2g/EOjkUUCUM8ogm0yAlcMBjCOk5ZBv
HD0g8GVbYJiBlIyEuoBmxrxSntCWwOcW4GboBj+VEFxjAdO5h+3cC8hzJXDPugA/pwIBjdxR3vQC
C50LQLQho8SLBTRaE/hown9+MW0ttjkq0tPI9ARMDI2LpBEBowCoqW/TnhJQamoL1amDU52NlbpT
VnY1rsj6NKxAa3GUcaxBtRa46xLudScA2L3ApRQG3kFF4LGtlZS97rSgZ3NKUQSPAWpjXW58W0C2
LWjbqcBu6+sLxlTcAHKXAs09iIMQTjQMerjdtQB4N5C81/eeCLj3ukYogrXpBfq7hQGOTzu+awZ+
aUrzSxWYcIeebybA4SUE8U6gxGWY4pEOXLwWmHFp6W+7nDcQ45xSacFvsNyfq6K1XdyRcGrhldcC
XN6uCPOQ4dwM1ZwDvcX4nd3Q1q42NuBzdEKhBAjdsqkmmVO4UYJQYPKhDIb04eNGjrf6nX4fjIz1
ZqeGxmm+abDWEwFdl+R2S4Al/kEBZFcFmt2C0b5q/P+/HeL/YofQTEcli+t/b4d4mbm4FuF//PZI
HD7wL3w/57cdQpH1f8kkDdu6IfO3LA13xW87hKIoPERGtca8AbEoxoTfbgjd+BdJfFgg+E/mhFLJ
3vrtjtDlf9EuAIYl27DSLJsw2P/yaly/XQ/tX9v/o+jzaxkXXfs//+Mvb4Rsy4as6JpjKKrO66zR
wv/wRhBr36aNU48XrX5FDmMZPU2qLU1QQ7/S5PzHkfn94v98MU2klP3DifG/vNpfKWZ1qDGDHHm1
4Gb+InDJfMZ8S0siuEOJgN7CeEEyFd5ou/KRKpr+WvnxZ7iLDzoGfsaAnu1F5/FZOVNOPMhErHjM
6xfJ70q/PP2f36qCrPbvN4s9he+NKbnuGHx5fwVF0zpVMoqpyo3V0t2v6qU9FmLhjNoEmRbJwnEI
I7JsO9VmEvNotcuEkgMdmtuL+k+31nbEWhI6zHC4HG0i1QD1ogsOWR+np3UxKIBdAl1+A8EwHaVw
nI6QAkYvT0DerPuKYDSZCTKhrxO0TykyXS+o64Gg+5wZHvC247qwERSnTMmHxNcVioeaKMvFa30s
Jnf6uG4PbVce181KHq6FXY9bzHrlkebD4pUK7Qutkait/HvRM6s5EhZhkoJSXoCu1cd1kTeBsoPN
u/+zq1GgaLuLRQeIg4RKa2qqo0zV6dhbtDRhnJH+3VGq487CSxrWqO7JKvAsUeXTMcFkrrku1x2y
KADCIoBilimzN9pEfGmDoF1S79IHvTpKFHi+1wDK1t+bbXMuO0WFWIiPI4c9RvOCO8NxXdRiTZkk
qEgyMz14Lg31U4fKW6H3DOn+vV3qmeMzM3yhIrHvalndDUraHanjYsw2cAJj06Duwa5ukQAt2qpm
+tQSf9AIbo9hl37ZQ1L7pthad62LP5tKnbwaAvMu1bQS1o9riIOQdOG0eOsnX78Vm7Qbi2HDbv28
66dc12iBcXdaV8kNrRCuJw9/PqGaSvXvj211Y4OERsMlEkmtH9Rtc8Rry0n658Oua4pQ8vBz8JHH
tEdJJrRtXaMBOuwGfTnYiFC2tNCe18eyOAgPbaWRocZE35RI6prinvywAlKySy873No9PaV1UxN1
0nkHArE6GoZdUTBmbT07VENW92javXX/uotv3PY6hPNM21IOUa1OJTYMkg8RvHbYM1rq0RM9bJBk
VBxBTqYbKappVWk9A/+RrgRzOzLg/HgpaAU48XSMlWY6ivFyip9ob4n3sJ62JGz9Pp2Hpb/L6Tls
/3G+VonFWbu+qRZeObaM5mZ9N+X6lv69gOlTHp3K5G2KfQgHGd4Ty7wfZs6QwOZSkZecOevmupjE
A382//onmc5gv2lnaUNsQUMtkzM0zFOI9EbRQDx2yp3icOqujy5i7a/NAvoqXec23ujJYGzaTGPa
r8Hk9NenmArhAUhnXv/8+XUNUX2x73G7rVsN8EBvJEvQa3SO19jyyydysf5eW/fN1cTlu2hiYYug
YLruREALFZUWs//98D/+ZSd/SoOUHxJxzQIjWlA0Y23Sk6p5XVfnUGQtrKvroraZGnPL8Ns1seHP
A+uzMfgy/V93/vlr66Zk50gYCjtBscKRT/99+E19ZPImqfd9JHDS3GcXj99IdQwNcYmC2OTsx0Un
fkV8NIICfn/e9eOr2gCSOJRP34/qJnMkN5rFVe/78Ui1/bjRXsqZPpiZaGf4Y74h/sj3v13/1bpN
z/P3X1431wfWfd9/7h/PKaQeifhIAEmjYhaRJXiE4kf23/2ZP/vUUbMXFO/dh9WihtfIUo/EaWqP
eGyVDAW52ErEQhbnayYaL+u+UeEcXtf+LP7el4uMM9PQYuSV4M9glnEExPPgT3/BHSz8//a569P+
PFKuz/uzva79/VLiHf7Zh0EIaxmHATIXMkv1q+RqhmuN26wWKb41VYjaQRfoQWz4ibjrrYtR3PXq
hQooepGp2g0qALw6RDsGpZ4udoywDNlauxn1pudCwYKY6XstEeA6cR/6s6Dx9s/N9YEirj8hulb+
LF5HpszlgXCnUiJuc8XYEYPWjSr02rBvsFFwyq+LtUf2Z/Mf+8Rdr0nrietVJs5wimB+oXOQi7GF
dDnXKgoniJ8jXWCi1A82tZZt2nRvHI7hIEFbSMwo28VU84k4OxpyPnBNHx70Wz1N0+9XX/NBrPUX
xDQ93UwpSAzM6KUfGxyeBh4MKAZrX8Rx56sduVGBuD8OeTsyZBOrkcKFaV00XWS4kRkiwp7L7TTO
wb4afq3HxtCkotxTfSR4CQy+OCLrUSJFszymVnubkH+IPaglVGI0vtY4JND5FHbt95pSzHa0wr2D
9mfP9K9X6O3o4VOU8ONde2ZrN82x+lz2hgrXVEkred0nTgcNyN6+mRLecCstzmFUz6PCLaStLTK4
g/TOVJxn5ubXeQ5TFNunEvXKcaD/uTPC6FAboXpUJE35Xix6f4tnON2DB9rraWlfKsqpkbo81nlA
sOOcH4exuo9xOCHVJlyBqDi3CQrrjhZB5andRNKYYeTHdSEutt89xz/75HgeSLEvwJDRXD2ui+8z
YF2NzZRBcDoOXhx13GQt6WJFFuShdmk2TaSfKdE7nqXiGegW3JlYuG67yYBFA5ATpyrjVrO3bmk5
T7tKNgZuqLny1WIh8FUxVFsXynqXFn3GdbPQBmW3YBNEifhRTcq1yLThmAqg7bpWJxC3FHQEm6jk
R5jzCcC/LTQu/7HtyFzsqJaL3akTtd+P2Vw66JsROfTvXeu/+P4beY+wwm1NatdtWBoENnATqsUi
y2xt8dbVXk96N4CqA3+yZ0Qkj07Ok8S/qlLGGOs/Wtcmceda1/48sP6776csU/yRJSBV131WXTs7
u9G3ZkVqjS0W8lJQ7Fy3OdmhMOK+2zBm647rPkvSeZhY22FWqIaIZ6wPIi36vVZKaehhr+VSC/Hb
tWzZb8YA309vXCcYNlvOFG7pKm3VJhh3I/Ub2fve1zWfoR3S26oYma+7jFzYNTWHEp941p8H/myO
t/h9Hd1VMn+Y3GH0bYk0LqTCrrXDKHjJdgSvd9pJwZsCCf+l+LSV/GbcgHSWQOxszMfswrTjHrep
g6puM+T3dISjCQibz4pKlgO5p/pmbu7b8dzEFzFLSjZJeJyH5159H4YSd/GODIxURdD7rCe3SgLO
w8ulU5ncWskO8Xoy7yz6OwP+joDf97lILvV07qczWiKwNHlw6qSDjVzeuCN6ckTsEx/S/JAiXW5o
3vO5tuaxONvwKbhje90vmookX34RnNd0O7LRLemNhAa6nONDZx2wwXvyfIt0Ok9fhLwV2eImejJB
ofxUJFendKs+9hFyE6BIHmhFGORIJqWtmbo6NEJ5a+aHvvJDEBgIhHUSSN3kqUmurfyTPu+2cs/G
sXq33eRCH4mfqAcu+wgJ0Uve4MFskq95q723BHv55YY4aa5EcDnenN3k2Qf1g9xlfzykr/Kmeq43
0C/2DkivW20PLM0le/Fq+abkmlcmndBxDvYmv4F79zNmYtldYKeK5BrdzeJtIB1a4Kln2mdVv1UY
YXebUnKDzU9aP7fFwdguj+bi6X56J13Cz/kjeq6+ynN9xtBueI2fvxaGazLNfuqKjXEBkvaqbz67
/XI69G/BgXcV7zDXe7xhxiHH8kovfm/tULfO5GmE6CS5ZW0W5AA7OmZm/dol+zi6H0NfBfrabM16
H2wdhdoh2b5TQwndMx9oYOidJ3/o5V0UefOPsBQCJ0jTy7yhW4NGeOyB8PGleRMtb4oDE542Gvt4
s7BKkHXcvDWns3WHU/auOJhe8WBOR3vwHT8+KONGCl40fO3hbpl9rpALJ8dTv12Cc7R37tRNcRNu
pzdQku2HeqahmrcbnJdhvKmmzfyQpRvTQYm4x8o1BoekRRtyT3G7eNeqk7xsScveJOpdke6r8jJu
5V+V5GP79NHqcYeQXeRP80/rg+7jgLrDOKUWLS+wMIdk9DSsrm76XM/eyXgcMIWclC0Jjy/GR8R9
ELciGejOObinQGv9GHBHBF725hCkRMRk4uHJ0PfD2/zoVGdV38tnxl532ZvyKXcelQn5J4ZK5BTv
MmdlDavXY/SzK2jSQE840ApOTJSAGCJxMTFTdtWXYofeNqxc69n8Sevkar/Wh+kml91qdKuCcq0v
IW0LNuPDAAcBefNH6DWfDj8fxS9M4Om42rdZudXJXtHo7HvZyKTfU260o3ZXzN6EayDfj/TpPuWb
8V36lV1pYXhM0h7V1/ADbA9KabjyvUf8gRdc0pf6pTzJd1QHwm3k92Sfu+al3GOhWl7JD7o8z/fG
g7TXrsknFVALBXrtGhv5Ky42AD62pU+XmQtN89Tthjt1r5/kA5rj5lmNNsM7s+P0QNiGq/vSq1x6
1haGg9tv+scYXScJMR6zgmR2ibqvlQ32rZRLNhOIu+EtP1CPpbGY4C2gG34muWIXvujKMXXDhzKA
k+2VPorFwVWZ/SKRcNXtf7J3XstxI1sW/SJ0wJtXljf0IkXpBSFRV/AJb79+VmZ1d+ky1D0x7xOh
qADKUqhCIvOcvddGnvoYfEGv/Qoubr3ss6/FzqGLgGLpHmmm7OitGDTXEYpzAJ9oOJGhnDnd0i1F
un2EgPQzv8MzHg+kiBtKEoiZUZSmu+UuRRUC+Hc3Pb6He+rqR2hh+4UTNc9W/gMNkQNJ0GR1UsBe
GAHhbQY3tEGeOaaH7oTjOVub5YqW6RztE/4PUCCJcuK0fgjean01g0eIVrW1pUOEVFugu77z9iFu
cn6Hu5Dyzi7aZKt6l36hndy8sPZKtRU5WCLYOp8NHIL89tCVnNHRHuoz8UBH99Xmb95pN8Z+ylb3
GJeIBMYqt7e4ppCyugZGSzmSJJx085/5PjsH3+yH7CW6jXbxdwFm7W4CmLq6Xv7oDFDwUZdIi2Gj
GHDZUjw66rbXYIkO73CZI6CSK5WwZL1uy7VRPyKlSlq3B07vv7kpAjhnb7sjeuoKcoFFBew4yJeo
LSS+f26Bw+3EXt2J8zrRN2k+nDKbqJxEPgcBPRP2f341EhBmMSj1UflBbSmxGmcdPiXf+xmXwmNB
FQf9sf/7JkX1dtSsfDiqLfVA21ZfoQsCA6h9/EljY2O1WtD7ZiYxp1jARhzPy2IzUqrNSaf2iCi7
xuRlA+NqYyacMFxxAvnDdIwrD05+IWLgCRY1iFTthx4PeRYc+Cyb9y4yTiZa5B0ccYG2R7XVxXJR
cN1vEOXRptBB/dEXAfRO8LhUEGITE0dPauzU1vU+5LLjrmj6h1Af1onBjx/zHkHOkaxk1cKo1nNq
4BGPyJnSCRP1cuYgrjAOGEQI5ZJzaXXTZc5dPWs4kmV14XoTyaXgddccY44SCEtVZQNjzVJErkya
ymfIvd6J4DK58ZIGwLRcBbpmv9LBZu9VObiT9T+15cpqcEJ0xL4gU8Bwjedct8KtH1CaqibscwBA
q1PYV5gSdEDStsV43L9O9TwexmTcAi6DzPx3AUn3BYAxEKacjAmdr6TulmOxUImxuoZRPahZruPd
cPshIbIDi5La1ccEIiJTpWAIP5HKSM5DMY3M2RbjEw3JeksPYDrSByBWwZisnYVYPlrkN97YyMwJ
LdoMOWqfFTZthJOZNSC+8OlRSR1loASgf99c7xsGfYaPcBajgRN5aJBTKpj3bNef9La981j1gF12
94MsxKkSneyCAFkdGPVkOdluZanlUjy+FpNNc/jqOLhmdBIJUG1O1lHM3Ym1b8zIWn+fO9RtNyNI
qW3ZWp+H1jdYuXGjk6NC37vftKiUNqqsqr5gdXPd9Tt87STA4xpkTq6+XkMu7bUZMurKAF25quYR
9wCsAH6Csuh8uZE1ZKdquDMidaIIYqYkdQdkeiGX9EZVWFMzbY6XfV9HZv//zTjREZ/xvzTjDMt1
aBn9czNu/238liS/9uL+fMlfvTjH/sMHA+aY1qXd9lcjztX/MG2Xpohs03m6ZfzdiTPNP0zLgNbg
6J6NO8inTfRnJ87w/wiI1vR109I9g0eM/0snjvbefzWcbNqAvkOryTVd3fdt2//AKdPdAAcFFYdn
vUq1fT6TFKXl5XyTCuM2SxBR5WIRTMLEyeh6+8VfgLibQTMfswKuO22k15akjTWJpiPOMZ1agxr3
CesBmqSddPhFyH+MZjcELVLXDlkaGRaHsbeKG1E7oCx9TZytrKX55m/1Ltl7NgCkGSXsUQ9zJtCA
0uEWIt01cdVBHtT2ZE+2m2hs97MxuV99lIbIATxvlQcsPn1/tPZJp1coOEdvb4kQLiAQmodlotmn
u7DBy3jKtiiWHmtEDatFZ0lIJiTmtjb1b7s+2iyt+1KLeG0G7XNdTlyWQ1JQtM45RVhapz7aLymz
+kDqcwWRIrL9b9hpjlDOaVY6XQrobCSGcA1jIm5LE9QwvrdNdQMzifCotOoR9o/9btTc750zf0ZK
0ZAQ5z2a1GxgmzUsUkhsGeuseJzBuuIB9wgPSFlZo4xynkbWvHbtdZ9bP/yJvJiuZhYU28lipabb
oNsSrutQxtbZmLV7Exr1Boew2APs3abD2OOWjm4J+xsOqYffJXftY1lOPxVleuy1Ny3RH9rSXJ4K
cozgu7XRs0hAI3j4GGMGpNuhgbRqVrl9SIX+ExfxeOLC+552gXvXeDl+gYkkqEjvgKkTJ1TTfqNn
GYtdVXo1SjYMe7+cc79p87o0p39p86ofsuv6HicHYV6+4XM2/QrcKxbbRgvbus+iRl+rh/3esXpn
E0/5jDh0AM5lkLrG5+LqSL+ikls7VYEpMLexr8Rmez8EzMo0SmgYpsvdmA3Gowevbt0ug/VQs/IK
ok9GWcFBmv3o6FXDY5LpAwm96UzTrt/iwUx2Y2/c5UZWHSrSvwKtK44TxqNorD0qO4uMfvSStQUe
+DwEo8FZttFBXN2VRbuLcQZv3LxPCL/AZ1Zl37xhaT+3KOGCxXsd8t55ikGrDMv4FUVctB5afqpB
5II0QFKYGvMTZaSOaDfoRjAnTFziIK6EpeOU7Irg+d8PuKn/d2OdI27rnhyEfB96o+3Yss3/Sxu/
8l0Sb/RKPHt11iMDlNmX2LmQmVq3VlSsgtCBQBdH9/l5gm59SmftgSbg107XNPrJrHDr2aJ80zfv
Ti8QFOcDE1ujaM4AV8FJmLeJkaTb1AeERZgpVZMaN44RwShoq9E4ptNI2SDswdem1oORloc+bkFg
TN+Jw8hIvho+g0D2UagmD3VMLVJPEFjTvn4lyP1mRGb0YlalceIoibNmWju/jzxA/KyNo3p6cPzw
NYLCtcNVC/igMlDXCaqgXrIYtJurLyghz3lOGkrRLwiC/HML9Xk9M83Y1OCNVoNffUn01n9wRxwD
Lg42fbF+CLc/j41p7D0Gtxl81K4YjHpFqEb5Okfj2Q6ttVPo3qaztQ5WAWtSmg3bmFnxykqhgNlR
GZB9VKz6Uc+IiyeOJC9i+5iix+Q6dJfrkoA3EztrdTgCkW4VibcyhhIUnAwCatPgDcnFewkfnfyp
8FzZL0VbJs+OPRyQcAObbNNoFVnZLi7jp87XfGodEIq0MZU8uoj5ZtDv4BviDhOw4/S2Wae5djfE
TFvJxHNOlWu8gMy5xypYb/U2o5Yx1SDlW2ad5HJmezK0WDjEXsGveaaSQT6bmfRkw1b1vs4zm3Rd
lGjzeNJinyvJwCm9DNV8qlE+WhVTZmRyawrN/cGGPxkG/rgayMve1p7mH4EOE2dnVD28Att59v2e
tkA/Hym3g+Bzih0n+o8O2uFNY1L46E0smXhT3iHQt/sib0zkC+u86/RbflcrH3uECSn5TLdnHad6
deoZTEwUfLejBDTPzKxDiIQ4Y5fsfpofrbiwH8Ie2roIWRYn2Hz72SEKKfAqMCfceKJC2kF7buZ/
RtM4q/aiQIwSOB0wq3BeL6P/lSwjEBGEY26Nyt1zEqCio/gbzE670wDx0JQxp31KOXY1pPQRLHLL
RzOydqwU2vW8eFyesuisonhNv3ro3PYdkuS4//dhAA/qfw28DpIgM4ARAjXDCizTDKz/HgbMaAjD
CHfgE6w6h+UjsdSmqAPKaynhDM5yWAK7IWTNx8NG/G/j9QEE4VWseUSblJgAdFw/ILYo3C2C06sQ
wyuJ1ujGubyTKzr9WCLdeU6KI17kqqdM2zrhTe7UR19o7k5rcG3gkuuOGtGLRWx1d7VfvU0B/vR6
mfoDC+aMhuFMREY3m+cgypON6+3ie73D+GhGDfpuIgLgXcLpb9tuU5gGrmFL/AfsfX+Ko96nmEal
ryT0+rSYpkuSERWliNDMGFxI2eTUceKQ95+SlCBqqnrhCgTnd7Icon2h28Wpae11X05oHQK0r7kn
3YiM/XDRkpVjOfMZt0UPNFVDCcGJdbYqaC2djhQ57Znel25ODInmFWscJwX1c+IeLKE5p3rWX0Gl
fyWr9bsL+XFnYq4IdDeCAA7MaiBgs3eAVLcgs+POxTuP+WDj2Y65ChIxHpuWdVeVYrvgBD4hMYOx
PVjDNgk7Mq2Mzr4dBWwwf6aXWAQz8zJUqack4uvtaHCt3SlPGQDIO2n4Rs1k3Lcy9LibXFBeJRrU
Mhql6Sv7UXqGu6vnp0QL4q3tITzULa19MlO9J5nT/WQJ6CplcTYgK5d1VZz7xcMwIW/209D//Pdf
rSt/lL+KwtCxMXn2dN91TUQeHnK7X69dI14TLVqa8AnoJQbvIQpOoUso+9KZ7V63zdeqKfaatkxP
g/OeLsF8a5PnhbuDvIml/qYTiKCJHEG7njMLBlawTszSpARiTudipEyvLU/a3KbHqXO1Xdb4j5qT
z198AQXEJwjpCVsg2FUKODubhOwEFwoNEbrLldMEq8BvhrUtium2LhnLLK9ZtguZ0Gcz6gP8cSOa
pGT57iajceqcbNlMJJx0rXU7TOQxef6Z1g61DIFdXIMF8OQQ0MMkmi/NbfTXgJyBBbLAfrQWVsR2
5J7pznecOQ+01QrYMbm385x2XSe9tv33A2/L9cSHA2/LtY3hmrrlmc6H0UIsRJcYceQ95e7SbabU
mO7qitHzDUd9+CAATO10O4YfRWzP2FGC1uJT2Sb9uXIMezXbxOCQEUsalkaBFZ7sDAQYZnr1qoe6
A08z0hCODMEdpFtwyyA3S99w7kRD7gnGnZPBzOAQllGOla2iqFG23p58T9YEzoCEebayTwb23zzz
vzQiLo/LQFdAmKE4u6BU4J62z10UtuuF8FoiyfDioV0//vsxQibzm4Pk2Z5hmKaH+/zjQRqLhrAz
e3SemCNyxSRi8z4xHtuFUlxD/WjHZ765ZprhJiYSS++XieUK2L56MMi9HxjqtMARu6ztyVByJqKY
iZilrAsJvvKqGkl2QFU5NZBrB8utHghEAmFBWVkI94ChhFZrR6ZUnX4GH2Xvy/YcF8NZh6C2basY
b7pJC9qPwPa5BSWk1vuObc7ZMyounzy8+M1kBYcKo8zit8l5GIq1UfmkEuoyR4EZ49r0i2lt+Ol8
l6OZuMmSQccG1dJ6mVnhBKVNWp/wz4UOOQ8KQE+MLzgaolHTKInfNMNxEAh8HrS+OSe9vZ3B+996
rhUhUojtT7oxk0OdLe6pkGIxJhIMJEeQaMMqTQrWV7JXHQ8jPJgJQz4ti7o1tFUAEvQGx+ybi05v
N7LW2UwjLanGB1mMOAn2duECqBaucQLOaejUYgJX22tMmh4MeyQLJWgABhKndTs2M0zbOFm3pXvG
w94/JQt4tS4EPNjV7t1SAtlMEz0+4xp7662WYaMlaLfMvpuAJ775GQE4nY/vzAn9fcGccGQqjs/M
+jEQSDAVghCBMF+TFYwNv0d0rq5AJH8/EAhQn8ngu0sq7T4fDf++qTWsHXEO24WMc5G3d9BGDrWO
db6Eq1l6pXEEa1g6+EbM1NOOxCwfdNFEr1ZW0JKDufcIaO7YSMxZMuuf8eIaL+MkU9yadk1068yq
k5rvbCakL0Ev3XYaxoTU9x666qUwi/QersYd8eZEATkBFqCWkScqdjIP49RO4qaoMSGOdkIfIh//
4xkkDpGpTGgcOnQE7MQqwE2NEy0+Y20qt1VLH0btYmjYeUX6bpVFeZgnZnGcUix7TcizPiVLP+Ow
45o9M1siWWLsni1rLrbxDNzM6yK8+lNEQ8iiUfXvZzGD2cezOEDEq9NQdBxVsPmwIgUBQ/ZZNoAf
cZkcTEWQriun944tFZU7LkpPi8vQDyXBvvcy7dmMMbuZdUtE/TjVuzmknWykLjMKaRiznOZkpTbd
gvBBK8SjbabikySLmN3yqJtkqydAYCk2xOZLgHGa1o5r3RAWJ3alWX3qUt/Z6S3XbTXOWk1HgTdv
x0Mcki0bRf1472fhj8EfnvTcCj4RCLQt+ZrvhiwEbUfWKYmChHRyzSSQHNLpyhz8CS6to6+pzvSU
So18245ttvY0N9yHRhUTbuQCy9BCUphHb9tAaTtpi+/fhXUJWqYAlFm5teCDI3FPPfkEIxxTUECj
1xFR/8VDvAPamaaxUQ+bPNLjTT2ZzkpUj4PoHAoyZfxiLXW9R5ycrXNtSj8V4bMbyGfri3Y7hX5+
COw2P/QJ5q86ZHTTvehxMAr9NpTghUK3zmkIXAqdb3bPTPFz6xo54bpmdnbxZh+G2C7W0aynm6D3
3gtp1It6MvzaOMGNZ+H9qsq9CKzxZMjpTJSC08rBK+MnnOgHMmV66ijswsa1di2xfjcEfmubRPQH
K2NBNxkLs/lEq7d5Tn+Uyd4NHtTwzqzLAPSZ66xisG07PyZSrOs0vORTRl1j1F6TAU68CCt918wG
Yxzw+E3PpKMsTeckzE+6HtfQXgbgKyEa1rBMnU3vxuvEimuA9uhchz4gnQx2DdQt2is3cV1jZ6v6
bJ+Tf3wTR+nnOI2gB026hXO2xacU0Twv84A1LGlJQ+rO5Okla6fN3kcnN55Lt8t2TmlFxwRDyj3W
ZtBKHZEBY128G/Y9V9zwm1aSLh52nJGRMeYH2KiW5LWdQrvI7hI/OZbwaV4A4HynYGPc1nKvq4NT
EC1PmJEtuEkuEGPRZZuI6IWtm7wWhK/dtwgKH8LYkjKFLN/6OEpvQr3w+QqD7MmXCbpZyfLbzn6G
zfjdrX33MX01LS060kZatjTZU6t8TLQfSRcjBcZadYpzjDSRB89xHhx/beil/2IvyAeoItYbLSUK
HByRA9nHfdXQb6GI4FpJ4KoLZAUqc8z1d2qJljYlIpyEI8Qik0gPkSNeqqgEcqoL/VjpnwarYcpT
Wki5h2JfN7c4qkrATo6/7UrCYa3UP80Ftk+vg/mwZMk2IvURQHKXPI4RmAZtQCkPJpHhtZpfs5Cf
HZOjOO6Wt3qiadVlg1gXjkEfn1H8jD0swx74pZoKb2W7nrc3U+eMur188KTzWhum/KGym+e+w0ma
B9gzSifIiequh5sgpDxJCDNzMg04VtSnn0ViOhJqCeTdD1BXiFHn1zLEN45pxG+F4dWrcRy8h9Sp
qDk0P6hTmHdxVAXrKaHpKzIaY4GXu1Jx3kJKM7ZJ1PmfSOxxLEicwUHD83/27fglDTs0DtE+T7tm
TycLNFvrFCcX1PO6Z/1EMrwd7gvNb7dGg8fSSo3hyUCrrjvlRu8gmeQiThbgKOEDTawBObvID0WE
mKu3rZDeTEF0lgOAl0QecE1tgkl+IjKhq8fnqASsYPrzhCVgPhYF4AA1bZ6db11eNQcW75DMZjpv
M7lUQpvNOxCYmHN3VZ++5ygCEXr7+tmsdSwkRAKTtEQYR0nakjuHZ22sl7txwPcXVDUid9tmMqsb
/n4xrC+e8PYAur7QJzL3OuyAQ2AwScg6Gv5Z4o13Rlp/XSgWb3QL2QQyvCd6CAEHLXjgZMEQovfj
XV7h5q2F9TOvI0ALUMA+27O4jxo4XjSbGNPsrMH26m6D4BWsknhDJrWQveAg5Yv7du8yd79cKf/f
5vW/dJbg6MvGzj93lm5L0X0T/5V68+dr/motSZsXJg/Ppn9LQ8hmGftXd8lwsXnhYteZhBhMRvmk
v3xewR+QwimTmy5TE9uVgTh/+bzsPyzXdgLPMtF/ujSn/i/dJbmu+zAHclw6Xxb/LFavPsE8PP5r
jXgpYYiEc3zvzu1jaLAeg8El8N8AOyo0/bAAEtmmuXUqej/d5EPy1W/9DmEXsWllBre1jk8MksPW
WDCi9uKnD0MqrzrnCzyOJ7sCgO/JIYPx2WR9nq+8LsBNUHuvYO8fkfbekxsWMfJjiPmUzd33Be5+
6aXLxkigIWSN9SXOJiaNYufaRcfCb9Yf40BbCwwmmcaaj6Qz/8Zxl72Rk1YwdDbg3ormcvZAY+NV
c+BzzFqyK39GIw0bkk4aIDVMyW2xjYGu72p6A6soRKTDy26M2MUzm0RvXO/7VeLNPyabSTVHb4Xy
k77SgHiKGQuOS0bW4du06NljgdesJ0IZml+Tnj3TO2nMS/YsmKmpwiygXogoLAmSH3XvE8aGDCpA
fH0zrA2z1Xe6X+7KKUAWGPSbwm7h6uYlob7E7eIRdY96TIshDpiL0qtcO0web+yp78+gZAh3d7cu
yBqyWAtY/GO2MZ2SVrg5P8T5VoA7va+pSkKsdtadDS08sYJngBZgjBv9Ad4hbmBNdKsli+kDVs8t
v4EN6ze8aHb+ZjTttKnN/JvRuyxBE3TXSQC9Lq7QCYa4VK20/RKkObn0i1USf64fzaAcz1Udb2mq
blIpeqZiW0qwKUIgjgDrgh5jvPfVyIcnl6bQ1kxRaSNjn5kNmwS1LGjwSn++r8e4wZud/0wzoJMA
m+y1PR/iLrD388B7AH9/9SqBMgUqyDrOzW8Igqe95QyULeLhkGexWOt5SdQOyGW+2OkO+CBLTPhr
BAbA0RW6g6vRJ5XIgx3i6rfFEuCJTvudm3lfxdJRH4sjZKIQY2/0u7iO0tVoVd/IGUtZRgrpskWa
ahCpQUigS3vvbJkubj00cUGTsiAmJHqVmz8pKFWHuOjfCHleNg2eqRvfsTZTCZXTasia6qgIdu6+
Ld8z2ZNKBegRF73PDpz5fMbxSRZhbD4GJUQ5yD3iKY5flZneZmXM9dihD9vF8C3xt/Qt5Amog+mU
PHEx0VkUbmr73al3Iu76td7ce9oomKBUrKYN2m2c356xdjwfLTaCrBhy6GH2y8+BRepPJelDiROu
mgB5oGZ737gy/+gYwKAMsChvZnObECjVzhMkstn5Dz05OK2C9wa9xLqxRzCbcH02howMh5YZDnGL
yE+d7mYIqop8jZKeDEt1QV3CsHAOpG+1408Hr7KWh2asbqZedKA962hjFz5Q18AAD0bUJlprFHk5
WP6AlQodzJ1O3B0NZv0r5oQ1Ycw3s29tGYFXoef84IiTN9SZxikbH7quhEkJHHnovGGLXWU1C4jK
/GabaG+FgLCFXpqnLBm/5a6JlqSf9k4PVWNx2wKqjGz7JAXokaEcD6kZv1VBfMf0kxaE7w0r4kjq
mySr9LWdAxn1IRpTNIlXeVpu5q6lcWCT61nBDCVRiAoSOZVM3N+iEmDhKFDh1H14zyQk1tJNj+fr
MJFpkts2iMShQ7GjfYOO/5Tl8TdHJPeisJx7zWswWIZtt66j+THt59v4JUk2OUK3tZF23QpBP+LO
blePbbnV3cTfETxBlaIP93C4VpiX1lp/6AnHuI9TMzt2UmQvlN5eKP1+LoX6idTz51KaP0qRvrQ9
Xe9Sz2iZ1iPsv7zm8ph84S/7FF4aOiCIAVLpGMBtMx7VljFaD4vm/rCyEEiDZVzMgYZ0IbAe/9Mh
qGyCzIAoyEb2z452K4I5ryXRvA3uDZuqT5eRC9tKi0MvzQ4trgdXlpQGaYSocUQs0hrhSpME6w7t
jmk4tUgdAwUKvZXSNPn4dyHA/a1saiXBbZFGjEV6NdSN0ja1UmR2vc+Qdg4RozrXpsV7NLiM4lTB
ViJHwnRpnqykPFbSGBLhECkleEdaRhZsO3Tn8v2Mm0SX3hJ1g5HWxNgSH3ppPhHShlI7J35X2TF2
3Ac3ij53YfHYTiB6IhysSDFv/c4PDpano7xrqqjYNwjtles4cYx623TR8+RCAF2p+4AQ8G3SyDuM
3UuRg2X0xdqXtpqoSPauKVA/47jpkL8pIEOOF6cki3Wj+aCzUnw6V+mU0sfp3h2SOLLZLOnvUfop
z3wPBkoOHh6gSJqBamkLiqRLSN0oo2mv/EMXz2nH8NhEJV1aa/b2WpNTSXah5EsT0ijtSJU0JrnK
o3SR90nvlCUtTPaj50zPtjQ2FdjVpNEpkZanEO8TJGYUyt7wVWeduC0695Cw7mXCb+xpaZmrQpqo
CmmnGsLM2Fx+AZbeQ4aWxitD+qavtmq19eE+qv/NupWWrmKU7i7lZy6k5WuR5i8lNWsSDGEFzjB1
bK43i1SZXXcvW9Jo5uE4G6T1TN0s0o42S2NaqjxqlIyRMTdk2Nqji4WtCEYCjP8yc18M3tL0hlTp
TWQ0uOTPYdE4fSPbqjZ4mH+a0jQ3R32oC1JR/DmJv8MQewcy5c8UXvl5T/In70t95nWXtFVRAPnn
kcmbmmWjHipqF1PEovR+HrERfz5DPdZo9tYeWlLL25k0kb/feBDUn13TIr1CvhsCgz8/8fI2l49Q
nyNvfvkY9Uhf9C/+iAn5w/PU21z+nOtHXZ+j7itDZ2PPmh/titT7+uHBf9xVD3x4z8ufevk49fjl
DnXMfvlv/LKpnhX6PS2/acqmc95o5eVwXt/6l6f/9n/y+8d/+9Tf/dFeAQQKWN7WzpmYEyESn/Dc
0s6hr0u7XDd2YUOKrXognOlyX55TRAmY3lI+XT3kFC+cJJzysfPs4aeCCDBBEEcRwkX9t5voMOKV
VhM+KQyKj0aA0oLkEPymHiWqIxA2DxqzfKnaVzckqw974ALYCCAL7qvc79YghHpgNScxyv8EURc3
VWvqZOKWWJqHQQpi3YICFLLrWUhvqs2FCLNQhaYcU7o005VSn4rFSVx2p0RHqXrdV89R9E+19eEl
5YiQfJBGc6mFVTeNxJWqLTNLJ4zWzAOuCFFq4MG8Uu83hFR2V+rjC3Wv2vzl3tG38NswIXEls2AO
AosCTv0FlzaDcUzuaJ9qOXjUKpXSXEibU2a+JEP8LTJpjCgbp7pRjsKUyTBRykG6Iebyu5jNY5Ba
jH3LhDS9Mm9a8EKxFEMbkwm7NFhVPgxGkJkbhXi1uh/FiENbvaEyJqot+mydb3sHNxl/LGPwgOGR
+qM8omHmPof1mG2FGhDUfeowMPZ6B153/fuUAXKYMQddj+KFyapAqgXBOuvQKZAjSxc9M6W3AbED
NppAg32lNMnyC26s/A0jorPRm5ym+cVyq8k6ve8BdrKeJuIcmBJMBL65YDTyifgexOBmXwvIsMR6
3tD2NwgbkdDXrLtrrMxChPgXMZYi9HToTNicAhqAbT1eniiffaXDir5/T605uZlgwt/MJcXxlfqU
Xl6hBvl5msJxqP1smVmFGAXmoGzOsUsAxzcKlxKg04mRhEvP3lNdRUch5z5k3hFB2s4/q7hAliOH
T/VNtOqt/95VDwC6/U8+zMzHA/ymcUZXofasVXqh4g5hvY65lsKvfFPfjPpZR/pgrVDdxSHCavWf
U4+pm1mOvNdd9aj6X6v7frerHrgemOtrP7xVJ4aJucetOuXUb039MWq3UC7n677auty5JBktrYjw
c/Xhkda7iLcwG8tzWn0sa03OZLU5qVPtsqnOb/XXMPP76wS8mGmvf3JUCfiQzBO1oP+k4MXKLh5r
obZs1GlC2QRFfDTbX4nbq3ZBPBAB0EIT26inXzZDedSQLl0BwUQ3kBglh4jrzfW+eSlolQLbqAzC
hv8ek9T/Sd10g4EtXW0Gan6qNi9/fbVM9056O5VdvoVUfd+WM+mAEwBVMmrb8uDa3331h9gYQ30g
tepgK3az2roe++t9Ht3llYgwJF6frD7yunt9rdq6fo3XB67v9+G1iXjpM61lDOOAqIGz9+JG7NW+
OvM44hlhrvLxyx+/VAaFFPi6KL3++qavv61g+UYMkzio31hi6t7MqcR3EPc9Uxn1S/n9pnqLy1A1
EbkJzjFfK0+6suqrseRqUb8Apv92rF9t6/+n56knj+H7aDTioD5f/X2D+oGqTXXnhUR9+TGrewNT
0Em6vuCXZ6nNj/u/vOvlvf75pb88rhlNsurcT8ai442Vx1BdRtSWesff3Xd9inrUVLNAtXm9Ud/H
dVdtqdf947tWhs+JfH2JeuKHj/rdfR/e9cMnRXLAnzBb93HPGl1O7akkWEO97K58CLW1+BYRiwoV
8eGR632LYpar/bqzWEFcnqmGW/Xm16f+8ojaDG040Ij6GJLlL9pdRJBdhjF1Bv2yf9n8eK/aVy9V
59mfpxjW2SkhaiJbDEp6TI7rdyT5SH7sh5yMKhZP3dYRGAS6muJbML4QzIDzr+31F4YTHOJT5T1S
F5YUor5+qbL2YNcWTRHDnb8IW+xhGWsvphEGD4NZ1mszHJ6ztEoQ28H61dMsPiS01GmQPokJLj+w
aop6bV6dlxkDphd16QFM3XnBRbXRqJPQ0m2jFc21GmEH1bphclFjyDX4x//wZThZSFnp5aJqQaji
FyMHTV1e1YX1ehNcr7a/XHLV5u+e/uE+delW910+4Xevu3zCmAVnt93R1GXpx/xH3fiKIn/dD+QK
aqJ0TllMPkntj/Lkutz528c/vNwlhQeXnodToZODmnp54XsivVfPHLIagORUP6oHZnUK/n4ziZCU
OHn5biSNuzJKyFftPGLL7RALJDYZUGP87olzr1V80eXrmNrePhFvWUGWRNI2ewp23nHUrXzFOuo4
+J392lbJg9G4Z3ghdxY5komfVl99sjfMtnC+OAjkwwkTtIk9VA7PJBoE+R4FTLlqFy/GLytGNKYL
MR8GiZBapKFxa3saYk6Rr4uUlMmaOiNKy/7UfHWj2NmaETPDWvNhkbQPUa5H+3Ck84w5o7lJlq5b
j3G5bFFS7IMQ5bThZCeD6+yeS/xb5prLOik9Z61p4avb91+ieMKbmhfm2rGIGqPORpVvoApGIfym
9mUFnqx0lLNkgABCpgUYzsiqI6oULqx0oRflNgToUIUULeaKLWQTN3Y0LhJlkt6gC8shtpQ/NCO4
tzWbfMSBhNBK+1lo07wpNBPme8xfnjuveD6AMlCYq7FkPJBq9w1XZkTikLWiOLBpy/Bz79YkWaZr
P03qVe5yVIc8WZnfrUB0d/3cLasAmqyTOluvCd1NXogf2NZkM7qCADxNWxbJPSnH4qEmSveedd+7
F8TaUS89f+9hzF1M6teoAOxDPsQQ2RAMtKLa1gDT24XobnR35Jf4MtFayzcs26ic4xavS+GSr2HD
XqPtDVG0IQo2Y/pJEyHw8wLFdAxszbsRg4/4MqJsYdi0gkGqkadoPY9l7Z+cmWBasMzrpm5fggWF
FezoYGP7wXM6QeDN9DZ5TJ3+LY4Jgikm7VMZEBa++MYnrRQSeIIZhwEqPfVGeCuWRmz7yKWgbSG3
ixP9JOB1b8RAkk8/2ju0SN/mwgG0vGQm9kzYtjNE/7NntAQRa+IL4WJihn2FGLG9oSVBodzwXorZ
+Mbqk1WlnRtb0Q77KWxC/rsTRWdBmalH/14Yw3d3zIn2sPEM55p7rq1xCwE4wyyA0g2cNoUXMjQn
TPlo/bo5F+emx85sE03ZjUglrQPdRQ1LePLFnqJpm1FgrftmX9zbXUR8qUuvIjCaL4vV/iiC/2Hv
vHZbx7Zt+0UEmMMro7IVLMv2C+HIIOZMff1t9N4Xde4GDi7O+0EBhstVS0sWyTnnGKP31rXWyyT9
WSUV+dEW30YlxZ+zIn6m1VRcmoFAmAKCs6uXxPXJiXToZnrlzFsctRm31iMxLyTW7IyR8iRUK78c
ox3mrHY1auwrJRO2XoaYMJO6RYLLEQ/Ttwm6N2nNykubkuFcpx/mJVpZHy9yL34+9ELes1LgA1d6
LO+i+nYnjAWDEst/U9evZGerXmI1hkPODMVhutZmbrZ7H388Or0iniojZyRLodaqr6Uvl2NL7Ev7
ro+MEtL5NRrBHD86eYc/+10we8srBXQL1uCJ7XmuvnCyxadUREJZVcXkR21Ds4kYanQdzc4wMZ7C
1H8D7stNQo94TtAXWILxJYHw92GTkW3/B2dWlsROCfGiaDzPEdIjqZXhTIYTKe4zmu2WFUMWuWdT
UbKHZZaYVXntVJX1ndNqw3gbVOH82GVxccKVs6UdO3mGsb7r1JpSdrPQKNKoJqCd249g7YsJ05hO
KRpY+p6FpgWqcj/JZqbbsFXY/nTt3th6bawjriM08UspNvIX8iDA9bexQEmsmrHoj1notBkfpCBl
2zEdJjhSEjyB+UXWhps15oKfzfPCq+aiFP2RmECiCVhIFQFTlFrl8cpUO8AvNU8tOgyFN629DFop
wuC7PR6MjzLDgyH/onLeQS9kgEl4yFuzEe40QcKTHCZe2YQp/L8OnhZxUg0kYEcQBT6EUtqbfbLC
Wjcd1EkI3URFtJOghHHyCDs8A4B5x3nGJvn7Vy0JGKyRrnQxGBUI/MGACpIKXqVP+yjWCIMIJxz7
Yl2rVIS6jCZPkHjKoxKgRibPpAlzUed6HPdh1S0KxEbxK4Y2iVU1K+D0MaL+nP5KMvAE9iApMhq7
5IKnrC6GylB2gkFgWm/45YiCahgFRWL0S8bxV/SAntQpp2FUjLVSDjkPFLR96FrOgpYvtDjaKw/5
qokVxi+M89tegH8xg7QiXyCTH9wucbYfSdx21Dwd1gzlbFQ7ujOlapDVLJYsDcQhkEqCajexO2KI
zAjrYU+//8b6iEcgxxskcqMWSHV7hcUKu0TlEeVypjPvdmQRBSKfmHsHFBSQYP5OBukhNUuCLlsm
dl2Dvohe/l4WhuOjS7dWs+DJQv2Tijloa5q1VrJnKC4TUKmDwLizGwlhtJd15FN9jXxQFBZe6CO2
+0FiWqVPJy3RYvILVX6t8rGCAGZtN9ISdzzxOG5FAT0Zn25Emx71EngLJbmJ7Wh6hBmGTPWBKmfw
7ThYJ1G/SuaXQdSJLhZOeJGSjUyMwjSj38udexwpPoE+KCvleUciiuDUpuW18zK9maDUSA0PaMgL
lWqOUTWDFpFL1/scd6coXMAdpYyab1z3GZ8Qej+/wSm2lUSEmQIseGKuptY6RwnZcA1KaIKHPVkv
oAEArh3JZCModcT0s9hvfS2DhpFG2nHWk4FlHAY+OxSx7VD3xozzOGk2XiEnADC6fPJC3HTw1ZNL
L88kl+c6p+laYIZJ0IktCS2YHDJVoZTV11A6Gg8CTUbssca7Yj1QNCkDrS259pT4MXmiPi2NH428
S4xpBJ/Ny20rLENLSClw7pzqTmrvKzmbRhApI099JjTOkLRvBAjYdaM8nifsgNjA+BgKOP7cJLLL
3hUUcoUg0dTeZpQaU15tRyGTMFgKQISmPFslw/gCc3YlGURXdSl5ArpxB1ikrEOjFpjsx/3a0mdX
s1AGi0lMWLlwjHv00pybKityFal6nAkXXWSpMakiuIsOhhBOhxCzmnVn+CSnHPeb+YNOW2gPWvxd
FY/dBE4A+yibOzEWPvGrRkQWezI8PXLIScoFlYRpt4kG76pjQ810slruqKPr6rFhV2IS3Nc8gslM
smv7OqC+cIE/vpmkACEtlYCwmAQaxb85YScoTXAr0pfYNUV3lmfFgu8+aHCIzM8YLTRBg3cPQYxo
d4bZ+W1GuifhDZfYAKiA8Sw0zJKEzEr3QOvucm0PkMqIYhjePbXDLGyF8THuxmVWNQs6eaacW6KO
oxirKSnE8TkZ2q1RPoy1EQIlui8BTTOLci3X8DiIrM4yjJBkfNyz/CgrSroex/7FnM3fpsauXeU6
se9Y2wgc2Q/IAO4NWmbdJKG3waQWP5Av3PtqnQhHS9ZrhyyeBWbbrGWjJ3I17QXAxfpabi1tR3FB
zZCjkw43JI+LBOyVqi+8Fui5gw6rwFZOGKaj82Q3VC8Jq4NhrlnRr/nDdHXaVFuxOd5JSfCBtnw9
evU3LEIcN0iAkhT5UK7uuyxO3Uc1rFJhsPw6JTK5R9mL4nFej2F4IAsaX1S9NpZZIcAN75H0Y1Ck
dbPE/EGMTcTEg/rLCsTip7TjsZ+gXXAO4lRFRFs7w5SBdG/X1sgh/C4GwoTyUOlEDNm5eiKECNEL
g1CYUEL8VszNodWi5kDUJ1KSuEHGH5H+VhW+HlfVoaOAlkyxONwT7AvdUpqMQPFn8z1HIuq2yp1Y
PN2sufvNa6zX7swJYAqrc2rMQSlhFRi6zO2VqaIZ24L3J+4Hl79HvgvuBl1+mWvp23iQzEcyAMWC
EWZ+pSnke+dpQNnwWuNBt3s0BxlhPIRWjYZjjmyfElkmVtEEU4+SwDK8ife/IWLqOiJa2BTpsQcJ
zAldB79T5B/EJO6MhAaQZpGHac2oLHpJG2D0l6iTwUT13IUj+vaDleWXqTe/NFMbX0vTutVN1tgA
RL+TVEBr2y+p1QReTAr3V6Yemrsmv2SNcWtR9jAglbwu0rPNo5DJpcVpRpDx6IsTuiScmyupSF+q
Ts0vbUdybJ7lzvRA7JQmwrVI58RvxQ4m05x7okkXHVLsTY+b2hOnzCcWIxB0LeXOKVs3arAmk5oY
+9AgUK7gJzcRpiHw3MwS2CdBOYzKONq1klVgy0A0kWtiCANIcTkjqdqwAN0seZYZjohGXxgsKgcd
DCGjE2miiSU2FbwhOsnsN75gjMxhMrbcO5ovSbNF2puIVST78SCXutTCnu2sC+2pJhwgageOHDGp
xSPdzozdf9OM82q8A4yLuiohtZrmc2bu7iJBSknfwWahXEojRvklqjRHa0ihD5GwPYYaEYzY5Svy
TSF2MhYj0AQnQtoObh6hHuMc/NSlizmQ4oOVLLu3YLdnzY/zLKRMJNSGWFCY3fFDt3WVKpmotyCH
vk7i+rzCNnfKdaP0Ymta81CXXhri+007Y8lLAHAzKYKj66JD7N1wSjHx45GBRgc4whdhALnwM1KX
6pwHjjvQJ3uxQP6jSZvYUmI/nLMXMVVY5tm0xhh7nmXETEdMiBNNeZ7G9sVMzrHavaRdWTh9BP7y
bvpDkeprrkYTtTrRqzisIi6eahIg1k4IrPqaB9pQbKUkWNaMrZe4amOPuTeBx5EeoCgrAkPFEyCl
dyIvVDSCD0l6kuQcOV3IYQbQruwCq5uN+Dfjs3RqYbaCKrn/JKP+yfw+WN7iOtX7d40ul03647WZ
Rrphc7fSuiiw8iW0GTKjO/avctj6g2HtEsuPACG4d9JAtr91Ldw32HX5DQzzLFOCQIdNK19F5x+F
xJVqDy5ppQ0+dQWkmTY+9CWRl9o0pC6NYTR45GLWcn99yD267kg+lHx6T92jOYhYeJkIlHjNCSL2
YOoUvtUol9RcZrA6UYlSt/Qg5qe+Lhu/lRTRTeqpglAgRZ5BJsbWxGX7J5j9X23x/0dbLOEexFr5
32uL198fcfn/QGv+9Sf+r7J4SYlQAdYg+VTEPyHwP8piAzqNImkqvm/T+C/5Ef/WFaNqNiziI6R/
qDWqRH6ERqyErCxmKENU/ie6YsQj/+mtWl5C5H3Br4Gfo5j/kZNAymPda/CdDtKcDqt7saQyJBGR
vw9UAVWS/bGlgVX9IaqqpIPYGcXnP2JWJiWt7P19+/clbRUDKEJrUlygVvr78qdgmRYZy9+/ln8w
3yKL/WyUk9V/xBQkdNf/a3SBUOQBh/1tcccvQI+BCesfcervO/kPO6U2ZsUpLayX2hNq7D/I97CW
cwerBLaM8vaoOUXGQpN79ZImZGjmSi/jY6ha0Ay7+jBZI3CQOLcQJYKZb//yDlQL2BywktHvzHwf
U7UsChBUEMRKKl1P3k6B2qmyjHU73+E06oT2FfWAmkntN/MYw2weYBrUNDwFjR81HVhZVTBoUER1
dZ4j/OGIAXMvSs1rP1trQ9YxMIvlWpHZfO6thiVomShP6CYBdS7ftk274K4WyK/CiPxO7NHq730K
C37s77uETukaEn6dRRyYly8cJ+IAvNjTNLTlKmkQjS0jDBoS9RLwW0dhsppkvF6Vjj4c42r3kZJv
EdPgwOhhrOVqpFM6VusoQiqrGtNajdRLjjjKvSOC/VNY/em7kAWq6OnAbv2FVfzz5Y/f9s+/zsuA
3S3G9ISot/9XgsW/VGkLpu3vu79Qhb/vGILSpKSc/xP5/b3zvy/GMnj9+5nA7idPOV3aFLjLvyM1
0hTp3j2QYTFdHlRF1L/w6GgBpE59UnZSi23Wrq8yWpi7M303KEAnxOJO2fmF6NNBHgRfcgdqGz8M
UME4eeWY88fC4REutVxAuDzzHQAPS3Hyl4EOnuy29CvEp24Y7bEFtAguYHtfrFc2TexfySXN+1bu
4wS0uacoTnvHU+WW5PS1jycFOVz1XWo+VI9lU2tAwcyzXcWs9puYotWptxxfWtHmOEPOEtrq9eNT
vMaVjS0NElpyJqvewFVkxwU5mcZWX0CZyIp9S3aFxoW8Yag70mEH7kLw9j/pESN7SOhQDR+NLo2N
q664FBcl9XW67K6M7FOySfDWqMlVp59o92yyMUjxzGI5j60V4mVahZ1pjzT8DaeJDpX1WX2jeuDj
exqekxN2LgAWkQfy8jKwE6MccklHevSBWkPCAy68n02ABXayLU+0WdszP6/eJtvwPu7r1K62wiGf
CM62q7e+9GjhZCRf0nibXBm2luqIJG4zCbDVDaeJaQjm5FgRsxfb80+v22PzlUKlJD2Q3NL7uqyd
x5do4vU50zHl0+1Q1EBBtRzxA8oJOS915rWHKQ4a1ZkoVdDYcEA/K9O2OMpX5ZYTAq2xhlBbcaJz
2xOjtohy+BJuHuuh8cTCU6jSIrZv936uTBQjUJUZE3CUI7TEyy76DkJndys+jWvxQkjJE+pzfWTX
pn3zZtGfWAFHFriKPT2zgA4PBl6TFWn4QgRr3a9mkOyz2RGPc+3mnVtYrvms7IRXSgF+mWXw8aH+
TM9kikdbfVOtO2LMaRcQGOgOspt9ly2yLztFtvuV1ySLUL/BIZYVVoqV+nLfjgSbcr493cvLsKtf
pqP8Dm+neaVXR7+Vm23YmRVJrjb5fNlGfTgGqYGtxw2lZb78cIB+18aWut3UnQigL/BeUffKZ6yh
CVfCmTA/QNUhI9brTioUoV9rkyE3X+CqrUfCx0b/tb7iZ9zMP+o37OWP5Ns6se7MjEUvkVfRJCHk
7HENM3AWtjxib95Wx1YJJnrDN6JJa8fakBk7ov5GTvNUrDCfPs0FiWnOqJMobrcf8kdOMzhbmdwP
OdZoL/5mGjfSdHa/hz068GFfgZC6qTtal0hPh73lEk+eu61Hb8gAE/hKQwObzZ7WqI4TfYvu/bnG
bEjcH2sGhdjK/C0e/vwiMrogUrN7bZU31o4Q8wTuaf2blnRmnLUYqbzbkPm5lj9mEnyALtnU8Bkv
N5W8Wa95o9WmrNJvzqVM/7D4r8ozNRCfefvxeE596bP8sVhCbQBNs+6TOjawRDVO+jpftV0UkTpu
j6Bd1fVI1qWNMFq7Jm8PfIR+GbBaju9D6j/W1THtVtIAfDXgWsatu5Tr4rp6DjdSGBRwWI/CV10v
13cUoGttePaK5yl2+QvlBOOzDfj7JXys6WeJgKRH1xJ8k9+jBOxs48MRpq3WO8B3CjY61h2c8s8p
NyUTGcGL8OnbscXR3aNVqxDYna7uoaefeLxP+T79RIxqfUXnLtxoT4bKAqL8APLBpGnHBoXZazlc
03p/lwJMM7U7CT4vE1ZOCohT2NG0aeeCJBjsAbvmS7p0r+Eec4IxH1EnDZEbvYxikJcvpAMAgV8x
kryruLaDTnoBgCCKCLefDPE37vn13Sh2WDyS3AvVrZ55efaTpyuwpwoct9P0SgVogi9n7nh5XMLh
XW5/WhZZnt56dmXDV3iEqM9wAafQi/T8yGuo2OfFiZO+z2LBfJWvqIVHhOjQ8y2uDFjA93i4qdSF
6QZuevmbrflnsBeKuscvxvovBgtNPf6KZkeynwHvnKLs9a7u5UPB28U5tB/XTvgK5J+ylK1vK2KW
RokOzC76GvQd+aCw2XFwJL1f8NHmK0ALDE2k+Fg2QCU8qdtDeeXtNQXKYDfJ11K5h4T9eOLNLvMv
d0kstCForCeCHFnGXLU9GXeaLNX2/mZtlE161reELxyUp8dTeDU33NG5LW2FVwMROUvMXXrYtDxf
eQukCTftk5CgyPcL5QCowGWsJIWrITkU8kW2XFXbYFIJz5k3Ppe+5iq+xfawlgo/qbwieUm6A3rd
Ud1DXp23hXf3X0hr4gpq31L8pVLAyiuk+Apok9JVG8dsOH5BM6C/9Ei2OswQsMJbgh3rz47mnUC7
g6aagPiXXI9VmgY14nPgzcwE0+dH6ffaXhpWg+qa2V4HKFpANvaiDKq4F9Hhw4LD3XVmIbouL0UO
6RMTZGxmjL/W1Q/ijOYqHNU6kGBus/XqkAdocdrpT8IkKXX4NiYOZA6Y9pArCpdhrD2NghR0EymQ
NSmgXqpsrfuLMa5k2SGRN5Ls5Eu9VXvrLTft4sRP8dWFW/TDwsHkpOGYt7pyeUtnmdhFm+FNYH6q
t9IVd9l5EbAvy2n3Kxhuc4isNeCzAGfSEMiuFShe8d6dhGA40fE6CtKmX7dP41Z5q1cnkPzFT/M+
HQghN58qXgM93lZdYQ4kv75303HPXONVXCXhM8lwouSYWz4jsnxn/AMQZi70ctoQoPWKujsb14Xp
DfcX8IEdfQOnlyGvuCO9nQBA+pt469sbEQnNdbi7wyn3wb23l3nLWYl3EXBm1+ag1wNEH9mG5Ebd
SU/qNjvNt/HWXPn8+ctot1cnWpDQI3OHwGanXLfP4zMZntyxFU1NHwg6rXz4xy/S9fETT56S4EfY
P67NhjJgXNpHtih70Vd/rD7Ig2jZWplqcQ+5IhC+0Dbuq/jcr6OL8Gx8c+M0gXQVO0aJjvYiKYE0
cdp2KCJ08WY+LqDs8QENHxLtwBcG9zR16m7VDGdyUbUy0MCkw03wwVvd7z592B1MidQWB1Z4Oyze
01OnAmrw297LVr3olz14sHOie/0Q6IPd5v4I/0onzyAj7kSxpQ+vrZ/Kb/ZpC9Nk7isvDFnioPx+
eEKASqFbozaWwytVVf3UXcXP3H1Yr6afiP698OkbkjzftvuKnJmHn4+cbo/DuTk38h6R5HBWysC6
r+9vyUjzjLu+PjKG7WkSX+5f/PK14o2AI+lg88SA1NrUR8wOxHi3useQajAO6MWFZIOFtH16tDjS
nJJAamlVnNVunRkEK3umiLfGJqqhXbDzT+GNd9TPCFUStJFPQxng3E87n7LJ+tU4ngtMeJxKPd3H
oEkuRgVmbNV/1/A6xlcwT3fFBZeDnX6jSU/jms+cuD5CWpjcMzdfxGMx41+bCYzqUpaZm788XmVE
BF7167SUzM3fFyMurI0gpJSWzXu4AMABKfSbR9//+7u/n/19QZswbCzcyXTxcalmQBC2Va/DjQ5T
t2lhjU/Kgh1XF6Z5vGhU/74bF7r533f/inL6i4XKFpL5HaT59Ac3//vPk7Ygz//bP60uvHRtIad3
2soApF7fhde6iQbw2ZwUtYW2Lizc9X75C2WT8pi058PdSmg6gmnHMNutVMDt7ZJqYv3B3P++VSqS
T+Y/1vsRmAqKhq68RT/lT4Jzj8d/T4nWsjw6SQQvItCagNloCUncwCTJ6NEVeJIRPpDr9WOuSetd
Kep6MDYmPa9PDM4m6DTamrZwEKkk6Ju+aewUjmzsQInRmDdHG0L4fhDtcnKE1Lf0gBdV9UO/B5Lt
yBf9ouxniSzXrWD6GpMukQBhL/8pbvMRTD9nUXrq/B2cP28kyRM64UT7/k1+o0B6bPntD/hMoT04
3Uq3rdMcu/gc3vp9/U7VGRHeQlcVCRN6MtPjPFaRI3Graey+RRvxKL3rl+5TmN3oB04XH7T6VgbG
6Mu0N3WHEWNGi5WY9J/hOz1SpFbZWfs0Xe0EmnoggyA+awdicKfPwi/WHDzgrlS7bocqCQlS+ysQ
gfJ6X80/WH3fU859b8aJHGU+OqQLh/SbQzGV3kj0w1v7U77XkSO0TkremBFIWz68+ofDZcwfi+h9
gBUkdeCluQzhkuqBOqhkdd0pnzL736kNuCId5+F9joObUywNfGVJUpmPM1TvlXbqNhG0R1s5zMRV
pB7MX2ITkAiK34zv4QYyL1Rpea8mAME0wlny8GN60CH5Q7wU5BK3fQ39KnS6kimqQWiKU2bMbOzR
R/uCZY/srs80Xmqq4bbYBbFZ3QTva3KYTgfJDrQ6qS73tb5+iPZ9H/rN7LV+slFWDcZpqvqg+5S5
BN+8aq04j9lB57y1WsciscAWLl2MKcy5r/jBWTjXOBv2Kqofg/39TP2sbOmjSFuJheWSPkWqPTC4
frjl6IHEUt9aADNncQQ2jjaAv6RaZbcmpMJf8lP5P+6yn7GRX1H2Sy5hAFvViwDRubi/x6DGTExL
zuc2MhlpA6MFsBoojc1ia+3FNWDXadVf0yfEUcaNpMwtYKHsqXyPL3d66rh3vyGfnsLBM1InusI8
jxjC8pl7wyf+Ywiy8Q1hoXjUE0/+Vim+qagEhwqf3wNuDvOB8CKvm9V042rUgeVXTyENoTcZh/8V
oG6+p3qhfQ/WOXlHjmRRCNxZg0mCUdbSmcP5qcqJAnQX1HPpZote0AmBDtHbAl2yUlGnaHbX+tPM
NOPc035i48wRPyKHOZEoEl7K2Es/jD3lQG7+TugPhL3WrMEmWV8c/ihP9aBaL80yUrMInY09jQql
/usY0CNIHAqyXzMPhh11pBg54/tjFw4fZB/GgJ7YJ1reRMAkteRYylba+v2H9pmvjNwB3v2gO5n6
huyFUJyzZ+3miy/TunpKaDNNHGJWKFKQQ46RUyg2kycQBMqteFOYCT+CniwB0X3U3vRJHIK0RfSx
9Ftap31f7qJ384cuAjDSCzfG/W7zGC4sYKQZJ7oCwivFt/bJTRK/PjoG8U79rjDs/GznU54d4tTP
aEi89j8scfEb+RA68+eMs9p2OLYHYC6G4A63Sl4xhoQvy412rtb6adSZpfnpcXyHXkYrQyfiiiOY
diOTlIlGwWzuJ2u89n2u/J4PbdynfAps35Gj43z4bel/ZT6Q//wdGieqtDwQaPtEyWbcWxTThtt+
hsDIudX3DCzzl4cL7/bJwAkJU/aWv1vnWTvkjNJ6V1qiWk7Z/TlkZbqROxKDV2iAPezbaWmzsITq
5DKF7L00h6JdKPjyRdScOrVhNTEDsiGVs9CzXib17nEbjkj4VuFlBjjD4NB+nGhrOVNHnpHTfN9P
PCSRcjE0Ns79Q1kppp/PQR4j9vVZoRW3vcoe1QudNCyQ9nzNTxKCyX01vtD1YicKtWNscVTw2HKa
T8MzDnTQyFu/8ewyMJv31ZN+nI/gp9AEWKxKO7RsrM76RvEJRaIc5eVOSXXmOpKGN1+XlSJ14gtX
nkdOuBHBbp6SFJYqzzsP4ye7RjsHacpyAyGuZ+Xdltf7fjwa70BRLSeLXPFnAmfBI3ffCp+9hnTI
F+PVHG/yyjfphCb+ZNglxwjriLeLx5C1iz5iKfz8fd5cGAKgUEU5ovnmQg6IuyBnfL+lzg6D6qmt
fE1ykslh8bGIQOIQUq5ywrxkT6L4BJdbE9YyB7SwzB+2WmjCyRwIGaksW3YoVlFurGTcGxKlpt09
j2f5p+MyX3jcdDRko0dLnN5dKriy7IeaK48ef6GqupJhQzNbjGQodWY7PpTrxUWk2y3GQuhCHzFk
ASYBr5CT89f5fdzzpLFgi/S6el4VBus+S6+QLTPFydbNWnGrGTQRt1O5pkLlsxKUK6eF0fDQPd0K
wQnTQBXOQAKts0J9y3vn81Yv7Qh0xdPLXdbRnVTeNXSBhZtB43+s654BZ1BPvpk/IcAwvxOP8tjX
QA+TrUOUlvSsz57RrGaytVo8DY6ILmFdXZbfmZWF7DOu3R5Y4QRFzMtX2idjaZqfXPBw2MfVKjKO
CKnmjluBqpJtGzFzgeLJQZykIgqXPUxzy42i0k7xu+zUscCQUtaPe7YNhu0JdXII0dS3Diy/9ujp
L0j04AuY8jZjxMn850dqLxZxuQPV5UG8sinSFOypkr7LUxutS8KMEu3IRVFu6jU6RVf1W+P4fxi2
A4CMG8onQOp2tMLkv/R+XekrPUbACYEtrPN7wDOKMJUbrwzoi4S6LV7LRTdHK44/Pf5w9kIe3DEc
ckCeWWcU7s2T9DkPHo3Jx+fER8Fx7tQ9a0DnX2YvGV1i48JTy0KytKPvVIvlGmi+P57bq77JP+5n
gsjewVfosU9xD4GPhn4/rqUbaNRfRJsR0kU/dhjrFGth+oJE1wbRyvxg+VW5La9skg/VFy98sGG/
PLvtD2dxNF0EmDUVk4G98MGWft+0jrox99WrJNnRr25QbZPyfe1gAKcAsMWAjs2da+iEmzuNMH6k
Lo1VkZZlT08nP1DzvxsGcipOe3LvNmSG9+54Hb3oJecJ4IBHsjgrVbFCF5GDp7P1X/AxnMmQ6Ima
TY+UkxrC94LQqmkn/7LqwlkgG1x4irbcZd2l+FbB3ZH6607cCXa1m0+d4YU/MS+AtqhyKvpA6ebB
8GP8Udx5kx7rc7Tibv3iTYa133Y7mqVV9cRFrjfhWuXoFmh3ZIg20KGX+qB60zYJgNr0iM9tReb2
pKnT/7ItW5mTPctXjl5kqOHB22Q7CTIBAZ4O/1V0FJfD+Zk1qlFWMjFkDMhKInKWY0YobSNzF1fU
PT40FLHcUdoNn9YnD6cAoufGzSJ/ywiEDNtu9+NLuCmeeHrb63SbU5cHyuXj+37Pnh+75tJeWRRT
+if0b54TjgmevFbfHp/WDY7gfMUQkL+zL2nqU9Yf4vmLjYbjf7hT3hdPpr41vzidCBBtC0Io1vE5
5/jwrJ0I9jMvyNIn9MTcbjv52eCevA2r/gfFC3KRp/t+OomvWmOX6wx42q7Yquh7oLZQhSMTBd/Q
MG+x5XXlWfsIvb8dryZPfUJAMVLVANrzFY9nZ5d4ysryi6O1xSB7Hl+lwNw1LEkUSwdkUty63RMt
cQYVsc/VaOwQHWjmcbqITVv6hJI+XFgj22XdsLNPqQH9hJ/Ojgi+WHrOZk1wp0NBInGarBB/B9zh
KqjlnRZYwUJ6fBYTl2JaBM1nuorpmg9Ew47cO+W0naFUencrQE5WwhC8AJcptqZC5hORYPZdATYF
zs3FpuuYK1Ces3KtWFjv9KLoNmx6jsgy0V8eB8TKG7+kTbPp3sfnofUh6MivaBVdLjon5l72EVoU
T1R9HEzPpeJI75qnr8srFd+WgcCawsK4Igu19tmhIp6TWE7sHDwjhAe9iXRaWfSjFRBI7h3hI1yN
r9OvyK+Hz3lfvwqd3391LwCi0Itmp7pz0MAsHu0Xcyt+0riCYqTehE0jBfF5ehkbT0NJS1rad8oJ
iXdFN1+nIBNXnYJpzE8BNqGmpdEESAYTiU47BCaU3TLGQww+OfKuEynwaae8a7Ej7uj7zBeU6Ci5
A/NSv0Z0lBhBcRg3EIHQjKFNclbv7wO/UbIeX5OR/AEf9zqesJje/I5O+teKgHc6QmcuWx3auE9o
vNl9iIHenWmRs4wQxGIL351j/CovDD0IXsmjQGPEJq2So/LYI0JvuS2cqEeoe237oGr9B3c+ZXAG
XRWfP++HDdolwAExlCOC8CmIHHPoKH5VtuRA6qI/pjoPOtPy8vknjQueYDqDvYlDTho2TwE1/OM8
P2WHTl+aUuXR/BqbFf8zdUGGyybz7ntWbcI6mWZE37Ov8lAzWzzWh2gLuKXyZL/a5Dw8HJXZSKK9
5mGL+OhftM9ulw52DoT0Q6SV3CzL7x1Gip3/dm8mTroIwznlQ7tpt/GeGWv0qzyngfUMQMcZKPjn
d/UXdBLDjkeyzEbZQuIVXEmeNOIezqFwfFD2E0CBHgsBlHh8PA68Ytxvptew2E4QFdHlc9no/Pck
D2zM+wZvsqbuiJ5lSKckdoYW9OEz2EyWPesqfZJuXpgryQoYWipRAOp4zF3BRAn5CvupfjB0cxgT
YZLogyIK5OUcwUwUU3TvwLStz6CMFq4xM7pXcn+ZmuYI2ia3FTy2hRZH3geH4/CAPBxSibYeNxwI
mBdS+LkEwApfxRtcy0JwWS0L64StIcletFVzkSx/BvHU2+lXjM6dLcu9r/IPRHJRY5M7eGcanD0x
4BgtmtJMP1cULrUHAtc4pCgwbXEfvcusY5zukV0y4eLqcQK+kwXjPqTlHTxMOz/J+LRtSbaBX7Gd
ef0+fkq1fTusDa9hQzScgU5MwJJ94NflZJy+clrOq10xMSMiZBLu+QfmH8UpXu7fke5xq+c7NJKe
+UYnwMC7QelFmyk/TbvowPi0ewb/bRooiIPhmRqegaL19qfK48VvNWRVmlAlv4En/Ixf5hubnAyx
jQ1pWFkcNt4fRCrENjscFFMW1+EyHtSf/FRzxFkbXwgya+8e+7O8DsMd3Caiql9xTGFdY4flSbqT
a2dPs58UXte4xUzKEBBfhlQBo8P42f0/dJ3nbuPcsm1f6BBgDn8lUdmWc/pDODVzznz6M0rfvrs3
Nu4BGoJlqWVZJhdrVc05Zt1gklsxL3PWDlCoby6g8AJ+5ufSxT1B4c9Hmqcb9QV220VhOdKZTEHx
IHEbc46fKCvH2JTswzjTOK6VFfCpbfuYQsvT/BSTQrGPPrJqXd9Vz2W5d6Bym3S2fS2hZ7f1hoOW
3M3jC4AKkkJRCwUhxQZvZdt/pfR5djbtHaS2dK7YSrQ38w1xtStlT+uIY4HKrtoMz/RlZ4JZKZge
nTuLtfSiH7k8mi/GFjnbqwGWWsGlvx7wM66hQQwFcPIIQcw6GfyOWuwxfFkegfX2xkcM2JU3yBiC
UdbepU+e+063TrCloKJnUuXYhzDaLo0/gh6KPuxb22+PKZ9Usm7esONVyXMt7zX+xBsUrAP+GdCd
dsOMY5bfeTX2W9vZ0LKk3DAZ+kKlYmz8QufCZ4z11jOmfNbulEN+qZ+yBy7qHkafk7LBs/HDwAi7
RExU8YGBQ7xmLX5UzUtyHC82WliSYH+DV/V1Zu9L4X2o34tdcgQt7tPVMT5pdnfg91bVsVTWvbbW
MVMWfuArh+45fuTXMTeB5jPlMA7YeBEYsFwDOr4JL9NNsdPxW9JUkgldDJVO0q8pvponTs3piYOM
BU+vt9aj8QZRXrlAaNEOGB4M/TyU7+AEjBdcUV23Qxw7FVsyxxEYO3jR6N38FsaJfHmXnhCzMi7R
fPaUO/keHlXE/qpj5rKdA99ieRk3TrotU7hhgOJuNAKbHTKYd5Hj9+ZumZhlbFGRoUa1U45+0sBl
/kBYkNtjsfO99BWnDT3F06DcajdcWEhMY/TFp0fsg3y8RMWCpXSYR6+M9+Y3fsy/cOcVvwyE73l5
jhh51hG3I9EdJRul1/bU/DYqhwiX9JVzTp4rc+U+uMhgiQmCBc1kidZWvWIEOCQsSivlib8OvyMs
l4Uy7FU/9Rvnxr4gE1qrJ/eB2eGE3+zHSvxNQB+iQVBLQ2llJSf7NHzO38jBDTaif5hzHACWTKuu
Jpx6N44vYX+rGT5B1hEOk/vwDa1/SWfXuXF2KrMRldoWmqK1W3qCTDeUG6DsXODX2mr+il/ZVAT5
rok2KCFahic+YeWcp0h6vtxTFa6j++qZfMh4Swo3DEQokLumPHvldhn3iJM1n9Og3kDI1Z/Mu/BX
ewB83n672bpbI4t4zn5JAAa0xmvqr/y8YcvvTs/qpn1V98YzI0VlUz4q7/bD9B4me+2gWzuiIL5b
SpSffsOVgkbcsxIeurW3Y7b4jGyeJaN9JF2epJfX8JFFwVZFiIarsCJ/6hLeujfjnjkDECNPeOnr
eotVeTd+p3cdwzcF6fuKI756Nt5NhjzxY2ZuqmeXPMmVRfPn1D8xPFlq+TybnYsa+4nX6O6be/XL
PKUXj9+1WbcMOK96lOll+Wh2Riij1pZGA33RR4bMFkJoCZnW3/RN/hh9cNiFjyrN5rV7YeRTEU17
/vxkW53SYdhPu5Qa7NcZV91zTVNoHfGDeI8xfLNV/Zg8L49oAwqqWlZwknf7A57UmbPzS9x33vlP
xgfqnQGbrkMWTrQLzEYfcyKakycGt+im/Ox3frS30X17kgp54sKLEGCFhOSZhuWpu80v9q2y4U+a
fFScWKd42zxU997BuiO7527amV8GA0M01+vkpO+tO6xW3Vv8yqkbHeNNcZ/djtDe9vN0woCB7oW2
PGXn/UY7FDvCHvQtwQQg3tDh0WahMf9AQgQmMn6J/rX7GG5tflvGtz/SssVvemZKuWyik2Kt0FfH
bNejVfEMJOfBDv2z9QcWLeeXvRfYan3g7/xDLyYKfaXd9Rbm6xVCNw5fhDd0HRgiOsfl3tAP9oUS
M62fvKN6ylk+ufTUZ47L6pg9l/HG+bS/+F4PgfGXJYIDRXtPkNNQ2b82N/pGo2KLqYg2tX43dn7C
pGZeEajbg1ukLQqFJ8Rzwpm/pu08on5nR/zU3KP7VBi5saPO6ZZ/Ur1XxhP2wWHxNX1nsHfHMfBd
n3klxLIudIZ+3byMj1jPeZ24kEmwezJPQbSxPvun/Ck5cXwyvC7x79PZRoj52N0ox/SpP6Cisq9T
fnaND/o5mjfjgUq9YunjLXLFZIOIw/OVETZOj+JGe6ev+ztRVZ3DlwKiLeDIjTt9BPPBu9Sf0YFT
a6Gf+oYmhLkNVrx+lZ0VLvfI5/zKuwQoYtHDvTRvOKbzEcLGhnV7esNNRrSUegxfUHQoZ/uerkBH
A/6DK90T/D73HmHZPTLX++69flU3JATnmFs+WbHx7RHZZnD4GJhxiQeh5YlqyKyRodEIX1NoavVN
iFvpnirbudPIFIc5QXnc3M9P7aN1N54aQq8Psbl2qGxfmh0LzIV0EuXkPWXhwb5VEZBwZab9sXyD
DA43iGJO0PtY+ZQtmkfaLFS9c7Q23N288zasBG+Ns5lemHU3L8mL98ymtIOxy8XmOWQbRPnlk3ly
fMtwoEcbh7qWjjHf9VbUJ4x65z8kanhvyRMbBvitVrgTlq5f3zW3CTUH25p6HbQ+1ruZAdFP98lO
NR52ya33ETwSUs6SqDaHLt9E6p6AdFwewXgqqttE3dvf9ncKeYOPig/x7Dgbixj6cBW/safq38yZ
cYhvM7hSLw7FLt7Ju/FH7fblY7Ivbg1OzH7tfCp3XOly45KH7zUaFoODy2Q/Ne7V+dyNuIke4ux+
NPZBtK0ZtVKY/tbM/16pIWKurx8ky+d0m+itPIffE3TigDbHmtOHlTpz/bzcj1AItfWU7vrmNS2Y
1wCZ3dS00zTUsnuOMujBk8PcleYVs6ZwRRNMvylP3Y68e15rpqzi+ywtg2/bR+c91/xqN37FxaFt
6QLYJ+uaZc+GGmeRmcuCvChS0YS5n3OxjuQCHD7O++532ukn0MjlILMF66l9xbi7hPuoPLvB2qL7
YW5KY19mN9hdkFGx8kH0LxHxOWza1tr3fIzOFb2MRUpYdjf0LcN1W/sR1yoMv/ekgFDkTt3FObiM
TYe9YSBDPXOdZiy9DVlwyLCZH2BkGtOxRgRhwyfbUpHwhnNwzAGSUTzcCoXocOhLuK40yPcBtbUu
H3+t++mlIk9QOQ3TfVc+xOlFz29yktNLhOxE7mwW5UUB9jncFfPRZdrFDLJkMHGchhsj+5rto+ki
FnuZXdo1xMQXIkOkFqJIAOLd0AyhZKfs1n03BqG54s+xJGj1zh4p3IjqwCPMxL9ubKIWaB6+mQ/e
HfKkvkMbu+4YWJeEdsGqXEGR0MrP0DwQrGNNaDheWJhj+zA821/D3XWw38u0/++c/3qXiDvEL7mm
/KMFuD4vckPpjjTo4fgPkx2m6hpG8biz9Ohw/d6MpXjrdFA0gtw7wAf2857GWNJyJlQKTTl7Cboj
nt6eVgpfORWK+nHWrEPdnF0FS/vq+q3rgzrY4U3b0dq+fk9bCh725H9c73uNuXXrGrKOia4+T3Ty
86b4RxtFa3/9XiMP1ClS++vNDDLxn6/+PnB93j//xTX7gtU8HrrNYDLeuj4pz1yDFU9e6PrUDvL1
OhZo7yD43nA4TNB8W5NoWMH7GrxZTYC/jaB/AxjAMxogPREo8IgV1y78+DmFGNxADp4EIRy6/NVK
wQpjbr5kcIaBQT8YcId1ARCbgiL2GG+AYcMlmvgN5yvE4knQxZFAjKvsLRCosQNob5uhp0vDYdot
gj7OYSDDmIvWHg5FS/DIs5GoG0fR2NIIPNnt0YlmRnILwuEtHwAsD4JaxnHCpe+KXxYQc9X20z6H
zZzBaC4F1mwKtpkUqBloIn8Vkm/5jCx1wMrk4pCH+JyNd3kHANoTFDSOCXIumMXDiK7gX8xpu3Gb
+QNXSLvKFgqOfrDzVYAkTQkpjDJYFa3Apy3UFq3gqOceWWM7ciFMyS+eR3U6ZGX0NiT6EQzDSvLL
idJhhlZVexXedSngaz6QYm0RVIPku0Z46dUEC8aIvBYzQUw3DDehrf+2KnJmyLXs37UtfAVlXUWj
utYX5yfJrc/Co5+RCZa7hM9tOSgTJojdoaC7CdRYmwLzHgxN2xCVyIKnqJW7sgX7vTSXPEJshyBw
Ln7cqUh8WBrxFD+AY+5a1GLNwDYgmcPNBC5zYwlgXIm8jPzgF7izxUMgEPIEGjkoRwIADADljqDK
i3yhE9dm+bG1vqZ5bxXKcVFYA+Egxhs+cr8V8LkmCPQYFnogUPQq/6MmKB+CBsG6M2Uj4SnW0WMW
MGB6iDV6Dk0XJ7dJl/t9J2tNVnzGAmLXbpOqRqRQuogWBNXuwGyPHKfb6bAKvGi5mfWMphR4d1NA
73jFGfPxG4UmvU1dcPC5BWlKAPGWpJhmnGoHx+j9cpgIm5kX1NyRRz+YmaJhly81R6KvjRp9yPqA
IwpxpIDpEwj1jaDqSVC7LAKvd+OZBbrg/AjGSEWnAeRehXY/Oh8sgdUfMw9/EuHhF0LGT4UMrXPI
dvTQ9FoZzos7H8H8cJYIWd8Esa+A2o+FuV93DIga01Z8XYj8DWh+q4YdoDfJmxPDj+iE3+9Uj6rw
/Ach+/fC+FfpG4YJl7YE/H8vOQCGJAI0LGVJlVsXjd2/Pt4FHEibYKAZoYcuzvgQdW6G+rv4Mypp
fyY3megB3dh4EjOjxnm8sz1G3T0lTRKE0y6AiwiLu6NgMdEZkm01dZm6IytA4g5KCT6YLftk8wEM
Nd3DvOcwGyQmISSieg9g4oRTMTn3MYVK3lL1FVVKgM5n3E5HTWIXVEQGLLHh3rRc0gYZQ8Tp+JNL
WENKakNEutKqdDLCKfR0R3pvv44l5EGXuIdWgh8mlKrhQLTnd7OYMRvg9LUhJ8JM7yZSI0aJj5jS
GfFzzxEcgWHJJGSiZPAZkzqRS/yEI0EUJYkUcTp9q476Pk38rcWN7itz6iPL/mpL9vbkoer8aWfj
4pq0HBXzhWQ6rtVXCRDYfFY9xLZ5gQbXah6mXIGKQ7tRN5hVkkKthxE2T1M5jhQRugRuOBK9kZLB
kUkYBya6ExBeB1UkGa7WwIB0CrElBKhE4rm+97Ru5YprsxT/ZiJOzk7D0zmIu5Psm4uO3VMX32cq
DtAAKyi0UUkoomdIyhA+UXGM9lhHMaNFl0LcpCq20gZ7aYnNtBS/aTepbOMd+hORuFHzig0o9lR7
sdSVqaY029nNOWNV8bqsb7oSPAALYU4hTle0iGJ7jcQAm3gMyb1zwBJZum9qSpsyEMOsjUNBEwtt
i5dWwVPrTWJXwGXbid1WxXebjPYXpN/fubO9HXGKA4B+evC5DwBc36Ri3tXFxov9Tbvgl0UyoEEQ
d032S2L71cUAvOAEjsUS7OENNsUk3GT0KTjNUMrhIHbFSowHV5R+61ZMxkycRzEdZ5iPxYRM0DL8
pnh8UfuHGZdyWxLOjGk5EPsyWWvKzsDRrIm1WcHjHIvZORLbsy4G6Eas0ImYojWxR7sdp2JWzt3W
6ymmCwYfg630SKDVdavNynqJwmBLXPIlFfO1IzZsr1kOkNMqkMHZfS5W7YIxz4h32xETtyp27laM
3TwEZEfM3rbYvnP83zFjDdbfAbXchojvSyFGcUcs47O0qVsKcVPs5J4Yy1WxmCt4zW0xnVdiP1dm
el96oDKE6KzXTKVpkLvnRUzrZo16AmITgQ/usq+qITmWU3UMrJCol4IS0sux9iViha/EFD8EZFoF
7MJSgkqYoLGFQXgyIlkIXbqGhpjrnebe0CrFj8R2b4gBHzzdiOuKvd8g9nyHwVMkhv1JrPvEDJTM
D/FKDMOqtttqFxZI+BzbuiW3YoPi1RMQQNEz348dc62z9BMPg1EmvYIDHBACMYN2DaZADIfEJ4/p
VRPcgCLggY6GWikoAoyTz17WupvAzRlygiuoBVygQzBQhGQgSIOwB24QC+ZAhXcAkyw7FlcEAheT
XJgIAkfIzdtZYAkm1ARF8AmzmuLY6sofPnG27DAWCA8a32aoC4HQFwTDkF+BDOHBEECDDpX5ZOmg
oAjcQwyT04VqPPfsQXawAnCMg8AeyuQOzrtzNJb+eRYcROBQ1lDdVSOJ97hAW+FwJUA71jm1Fzqu
Be8N86cczkQObwKLer5OBEHRxfSw4GlkqNE0Ihysl7Kp4XVXKjGd8zkWlMUgUAtL8BYVnIsC0kYW
tQ8L/IsYDoYGD4PyrN65UO1BP+H5MUL7A2BHze6r8zN4GlFOyl5lTRx6C4YxhgdVrhOgoSmXnve/
6QTMUULoCCB1zILssEe6MZtZQB4mRI9wppuU6+TY1s7gDw36H1UAIARH7KYJ8lgQL0cTRkgtsJAC
agiwOK6DAhIBAYUNSeAiRL76ruBGImoBwY8QjXkbjtp8cARN0sAoARHnbdWKIb3gSwrzxlZygF0h
41XLxsioan+ssfuG1MDTwjtk0POJ+o4PrHoOgKMc6jOBhObjotv4biH8k7Z6WihOdstLlMTmFgf4
sve0I3kqNCYCjlptAcgSWQxTamWlCazFgdoSW3Tpp1av2efcEQmB4XbGSgpiCzjNjLY2j9bL4qC7
Gm8mj6vEyOynFVCMBzFmghxjCEImgyWDEGHSGwyXCOprjT913E2GryrQpnD7rganBrbt1CdzMsOH
CpBCqEfrtkGq6BqmvTXr7sPxqvGce95p9tiueFa1G6aPwrqBBXdusQr7isBxCsHkxM5rBDUHnkq+
7gWkowpSxxa4DhsCAGzuVyzYHUMAPC0kHk2QPLnAeYBrvVup8pt2fKAWfVIPjk8Ez6chNZKarn3L
BfUDEfs2DmowYWy4R87cTW43oDY6PgVBBTkCDaqNR1UYQrCEworenrarQ1fduuWw9joqJwDiYHCi
H2fMA1yOXxAgKfwFVEQxti26ar41HO02j4AZKR0qha0piKNaYEc9u14Wf6++Vz0mKl1ctrtKlL1J
DSZJgEmhgf4Lw6a1QG2zQmrPFodIbc0vpuCWJjcGEJK0mu9Z9alWc79s3XciRYE0QWtKBdsEMgil
kKCcZphOjcCdVIZmI7SnfEradWSM6CYFBWUhzE9P9qCzhdaHk21w/egiHZNJkfPVjHZODY1m48To
0ywgY3GMVKOJTRaYb3VZwG50Bb/pfQelSh+xlEXaHPq2hTl0HGJkinOYbIOArd5ipI/Q9Yjf65nV
8tco1z08rEHAWJogsthF0893003MtuNgKPad5tT0u9ptCl9LQTcxCXDLZUhhCIKrEhgXFy04A+OB
M9l7aKtzAwNm7qXjhlaQkweNUwXADMKXAekrEuRXJvAvegrPcKzwbYAFMwQQBgKZHgjMsLQvCHI2
XZ9qXlm3nXoOZqa1qpWjgqTdCHnMsOx7m93QUbPuR0GTJfNLAqnMSxNaBxHJq3mo8IFxsuuun4yv
lqaY60hwZ5Enftn2BXP3dNIFiXYxBY9mwUmrBZhmCzrNsKf7YQCmZgpWLTASWqGQ1gyb3muohDdL
IMWyxsFJXYogp73hOM83Lonzwex9uYJwmztAZjDd4Fff8IsvK7dlw6aQerIahvrWUZOP1EiJirf4
hHrBxJXw4ky4cfqEenwwOqQlM5+vwOU4acK1oQUnPfCyVxX2KBa27pQIqcYVPF0moLocYl3WWcz6
VOYuk0dvmj+lSdjlGm5hdjNJn68FfddEX/1kHZsZVg7puBwdrslYpwlx+SBpddlWhLPB0HrBbStw
vSh5KMmQZbLRfUfQ94yG5gDBMigSmKsLoE8VVF8x8umCfOy3oYD8OkH6KSWbC7vGtTXPE/EWdBw8
QQDmM3pEu7bHm4jMu4qcM2ll4PHWEcXFetD79mQgWF304tALZLAX3GACdxCyW75WBUXYo3FpED5a
AilsoBXOLL2WF83nvM/IaRCkYd+iPho9CzRjEIy3bRrth2G5WVQdTpCL7m9aqpMnmMRKgIkG5EQL
giKJR7RGYSoaMt6xBLNowlu04S4qqrqxx9clDNUjQJCXwYQFVg2ts+JN2Sv+ntHeFJAjydXMA2E7
GjAeZ4E95lAfA8E/Epv2Gs0vRmZjRSUXYp1UKKtaLgchR/24lOp2Epwku+BXpBmVCmZyqR8jHeyk
rPqOgChxSbTxrR7HeION+L5E2FHpKAyrud63abapNSV4VBscIsD4mMlCKc1eM9iXw3IwWrwVihGf
KAvv6ZgsiC2AeEHNZKH8iYgRXjsFu7uiH8n/MvJNILDNpjMYr+kZyQVu6duxx4bW9Z6K2eIktDlQ
HYaFowA8dUF5BjA9F4F7Dgjf+1ZltwP3EwcVRD5Bgc4CBY1QVNeCCSWihDkHwWr3M/TD8AGLQyVY
0dADMOpAGlUhjkaCHk3nN0dQpJndfugq27pq20IqDQRZigXrqHYYYzJopp1KUyiBGZCUIJB0yFy5
oE9bGKiccjSYAqhtoF7fGwGlaoJMVW3gqUavfhnQVJeGmQZ01bQBswoTBTkf5NUMAmskKNYFqf4V
zSqQ1glaq6ZRw1XwWxWME64AXSfIroEgXi1YrzQuaBHS/AoNMLAOPNhSwLCtIGJTgcUuhvrlCj6W
vc2PBU821+ynQgCzKqRZrm/vuaBnwRtRZV3KGiQt7UxLELVhDatWoLXmoReEbSww2xaqbc/ScM5R
uMwFvn2wt7EAcK2QIkaQuA1sXC5djCag5TqCzS204SvQEzKtUYqXAdXJLJDdEtpuJNjdSQC8BSTe
LPCeiyXBvyKQXkj+8xpuYDxl765gfBcB+kLvdJl3KdrGjtUSQU79OcD/lW3GuhQk8Gyby8nziMpN
qFtKAQcPEIRZ6JKTK1DhsAIvrMIZrgQ4nAl6OBYGMSxiLl7xfTp189qCU+wKsDgQdHFbt88uLGNb
oMaT4I3D0ng0BXhcCPo4g4HsAEPdoVHVBY5MMnbOdY4ez8TaVwhCOUwFpgxVuRG8soPywBDgcgB5
OXJxchoCY6ZQwY9AlaTGJT55tnoD4GY+ZfOgmH28JptwnRaJtzeoLY5haX7HueJd4qS6W1RMnaNu
TFtCIypWYBwvEKON1LR9G4Z0AEuaJERmloKXNr5GhCe5QKfZEdZoe8kJdFqmDsErfE/fXQxE+gCr
R8jVjSCsXdrR7BrmlT04Lx7iuxyrH54Xc/atSvlTmP1utF2bnZtycfrmJ6TxBjMWrcRYGcvOQ4mx
CFK7Fri2dO1LwW2HDuDtMQLBPcLidqfJAJ3FjNQSUPdcUxw4CoriAFbXatZZMTT6V6SkQ5oT2Lcj
1O9QeUkEA07SH+NlyOC6IMJ1WOGBQMPnEfuhQVITu/NukwtaXBHIeKnRbDbau0bw44aAyGE4Wtv2
oxc+uYDK9WXE1GE38ApaMOaspCTfCNpcFci5JbjzTsDnE1e4dSIw9ESw6LUA0pVJ/bYhphuCTvdg
qCcCU0/s6VPtlFsdyjrX2rtRsOsV/HVCwMlFFyR7Aps9E0h7UryBjXX2QQNHBoq7W5xTmO5hgvSd
gDLhTI/oBDGFsx/h+mzX31lYUJBeExdKiZT5/38Zzc392Imh6gqv96wyuVyfHtYOTHqVhveKembe
sPH/V5bXf+VP/UdG1T9fXv/736f/x+P//Az5Qf8Rd3X9puMyYRx3mjL+4UdGeCQI6yH6pjhev7re
/A1l+nv3+lUjoSLXR/8++b++9193r88LoM1Uw7fWBD7xZrZ/TZ4I0grCwzXa4p8vr9+93l+uuH8l
h/ZBMuoj+5N/Zb9wdOG4/XtfWYL/d/+aCIOPJn5z8sXap4uyJhiv1YEJp8sxS7uF31LpDmaQr7Jq
dvfBZEDLcZme5kNtHSM1so5LFLgbj2Q06jXudvXyrwdSeYpjm0weFGP/9z9cn3a9q9AU2tljdLp+
K7ZM8zjpLk62Xk1N/Mtwe67Puz5yvSnzhh/OpvMhiQ2M23aBoSuRn3t9uNMt61Dq37OpWwiGvQF3
q41WIIYidqJwgLIltCKnZpgfZFyL64rpr5l0j13CgGZo5mZtSzLY9Ua/JoVFZbOgb1xQiECdIcb+
Z1LQWhSuRfcz0eJTygXcbJiYRW3LuFBR1sRl6vtY4pISAUURHc7hInevN/k1RKJ3mmbfEKdYagP2
husjQwhT0g+q4jcbJeX23/8vu6ZLzL19DCpscen1Fa6vXYWKkEeU4cSvE+/+/rx/fsr1Zf95zvWh
qWOSoo0FrtB/v3j673d2ffb1gf947f/z4b+vULlJu/P69vD3uf/xM8vY3cdpc8o0CmCYWSx/bg5I
wfKSTRR6j6OJcJGED3frzN05pfUMTgp6xuAWDMOUmNblZ2pq9d6pA6YCZXRw0rk42FHSnBXiecc2
ZY7fhfshGvykyw6ErOpEA4DyArECJ1n5HBr1j21G+XGoGcQ3GaU+UE58bpHFLhtSgWLb9MSYWZJR
bW28wpggwMAgGrx2FzD7UGxaAW3X0HjznijASpDILGmkHiCdVVU/7NJgU4VDjVmJYf1Agua6cdmL
wNBPVi0MjyL/HcJYgeyMBopaYNOn811Pi26DXR51kV0+dbakREeQQTSUFANdsg1FN/PuDr9inJnh
oZ60R90pLpS37XrKVIQIcbLPuATvB1trVl0Bg0djX6YGMXIqFz9X2d9lWsnFLA7620ljsNQzwdQM
xnS9qMGz0DsO5TRvghTTVqKgJbaWauHUAorjoFWG+zEjlHQrpbkrmS0GySUKlmxNGC4SGq37scLU
9Zekdja6p53KaOyRnwaI0dvgGLoYQFTHe02RVXbMQTYhoX77sEfRU7Q075XPvk+zLcz/L9XZplnW
MWi0mOin6V1bs9lOrAoNdYRfN0ANqjNcO5nWh2MZn3raY55taaaZs7a3bLTjEflm6/IypMgNnax+
xWWQg5mFc9J0YUiwBn1SLY0tLoHtApCD9UExy+lQO+wdQmawaRc3J2dUbpkTNEP3VKvUxRo7066A
YTK38Zph8O2YaufRcC30Y33id255o3RGvR2t4KLo5ldRS9+Wt6NwCNMc0ZWVksCCzQqMMWlQ/HGy
+JQFI8bxsFZuooIeGpczmEKxwmeS6bchlBFDHZp109IOqJHAzFVIiGGqvamd8Wunyr4IMVfwX29o
B3DCRMtdrtiPg91Md/Qe9ZBiLbVQgNmW4+0deDQ1zZCjYqozrqk0PWguu6DCU05O8Jiag3XfER9t
6bj44+w5pEDBUV+g2zXfh1YFl9Itr9FeCTW2CYue7E2o/qvK7r4ZBsrGb1R8t2av15WY+Iw+86uE
Vc3ItYXhCjWrQZBIjAS2LRx1wxhL98vU+Q6HJnopaW8FgQeDeIy39Qi4LaCvuwXwelTT+EAz81mv
zeBQ8wkpnqHQ6iytZ63szlnuoYFzWURNMmmgsFn7wYjcfVcFN20UN0fTJLV7KEnAmTCYY8Ka2uG9
zpoPteId5BUi2Dy4r0rtro0mtn583gNcXYtS0OjnHy21lZsmxiegt7TwlEhDTYMOK42RgSdW8BbF
iKqXQoWpE+UUnXiAuyi4KRebXi/nx6oNlG+2aygq1EPhYfAN+5OJwm7E2NM2IJVYzrfGCI2vUkgC
AAJdf+U2bYMWQuLGsIHvmejbNFp7iF/Sduss5viYdw0qwwShDJ8tAuYuUm6p6QH4aYhu5+LUOXF4
5/Rck0PGQqYZh0SGax9u4qmoYQr0l3r6PJtxv2tTtuFa5FikywTfHS20XrNAYujIu6ae91X3yV3c
VeADFwP3bNBzdk/DgCxmJvWCzpQVIpoaxmBrLROJck43PvXlyNhyfKpbQufTIfrVjd5Y1zQLtp2F
5nfSyD/MHV6UKTEal16ciKPnrRs801mbd/BOEt1XhgtvUd/obdChGKX1YU4t4eIwKhnjo4Sd5vJU
hGMHOg81KUKO3aIolj8mmCqgAeUpSmO7tfKDbgAWspToUmZUotEkJASmd9sgcbtDF6qXekEXxrDq
uV+IuK+G+7El21EnW3Q1V2DOAzU0j8SvfCeQUmm0FT9TApJwbCJSxgf1RVHrlk+9wYNkQcqsO2Dj
RIvvp97ZDklPC780aPAYjmBAC8wW9fQ4dTp6cDOmW6xsFr1aTh3imswK8xsRmXHkOuUQn9Nqyf0m
z8/0SS+KehWgx6ZfJjbs/tppdn2H/n+clvQ4N/yhvaW9NcMYOE01BLQRpncnRQOSTdMlpW9/HCsG
K7mLjWtKDEzDpXdQp/R9RPBK0tB7ZjNMV+3kpl8U9NEzVgtbx8KkNgboaaTw8zCf+ybJjvV2HvP7
rNJYUwvvsypamvkdFl+7eUldNUYzUz3a0LCLBU5+bXNlzhXnx5ZTlcBnGGX5uRk5gejZUe0t01eg
1rejOldAc/jtExzvmool282xINfRk+a1loZU16sP6HLyGiECFNBrGtVoA7djzIwNSr53fWBxYePV
jvlUtl148iLrLc4gGyaN2h97IdiMcqONKWaKsHiOlCg6RnnjHWdzeosIwKHTb8xHjWoPeQk3jWKF
PikO5SpBB3VK60I71N6y0aV7GLT6bpJ0VtVhX1Czj3TbUtupAvm83uj//up695+3KP+hjWMGc/71
G8M1iWySd+6O2pOSZkB+HFIIXbzl6CJf86k7VcUMQbppFhpOc9odXd3lSwbphOXahUGMiwKApPF2
BUzEvHk3QrT/mofO81rSX29Ml0NBl5vr3Uhx6aCzYduYHQnQafARmkTt/vOmjLYdF5886PtIjvDU
5HrQkTi6sjlb2Fwy1Kx10CWl3Fy/+q/vDa7HddPGYNTo1xBZPiFFqegRhUaP+jK1bsNrcuI16Pzv
zTXyvI+tcK0ycV6bNcPO/d8o7DAN2bMU6u6adz1IGHXiWEiZrvdjCU5caroxXmbsbWVI0dVL9vWV
zJo3D0PnagfbgVjkys1Cfj1DhTpbj+oopCpgsce+wnXWlNZN5JQsELauH+e+NI7XrxpV0Y/VaBMW
rtOKDSXWtjYMqcUsthzcu76H61c2W92NbSLhiuJzZdUaOYeudkTHPkR2cLBqaCZ6iug3JJdFp11p
zofIeGAsUh4LDYR/lLhA2VpSM6jz2Ovla8YGZHy4pboJQgXLjtMax0rXjGNrJOSocA0FRo76gHwq
vEmgk2Fdek4BLQDiTRZAU6gQlFZM6+bW1NfGwF6GOeZdFQTxTsuJ5UK9oIx+Fyt/RtnHXG96+Uob
A8T0C4xzCTS83jhF7JI0QUOkadxCOPTYlxQuaFC9Kg8hbhKjcOaG/uqh7BZtNzEfPS5yc/38r3cN
0p6yXNLHyjQEoCd/Ayq3f914EwwVF63AmkxeFLgZGyI9MhCVjruyR/FSU/B6AhL+ewBe784JnnJy
SoNN37qPhjG+VxWeumERrWSyJO02UqcvA3s8675zGKfq9D+5SYS42SnTrQ6McPEONHeAb4ZceelZ
A59Md2Xqp76DO0z9WH4iNhAJbUIfeTU8R997qr+ICjsxmlIRqaLUlloQ5nJCQbzG0eSco+flHbzY
z3RhYhE8R0//y955bLdyZNv2V2qo/bJGmkjXUAceIAiC/hCdHCQPmd6byMyvvzMg3ZJKde/TeP3X
0BENCBsZZu+15srRemzdCcLpMv8GoqguynFL2ZMOYoUviVbAtLDEmiYIdOsEcCTd8B+FAo6BINkw
qc+P8KQbCeh10+tbqI7RsNMf5rvus+TbCdngQiCGAHFED/DN5PI1CElcdT94KED6ePPjZqE/YEaj
SZjjBkd44xzjD4NTDPZUnz+akTPgN9Zu8E51yZqdczNucYSYgmyST8Qw4G0rQKNPxts9AKt1fO5p
xy2wGSO0eCJXFvIJtvNEgaa84/QZns0j6jTABWv8sRAJMlqvPyuWs2zpPDo/7ZP5qF2sQ/BIPZ69
Xosdi2g63rHoyJ6BacV8S16nu+DniDf8VcLA7rbh0Yj3AgN/v4SkbzscJDeiXml0sZCTH4HPzhWH
7kX5g3GAA36mO0HX6JjdJB84LqtlEawNsQkbHAU4YtFbYOwF8NBrizqmhbVEHgcoSp7ZiTFvIIn3
74+oLbbjRwja/+HL7zbdhFT+OOHz9moWw52od777qGXbP+Haz+xIwrL4R9Hn5zIuuvbXX0wPnjv7
QvXz/c9ff0F4ots62wkympCmGrbt8PvP94cY6cyvvxj/p6pHmWSWgVFTP1QakpV1+q3dlLv0oz+E
D1BOM3QLGz04x+5qyreUFd2jdzt/MkLY16LRyxTbZXJWZIsEbJv2pLTjeEhIpfL2QXGG2SkrGKor
S9tqvkmPnX3D1kTy9wOiCcrAl/kbut8m3+RvUDhu8YDuqpfhPnnIn6qXjorD0lw1X8kBYu2P7F1g
cNkOp+zA2o8OU2fAYqzfWeS88Qv3nskMrcEO2Qx2auTT+PYtjE3T1pRLseLqWIJ5Q1k6C9xR3Yt7
C4Z5pJp9dIa132++muGn85QfwfFG3xgTMDS43zig7Hnp3HBKWwFMe0s+EEPqP6lbI3+VjzQWnmo+
dKw2sIr5DVc1vAYNWT9Ssj2G2eBo3zNkO9qPD4jN6lckFt6p3JwwSuDVpTac8f4dkES9uTGb7F32
gVZ/o91bL1AwN/46/Jo/HIzd1jZ+UqlqJ/OHZ63jY7/Xd9FWnPCFiktLUtkGRBSZuPdgABE8568q
exTXC8qmNXJnzJEq8AI3wEeyXsb7wgbXuuAKm+4UAuDJ0pdfgMlionkWiFSW8WoHzBLYJx3sCAPh
Ta+MFzfRuASnvjYeaFYaETudIyVy6OKK3sCwRcZ3mlbsMlZavYPIsOclhhvrbPzM8329G985gvNU
WcC39qF+m278N86VW3ZuG/bmOyKaKLoBWji92ReUhChE14dk663/ZuQruP9/DHzH1A3huI7vm+Lf
Bz4g+xZFlylPpjec8CxFKzXHMLyeXf+HqRSmBJ+sigu2GZRNGI2ecSS1ivittMp/82SM/+HJGEKg
eNaFr7t/vQptUkOdxh/kicTRhfqv0/dRQfAHGALkAsuZ9WOFzy6BjkEf7K7q7kIauNgsn/GPxHfX
p/P/8y7+Ju+CSEfP/dMnt3rv3v/xVXRxN53e869ff7l9b6bsvfj558iL3//o98gL1/4nNTdXJzlG
6Lrl68yn8qvtfv1Fc/1/8tnalm/buusZ5h+ZF5b/T9dE5+6y27YcnyyKX/7Rln0X/fqL5f7T81zL
cKm1CBed7v9T5oXBq/nzoOfxdcfTmfR9nSHviL8M+kLvkyaPUgSOcy9X/cB63Iv2MLEopSw2qA+p
eqYZnR3cISS1jjJgk0++H3WwkFn+JzkRRwEBFOpf8jdXpPGXi0A9OdfiCrBNXqYnHO/fr8gu8yOU
mM7EFNBzchGYmgdMGXYn76aOPYvIm5dJuFuRD2qPCQ/QAaD4p8/zf1oQ+RT++g6RPGJaQtiOQCD/
l0yQzm7RjdrRuJu6OmYTBJO3rlCjTvSvlm7wVNGqz0PrFDTO10eC+GRtD1ijtFc95SlSmVsI33gs
XaDuSadwFJDfKz27ZN1FcGwhfZPnrNEL/bspxLb/86kbZKMQZiI8kzfTV3Enf1rK+37y4mFyyfGx
XErX/evgZkBBLGuXBVjnktGxl14e37gRTpZQb5BJka7mzG+xzqvstOwslSz5+l7P6UB7FmWBydmb
WrjYpXaJiFXmsNr0p9GMmkPsK1xG8MabBKQdl5Zb8DAkXt53TGW7akAnPtbpNtRRJ+e9ie+q9mIk
qgX+QqL3cGrl1Ilo0icY+coEv3WWwtEByCwsk5IcQAgHwGwQJZJAIwxlPnFilq4QBNTnC3BCuF0C
HeumT4N5aQwT8nkMmM2Euyu0CzZx1SON07M2htV6LrlNljt8MmjHsxRtPgXIXdrw4rPA89gQV6xM
rGOjXa/cId8mOaCQblbmFV8enD6qVxYllmWibt1Q8nWSc+Wzie3mnv4J4ZqLtEIP2xLAjJ8/vKlc
a21our+KWsdbW9mPsHDjXRTV1FQC0SwGM/z2w5Lku3xgf+ghokLCcwkl+bHeTCNCDfCAUhJLOAgm
KpjIgGiwypgGRJ7euE71mekiXVkJErRJC/1FZN/x55ithY0C0lQIAqqL44xS0SEjfhMnL6IPawTE
JEv6E1dVaR1dXFlKPX2unYhCaQvEw0ucbeFTG6C6imDmQmYI5dE7QXO6rkHxdbJCZy2J9Kqo5qYd
J662Mr8cl8pPpwXcrweoL0DBd71KtUH/1li9EIOcKYxfQo9Nk+CY57nytXWSi11Ep6pgc+inl0Yf
llZtgQrL/afeMmBtRYAWXMzRDbbpiQC/iTuB/RLeSPQGcYtXc7SS19FOL9ffECoFP1pC/bfF44SW
mkwJ5JkzcI82nXEgeii4o4F0RYcdYyHbZ0GUJ/pb8aKF6bp2kAoPBZlAokC8lxbLrua9cysu63qO
vt0K3mqSPZuoNBwNVFHUo5hxPOgNperzcDSfTcgubneXSRp+jcvk0cQaHI+oPgUGA7FATS4N9MSd
CDmdFfreSgqYdqhb+qHyVtdXEMbsNFGfPwo5DsvQZ6QmmMUW+hCfU/W5z4P4lpxiiEQ+Wol8knNO
yC/CRRny0ZWpw86h2BoE2CwarU0f0ChHwUhGACCKQkrK5Q7iT3Q7SF8JkqipwrouLVk7uKWzyDvs
iWIl4Kv3uIzoSbjh2p8FCSVhPiyR93AGlPNbMlAZNXUTpUxElGXsAxQYuT0F4Wmut6ZrVwgzAPD4
GDqGOXtJbMM+mBJyroGlvJ6mdBPm5XOD8IyZ4yvsQcxUGBv2CZgIZFJIlTTbWEYz6EC9JL85oBha
Woze2C/kqojz5y6XGY0u/jAvpl2jod6uW5+P1INJdJ3GS91uYX+TnKCLAEe3hAbheBiYB4YSH7Mb
IQ+6Tn41OvulFph3aC6EDu4M/QHZKzDGqB5HtOfcLtvYfv/SG8xsXoL1/frZVD3jo/SzyzTr6He9
bUlZuW5B/VQ9F4mME5pTIctEpMr0RmXcsjv9aHKWiDSblFabxtpUASpQitLkbnAlHi3SORci5dK+
fiJ9x8QsZbSeR+3LHqOHZmSOmAqmdsGzHjOqJvHOMyBKZCGvrgjAKJkDhKmMe4+kKlVjby74jEoz
+S6r6zB1GMcdb0pV5hgqwOOVz7OMfooJx59ML4ZVQ5VSD8QuhSt6PNi9Za7x6EBX0+OX1qvvrITl
5TpMWBtAwcvwYTZpehUzl8bQctT13xMZHco6/HEdIrNkNsuQRbalBwGPZkQ8hxvPoIHiEp0neYaY
VS9+hpNCGum3qbMAVS2LR5+M5CqYFPUHI7uzbXzMA1ywNmT7TmU8Q2qb83xBbGHyTxFDCKqL4FpW
vlortBwsqkH+tKWrsIMoX6qxbwVULHDJIvAteZ2ePqrmCPI2KV7bDMdhNwb768AMJhbvOOSYHCCS
0dQ23QL5Us7tRxcDcPWJz6yH/vE6iiyfaUWE87sVpXdUt9ZEeAJmNvk4azXA8VFkSzHnx8nEEdnX
EYAJbPZej2agbBjbTcJMpjnlxcwACI5humkG563go/OVACdXU7RSGeQ53it9QjFQ27jP1O+qXOVJ
1Z8FFhNQsVByCS0LDjQYvZypmG4FtVHeU61TdzTUWERjso94ZEIn8UOnd7lVXCqWVdwu9LCG4GnQ
+VTsHKpMSXWTtYEpmeqCxyTP9e4P9abLZgpdIetOAuTb0OY7QxSUS5Lkpwi4zVDVzy3vbeDBuHT7
FGO9zbedGR5Llj4HWRn+UNpcI6Km2HehizJ7c3YCCO5HX0nUbujKSFxHMZmf9JBEYD8PvHriH2Hq
qn2ANjLuR51lks9kMecm831xoiQCw8GVyonz2tUsKklKu31q0++06t8q4Z5zW8P02h0nuoqJwewy
J+l3MT6ZJeFJYx1cNHw6sEAqtXWGFDRSvRXMySDV8YEAlauYyMyZIBF9WkbsWlbqPbP08H2IldyJ
F0LIdUok4zJDJLueacgSY+x9lssxVqFHauacJe9pbJpU6fEvVi1v7m9bEANRJxoEYo+Yx6qWYdF5
CKYrB5lncldZwdYxLYhsXOYI8B+Hbn4BykU0GJlMpI6k+KeVg1hw/Fy6aJOWg1/vhBOt2raj/Kpa
An2grUvw/wFIy8Y6TbX2k0PJwNXJpdIHXbrNQKVWAtx0L8bXMGu4ItW0akS8trTi3WnK6uKHzHY1
TeileXJaoGRWNDOf8V60qHNWVR4w+Rgq/hKRcJizv7JsnkIyIqVH53G9ZNHl4xiwSc9IuZaRZSi/
8PQz9PQePjYTacdRZMlGzF52tvblCwywKWbrdK691RCorS7dZiTyppGN61BoL6XMvl2PpdXGyrUq
Yw2anP/NeWNjV36EzVTfT4X5o2t2Lso6yjjhfRtx4GenPG1ntY8fRQtPIHuqtGzeWBMvsigBL/TT
vjWZlTXbdVapXlK8EzvkiWyLIibQYULKm6ThXUl7DJAKA6Zo88+27x/MemaThsJuZbm8r4n9CvLT
G6z5ZPZvrZpvk8S4iT1sjmLsyfGQL2lvgVEbvoOMS2cWeJWtsb/hEkRYZ3ZkaKJPCbLom8aX0lWm
virGOrqUa8yH577JLklSnCvtIxsBgKEXvcMTptbR8tyFADpcZAfCSXFvZh6ACNYhrelABCA5Tkoi
PvJe3Eyxu9QxsGxC7K4k6FLMbUu2iCm4dTX8/EGUiJlWOVUlZ67f8zlcc1HeumpSve7nyjE/X7dB
sfmWSeIKrpNxYnhP1z3IdRJPWhZXI9HvAzKOmY3wIehpczHDYK0+yr5vn/0mZ4UzuESswnuq8vg8
Fu0lIWXIMbeDO5Jm9mzhmA1nthl+yOqc6+hCgjb9vO59XacDaK6xhluUpAf24JWoqX1WmJK8OPvW
K8a92nBnLRk+HG8WxsAW0tEDwhjj79hIL5gUmC8dIHd4myTthVIcjKk5ezPa335i/fM4aSdgHLDs
dgK9c3qZ1fQ/Q8ENa5igrEfsNjxMS67xFgxMAU2DZri1L2nOQiom5zHz0/uCnj1bgOzitoI8gGZp
4fsUlKJ06T31sf80FqAz+s656Sb7cl0dZ42Dq+n0p1wSKsIWnANF3KE+OAuRXeKWXQ25rD/ZoEA5
ZTRnefBkhrxk9dpHSYk8HM7EqfOJ0tFYhpixvDL5ZpfIMYR1zxbAQCdekKGWAD8tj1Q+2ATUx4bo
klFt/sPYfjeLLxpxikno3BSZeU638Cy+rmPfdciejIOYSDV1iywmi8gNIPWwiyn69jGvm1u3UOtL
iui1iNEuh9+2AIXjcegeYvbDCB3gQfHeeHK+jTUToeg4fJTdJa1ZMK8f8xzdA46gZ5CE86axo3No
eKD9MmVDgxHVFxez5bnSYNzGVuVuASjg2Gs/dYywUwyfTku+1REJHbaa0B7lzGx3HcdqHa6FADTD
08p7tu1pfh6kd5TG/aSjkfIStkiT2X+x1bwIx+k37YCLw86+O2sgF36Y1lOjzrkSnEQc0grkyIfW
D6ptlBJb1h0rPY9vqwqoecUHIUqPdvgMmVCr34hOfu50UM2+f3Kz8pw5XF8IfimNO9nPwlauY0bu
5i7VmWJqMglnFP5pJIctSmt1+NPVKSUucVIFcgl2wLQB2s5A91GKiYUPLNv309V1U6lqAEbLcb20
x34p0BJcD50leX853K9iZkNIUPxLirbFLenzW9Ww8jS2FqYTPOOmH0FWauTkpCySMyL9Url3EHYA
VDenbRUbx77y4bwFBEAiUvN3UWjdFZn/PQTKvED/K0mhifvEbdTdNhi4anrcxeOgxyA/iyOL9TH0
2Im1c7Y3Q4nXqJm52G36inEx4joypne94UNS49x1h309JLhPHDpTXt49cjHS/PMhanXXCNQR6MKq
LAmv0YscvMk4uyW+DVCsvur5pnRKD/JMnmupr4fcM+iTOCdHNV3/+KdSbW29GGksS4zdiyqE1cXU
wA9JShC5a+/o3ES0l4ZnSz309UkEJpuVXaP+9vrDPqBvUroG0RQjQa/ZEN/VQ+hsdNUAHVSb2cV5
qiQiJGLNE73xXukyr//oBlj0DIfpHz/67SaoAnyqyaoJe/2VdtWJ6mbMCRg2OYq+P9/N9SZ/3PiP
OxtUT3dU/1x/dv32+tUfP/Ov9/zHD/+4zf/6s7/ca5wXVKqo1Pz+8vLrixzshC7CH49zfXqtC9e+
61LyQP71zAI9O0TJVFI11Jr25nrnaecLIo/+9T6l/s/Sj0ccd2D8DR1+sOVoUDd1LMlro7EUpkXp
oi3kSqgwlYD7+n3oOvd95dWbQGk0fCXlkPAia5V3q0eXvnO7De8lnuUeV8PYBuMyizLn0LuCkDLH
62hDZ55NxjA/vP5T11mEpTjRFnZoaQeqYASKBSm2wXZ0D2GWeIfrV0yn7iGuaCeOHRpGoz2jXSO6
byK5U2sq8xBRkDkE04D40Acm7nDCbJsaICPbx4ADxz4kSaode05fruLz5zUgDdjKUk9A9Nq8QJ2j
SK5J+DJOsSt9KE4R4hSngDgVCzreJDg/Y4Lxf/bTOpmsQ9PQHA0TDxdBAM4Xfyft09xZiyS+BUzy
Uux9e9aBwQfptjbJGAkILzYDjbgUZAZddLJbPN9RAdKAN/LAtQoUPY3ZQCjs4WA/JelwXw20oI22
OGkYSpZF458CvURt8hzq4UFmnba0AgCngQSX0hozZCFP20xadJs68hi3iknjOp9tkJ4r7L749owe
ifvMkQbPuqn0Tr09sw8PwrtRj++tPjzPWtWS/tTv5t587D3CEPCVEMVWe8XGsrwvcxKfXoElX6s1
sLwy/+kjTFu0dfdZE7gykqk24pNkh1hty7g720l/aisyeEvAWmE0cVxxmHhrW66qXnh72gS3RSdX
Q0u/tbCImZT9TzQmw0OLRnhtiQDUTo4HI+IpOwwIL3N3eI6y/WhLxLII25vMKu/G3K2ZqtkBTnhP
8gZmTlcZwIoT0E8ODEfbc1NqO4Q4mA0I79xx2LSkAgEaUBFCq+IFWh6lTk9gf+LG6uiJ+vlEf2xg
gR4sWLnsQGOP3uPs02iVIYEUYz6dhlwziNEiRk+ix0QImCwFPW/bA9FWD/5atAP2pQ7ewWBN+yFr
Vm1FO5fqLba54YLdiBBBqrjSfzRjytCS/bEpB4O6rTxWneWtu8qDQlHQYrSQGOcOh8wq6H7yDDiv
GACRUqu6sVNaeIPDaSQG/kFJQ8nStkKPDqkPkyGMGthi8HzzON3PYdw9Jb6JPnt2j6CsigD0VpGW
79TjQKaiph30zt77qJWtAc1N31afHA13YWVeBEvjNmUnhoBXX/c4LDjGUENMGh6qjteUU2E1hAZ2
Bc87DdSuGUBQSBsdaDbkOVMfkCEjo5Ol2NhtR+iEjejSVtC+UNzpaCSLFl+20RIa2VnyxemiM2WE
ZyfA0GkxWThRfS4d/zY33CfwKgSTeAAhjfiu1eT0pLX6BwdXSipYjHutfDUiYHC+25+rdqSWZSC9
FRXo9nggZMyvPzIJ1FTCnZsnCAyUUE9uR5JLKoHYdA1a6HDcc1L5oDT0Ec3J7WBYN1pGuzguTs4J
5k2/QYFjnQwZsxhXKNqCo5ah8HDicVGMGmjJ9N3oKwqy5GqMNtg+xzgVIwa7zqFcFTpyJnWMiCX2
5bumdl+n0c3uTKDjqjpXOHO7r8v6K/cJAlOHjtmcjmlBFSGfR/QYcY04BzbDHDjnxqqaXd1bkKej
p67Kb33URKADVe3RJ99uGIjJhKs2M3Fb2A2WFL65ULMAiq2399pwPQcVjEY5x+u+ghUw0JGltoD6
Eol/quvHIkuiW1NO+2TUYlCHYAq7tGLuNCDQOFFzc28Nwn4EFYLlhKDxIArOeudTbAozdCuT82IL
+xnmlhdwesEzuNb6aglH6WWa/DM7uZU/OCR02rZyj2znuH0P5ls7T57qUmyZ6p5iPAXKeBxjbXNp
7i1d23ztMBVEtb3rHOvgD+UhJ6rJGjQFduRwWoagD6z6scolVlniSKALYsjLaRUkKDcw5OZkAJtL
sxqehOegM3XPesARJ2UR8+zxHmvJpyUGfNblaSJZ1eunhc4uvgaFAHhhlZJ+WHvZVtbsVQQCWJzy
i7AuCWXL/WNf2x9C1TI0KoyU1umUaIq2TZfsNLfmbVVW2BqMS5Gbd/S2oMJ0+2DIP3w6hLYa0gYu
/ePgadGxKy34qUBjQ8IkhhzTWclq+WYE2Xp0tXNcNdCNrNuohsegMW34ZXmbDCsxmB+RyTbYrJtd
oRsvMjTvXafeKMqLbYUIpxy7Rv/GthxN+AkF8U2ahPQB+p0YgPHxnucNMZ2z+cMYq7ORhUczlnem
Q/3Adim0zyWUNXzecZYTp5QdyRM8uIqrjSYlSXGQG0i60ogylUjmVUsqssWZC0QFzot5hF09rpOm
QSJs3eTUIwohXtRHo+4qJum0ZmbzqIyZzW3iQcWHXF16mFib4S3wnM+xdp/alfCRqYyj+5zxcfRj
9TZxDcmZcFLj2Q6iD7t1dgjhV0Fm0/FCbGZk7j6cHeRAiN8N0qlSCF/oD2+pwS+EMDYeJfB+7FBd
XcZpwG5A6TTzFNs9JEg+fKee8jA9TCFI/1BHF0rFE/IH4iyM7dFMdlxOh4JpqdtmWc1R9WbWgJ9I
3vgpY2aL3fvWy9+LOTx0pCBQ1MnaZm8n9QUrBHqeSHtvmcm6hMqS8HIBMx+JGZ37W0uzt81tN5pH
UGCsgQmqeaNOH0Z7+qIm9spWBWBY9dnEN17CMCxYrjDuevupNNK1yG/GPN+N2UhdtL2ZZyJEHSMd
ONl69xMFDheABidsuesbQQJsmtRLjElnMRVEvHCUpCiaHwO3TqiO2DcQbUgvaA4aF7MEVJx47rrI
Tuyrw9XktGAF4+BSj/VXNSqmNwzrxggdONfrOtfsm3HSd9jbmQ0KQuYdjYxVb/xo0/oDcJIqVTMI
9ZQWq01RuTrmBoocqtweKpWodI9jK7+jocq3hWEuWxs6RlBUHKPs8E1qjDU5GzRW2R6MPjYojSDo
3APpofddA8YkarFw1HvNTZ6tifNRnZvbfBQcLyJwC9rIkSpvshchLffGMagcJ9oDFe57R7Mg8mcs
9M5IjdYEiy/g9RiJ8TCxSVKVl3SF/oGCMsfByF2WUy93iaaj70zFltnv0zCCFzuEbNtVw1tfWEiH
ch3gH5CLkgZqNPKRxueynN/0UVlTC9b0ahqOQuaQQVixhYCeUL4OJmNEJvlrD4YQnoljb4oYSJRD
uY3F9RbkGWNe9m9TFKF3xGDqljWMGYQPywJCUohpCp5i/awN060TR8+5Tr6O6eLumgFydLK/SWB+
ox5f5pMJ4Iq6iauHoKyINqFbFi/EPHz7PnWVlU2va1F60VNt+2eZe8+CmpyVfpAXCoDKunVQwJI7
y1k4zeP7ZCRVORA7YVZvQ39nEKnuGR/1TOeV/yZ0EezXyXAy6cDJjWMPj9AJwahVcmOgMaPHS1Ws
Lih2IRCqLSggMl2rP/NYu83ffxfjZRRs75uMMnpC38nLly0DROchHO5e3VsMurqujO0QvTcDsWS/
/6kZVcxGiEXUTXx6VyM4NR4OuNxO3UWPfSmF7z+5/Xri7tjJq29Nq1hZ8fM8n9X9hvUEKhf1GTcO
eIwewBM5RykzIc9qtIqXOYWLlz7B2WlwYlXUznyiuQ0WpCpyVhVfW2jcrl+r3/Ff5ZMDw8ixqn5x
/TmbVKPu1xgsl0L/kDt4BAvLiq7/r2jvcqpAjrNtNAYjAVs+f69uUhnuRn2tLkefxwKTeNsMLYDa
jWhvTHHHPLQ0qNgNnf6tnljREfZScQ9JLO+rBEE0WW4df2EkNz7fDrlPCafgwtlW6LTVLdTj4aEn
RK5Yqedqt3W2nvPgYsX+Tj14BbyuUi+AxrWVjnt6yWNdrNTdqeelHlZTLwe3w/W1cx+1vQ05bam/
jjz9rqGTDZtyo37dyGCp3h718tRb+N8vFSbsyhzZzVE3q7G7OxY7OBpr5Uj6JhFUNYb2nJ8p5ubk
5iv1tbpNSb9fdz50ji2ipJrBTdv0t5vHIWrhmCgJ7i71AUwj9jSoY1GhqAEBqh+F/BoC0E7dpOri
1dxzQgFGKozsU92VDp0qR6vuUHSfmuZDlsVZ3aW6jV+esvlO3UI9p6L8guf3+5PCuLZQTxjQ7F49
FA9xKwFFFhyek9a4Ppy6OwebIXdjgY/liPLgz/j/Edrix3OK8pg3P/SSJhYohPNoUlhswvnQWXT1
CgIJi76pV4NJpwMaxbfLZtviqkqkhl1Yc8h2CHWN5X46Xxv4VZd8s9w+aSPDFZLnZo7ypzAx/RsY
CDs8UmiBCXhxEp2xRC1aLxiKXtTdJkEwbpEjfFd+u4OIAq+s1GOy6YOFI+16ZzcG8pDkWIfvCQU9
FhvzntPCRz6MOQ139+4qgxA1A3XITyySFMtUU0TUT6IEFAjwpMXvT1hhLNpiX8zQmfNob4XFI76S
pwC859LsDM5NUlJuyA5tOdyr/0DB4tRSMjElBWsRDZlJO2+GjeGil55ZRJYyir71YCg3sfup+R2R
k/b02gUQuTqbErUeU/me2bHZFnIDq3GfrTl5swrXWzp1s8w4MEhYwEN1mezuMQ3ZD802RXasRPTu
JtYMMXCM0/fuWNj7SS1YTUKgZFhTNHYq9p5eqD9dy92eoJqulUiXNXxL+VFT/UpDdWAo2MFOVGD7
GDS3JmL8JWVEqAazH95xpM7TucNdukiy8jbM2Ng6qmWmdygo2iL9FE0M8Tzk9GhKnn/xVXolzVor
e0M/AWusY8dEc38vG2On5zSQzFjH/giHq6tei8oojlKkySqARNRYYjMbNFo6ryeQrCdqL6OmTTPt
EpRIqecaFI1qUpTQy3a1xVnn2pxk77wrXGoHBeDbpYmuD7CqtYUNTSeWpMfEp6gyyQkuUwlCZhxu
9CoT+6rRbxqfYgQmZWspVTPTNsvjtYSPy6rkaV6VVyVSMfTVEv3fsInHK6eHWrah2tDSQPeWlY9h
wCb1OtA9l7ytvnDWDWDItRiDHoQyMQruAJ6upekHmqtlh0XfuVdDvtJcgsikneDOOjqTbe0nHK+L
HkijJLibfoi3K+xJ3mJAIwuite909+CX2sscjJ+xNxvr2E8214euR/QX2Frj9WgWmPdEWOyJa0H/
paJsBSKS0SpPPzkKqnOli46RixWZm5KDFcVtMhOi2IbeTR4zLqTuvGSj14AWpHDaZ/Zm8Nm3zPFd
UJbTNp74S5zNS1tnR4Ui7MlSygzJHJ2Ajx9JIVJKhm1h10/AYzxk0y6ZAFNwsASGCTns8Z0AC3u1
g9Jb1FQ3nLGZN4URFfCnPtlxEvicTOYWTcNNR4JgMJo/dIPmRCSzI+dAfMO49TYAQc9WVH7S744W
KG/8dSSqQx/U576NjoaTfHvZre+zNcKxKpaTRtVZXQsB9DIEEGiZ4YgvK4c5AKPqwhw4RBh6d/SN
vRFSJwS3yCtBH+4oSd9v7VTVULyqpPKS58MmD6t9fHGkdWuw38cyXa07yfYIMXqChGyfU7aJ/Iik
adU9Fo6k1TWw0ctikuwJt6RddG0aNBl9ObYfl5QN0zJQygX1nS7Ksz3bDzkKQpo9NG64gPvKPHW9
9WInHOAKbavTckyH8jg4pPkZ40ZPyJtjU5duApeOQAm1DvhiGpxHvaeA6w2rGQgt+T7sytSDSDrR
RWC8ZlV5aTP7ESAxrTCl4lF9d0mzDGgz1SEu4NxhmGVehrlY/1L9s6swZx6Yh3nQG9tCN0Gt+Dac
Avq0nNFEBL01PnL2oIqkzrljSP3NGrybOkkvWPrOFkQO2vnRmyahVbU0tc0+cTeZdLmexzUEbH1l
Byz43ez3x7bjBKqPryBs3yJVBrIHlDxxZOO0URoZRChPBiCoRcErbEbi9PrISpdJhHsd3vy88cP4
JwIxi6aqgYicEpkWOlwIPZoIp5E72ZNwIurMP+YkwVe2eRTp8DDT+qZ0yABxBl5ErD4kERRsI/Jm
XdZlq/ypj1Xr1weabKu47MeFY6D0KBM72/uOuLNKGySM+Vn1GPUTesjWzB6g0DEYDHwEvuB8ES4N
1/2tzVgTRBwFJNVE/QAIO2X/G6ZYOQZP6bRUm6lvOD2IHugDPamc5lwTti/p6G8Tm3eucelpu913
kXhPv4mnZPteVN+avI/LPQSfG1AB6GJVyy+LnVuczwddyTpbpfRMI/KuYoO6SYXDX2/JqQ3C4qI6
do5qso80b9bTFH+rpqDjVS+tKR9Tw6dYw3ljAD64pBAcL+PKuWfcPBQK0KcJNq6qd9ajEqlK/0cj
5x9yZAIqE3qfNag/zFQVmOks+RuHj6UMPH/yOSAENhwDhDDSatez0J3/uyq4MbnQ0MB2u6BCQwFm
UDVF6fx6XlKsWEEfZ8Shu7yljCgIK01msj7UpZ70vEmFRtddyaP0jolvZGFXWqUalOKqbMozQNNs
6YZsiwLf3V+/s4NRDffswnsCGhFmsRl1zu1kccLRq0OS9ZzfBtqRvmrg1X194AD6MIe8b/93Jbf9
n3Ly31625doGr93/i7MJGVeZVwluTI5p+BXN0ziTJOMiHtVYmklhvE2r7xLX4srEFwXgwbAW3BOa
izLhguAkhyqA7Ur5X+ydx3IdSZql32X2XhNajLXN4moFfSGITRhIAKGFh454+vk8mFOZllXW3Q/Q
m0wSIAHwCvdfnPMd9HeTkvlEKAG2bJa+KUI+IM5TgM3+T0/2CE68XWfz6C23KAM2ADTEW2Rca0ZE
iFEd8EZAghyI+FuVTZF6naZKDzSaPB+/tfZK4FCAXALHP91TZf0Yak5sdcLhGKUlivqjp8n4kBIg
9CXj+a4WmfVfPGim/29eLfxDDdPxbJ/l7t8eNM/1UrcXZnMQMHJWcxVcZ3aUriqJll3uWD+1Bmux
RUy5yCPYuhxLi3GculpoWC5uCVmhsMVzX4jbUBq7RRyzyJogz3N9OlNJG5edU2ysG3jRKFe06IEx
6Y/fajbLfO4N9rgzLZISN4RDfJjT+qHtRy7V6AiPPowYSqt34H/+mnH/9TVj2hwauDA8lIz/YkEI
O5kafhw2Bw2UEWGDGxHAT3HBFDHLDdlv9QTsKDG9ZpBm0HjxeRHpCZOnkrgAROBKTR5MwZ0NG9CU
7pbD7zA7HHV5f2wqJJZLwTBKMixQGpTqUgmt/H3yeGQKHyhglvMNCVcCD0KL1YhzkA/siCAAL9Ih
OwGdLWkrskoDPz8028EtT2PooaRKRhQe2XhwSUVJ5mnRISWDBequIfHek2gL1d1mRToE8tg6lkqI
5YV9tdYz1kAQmVcxLfjer1F/pu8ascNxOD2nSBNmF5b4cruyrqooyOEhLYWykfgbdNwMwKyjRIm1
+c+fEUNz//UAc00D04qpeb7puNrfbCF2J8wK9EJ9SMqcE5Jidd96CemuFpqdYrh1Zsckq8/lKpVk
ozgSv2AffXMnVx3CZqMNnyelqauUzqqQxRma6Y1nh85alPwlERevNQh8wD0UJcuh1OhHy8H/2cuE
XEnjQxvmT6gY72jPdkMTXw0/+/ZSDo5cPDH44EKtSeJVqjL4l5DPS/cmsbr3Oa+q7SQDng/nh1Q6
TitgNiT6KN5GU4b7VTwHbQRsouqGO98dt+3cnoVsgVMRv+jVhX0u9ME+28hd09TMDzVrkogvfenz
8RT4PRQoG5BAMIAnzOVdw6zuYI4ZkEsKhIAiRkNNjnZ2U0FosDPF3eVSHI3yXWnwXekw7OTAU8qw
Rc5mtijQbfNTnfg12MtF0wMZ7jvzw13rcTZBc+ajSkm1fN6gkDNr8aD14XeBH1okJslUzedSUAJx
vncEG8y6IEhr8Vko4Vbt2tc5UBhL3tpV/OYm9dEvg2dOynfVmtJFw05Us6Eoa99gkBLCUW0AFyLp
7QMVTVXvGUNe5EzF5QtqBJC5hGuVP5QwiIp/bYmIMs1Ovy0ShmSenw0tcmgS0dDHJlX47H9ORfgS
1tlhUaq20UcZdj+Fob5WRA/hk75VYImwczLpS+iQfcorZY7Y2GldCdePTjSWxaV23GsqUPAqVZeq
OJusMZQYJANcnl28LDp6mL4DooNNauBO9R0F5PiVlhOWyzL+EKMh9RgiuBGjDiWgsyLWTinwHavg
xzUa+BXsntDeW9W109Hzy4bwGdUKU8luG4SRu6YzH7ygfAvUKeTOfHOtlS+xNN6WN3hUV4R2FeND
lPQoAKoQAwwpcFUyBqeypsdvGDyEbPRir371wuHeNnHNGvQ9pAqSbk5P7omaUi6n/NN92iLd1R5H
WT5WcXk/Kd9Eyyq5pT32Gy5/LciGTWwFV8HwnJBOaFam9H+33a1gcNLrjAJmyntdyR9LwV9MxmMU
D5cu/GDSLyCV8LKNorMOmrox2BllJpmODgr/pAW+WvMgWzOMm7Ao3gaAytLDyJYCRCFeRzx3aamf
O+RptiBYdEjj+8QYjtPkEa5o+Ax6XLzyw9wHOwxpjCy69LEseu4Tzbf31hzd2/SWR6HoNlWgsQD0
hgv8gp92OhlPoCsAEPcXEeEFmzGxtO6zF0mOozpXKZpMnBS6VSPHsHYrMsnbgoFsCwm9iKDjga7s
t3To3oZ8Glbr2d5phc36v8s3pU8KtGGSKTFbLO5aJexBpFmA0bS3izCoxdZDqCDhOs12tMHzoCo7
mWkld6koTvMcO5saxuJqFPONwdR8H2HGjyBdHvN2Mk6zP0OMsiAPzMY9wH6AElYFLmBO97M1awi6
3oDgkgFmyxAiVfM9GnzUFswYSgWHQJJmnlwXVsTyK9aGegoxRRjaw6wTcoR87VBpJtRKx7w6fjmf
/PZlkCRmFTNSlGGSdk4Fzy+VU7+DOVdG6YheUYqz4dZnJA/jQQazOMdu4p7q+Xv5TaM+svwKRx1L
0NpCZltMBMB4oI4T07uZEa8fcNf656Cb8QoX5mss/fQC4RUA6QxLW89tVlOTdg6b8qaj/zmUw3wb
ui4ItASkdpx1yM0zmZ8zUYg18Bzc/tDEzlFv3COiI9xT/ZTLT2G6EOYKs/kuAzQsQVnUiB+IUxs8
smwD2tB1OZg28e/93gin6OhkwAhamV6yIPGJpubbaWV8LjStJTqcwbnO8nBr6uh4GxSCZy9/kR3y
OsMOj6lbO+dKFSGBXqKnGxvI+l38YIVtexhsiA86I5WUupNFy0g0sbab42kzGsanOSTpFn5QfbZk
W5/HSP8lEafv8rHszlEF2xiFDInYzoQFvtePrlWwzGFKeB4My12DBo/VWfwUhN5LGvekIwVEPdJy
zn3ukARPDwlx/zxMDzb+2aLh7RL5+j3EMo+0I7KtMJLBknkKixlYSQzsUf/VzWHBYCiATp9F/b7R
s1PYTe1eyx26ZCnn5mQLt2GSYa76mSUKNGr9vkDhdEJgnwAkDtAe41xgRqiDr6EtTDGZnDxOai6e
xN0sXyNEyktGnUmivEsMRBZHtzEK8Y2hPCo0Y/GqoDQjtQrGJIdf2uBEKcsWZZYo4HiFjNXd6LBY
uEoQogTK9d8hGBalq7ssp1ahvBnIqz+zyHm28vl5qS7ynpQ/9mT7wWCdF7bNWx+idvRY96Hkzt69
iWNqHuF+Kz+DXTJoT6yWKc92kUbDWYr3EYaqiWDgoU5/TmF4XuTZhZE5a5dCmnUdNBID09rgiFv0
Ubvlp1wE02pENAf5PQnUiBpPeqTf6paKuqVenzuf9VdzXeqkeuL6GMIcMAxyK3jE9Vp0dGdcUToD
bzDV84O6PhcNOeYXVP01Zz//CkgeySNRSEhum/QdADJXGbJzyvT6Osv8XelhlfrcMVGgY2xilUjE
G5aAGBNkUEL3VlPzIZw23PqU0g5fqRqQ5pRgJAJmNy0mRDNlD1dB65UZUJ5oXHUd36dF+pxCvF6J
TtJa8ZHFJDOHlbZ6X7T9fUTnDkDBzZgR5CnQ1W64zuDUj0WepqvYjG7qDBwDcP7Fs7UIhMcaG0Gt
0Yv26Oy3UMLVZN/9NqsQTUnDnDMHZL+S4+ytYic/6S3O16RUHlTfOIxC3taafw3tmV2lcU93izfE
Ga6EZlwIY/ueZcZ7lRVUR3ToyMTBcfAOEODWeyhUWk1ujUneQ5o6FJOD0cQ+LA20q9TGXePeoZa4
G/IG+HiDigtKGAkXapqm/IC+ONZBfa9lzG/yEMIdEEhoDid46Js5M58yNdCslLtGJMxjNOmfh6ij
aDEvtoFuik6/b3C+8P94YFYJYjtYsQhdJ5pMYf4xRTPGkxmYKQsZXFRh8NVDaIQvxytijkxmkZSR
q8Qg4kQtVZdhyxjQn7h99ur67T6Ja1iN9pHgLBY5bTpstGTAScQP3RzzDrmKNVI9FSF1kYNhAH7x
jEU3f4eEumsy8bp8g5BA4kXHbRZjC9SxuSrTjsX5wGkrX1XtucwPAotKRNqk81KfN7J+SlldY5Kh
9s0Z2iQJbX0kyktcg3LxBvcxm8xbKdqb2EUFDRUu3TS1f9XCGFEt+1vH56HztQrjTHJrGw4xW/xo
WmdfBzsjjXR81XRmOobLw9ESTAHfJzbQIfAHdabPa21yPxluoecflAksL9Uz5Hx5vV9ueyjwl1ZZ
UWNlRQo0kx/NYk+3tIiCL0Ga1Y3Xh58EJ5R4zplWP2tm8F2JGYov+skS+85mdIkBxIJ5P0Dfpu9M
QrZHMB2tvrzL2Ldy+mB1GbNtTOSHXnDGqiqVC3vrTO77PMj3Qzn5P7Q8/9YNzALqfdvq0YMDLKtv
q680SI+6GoDkTH7x9WrHdKo/eyanRF3gmKb+rVzCmBJ/JlxI+CiHCrqPfC6D01zD5jYN5GKORVB0
dhgEbx0f0uJGiAG4kIm5sZPW3o5Q65pj8r1MRDyUDqEIGki7pGFZLN2XD4toWgW9/uSl3oc3+rfM
oLaqXor6bqv1HugZNaparENlSFSLhUOyI8Khmc+path/n2UhT/RQJu/+mH54YfRVRI5kGl3hpO6K
TeAGxW7Ud1NEJ49InOOwwTcBFnQ0B4pqICVlR4OjPHeNWOIt3J0yrah+XLUk9kRjRE3GN0mjtUQ/
M5UTrYLy1yfmB0GUGAaVw2Ppj6qIWzuMKswzLQy23r8uxqnFgaGrF5WcxHMBQK/ATr0M4Ja5taGq
ZrfBlNIOuG8AKqArBRw0UPjlas5sDWSBmLxRUwaRh27Usdmn0e8FwOLP0VQaaID6C6ouUlrVdVgG
icDNbtCOtWNT91LZQ+Gy8D4/OP5tN7f7nNCOlY725Bg3OmIsx2OLA30unqKCq+W5s0iw7e0z4O6j
DkN5bTZutksc+HwWwn9MuuK2n53HtiqIqVWuMtH2TL3NX5M6ZVN60KEFISRqhOf0a/jJHGJqGWVY
466KkLRqseNuLRNWH8/i4ojV4ombqPC32GmJDGjg19Lo5wPd3vIjWAkn7hDIH1ak4U/nzS1G664Z
C25XTqQkp1mUFq59lwGt1lAcpIO1lcF0r09EKFq4LrrZL45mBdSnnDASYdY4LQbRQaX7dbRG7Qar
pyjulgXn0uQaxHdVpnvpRMqenel7nZc/zFbswnK+bYgZQSekDhyXfaUtx25n/uz88eqLZty0Fga1
eFTBoNpAZeJ8ltggdm3uktmLgHZyGeRXk2Yey+AnPGNmD5qB0zc4LJiOqRPTjWGR9WwD5Bp6jCVq
4mOHFp6/BrY6s+mT6+M9GDlC62n4LlOB/tNNedMBC8qy+wReGPBLkEHKYrh4lhfnCeEWR060q2/J
H8vKbZq468hm+jH7+iXR5oc+J84MKTyDMT9VKoViI/3kxzK2WkbOYdT9JITvbkS3PZTutZXji5WB
L0yd6xD0N3Vp7z3Vv3aMKlCN4dlSfk4QdeU2Vy4vtW52JGZZfvhljSs0eA2DgJMMvpeRT1wiOJcr
HAf+75svqer7pmN7zDaTZJY//E2pOe0sqJteYSBdSp+tkH8KaUZHv0NDR85gpso72XI8L2+5XG1k
lqWGWhR1/U/X0Usm4JrcZ9NLZtG7t7y4THCntvZJ+AeiRhHteoeTE0zce6gmx56L1lXzkX2oK9lL
w58iIXhakQp+r6T1eiANbu0oTxQEzUsg7Kdl07s8h0gt2NUnDJ1rlvl1VR87l91E415ZNHGzqBqp
1DiZOg+7HPpr4oUgm6plPHzXr97q39pgeGAcxsIhDeFnH2KHt0fFAGN5NYg6rrbL+2KZIZDEwBQc
t76aT5LF6z6qmhnRZrpZNhfLAqu1PwKvfVq8RD7W5pVA1GgDxduMHtAtDDgvBBggaSB6u6AeZvbI
z2oxNFxlGeHWpJ+uwpQRFDlm6JSIbvk9xGypCpah6jhfQvWCrDp6Z1VLdyY8BXrQo6iLe99T3l4O
Xp2wDruhZopDgeIBtTeF0Hgw1Y3nIfnEyp3dq3rMLEfosQkp28zBbA6LpQRlsMLzq94pSWS9DtSd
3sjAZ7F46c/u7CT8lBp7yUZwi0GuotrRg+48WeG32vXFEfqUWd6SGrhfvpattrpzxSY1qeWVxv+7
EFiiR+GeQOCH68VYnKtznFOfsd0+a+L9MgMaUZ0s8+Yx1BGcspNQWxf0Z85ao9pjg1vtEryHcmiJ
veQiRmrGzsvjacnre+zNbw3N7Sz9Z6wPLC6YZaCoN27gyr8t7yGp68POHWsMK24Jtmvaei0OE8Wo
UZY4Zyx5+Xvh/WKk9ZQBX7l5XfGZMaTAxeTv8ZZQZqh3ptdn7wyOoDr3v+kGHQttnWDSlEJpTAz1
YLwsK445B0pQOU9T9Nx92RPRf6PF3RO4t/hy3gtaahJTeVs0LHllkX2bbvEe58N97E/YLUN92X9b
7k6aaI8X/6TwuFSNipuTDNbLpGACuZsWu2rck5+elxZ9g3qxTgR8rFs1nVJlCzuyeDM1LXnlnCeq
nosVCsHMsb8qB+IiG7HNnEzThJGxZKmNfAq3JoFbbrl2cAVtC0J6N0w6eZPzxmLtQ5SM9WCE7Ms0
QT6mhdl5qKyDGZbfi2AAiT07Uxh4gwmD8L2uhY6iPL+P544CJXTe8cIc1EPGSfem+dNOtTOx8tZa
TX4fuVTHavmtTr2k6rao/YmqlqG5GsbsU80gh44acnFwc3+8hLB0IDnwbvBSrMEaXh9Vp1eMfjt8
onNgH8kwIWZF/ROifmTsXcxA7yNg3NHTssEgJplW0wuuC9cixWbNHYn6F1J+CRMgrTSibG3j3Z9o
lzLeV3HJPN0L58eR8JaVJEuBz8MWoA2pDPyqYSMcxMB4Wizc5rQQ4KV1+ThlDnhS+tam42nxSe4d
O8j5AiMxL4ulWMEJdV8U5Ot40bd6RNV3i8yajkw5OhpD+z2Tzi1jw/asWtl2eimYIM92ke2WMb9G
Y6pvijr/7LL4RlVOc0qJRm27y5IYV3HBa4e1youmM4YJ8Ijm+jCsjPmVpCCAKAw6HFVI2Ialw++Y
z8uZ0ShfepIgaErxT67wsZyDetwxFt/y49LosUz/bYunsoHlTOvsMcvVISzVDmPScpynNdVGiqWC
bjfMN4p8wZiI9Y5yOOR1+6Wx8BBgTNYG6QR1/o10lOFu4BKg6jNPoQOzlOHWbvsNWjJC50F7ocbo
fzlJslcv9+VMTJOYb9clu2Uf4mi4/jOXlRIl2FJmapGHlJ/ctxILRJdfEisiH9orghM7zfUghbNR
M/AFWeDF9o4+6nZBFejKFB9NTHlLG7MUUTnUvLiMI9PFwMGYd5Vnubmt5xBGpH+1XPahVTjfjkMa
kMFVo+JznyfZkNrqPS/DhGWOIZopRAlkPC1wjDqbUNuCLzeVH6hPOUY9grN3temeoqx8MCNeOTOX
jWOQyNpcZ4urO01xZuVeh13je7IAIBGCTbCqbT/9DtoT82FseQ0UBRe75vc6SNZDpzAvsGtvRGfB
IHGmD2/4WlzqgSTBQfd5zAkEIzVoXtsEQUY4dT2v5yqY8XX5g6LhIgxo6YgYw1frrOdNVAaMISPO
ITOQXNfkIBISE+kdOTvFRm3fNZfpY0+5Ow7VS8uRrCYreck8Rq8Oks7I9RH9IR7+Xhrodm6eTLN7
IYmPLE2enzTN4v3CWApYlwi2tgNp9eMwRrTniG8HGgzXSb/SqjxOmUYJCGDecpXUVw3qUZf9mOL8
w4g4ItjO9cSoaZx1SLYMF3GGwKQTy61VIeQaMuccB9qEpM56yJXiIxv6W1kbM/ua+Nby0GDVMzq4
XImnKtDLhc27kuHstudqCQmtIrOe6ZtkSrrR/GCzSC5ax6PztEMYnFQ20uc8DuYvl8IWbQ6ul8It
Cghd1EnanL/lUkXX1VCAapevN5IJwjsUYVfqbBfxUOSgpZtC2tOGDOe1lWVvo20uKoZG7z+Stll3
pJCv3frdNFjI2khySekOv9VObCHvxA4LEGnzRYUlvoWlbZcBCk+1pCp5XeAqcSpvSOZ5UvemRIPO
4L47Q6jCRq5a+ITtkEsQL+Tb7FfZvS5H6HKeFcl77NAUmBVaSus18+N9EDMfcPpRrsa6vnHZve5o
899FZG/1vHqI5FfvdR+VZK/uJTxnmUHJFqOqW48uBkwzvTSWEidx0CyoEIrxagXNj/nru+ruitA/
eDHRIgh1zMJhyBPu5Xwx+kjhARrmNeiXd1bln4UI9rme/lygHLnghMvVaBoPwapWoo8w8K5+SwUW
mFRgHse5mn65QAEWTccwR5Du4zcUhwz3xtUy5qxY9azxE+793o0PCxhqUXoNcmWG3AOLcEAt/0hM
0FlHp19InqiMgi5YWTL9WsBCtsON4pfmhhv4tUusr6TJnhXASF2bWkm2rF/Wn17Z3CCi/FzWdaj9
9lNTvc4edRDUnQq2i+I2MD5TmqG+RW0JnPwzUm++ui2vWDSPywJYd9nYMaBZWb5/DwvwjmR4Jopq
UWWHaN7b4Em1T+NIeQ/GEX2qspv1riJYUR3mSuLXWfmNk/rGei7E1zIcNhxlJx57xlPdmg0JQlab
511vUMIXtYfGWsF1CHrBlS8NTEXdrkf8tl5epCxGiaPsnXXewJBnEf/YRahn1aPPixtdDwvIvK0u
jAkvSquEe+Gw1H5L71aK2zgPtjOZNrxKyKbB94n/q0b4iDDbBNCERBf+sJXu28R51Q2OZNSmPyMl
qY30eus3BitS6hCz9h49etpT3FevLXDxDesdUrnaW7RmCOEVSkx1aaNCIuH3I3Qn/qFmvn0Ompwh
1rxT4/WyuTZk6vwWsraKNLasUbvO+LRJFt109mdmjzgKFU5CdTZqOhpzAxIcpK/N0cWWSMuW8WlX
2WeVFMRCGpL03t3UaYRjzkgFTPozy5YnaJ0co4X7od4QSY40zcBXo6roRQCXNlRa7hz/kHdJTUOR
q39opCqAtrsTB6fOi20welBC9OZh4XelM9d17O3QzXt0gAbsPtatWwdpeFOaEe9lxakm4uA3BLLq
MG4aRBLyep1L97MQ9YciWqmekcXHM54WYlTlvWKKlLF9mRl6MESmZhwttqf+E9jSN1yE+DA5yTnu
OFfu81m7LuzDTP34vriMmtC2MsVD3CgaHSSRfB+YyHSbM0PMj2XKoo+cHBHxFI1WP5fM+TGexsgA
Y3OjHsJpTit+5P7RU2KesgxgZbuIYGi1zKx4ybRlq75IKFXjubxzZ0XXUz3YMntiRnEyqV4yK/9l
qvmpepS9ar7JK+/kVqzrZudXPkhsMkh0tZzsUV70rvVpxOODenpIqQUBzXqT455lAHHW6tkQDJnY
2QAeHzueU0s+YuHjQmeNpz5tUKKNuDRWUlVW6mFeKmI1Tl/669HlTb/QitSfnqDDoRanZF46wBa8
As7j9Dypg0Ld4HiO0hbyXjcmiCRgqXeTUL5NJtumIMWBfpiu4R1f8g+74eAVtUPBDaeGR2JWpban
xvewLu+cEb+aUnnOHYrrWnqPy03So/IBd6RRyrPfTyoqEV6iPxyAhfmcn6wghNnGEdXdpEX3Q501
y91vB/OtifBoi07UmnYKxdYhx1kZYfwdwMFYEdpz1ivYhnFRvbXl02Ta14UgpYpex5zfM0J7ceAp
/KAJlTwMX9tbrYl+VML8rB6sXWqV9qaueEJVVbFcNsLDDTpNOySRXqBKVTW9MG4bYAkrq++PSTEc
sUndIdF/aQZ/XOGuvxbDY5SzScYScZWGYbJITDi60velvhWFRSZMsIob+7msJUmaahqn6wwDbBtn
oxGav1WQ/0M0/i+IxrrleQg+//f//Y9f4/8Jv8rN34nGx+Iz/ig+/go0/uPv/AE09qx/QHFQqjjq
Lg1FHPKrP4DGnvcPOMKuZWm6Z9u/P1WgGAFbbOn/cG2fd5VLV2g5lgdo+E+iscsnkBaavucbgOf/
1///6f7g8zZ/+/1fAfambylm8V8FrsgVdY8v59smOxjD+Js+rDOw5s5MmY4TNxz5nBlXKxuvOL8L
JoXT8zX2up17CyQ03jrJiM1oAmI36QTQME8DB2ftmUKykdAQbhANDpxjyNDf8ZJt6o+2yUlHSo2f
DjXzxir0h9oxrFMPlkK6WAdhMcZohLz2XJZs7bO8IwotJzVtcCINg0yswLMFR1XTHNvxreVkvWiE
tVWd2Z+ngZsUNQ87DskKwyVvllHExc9gwkSYGnvy53daSQJF5mk3KDaNjTCY7kuZ/CQamXKUWCMY
HsipWYWtq7Z7FMzQa+VzcekqCNCy8eqq3aBpeojrMbJETNkm230vxRjtppyhdlVnZynALZuEhZTh
wIUQcOj1enmjN9u6Lk9VYpGs69g/kixfu7nGvH6uvvtXxMc7pmjZuVOaWSpEf2NQtfpJ7u4ntSFx
hGRmFeLJtEYHc4ZuH7DEbDN/MEmi6EmdqfKj1n9Enf9F2hOTA5e9abrvC/1OCzNjD+wIrdAgX2zM
b2CQDl3WRjeBPra3VsIys8N9FcfRPQr1bGuU1s/Qitq7yHJs1RFI7gftSTzlkR6CibWKtUlEfK3g
LF6kbyej8G/9YNQeZPedtHe+YYSvw4jlMCfaR0HZfnWW654GpwNI25KBis7j1sq7fT67j1NcGcS4
Wc4dS9404Rv2erJx0mzYNrMb3jdZ6yK8EY+CAnoty/TTkWzy+pm1gW/7cp2IIdzHbv5Y9mVICL2O
CytOTDIqCdbUXfMBgWnJkhxcc19lvwLQoizEKwAsxFwwojA2jSsagMriOSZzwi9q8yGKso6nLp92
8RQW597hhy4k8JgXcIXO0cimR8hT+sYsh+YYuGB9Dae66KOq8bj+hClJ821sSFDTcJ6gFN0WRLZD
tJi6bas5T0NaVq/oRBlGbbws7DYVRd4u0Kh7+9CCNdpmmCaI853dLmPnhHmmxOLbCshQVfkEZJg9
2xgOR6NpKBDdBnCs7Rwcf2JjkBZyF6Oxs5ngFaboyFSy2CFF861DaMBgjdeuR6kZ1KgAQwPaAoY/
rxPaZjLEvgkhW+alvHM92sixQI7fwQ+jgnEvepnuiPvDwJXTPw1aHl1irfmAh/XaNZO2FlQjrt+9
U/vcAbLBtAiwEqpx9SgQ8F0y+eAOTD3SJOqUkANlYK8lm979SsN4oTeTO9cbe91yTXCaTPazaJc2
U7T35/yXSFOqYzHtC5LcDZ7vrdFFnDS0UaZNBojG6q1AxJNWPSWmDr9GT8CnTRbxWQMxZXbn3GMx
jw4ltzNNXOvshng9KC7sLNu3ZJLnpIPwlDVgGb35V5F51ibunJswqYJNMVbVbgjbh87uvlItJLDS
AEyOOGDj2gxFAreDKIIhOXNc61HeIKW/WAQkE0TZESzO+G3VXsCE3Ya6tinC6baFPbUpUnun5fMh
dQOW6uVMlk3FAWTZobfVvZnlcXIjTCNam04VbbOesCxNw6GrlwLgHbK7brjovDqOYzEeEmSgK0px
OHmFfIgwtTGrZXzWAXHqbPPGyjjaY+L78BZFG0gjj1rl/iBPDicp6s5BvGZGF+8Q8r0KyyAUIY6o
8gaSu+fUehA+iJrWnMK3tIUBN1LdaG3BGUFsZqT5b9Ew2lvSuxFNGL23H2v5gWr9to+jAd1n+eJN
lXtoeqTNUVoc6iH+0styePB9hKLW7F3zXgQ7S7TeU0mPHTK13hNFdB/M3eMY58BQHfBEet0OJ59z
XO8KuUmJPF6xVCWA8DvUY3SYRvdctbn1YMdfXju2e5LOVtVgy20iRrAMVvc2o3BqZucNHPdNqWWP
RC8/oh/5tGh4YRjnjLThziG+Qekyde1pGu90pXTRcV2E1RiuDVH1W88bS4w1+3DW0l1CynSl3SJp
ru463X0uIn2+ocmZEP5HYm/KH4VmEb2ki4uZkgKTlvPHKJNqP+vRlzmX4yVxv/U5dI6ZfywE7CfP
wchXMQFN9O7BNaHpyvnODJL50Qo4Q400wALTGTwKCZDmWVXsTVzu48G+S/yJvtQlhk3LSHaZazJY
oAabAIjWdNpPIXQVQ2jaHaBi1AJ2Tk5BB4ugA0YbsXy5MF79CKxCZcKnL+jIh1u/QnoCFXJlV2P1
mI94J1JwJJbFaeDQ4ntxaN/UsngYDNYreQNthlTokm6cBMxGq74qv9AudYqGwYzx+4FS/HBqpz5N
NgEuuZHcyIDOMvCMbm+j5VxlBFMnbUAQp21CgA/88mxqw8/ZtG+1RIoX06m3neX/hKON2Ft69h6h
D8mI+MZwMhf3wnZOesh9G/vzZ9p3P5Ops/aNWkUAFJvOHEqnBFx4gFf3TIrw05T4Ix4F9NHkpkOT
mXWI1628aikljsgJtbHNeVvptPwjsIeNUcxXycZv27EPq3LuQsSdzs4o4VWH+jWqGFj4U95v2mpM
bmpGG4kjnONY5+kmSqJpXdEss71q882ofxtjDdincm5cYkPDDvrpxL4qmlsgg4TN3ZJZNOvTITXD
YV1UDtWXqbn7pOMiDSMEElnr3RWgP9b69NbUtNRKwJSAViaaNdrk1E9nkinuw4lexQB1ftv22XR0
e+MjkA2mNrdzb8Jei1iTCH3PEpvEe6v9RHwzXiTMSyTvmGJt/iXJtZQ+NgdmRKPblbtSL58dS74r
je0hZWDBkpPNTusj2Gizp7itzQ2noacjrapE/hrF0tq5fQVhOat2UY+4ESseZ3Y1iq0h5p9xE5Vr
PSlu2WEzD7Fbfa3H1gsWamNnVDH1G0bS+gUjVSD2WGuRsbbYKvSKoCivhbma9NkWnCHZn+X8KxrY
8xpUeqsMrSbNZLip3JwTviJJrUrlHgUAc6ZZ/yE6Es6nvOZgS0NgSRmolskI137M3qyFrhbonGs6
KY8loqey67W7bJS7rDSRs3VOdySkYVg7hcFJi0QiFNQg5Zy8eKbU7pL8JhL+U5y24mjGLBnY7W0t
iU5obs554mGLn2JlqewRPdrRyp9eZg760S4plMphRwTmrtd1mlmRGLu6TMTOw+YDfVge21oaxzZg
UpNXt8QCvkeKnDhR5TMgHwh9s5x4OgeRLfej0E6pWzxhcSt3YwGcdGUyrzu5ExxF30C3uAWuwMgg
jz5RAcFfzGqIyl1wja3oGtMZr6a+7jcZoX+ov62aXLIyilhhxvhF1H9sldu9E1r9x++XD1Jj68e0
fjQHlfRWW151kimHKX832YaEBSpnuckqwEJf5Q0jGcHq00WMf8PutDvZYcnlFpGn5Vf/7rf/7mNj
T4yUn5KlvPzdrIbHXOUOpDX19f7d31j+XCB1ZtrO2LGV7UhU+/NP26miV/75+5YafkMAybz6y2f+
8ss/v0XIyABfXA1K/5/fWwgEvmEIPEfzKKZ+f93/7r9SDyM6r2pw1rwFSGpwYN3881H6/S9YvhTr
fl7epoDW889PY7Ry2Ben3rqxiEf0EdhJuE+QENRLoWaUvFo+UapXwPIrloyoSAKusz8/UdccN656
lWUk08OlaFuEHTMvqchPE55mBd1c/hMkxbmkmMfxzrOqjrq//Gf5mP//2DuPJde1Y02/SscdNxTw
ZtATWHqWdxNEVe1d8N7j6fsDj6QtKeLGjZ634ogbZJEECCzkypX5GwWkbVRmsl2U6Rr0Q76T/ymn
meVgFfFCwXPOkPOVVkiDi3OBZ8R2QWNko5x+s1G3irmAfkpT6Lb1H6+pqrkT03EIFoO85SjTlAhU
qzyoC+Ltk1YvKBciSnkTHJXhZLEf+mJ2XIK/iotNFj8ZkFmJAItu+/nzsGx7rCbpX19DPc7PjVUL
blKWNDfKQ7SOgh9O2SkxEbz88/o4zpa/VPIJBHGBlmXNirtgn7cPIZnyEEtl5VsQcgBLRA2KpLe/
bAKligxt6XbA9Xau/0Mr9a9fsiyDv6pHRvTpJsi6HUEO/zmgGdoeMhnl1duWyS3711PYujLQxzRx
9W5pDi2T3aFV6+Zwe/rXa4w7NxzsINvfLf56wDPPvkvRACn6g6D6r6JlBzkl2w5PBW/y6SLbxvl1
PkCV3i8+lV1XC5Dr7YzdhOCH5t+th9fJD3qP5hVio16NNHx6svD+W/fhYzBmh+KUm04QPraedg8u
xz/hZOhg6Oz0ix2sh87Fys1733Z2Ijjjdn6Xte5rajqn2cn2r6XhviJdqV+Xb14YXHZIWfcRNOxa
/ZIKaEiP3NhBcXoNH3tYQyQ6CZ0F01kP+Bfa2j3HhngPOw/4bsb2D366doPT3OqAlLVhOzUxKCa3
th7hgOBsAbIUSQhsD9+S5qyWV07LWgTdeldp35yeJRO9dUXD8w0O2Kb9dS0Rj1qTHvGQQ9N5Pcrc
C1hhGEmojnjWgjfynW7swwhR4b0o08qrLuw7POd95OVk6tPd5HNJpNBDthI5kzzbYcoy/tDvp2ZB
6VnCqVxyzemV48hOgxlwGFgztguoAxvxIyaFPTr7JfmijYfwgJRv5LHBU0v16xVzRmjLVAjsvvDU
KzIL4nQEU4LMKReBlEC36BjZwzdMEpmaPRLI+k76wP2YVzUkJSccUt02e5yQZGwUB7OsJAc8ciH5
33Y2X9C54ypUb6vqEz/QLGLvkOJpmuM/jtIXFZ3cFa8r89p5wD4l2TMs8PJ2ysXD/iUCbRbBoX80
rw1Mo2uO02I4e/yjvlaeHBDv5Ht0SLAkChGB6YMMSUAneVGuCoh9B1UfvP8eyrMsOeM5PqAwaB9w
pZmeWGFSsp3ML/FbHHYoQU1mEH+JdzkQ6skdf4OxLz84O8XyEj4QFfGMuOTx5+Ctfvw0uknmLF+7
7kn0PUrq3anaJ+25Fzyr+F1XrizsUSV6wHH7qyzO6aT7RfYCWauNYCo2Z/FhsC03cYFP/+AMXrga
12t1LvU5lo/9pXzO65Ow/1G5cZrpfdzP+X0v7xDsKfYaEQObLAMnE5ag8ew2GHgXiuKS4mj5QfmZ
fxSOHLvN9HNzYNQwpzT2Kl7xqTc8jpfiV5047YuU7nHyxJ+zXjyuU/qi1/dWx/Wpn6QiiJr7rnzn
4z0OQOg3gEq5dvjVtC5XXWKNXXjz/CGAg12ujEcu2eC8rgfxO+CPwxu1kg8p3UEZYPEOkbvzGEj5
uit/rNwFntQ9SDXqGVf2nS4MSDf/4fLXMOC5b3CKlO7V+szgimIXtYFtoHFlzccSdtYLP46v5IaI
ubBG99AvXqNuIxpPjEXwGfjrei7VEfERmy8tIchNR1XwCQaL/CMgYd8Pn4xkeHQYpdMWiqMzgzJH
s5QGqOrz4gCgoi6PZnfIb2epzA6Z+dzUT1b9PSi/4sYJENVs2n3V7nFbMChstT5fmaQnof3CQUTl
CzS8cFu/kE8jyf2YA6WQAmladtLwqYR3o0IKuO6L5j5bGodYAcpARPABkXK5PpuPMIIamIfIhOBr
i2jd9Ao4ncrKfmQtHksBXxFXv15LurovXedFLYkYyCECF7+ZtiXQHZgn4GAw4nXQ3pXsxc9ARK53
1od55QqDmua8js5n4pjX3r4k8YMWLN/cwdikEJ64TQgLkIp7qq67wrqCxPlU7kF4I3vrEMqzE9bp
UsAWl8MI0Nn2tthNjH1nKLGPACDwN3F1ZlGEiHtO1C1/NJ54HMqJZhkrMV8mG0PYGO9Z6xPhUPlR
+N1SqPvYeI0ovn2LPkZHdtfuwB/niGj66qN+Nc70dBgnyRCAcyLQKwcGIUcyH5Y3KIAXzgF1N6oY
waq+DRJaBV54XfxJtqMnImdy4sKVNgbJjjE8cwgqb9bQJfZ6Bq85+4uPiPnyTfQhlM7ca+j6mUyL
4U46SME2cyB9h6ynU29Rs3whWA4ui/sBeCcISWYtCEsB2ib61YSmf2DUC89qH5Q/wkfF5C7444GL
RRlHvuoS9jdesbcM8lJcjj/e1Ufh/HsOPfGbUze4HAXAau4kbsft69NXKimEXS3ZryF3vsNfCdW3
3StFgL5ydQJJ+2l84D9kC8/GfW9Pb+BsP4x7pj+uoxFwguLP6ZuNAAWRdptFQJ2gx4s4CvMwE7vI
hd5mQhVXGVs6IFYA5MlmbCjlXS0zIq9wyZjM1vuVK8rQ4lhLO3GKEwt7hgOaK1wOhdNFKpntt5/s
iN+fjDymC4zL7P7QnJi/zCtXybrnaq7MxJ2/OtnJuC/4PuaD4NX4YBl2QrGTfrPL2wkKSiBehbPw
LB24SPz3mr7MzjcnQX+cHa4Lp0k7c8bZ5Pfzsxj8TKHoinKfasfai+mA2tI90wvWxVr1kr/Ij1zG
6sT0HD4a595jRCvEqMBKCVmcK+PM7Kfdc5dh7hi56WdcHmWunyPj27Hs2COi35G76Sxy0JPFmGGw
sCblk4RK6qw+UbR7e+fD5CgFQ9oqjoTKaI+wWHLiwhN88hfCoHTgzqNfcuKXEQPQNnK18zu/Qvng
14B9YA7lzGp273WCz66Mj/e2Q7bbEzCsYFfMWATUCC60W+yXyDPuB9S9uY24LhAS8ZH+hDbfMU/u
kaZziZIMVno+HIARcIaL1lXuif98at4GqT5jRuABt4QTCG2581iKrwh87urwrvvmtg6NgKtSrpg/
OQtutL3Hrq0zop5wEN1eOPHJBSK9+biNUtXLpUBmoJ8UMQibPUXjmWRB9ac7BGRYc5LtRQ8G7kvB
ss6P1A9iCq/DM/MmyDCz+cCYnSbodMcpgKl0ly5gVIIBOOB+xMfHK2G47reaPqO+R3kBqUFgqvRW
DUyYh7PwYFAM3KEc62gYClsdNnXnkVpJ3HW8rx18ddSPeYyghsISft8bkAncRnTq7q5tYeo81bQP
ctn0UsnRzp/mI4t0AOs2oWHegpws2ZYzzTBnn++W5q0sAkShko+JCy9SDXAipNszaNcJ+M++34P2
P20nXwLrRormJ9Pja15QWfRJmwAXDUCIj/KjLJ304kqIMihLTN/zAVtsK9mKALVDR+Sd6XTiayAj
OCpQn5ZZbW48DFaQVaxetLNuHWouIg0RKQhRyi4v1uyp4zYMzOpcY8nHnp6jDtUX8xK3/rLckZmL
UyBX55jhSkYMddwVFdyPWGx75CDrQ3TWKk8pjnHxG5dk4YWp1XhOWVEygCNP4T6NXFo/5DTbADtt
FHdy/W/GLNM5eTZjFzFZy8XnW/W79xHz8k0Bz5bEAFmx5m3BvXmPfwXBfNilqj9DEQcJhD6Feel5
ej+bFwlfVnBblqsrXhAEBLm+fRCAGfmMtOqNeMUImEUH5LI4+wPq36RDkZvUZxW+rgdLDFsPogBh
ZXGAJErynqYgKwyyldkRf5mIZYJuE5+m8cgBs+JgbAWIYHWsd5heyd3AWNvImoPWYGlAArz5ou+k
CxK05AY5eQqJ8MQE5SjnednJaKaeuu+5+ykwnBTu6e6hIrY+9Pj9PUkf2B16OLiGCISi+tIeod6Y
pMYEZBWFNIiwVNlzcb5rqEj3SKAaX1YrseCP3xtZ99JPtAAxgMwT6zFPD1r/kgV8MGKJ6ifFwwrJ
maLuvvgA6ohVAkSztPVi5Ot7B2Hs/Lhm1+Re8MgtPY3BBSeN9RcDsG/BfSYnRIEE5dy9gxRjXDOR
krX2D/qOlgXs20FwIEtcQBV+c8tVKawVG/sQusuweEAycT/SZiCRs8Ah76l8zbb1Sr1poR4fOShU
Nt/9D9OUcbRKD9S6cCaYcHFjNeizc5VCetvBDC/OE9ZbLs3O7h5jkxUcfWg3BzotdE9iX6SASOpS
CM6KyMDoqboHzrMFegQPhnKtjo4eQuW24MzYq6H8qNyJ78BAGUIzt3Jhj8Mv4LP2XSMEseoXAuXY
X2Z81yMdPbxMdLq1Qyq8ZQyb1pmVs9AceQVs2OafZWuXpfRDxVWJ/AjezAArkQfvnQ7dYK+zfus6
Ueh90BypDtLqYPIXukcpZHEfcpo63Pfx1RI/aajzU3Rgq+UuInvWXWCvOqonjvn0gCWFH19uiQn6
7CyOPjB4AA74gDhD8Tt6Xu6Y8FDDQXtHRU2Oyq6MW0m0w5FFZtYthARN2VOqkIYEgoNjGEX6h0F1
s2PJNGiXr8LgIwIRPmE1jiHH4KOSBpdHzw9iaoBGRN65G++1h47CsIqJXVD03ElQarrmwyD+NB8j
DMw+YuUUu6T3wsZccLSH8F4vbOUXwovFS/iBBAkVEbtFq/ExOlPf1R4sRFDqLxNzqnJfo/BLM/JR
Ah40Ivxwlj7Ck/XQN5JT9WbGsBx3aToxK3KZ1XEPFkc+hbjePM4H4g9DwUDv1+Za58quMU5af2lp
tLdH3D4S7S6C95y/ocxexUsQx+8KB0BF1walWKjALnVAByepc9pr/r0q7nBfvk8fm/5s4jIDEyWP
aLhhwr64S2hbh+7ErIxWKfKJ7Rf/xleE+J/7OxoxYNMxXqMYrY9Xa7wAewhVV50cSAUR4jnnAmWa
3muotAE8+CRiYE6UAo6f4Bs4QBdKFEkc7YQ8UbAcOHdT09vhx+rPJ+0UE928/hRJRMIRLzI7+jSD
c7Rbn1CwAI9vYUEVcUYQVjJcWBSgF6D/Y19/QDibXJn1nrPGn51g3okUCN16rzrVh+VLPjGTydxr
XiLTNc/6M0UWDxAfEAugwIx3XCh6xPNB6/vY7uJxn9NHtVAXtGvWV7vYRwpgDl1dQAXnnICp9DOE
JaCrXYXjcSn2tDH0++jYBNGzPOzwQcwCxD41CnNXoqn6jnMxvAxb2RWZp+wUt3iwULaNTzHhzEXL
XDhqVxgLjzJRAfe83XyqoGZHn4oNXWFEouANyVaaP2743gRiQwUgQPAexfZAPQ37jTl69xheNDc+
GVeBkoJtXCuvOoLcnh9hhApeTBYqn4qfmeXdFfGS+Snxcl+fnGh909+jj+G5F11cMlK3gRy3I/qc
uVjpehLBI/ROM9tMq6/Sg4YS8HnJLpV8rEyv7R650B3cagdRI6jAGEr6tLYmAcVlkBgkW0F1Bve7
xcQKlZ2DckEiRd4bXveWvhJFxXc6ZFFw87jYJ/CK22OlgsPA8Q7q2UedPOmJy10sPTTqHTpUEkBQ
dW9KP2RdZrsjRxDbfYqmO1l3gS0d1VDRfmfpxPRHhiCgoEFuVgH6aGdAhdHb9m+lAfQmKXLTk+kh
o+IBPez2qMrifCUf0R/IqatwLNEeDUiW8/aqO70znKY3AwgCOa35WpySoMBQekiWoH0Fo1BFnrqJ
AOGBWwtHmlmsqmjp0GpD4FS3gawO9yqU+7OMTgSNGYQX0dcqPVT1y2GHGHNrBBPEXTV9Jt1khb68
ZbK7Lh6pPnht626V7in1i/tyW7ODJPESdoIqu+BTzRDOi//JKJDxm2QWCGjbLOkHZFsEFrz4Eu+m
X7T+WDWV0Hrom9jRM6rL6qPh9a94RgKxsJOXwfAjyLfnysbim+gdPfe0hmzFn9+yn+R1+EJhv6L8
7krfGtUT19pl4MItJ1z2YnfKlo/uJ69rG6G2lDhunQF3F4iG3Uc/wCSJcaALyDiQ03Bpi9OAkjvk
k+jz7crYa+x8T5sJfBDlAxBAZAhEeRAdteAiUvMYZ04XYBCi7cw9Sf7j2hw6p3hIGBkpekmf1X0b
4x4LGOcI/onikHWJr9CQoMblr9BCugkDC+xP7PBXWkpeti9MBDYVTXE4jeXgzofkfUAoNYiUbfUS
v4wolMuutjrpgwCMieWz1bzXL5RUv/v0nkxLCAr1bujdSL1Y1UFCLQ3gfF+teK+7GeYbKPimzrif
LtKr+T4IdtAELO9P3JJoOzz2r/p7TBSlJe5XEZhn5ATnHcynbAC9pgVABQYc82xWgT/FRa5+awj/
9+pJeZjJJ56RzpTHc/Yps+7FrIQhUtmSn3APhq1Hk6Civfxaf9VfKMaetUPLyp66xhW4AGgBpXnE
sQOwqzPaOGU6yu8UQYiEbPvOuihYIrCggI5pBtp1ru8j6guH/iBKP+Gp/0qe69fa27Kya/hUKruo
R7ECcoAtzeiFhr+bDiUY+CaFw5SUo18tP5tQYH73NmJr6y46UhowUFDwBIjdNkv07bKwZAzGr95e
bWS9IODuYppux3nX72awCNDWnHFHJInuSW/PKAE09lPt49pjvK2U0XAacdcSPqI3Pj5Yl+iDflVs
0Fd9Fx+psb3gKwGjkGj7Er+SQqVcZXaLtVvzbN7lll+RA2C4RZx9NS5a5VIXvypE8sy2KH7aqQ8X
qwuKs/Y6/wKwWn0oD9VzuB/wTX5NDvMTI/F3k96NJcY+eK1HB+PhSRX4bd+NkzxLtnHBjHvtHOGS
HVBwYUZmKIR3uduvbhOM8Fad6KMAsmhfs3iHYpcsvq1H3dEPJGcbX0y+76dwl037fmNeCKdeiO6i
rXkaFTNr/9vmhIYKercLOaRoWH40VTjq9mNGz4i+DyxxA4DXSOtjogN0e81qkmMNjifIthZWvHmn
AZGgICO3lCTTdYJD9c+/FNvWn6dqNIJ7EJ96jPKcfuvO3T5/e7i9tVc3p7Ylwz5DmRviwL9/PpNb
CY2QQyLS2OkFJBluD3iHtH+9FtYTKXpsap8WmCEP0drCGOJ/eet/fPL2ca2iV/Tn26o2rPw86x41
Db+suI09GrU7tDabw+0By2L2cduE3AVG8baJP1Ynoc5TlgHMleOft4//PMw/r1mR0Pz9K24v3t5T
5G2yY6rBAf0fu7q9/ufpX1txEYvOf/wlUyH4Nx1T058/mErPTm7Pq4m8TKprpHW27/6X3d9+NohQ
tAeEhduqi0gguaeL2ho9kFEUv7YablIu/lhDK2qbAu5Es9M0I0afyRQDWWnOUUHPK0mpXa3Kk5QJ
5KPTIzy43VCz/MsUdS+MveYOwCdatBN6xNGhIJoPkLC/zKw/dyoMUQMWTgmOshcpowkWuFrlFf7m
BK9FQsIGjfJ4E2RCgz1zwPKi+GAh9pykZjAWEt6b1aj644iKegusIAsNa6dowGTj7BWLqhnZGG3f
L+1+KsSn+ob1ycaZr5zxU5SIglX6OE3rsQhJz1DbKcfFTaUdBHRvVsktm+wuLd6iiDyFKgfKgK5m
WnuUGEgVN+7LlLe+1SasV5Jr3BW+KkFtVBQs4T5FEymFoQFdlOLSV7RIQAmfor7el7hUhtHXNCr0
gkrWzQQcS76uLaZcYFRMuqQaZJGhPxsD9jr6SlEnND5m4KJwbss7oGaRU7W1xuIIdCQrALqvzCKa
9R5FgPVqlYJONY3COc4vU2j8XvpZdnFf/gWS5CxGxluUAWGVhzWYs29JOkRT/l1ObWFP5UoSEHfg
V4efuDS/aCOXx0FUxgDpgDiIkwTmGexxoImaxnK6l4Hp9uWrsaT0yqVDu5kjNvq+KOizrOFpTuSH
rh3vlkW2k6kFHVUeloyOUFsCyur9os+cdtLJxQj3YQuqUZWfBwtu6pOuohZRGWgia2sg6eYxoubZ
ax+cpq8O0J9k5VdJTvFI0aGSwStYpciT8ditqXoUnDMllX7X6fDVRfi0zitkCJE5vgXkwhlbdOPU
GzBQhVaLoTzAAOslNO+BztpWo+CfgTJkVKvf0BGdNkRmvF/eirqlDmoNVFOVHJxR+RsNi8KOB+E4
dZU749i4yxojgOkq2Rra4qa69alJLNNUWPZxk/6qkDSSDdGNium5Npldl17DV33s5v2YpSecGgHt
amhi4dBoF2JeX+DxvSOJB19ENgU4S6wnC/llHqRqj/gjpLiVkCJLYGU63L6NWXDBBr6z1qf7hGo2
wq1G0qYYKKq/GUmeJPUv+IF94il2DelKY1oKB02cn2cMAMYcgqbegNwdYRZL4nkxokcjLg+FpODO
YVH+UCb5YX5pCwo6uTXKKK51Xo3iihMl6rMymNiEaPJn8y0q1k+TIWqbVZyuGavy2FiOsiaF/tTw
5dayMHmN4bHXktEW0M/yYu0gxcJlFRFe1NTwAvgVd5T+NzZzshuyeMhr/Rk0OfqHMujbpYkQ9tM+
kaAHzluRR9MRW/Gf8IRWpGuxVL/SpfCWUBkwuK1MJ1svgJ+vGD6Rf7SL5atR+BMig3eahjdNIsw1
4nzQcl33JIXuNsxlEzQ6okV58bPZDvfWxCxumvdt2JFkoDhTjj9qtz6CdsYJMdrMCcMEfawqPep6
95oMrC4KecJ7B0QvHWuaHfhgZV79kiM4GPTaeqkF4SXm3uTsam+JbtW+JFCRSUSUQRd6lToaaUP6
sUzS6xgD/5LbPgpEgRUzyu6QExaF8tCyKV1Ne6XTz1gBHfUE+RhlES9FnJOpTtFd9Xts619hv9Hf
aUAWBxzXRbdREcuLDfSEZdwKdaPz5DGn1qbJW0pIxyVckoNlYqy00v3UBMqeArFn1+YhFbM5uYux
59Lq7rlBZpdzfllbGaJa6M5DStdUEF8jk6JXZj2FUwMhbQ2Eur5LVIXaR8nE0BorkkxF8qPOjwhv
qAir6ZAjqvhOVlGmV/Scijws1tRCUEgGYeoI2giiS4fJpGa9I475twDzGXB1/6PqlLdgye0jNfvK
CN5Or8RfZrume6DB8xG7tcNC/M6bqkLUBI1IYtJi9I9IC/z0iYymT7/RkyPQ6qo1UYJgFgT2gOGd
iaozApCpl3bNWzbXk9P15VW5U6iECDUIluK3Vsiy80tXaRc08Xvef+nxyq0uyhO6QGLpSKiQAtQ/
yMW9ELaXaG66C+jqDVVKQV2q0CGRw3YXTjndmr54EeLhS5MVjLflrdW11erU1oUkiblGhbh+s0zP
ib7iOkpvEtinjAUronj0PesFALvsCXl9EGbDCMRKpQ2cCZvvlAUDhCKICbZ3rqs7paT3BRQXR/dw
ehVna0G+30Q/O8yccpY7MNXaq4iKDfpjJaN2QKNIb7Mn9Dy+qzH2qm44WLEzRxRrayQJ8xxwiYHu
op0uunbCANlfelafMRUxrypQsxnDHLU9tZKcqXMU5SAMJ0PZRK9F2gw4DoA1QQhMwiP6HFFytApA
n4ayfONX0iB2TcmowABLGCnoZ+alGHBgRuALQ66ZPkmJiTOZjkShvS4fhq7p/FEVV1vvKAGY8kEM
VwJiMs9uEmLj0kqpkwAO87qh/sblYnfjSf1/Stn/RCnTJRnZ9P+eUnb8LLvP7t8YZX995O+MMkv9
GzkUxDDR1FTVkiU06P/OKIPS/zdCvyzqpmpKqqop//W//sEoE/8mbv8zdNmCBKYpHMM/GGX63yzc
WiVT3GTrJV2V/l8YZRvv4N8ZZSI7AIhsKhIwbVPWdZG/f38+JGXU/Z//kv43iBMzT6NZP0phuFfS
XMSsZxBPRj/Nh9Vc4a0melAuNXWVoRmPyZA3tBJnSLeGZmLDYmzcojWpEElLyCO217LtPbetMRk2
p4x/PK1k/FX6Fo397W1l+JGEar1Hbrg8SNsq6balbFvtMCh7cvQ/L//52+21/OaK/efPfdVlQa1k
x/aGQIxNmJYJzXiNSi9l8vexqCQ/t/Dia4T9ui0MM5Goq0B4dsy/PLs3hGIpjwl1jwpBPR2Z3dYS
c3oe4lMZzfNOUgV3ioX4mEPg9XRd33j1Daq0Y6ye2qIDhdGyHi808XB76NAftBczf5UK6CAotFIq
FTnf6IJAWdlOChJ8cCmEAEoSiMsNe8n+alDF//Z0rimNk/nBtJqvRg5JRYuBlefrcM47wLwSMBUS
xS5o6nI+3B5ymOWYpxYAMsj883Drl0PDctINTnh7EFaJxsxtUxOHepfzm9Gc79xwJIf5cxi3Y1m3
A7pt3R44jt7vxIlWPzbyzQZt/PNwe62v0GvEn3pXwu/aIS7G+otVe0qXSa+Y17C/QlbSUwUFJp5p
kvbpAlK4twdRQSgAlYPd3INs64uaKk+fC/46xo9w0uZDNWso7Ip+IrUzmErQj+CTlykeD2QsLcWz
GtzPquCHurIMVFn7BybdYeQ4h0NSKP4Etno3XyPUCQ9WQ2YOB2n0yoHSq1KFlSsiho8sOchCcGNS
ATq5XC3xoNbkREDrS68ME/UwSRquQo30ZVXmKb1BRjcUabg9yAOOZ6KJw8/2LKkq0zeH+JxWObXA
aIOR3h7C5B9b1aKN1LIfwlVl/bGQ93JXwfQ0KWyyXtgrG+1k8M0YV6wSmvbOSgfPChHETPWczoUw
dIDlLRaNFaKBWKh2h9ikIdjL1o/VACyBaZAjfg0mof7r3TUqqjTmtneq3e+5ew9ppHeishtTFT1L
kZLtEKo4nRmiJ43yt9ApC0O0nd1KQvMlTeH4gGmeDgMG9ZAVNwvGOq1RH23p822nQ19M7qVmw+ze
ToOWSbUv1vXDf/z2cqvLRKERB8gKCrT2aDj0m1c98ICSogYPw3ZvblB5KqnbJq1TOrKlthsMp1BG
a68mwq92BHUsFCfsRqGv9Ca9+85COym2LFq89D9Dkhe0qDb7Z4EpOx7pv2BrpQGUrZ/0OQUBMxo6
+OpxM3oH2TRYMFPLJsiyhKL+7M9yWOy6fhIPE81+oPdBJ7JAlMuyPqwwJhi/I/BFeUOMmwsFaAY5
Um5b/maWQD7wymgpapNqJWncus2oTfglIJ4uTe0BWUp6r5CQ7H57WhcznM0i+sTHeNN+rvuDjJWZ
L8zRV7QwQNFEJQ3r9WSHmO8uG9FD7yhy2MK4CXjj7ixx/g7K9pAo8t+3bq+ZkzSitph+3+5+c4MZ
N01GNFhxOkStFdcwIMZkopoIdaNjbdAo6GKIEk02s6UD89chgfreNViH32LQ7SXDYmWlChLJXY6U
zjwdlO0BHhINSztTEQCAG9NVO6PRqC+XXM7bWPhrU22AOw36uEPAnAkBLRerTBQvU8IeB3OW3ZG8
H+SVOiQuOqrLggP9hsyaYQmNl7gmQsjisByySHITxbyzpFr2bqdSha65qPJxSrbFsoaPuHy/FnQR
Kor4fRFbrpiDNbzF31t8KyHjzKqe/hWXzVjoHbjFzHhtUu6QKhIC+Cf3AhX4CZqcrdb1OanoBdXJ
oML1B05KSrA4SlthqbMmYGpno3G1tEWNVp+CG+PiDwGDtT0wK0yLisGiYbZV8iRaZId4KwnenkJl
/tWI1QD+AA/xZdtVv3EtNEP5vWSK5FVJkaN3LGZHisMDN5wWMfHOaU717LZ5ezC2F//akrvUwyIx
xu+xQhFRx0YvhuILvkUJHfRUqj22OcVxFfPiuODKeRwmvUbSpCpBkGsT3pGshcqF4DHjd78PCwAA
0RZQ+jBOD2BsVqWwDqJIhEWdU/fVrHgoO4B1vVLhYGDeU6KBEwfnuUB0/KCkXbU3DMoV8jYX3F5b
9Fp2rZyEvZiI851pLIEkanuj3Ba2zWhJ8AGaOAit+lpiI7ZP9Pw8wlTaTdO8HuCF2NOSIlUTqqGb
dguAC0WLPDOT9iaskxWT5qDhXce0lsejBSKkQcuP1TkC9XghR5WALs5GmCla8V+pMjGJUKAYAKos
p+jXCS4u5EeaXKkOaSsZox06v8i99L2SH6yONRq3wO2hNOvUV+ryZdjKxsmW9uRbsnN7gMhaHsy6
SPcaClCI8lBE/usPFjWh0umL/Hc7T9cCE8OTLCXErz5yMhneVNdKD2kFInI2RrSt6KxsVco6H1+T
qEILheRNQWHdmYQBHPUion0jeeZiPFIh3YCsiuh2i3FIQkyb5ukl12hGw2BMgeO8LlneedoQntCR
Ruk1BkNibbc07q4SPF88WZrXYtSfsEnP7Fjo1gBT5i8NecCO9vHEzQiKLTn3oZZv5lhwdlU5yKk5
O4g1vhRScuqnddnpisJiT/npZP1SLau2R6fEm0cqe72UrC+tFQGOUEcf98yQAN286COoqyR/Mfq5
uBTkeAr4gDLZ2MopdWQo65cuE09iUmHoGMUfRtU39kolVCF/8ljD0fUri11qwOfSZxa1ZIy7vNnE
EI2+32Sk3aqrtnngs0YcFrPMhtorOoNO33jSbs56+a6J9eeiXA7s2YiL+homE/Kz/Tb7WEwt6wgH
AL69gxuh7iNjPQCjGTvXQEUBRcjiKcGuDPXhCQTAOksIitBNHsUfHYl928qF715UdH/MG7dtU+hA
qw4eOiT7m/Vf0si/idU/SRKqUj1M8QDeKwbRsN3TlSTDmlfdK1bcmas+iMaOm06KjnO9D9HWQ9hP
B+ApgrfplLeFesz9SEneoXIzzEAtdDmPjgtAZq2KKXNhWbNAnLMMONcadqsyld69Oi2cXiv8NCvt
oMJVRqgUd4aqwEhKudNxdHrINm9mWYFEOBTGXjGB1M2a2HszPFJdo78JXm/W0W0NSRx8FKcAefSg
CJoGzNGy5piPUnHG/4hyYu6DA5edqtQVP59VN16NJECK9H2sAGsnKVMeWjGl0Up0k8Gk0WAANiqM
H+YAvsyKxZdJA0iT6g8wiYqdWpnv2VKACNBU6A0U5ruzLiOvQK0GtNNcTecBsG45jFgkLpItKmbv
S6v1npvTWbA40vFpoCmnJ8dY7yuHSAdWO25lSlXxM14dTl534m4t0fVNEvQ2FSlzqoyihDrx9hlO
NJUQXNb5/5TW/QZr0mra72tqPOtrWLv1mp5QhiUl7bC0qWkEKpMCX1Ee75coTl1jAbzZ0gSdNetX
F7UEQvX/snce65EjaZZ9lXkByw8w6C1dC2oVjA0+ksGA1tqevo95Zierqmump/e9SCTpdDJIF8Av
7j0XY79dedkOJJOxE8YMy3Daz6F7O6ZVwLsYrVRe2Mzkgez1XoMmaZhZzgekoJoObCdiiAAukqke
hchqKrwC5IcW42NVOL+EqHe1yR9udP7WynEFBtVrNJcfgI75tSd/wP4sApzeHgZWL/6oPNg53ji8
mYadf5i9+z4ibJhol/Fp4ysIEFm6Hubivky3S+R4a6bg5G0VQNgptC/2rbpx6Zku/i3QnekW3GFL
i+XUCB+//V2Xjy53+r6tvHznt+nrX778777l/+M2Qg6vA1EnM0PK3qI6uiwgLX3FNeeQLeSfu0nd
6iSXLeXfhz+XlJcvA6VEGhF4121Y4uhSFHuXj3rXqA8RQWdt5l6Lgp7hcvPlUOh7fd/1+7bLR8xn
qd7+r1/+/jFp5fz1jy2P2UjZ/f2DDEECyxKD9NO/1fcd/+Ef+P45YxbqctF2M7rjv/+Aisp5B5jx
oNIx2Ki6eU31NS65VPDspEgMY3GRX7rty42Xw/d9vm+rFk6XV9+f/8t9vBFdYCn6N6aQSID1z/8+
fN83uzQM359f7nNZ1H7fVg51ik79cs9/+5sNgZWsIGwiA//+cQBq+m02pfe13eI5rybvziRNimxb
Cu2xo7X/Pri66rp82iwL5PqQ3XdyqbXGWo9Rvr/+5+f//mvkavz1Uy73zzREqp9JTkFEFVKT89sx
SU5Gg3HkpRXOyzSbbi8fKtujqZgbdJId/lGHVM/j5aPvQxLJf7zNaHAQczLdf9/j8lEp2NK53Tyt
sn/+hsv3/7vbeMfgN/3+8d/3gZp0X7OFx0NnmcBPRg5t+SXcAhdTLfz/pWJ9cfXol/92hGn7zPT+
HyNMfszwmS3/PMS8fNN/YrHMPwKPrDMgV67jSufvEaYf/AErC/67A6lOTzCZU/41wrSCP0gdCBg4
UqS40jQYfH6PMAkCYe4ILcskfdRx/ycjTEtnuv4TEksa5G35TmBZ7Jyk/JcBpkWMR+tTFx2neZOW
uuPJLgMgF0pWVYfXYRDRKKn2mHv2U1FjCVR+Ge+N+T4RIIbENB/KvoWp2abs6jwsinlQzYjTKBdc
YG20RAXdZk3iWU4MIvkdj5nonc00F3gdXfrf0GBoESThYWqmL9IRE3NQUMj+fkr+QoH9I/pLsk35
L38njxRzZEOC3GJ4/C/oLzhFcC+l7x7CVqGcdfrtnGQFog76xdAIUI/4Fl0HeYU44WgfI5Pboson
3q/pYAmrfF+axksZWkflGFzMWzSICl7yKW3p/txw0wbWcBwC89ntPeIlhuqxFMYHvYx9dzkAmHAv
QTEk1ECBwSUzy+mQCF0z12S4lSnx0S6T1i1sxekEEfOwKDFA9yyaDdtcBIuhxJHaZRG/u/2eWTW1
bbYEiPLbJ1/EJgMUDkBXmyMcYyQ2+Cz04TJzwZDiHZS4/7458Fq9JY3KTdpb6y5ATwe7RB0vhzih
PwrNADehnrVeDpd5tBWG9zP9OnzHnnmJSQW6hf74Vu1rT36NxLRpQi6lbEtnGmH8qIwk2KREPx3j
gcesBP6PBNcwjrWIol1JZgiTBJq2efAdJh4NrH8nV58mLGZUcfd5NmdHNcU+uv38wc1HprWEFR5t
16o3TsYloNSfqt6Aufz34XKbqL11Zy/eviYLdpdY3d2s79Dx8oMApbWTMRpBCjcypSykL5Iy0jO5
8xWjDQLVWtxZA9LTJh+d4+WjRY8Au9dMNOO2Z0TDiCrs0T5SbOfEJEUkUvw1SoXLfex4O6wnAVTC
T0Cf2pYCsN837zIbzI3RRDwihAgfF8u8N3puUobcFoCyzoGLR0fGI9HT+lC7BnrxiCC4UTgJALVu
3sI9eLncdDlE0cwXCyUw0lv3yiCcjNS8QRwvh9r/bVaQWkA6dvSBP+uM1Vs1nV2yB/Si21sngDqP
ca1wTk6OiUYei3OrTokVDJuxsU5t1WpXPVT7RP703Tdj6LLNHBsM6PXs9DIHrRkoX1UW6n9B9YGD
Pj30tY2AK8EkRzwLCNH02I6nyyoiAqJKdB7R8U4XvARuWmzDMuWlyvyiL5R76NIebg1s5q0VJE9R
2tITODl8n7uBthddYnadD0Wya4JojcPH38vAma54b+y9lKWoyGf8+UbAPw2iOQCj1C870efn3BAt
Bg3cnYJMkwNblMEeTIxdPhtPPeumGm3/nPvNBp4Ms0HFDg/tXuhhfQ1ujz7dpfauXvl+78DTJY+K
8Sdc3IEgdh2q2y/0U7FjH9OAt2gxMhAwKuQwsmGOjX3HDmBpud0pa6pkLev+pU36d8Qb4jgP+1n5
xLT6MyYLb2RwFOdobZrHqF7Gk4MyfbRp9qbyuSmUv65rlppdb7cQbhDTF/4G6nBw5eb1mzXF1lYy
CmRa2GE1jEFJCAvFIA8Rr+IA2ZbJGc9sypeyd4vtnOXqMEafFXqYY6MPOS6DyVgOGaPCVQAcdnU5
UXLtAwtfkE3ZQFxRc3HfQddZFwZpTraNb70on9q8a1APYdPqKxCvmV/jGJtnoMgmlAirzm8vA/HK
l9YhiJ6JGLSOc1ae3D77HURYSham1lkokDCOX2llbCcVpVtfpufOnBhT57C4PHtVmqaJiSl/AVFX
HeKJtOElZKntexZtD6GXfqLzSVMXNKPF8BuEzzFuhIS5nT1NEW6lxiI2KT+qhTUS26ibamhQB/vh
F/MdmzB3FvDNhoXT5WW+5EybkrbbuSBJyGR0Nw2M/2MU4LFuSw9bZtTxEm7dH8JV/JYaxe/ZPa8H
pFjUsOF6iCkUkWRJ6XbbqJMvYSLaPeeJB8966cwWL20uum1QMUvkBfEwZgRASbyaiuw30mYwoEF3
Yy8BQUoY5SFo8YPFmaEDF721agbnxkQbaCOHA5BmVOsFlzlPzuRkzj6pabFAu4Hnt1wSpJVE9olK
w2v7gz3w8iqtB4YD87p0jesitt5sbJ/piP24/nIXjDa+gADZpTo5lPwbs3SuXexizAEIqO0BbGU+
g/Wa77CW3rsxLRFvrATGX5gptZIttMnK6DaI+eotoSkoqjOJJ2EJPua02ia01fcqaqHZo9JaB854
W3sRUKzs0DCnJh4q31xq7yyG5dtJ+Gr4mPt62ZPNhHovCHEv5KCIk+ZVmkQlOwFDHgs2RJtQvsRj
++G12LusyMKJMwsshSLtNwno/UMmXE2W28fWRMaJQSNfxoO5r0J1PbcQhrIGTzlYhc4avZVFRseG
Xp3zkcp3Yc/yNgogCeRBw5RnQIKoQGBVBHJ5ScXMqRTi3u3011Omc4U8SoJUfYgBwv0Mw4j/1ygi
O0lj7nJ/syehyhuThTF/vRmyudzkjiTjDOsQ62JEHxjkE4PKbHpAbgHbqrIa5m/h3eTK5tGt82vb
A8CY58GqhWC0aS38q5zKtlZf3c7SLZ5LyBMyeyXTnWrPncarRDruZmzbO1VBZquyY6zwI5QZqqo6
XU8eXmU1DwiE23wnhro6DeNPp3dekhzqDyIbj/0kL0vTzsTa6E0kIIGCDgpnIxmmTdXz9NfQKpHR
usMWBP6VbaDSawBDnhsqtte8unXihxBV6O0U+W8AUNt1R9ruBuVpBh3KDLwfecCcx4aHvRk6y95J
YtBXHrDrVAZ42gccEHHhmnfsjeRdEU87uwp/xEnh7+p6emqmNF1bo/0796hMlgTTgW9sU/AzcFCa
YU3KDIwx01mwMpbuIWW9t+5+i6y3SQeOrgC17XrfQXk8WER2FMxCE7t6rzpM98jrmCW6abCf2SwA
SgpRgOddtioEJfAQ1myfov7sBQ2XkCdbFnLv1gUYzebalzwwSdoEcCAOrJUwzgYIioxo+rngLyIk
9sWHc+HPA+amQcC16HidOmo9EkB08hiTMPP51fkQJDpV/mBVyywQj5VrV9d9joaxFB0rO8Iqjz45
VhtyAt13DwUvnjxFPAtsWhK4dWZpAzSmWs61R1og5R8S/5Q9gsNB1G1xjZmt6YcfVVt8+IGP/Z3a
Pe1+8aQ/VtZ4j1g7ZuRa3GkrW54XJUnMKQrlwC5WtflM8jR1XkR8bm6u56WE7RAsH0p748ws3pWO
tW2acOVG9r2nEL+WnrkvSsMkr4IpfjYHt1EIvVtZm3GYUxoGH+hHOfor1qRfWCfMJnLv1ey7a3I1
rwUjRt/N2m3Vt/6qj4OtDAcUsz61VPYDJtuV8NJ3t8fXEduoJES/7fmV15lrw5orujuzCrGQTJGD
QI+RH8ywYRcKvDYhW8NEEobTxgnAmYHYi7Z67RcSwsFPRqV7szQEjo+ljGGZN89Szi/gCH+UdfhY
SWhrQY9XgSX91lNFuw/ml7rEaD4DbrKWkHGsWJUp4kDYiSROHPqBd3BigZ+XZrG2OmaNWqp/NdkM
fyn0E95O/dZZZLqZzNlYM2K4GetoH/Esb0s/L7cZorCo0URWzNGO050slb+QU3TjWfYmjJh+Gmak
NvaYnO0yQr1VyvJkQmaNA/+rGt6nTj5zvdlZQeGuXWf4zarn0KiZ12uCM6lTCgyAEr/Bt07bqEBn
O8GiFHBygio6iewe2cX00FGOVVbrEuunHkyZPDBCD69cg3yj2PlU5RtiMhD5IWXQKDHPUphGTv2g
Y/xEbjwXYcbUyy+BAuWYMOr0tTEwvLuEqbiRrw5lijmBzTDW3aLdDgjSCAe+WojCO4ymOnHdB7ee
3ZjOoYmQ1bq19QFQ/6EFMLgrcotOzkmuw8Vftk7m3snenjbTRM6C2ViSU0p5NNSUXDXRAWp8s1cu
OoLJEzROTTbvGkbAV6QXkfVigjBmN3EFyOsgM/ZhS45FM8RLubYMIuCSaMSNEDTst1MeaoNCMvLT
Z9LM7i1nmg6teTdl1OMtf7MDmWtHxjLeMzxxbuWcBJJt1aCIiHRX5QBJRbXHminBB9gxfwcSOc+W
WrPhMTd13P3wquh2xoESgmdtCoqYNuaPngsbRjTnwp74t02QBz9tq5bXbGiUYgOG3U1Bjbgt5+ZF
FiSPoC+fV23kcCZnNMAV82sQ+8XSi5cyDIANjFdlDcAwMMjQKgPxEIdGu52bxd+JoC22ysvrFTPn
p6zRDynnQp0m1YU11BKyjb0SMWmW4bgXpXtbCWaFc05NPHTtjT8AP5sHBPUyke9ROc4by5S3peLs
xRYSCrXzDL/72mj9z5B9spfWBOLlnCXsXOZkJX2mpuesWXS9OTY2HWLWMworuAMmghvCOzOjhT2g
yE/I8RZb0aqpcW3mtkvsL24IwcLshpOjiqgcIxP3Z9Lf5KVFKbjUKzH/HpbkbUqwZUfSfAlaZiBL
dxzi6ZOgsfoADAOddULWjxNeZcA+N32aVKdw0kUJejb83Pnn0MXnoAg+K1zu1kCLWOVVtK6GwzCx
jAgEm5yA0x+B6ieiU5ns/57ybnkSgprDAM+TdAdiwqi4C7fdtXn16YRslzN3uROuYTEBIBWmQyUe
OxqjoNwdIQMOCuQZAIRMiKxXE9vOhLiBEOlskibsrQEnxAa+iDAwM9Q/BGP7GSW8V6DAsJwsAedN
9Ecf97txJobGDdp74UbPpZVA/yeutsuyh7qsvywXGxq9CHYHuTG2tkeQ8dzhjU493vTTz3zwHxP2
TaPIbmQ68juQpIiCKAhXwiV8jV3rhLypJJBhRbbjj7xT+86mcci9cmW3zSM/mLIp5QTW+dkPo5s2
EEeDFRKEeW34FHl9lcXbvkecV/VvST4RbR/hSViERJ4WlLS61NBECWUeAd/h4lEUReSXuqi2p3q4
KvNqXcdoHtLUXS0G1qYKrjeafSTLI80lyiHst9GEDYUK2wlY8AKdT1l+koauVP1kRKxm3EJCKUrx
6ZEUS4C2utH/FeiRErY9M2HTcVln2955Y4LIy3VOQL7hhRwoSJZBHWIj/kEWCtdXUZ1QjJNlzTW2
BnmMijCjYuDtQFkwwBNIIP0UHm9//UCiI3/1z2OteDA8FyM3S3BHhsTKZDBAHJ0fyujxSgTyJyF0
qHtIcUAXXEMexvtS58Fv8MCPNSaPOP8SzAKa2UlJppXIbG3nzjFQS5VjDwjHUSiyC+NAbf+SVt7O
d8LnwCIqfg6AQVBErqw2BLxbhfdo1XF1ISl2aIuA/ORQ3/xfoUhQPDwEY7AaUvMYLmTSNVNJimGK
g7bMupAlBVY8Oyddr98bciSNh8EjF8fPBCTyupJoz2wPHHmXSXp5rhMIDuc9KeHxVTihCcrQ/Idd
GK6mxdaR9xjLjHqerubGdbZqsLT32PJWkxNHu7AjJNbCERy49QeY93At4uQh1O9INsEQP+r0FCND
2i1hzPhEckFKX+qIJNXRzHZz0JzrSXxOU8c1tv+ZxOwroEJX/XjdOvYqW645h4yDeMRmgA8lKZ6W
6LZ2bby1PbvcMeBu014O4U07hwzsoN5lvvVTM+bHrcrIYaW0iEXz4KRQAnxnVitWZ4B+2Rc2mY9Y
S5BAHJxaFuOLxQNIlf88myWgS6VBpjppjfdV6vLctRHAuZ6TqAo50yV0AnmDycXX+bVT+Ju6aoTp
vjw0fRiRGhvCKUQN1oj2OLTdvguqsyRKB/LsOCM7Us9WMz+yqbrtfdtYx278VUPzd9GWoiVxHpy8
ebFj+z5F7+0ML5Vj33YsAQdo1TM1hTfnJ9vLHnuLd8tI1R8X8gEGD0aualMWIda1CAfrTNeqQKbh
FJZ5+BbS3YghYVSFT74UWCFwibQTXYtByp1VHIZq2AeivzX0e82qvpq2fK08egnFHtwZ+08yF0xI
BrAp6Mrv+oGQqxFpQIsBNTQfhWuDVajE765frv3IZyFN5tuKV89MgEPBlbedP0k42Htw/Fejicuu
Fe9waIkZ68TMO8P6oGAjHRdBx9BFPxo3OSxD4tFED8ZVPyZ3CHvc1P0tx+zGqyB91Gb0HlvBXUjH
mVT1rVvav4UoHiv9N4upf3ZBgBSEH/q+keBrJ3GLZEhO0amNei5HTVr6mMUx1sYTsncox/Z8QMRa
3dTG9RwlEqFyfcgoU1eESYXbFmz/1jPgftMHb1GXTNu5ZXDGfJ8OJNe43gWdR6cBvrlG+S5Ukhrt
62AWlwmw31hjfyPN/6VX0DhgRn0vIgQQjOIRU7BCVtBA5mA5NUCIxmJVd/U2MjLjNirr1egBOQ7t
au1oDLEPj3iGS+xpQDEJqLxLNbQ41PjiXJlvmChQpGm0cQbjuNKw40Rjj2ejO4X4mkhO5wllnftZ
9PiJxyHbILIomUjSm7uF3zIiQBDSGfR0N5PdvGRbU2OXMa3JrZHYL75DRUM4obua6/ymyXD9WHCb
cw1wXngZsScE6mxqvLM/AuTSwOdAZa9d2vpr0T00YU74GIabx9k4ciJyN7nGRuvp0x7Hyc+qL56D
tqqI7ah+2dS6K3GfuzFpjMhAlrJN1nE/zmc/bn/1MRB+O7HNXbVga2iszLsOKfKpteCrF8GMICW3
b2zFC6HxF4w1tjqR2YwXRKbXZGCALcQ3IReuIZxBCyjascZpZxqs7WnEdlUD286taFqFCgB3u881
jjvRYG5lYrjUqG4f96sx2ddyyBCyk7gKiXkd9CXRAAuDyp7Skr8bkW2H72bQupRQg8EDZSPfrJ6k
MYRrZecufqYEI82Y3i0C+GkYzU9TjLSv0tBxpuObUGPIOcf5V03J99UTSLYyhM3vgtyfNcC8gGQe
aKR5AmMohnFea9g5VTKnr0UD0L32IynmXzVjmaNXOkevzu/yElDGqMZ6W4cGIHVikzdh6n2gvtp0
nh++lL51g7zvY2b2c2oqhfjQtbrtPAnyobXVF20Lp3srBcrVpdcNNZIL5pd47+49zQCfjBJKCI2j
Ai1ffKWLk29C0lmupE9HYIc41UWd34Met0l6Yz7H+HqbpSaiLl69/ZzXD1PLm3uGiZ+MzXRjiPgl
LEWCpG1+79OmObfI3wBK1ODbNdDe02R7jbiPYd0vsx5WAr83zCurx6xjyBitSksVZ6Uoa5bFuk0a
r9yRFIV5y/Tm/eBBfEC7ubEnkPVpai8PS3UrRtDkqVEP90lpbIwWT5/bI700DnFpO4ey/d1GYjrz
5P2aGuD+KZR/bcZiZyfO5LQnJ88n0c8Jd11Gie+JRl0PnfM8Sau6Deqb0pJrm8YZ9cnOMFgnFFGG
qKVi1eTHXX2cx5Z36G3j5/0xzAmWYXF6ZjRLoqeOLkAu/MsblodoSR/qJb7uyTgwuHpkZB5kOvyg
mXhGPXrQ4BKMkHw1OiihlsMz7XJ4DP3fI3iEXEcqYNxuKIDJUTSyCS7UUG3ItlRXgiwGm0wGRkfT
jlMhXjcgg6UObnBIcAh1lIPUoQ4d6Q4JKQ89PRIWRi7x5J28TAlREBVvSTPo3svM8gEMgtxPdHBE
YgTY+qonU0dKhDpcAv3x1aDjJqKQjsPI7Huloyjo6kaWYEBvwyR5rdkSbKPlNVLZqY8YoqraextM
66Ej4QLtlaC2I/Ri0vEXVBCDjsOIdDBGQkJGahkQXBNYlKY37iWW+MM4YU9hjpljRl7VPj7GOITg
l2XxppUoczwzvp7Bczo6oMPXUR2JDu3IdXwH3rV9RZ5H3TfIcvPpZpKK92Rz4xyFHQAEChsQbjoS
REep1NeZDgrpSAwJPEbgru4m42xeK+y04Bs8HzBS92ULfs8YDVs1ppByDPu6NZmGjuSTFGjmMh1Y
YoXVqQyaH/aksW8h85XC3VYiczgndvHeJvfE0QEo1HdqLXUoiqfjUVIdlBKTmIKkTKHVRYO84KXF
61kBy/TY2ZnEozGvy25C4ldoruIdWv8t2O/3uSbzQtaVZJQ4gHQhvcVrv4gxhQORJHhRZIC/W9ig
H8K7trDss9GUDxl56VeZzoXhrXfrExQTATgaO5JjCBd/bYrxvYqn+Jyx7V4HKdtOScSETlIZdQLN
orNoRE/eLrOl24y2edN0IapQ11hbiIZGq18OGOyqqxF0DE/e/OQ5PzNibxKdf8P6bTiaOhOHS4nU
GTmeTsuxdG5OVLCWtnSUjs7UITCvXBNR/zgQt1MTuxPo/B0Gi/l6rDkJFIxn0kHP7bUeEm0PiW8h
63p3LrP1G8kF1Ws82nx3NxAtiWApGYrohrin6dT3wLBabbyfSFatidoJs+pcmFO3xunUYX5uzLVM
pgf0re4he+rzTG3SJkYvgGgac8K87Y0Y1K0p5D2xFRt3CZ6z3O72c9LKdWMgsxJLtZPSYHNjJJ+U
DWrd6wAkSRJSpiOR0DQCCdExSbUOTEpJTgJKQHGvw5QmRawSazFYBCQtRTaRS2UvHogj8nhciGPy
dDCTryOacryvbY7e3XZvVUKIU6m8B4dUp+US73QJeiKtZLSJfrI9iXeeQn3WsVChDojK+tt2+B3q
2CglCZDqhIJSgiJfIXpYMoSzgxx4ud0j93u0xqXZ9yFjuSmyutvBMD+KZck3SSZuuwF1JRX/Weg4
q1EHWxHOsXeBvxk2kVct5BtTh2BNpGGVpGK10jvnY8x4m7QsCKce4BqDd1NtN9YmIgfBq+x9RJrJ
ajAne0e8FTw2UnlXvg7kMmPYujqiq9dhXbaO7fLJ7xpeU7K8ynagRO7zVd5ab4FTlb8st8BfsoEW
XF2nsQfGyRp2HlkSu1ZweqlbgHqkh9WCGDFFnlhCrpgzTjCmZh9oNaeLAgXNSijDXY+Vz0Q6AVc2
TQ9VyOmnB2tHTke3IqKVk5EVfXhLipJ4xCCP/Ow6Ex1jeB1/Rn772XGjeJvOxXkYsuHKp3FgvTHj
h4/EIa+H8WSSqDboaLVh/tHqqDVDh66ROoWylhi2TAeyFTqarcYLsK5t4toAKMS0pB7P1CJ+MjLG
v1Soe3fKlvU4qQ+qDfhe7Xuug+B6EuEAIcBG0iFx9N2AwsmNw7/BxW8hSs7S9Y0LT9ro2mRTT6l3
Q24XMCQueCk4gVviyj1mDP0OcqPEjcpu7TPV9lT0uSkRi4KRGO2HqU2sgS+PHq7WSdtb+ee7bV3m
D0mn7tSYjbeDYEhhezydaaM+WFdeI+9Nv5RnHOjxuJhFG5LvljUFTvewLPHZqLt1DdvjI+0QAQw+
wFqjim4ce+Dap4BNRRgm0syC0idJSKenYtfW34Lz4+kzeUvD9G4T/k3JuaIzfDKdAVkWcgDnHDM6
8RJB0CiBl/sxrPds3VkaS6ba5UzGQsA7V5jlW5CWt05VwJaULcsXYO+zmT16GAOTOT9fDkKkxdnx
QjqLUa7jmtdCh4aDIhYpspOhXg6YEJRJOhzbimY+KWTC5sivTgr7vsy9cevV7s+k8tjdxsq6C4yG
syZ7RVQDbCK6xjj1s/Mj6ssTwtpxncbRbemkxWuR81z3LN9LF6tf1DvoSPSm02RfJUdXPmc4Mpbb
lhUhjnkKriUAfVwxwOcnVzA0XBJYkubJGhZgZnUg1kzqMK8cRcfQy3cIsnNc8Hakd62SSaxQnyBj
9rL5LiO2w5pBpzrVfOv6ebXLIN+qwJo2DWUgRdzXXCr2lswxp2EYN1bA9sCtIyBaLoTS2oRfGy8U
KGRbXNnmdEKXonYBCMtIjulNJPyHzCiYWqtRUCYHDO56m+EXGu19PY94QvXmkDCErs6QGbryQBJc
c3M5GF66SRJnMzpWcrBre2HoHxu7euY0y0yOOO8gbUnHYWy/jLD1Q6Y4DV6DofTDm8HorLs5H0iJ
0PYIi5GrNYILLcOepBoPNr9jBWcLUKgqy/YuGlG2z+6xcqmd5p4NyBLt/bKUWxM9wRKpE8klLxEh
7mcZJ4j7O2xPSNrfsRkT/JbXGbudCIf4gmFFTulrxWJzycksaEZ5nmdOTFXdHMQL+fYmILFi3DJ3
nvYJtnMk+aQ21dgpd7k5s3mD/hvNVN7RNPqsoUf1YJFWBEnMOkdD5j0GhfoE5jlI+6W2KGtr6KBl
PQEYGYpz2vvHQUPOSM3aJW5Bomvi3UX0CK30m01gwUGDFCT2zlz/trLkl9cY/rYxXFAbXmtvnGTx
mKDYvAVURdoWr6ZKOh95ESC0KVKmmMjPDOGduxYpShl5Bz9z38okYboEaA33YfSYsnhMwTFRFnNm
zJ+Ju51uEH/JlFQBJ4KSYdHRlT6EYuoBfK96DavxCABraj0sBH4NnWVedUW6r0mH33V0C1f5yEIt
afmWIfK3cna3vYruBhZkjO+WjhS+BnlgiYGBq9gN6Bewj0N3ipTchgwLrwYDE10bM0Ope1TrjLtz
LNg7sXj5Vg4zv6nN9K1YDqwBWVZTHgg2u2QHPURJqLZBkth7owSJJ5byzfWfLJPVkDFm5yp32NeU
TDeYqwc4hqyy+EnmNN02M6CgXx5o+cNDr/M/zQCBQxtKeApt++D5Br1Sd2DaAhMlnXjMpHOcqoBR
POsIemRCNTJjuVUxZuk0v6+6kk5pjo8xcr5dYFtMuKduZAtK0+ui9wOSolwTyG5qLGsz79/czBd7
A5hYOCTitnEghoQO511VMDYzfHdT2XX8NLoTkPRa3ZPpmQAYDlFhViM4Vwf0YqGCUzEk4V6PvOc6
xenR27+Chd4+D8r9OFXmrrRb/On5ckxL8yUzU5yR2qEa6MPlI1ubAXuSpFE5GiP5x1BFmK1364sE
+XK4qDGQJoxqBYiXJXSMxqglp5gpFCqlIx0HC5+komCN6adQh5XwqIjUadgL8aXL1y+Hbm6ibS/8
Z351Vr4XO3Awl4w+ze7u4oa93ET23xbn2rRPtbQNf/pznHvV1s4VSyrOGQzis35L1UnqCRBbEZMC
oA9oChGApI5BHwY8Yl6G8ciEe/jz8JL3/NG+Vp8RPvXktUO/TUdX/XlTEGB4vahR/xcH8d9oqS32
Wqif/xbu/peE4aev+f2faBB/fcd/0iCsPxDwMtREMS0t2/K+pdSm4f7hWhJckm/KAIIH8t7/lFK7
f2AQQzJtgq8zL3rp//OXlFo6f/gWccRMow3f8wPjfySldmwHwfY/iqmJnYZIAbBCojB2LQTcfP0f
aBBGL8TIhM842GkLeLAbHxtNVO8jEJqV5wIfpy+UIQGDEXP4QC3nciD8RHHVXLiLzOuzFapq5QQE
xvvtg+UU720XsQg3ELEi9mcz9xTYLOasIL6vCdaYevNMjhznSeUADadrKpX9zBy3WmWG7M6O1b6X
BnxKWL6A39ZzonMWqCcS8hvSqmFcF+5bn5yaoXtVRHVe2eSzZ7XPKqJx7mmub5x29nGOTXCBgpkB
dGPdUedCv8etOFHZOHN/kkMPaZ9TfSs+0yCItm4mvaup9ZgxSWYBVGcwZ9CG0HUr79AmtHBeYtb4
SbnkmMNLwQBTmSxTKVl27DefuoAFGPYMChlaWS6+RDcks9wZEXjWodj6YfcTU94WZsR58EDZzzI+
uB6PB04vbzya7bEavYUInqY4VZPgF5BRtKrHSF4XxWKcPNDml8/suZHXl49MRAGH3DCufc82b9TC
41xCytlVWYQWQNpAEBxzPrFggRg0K5pYNxAUhTrC0+LaVkHKLqtJndVipZs272dkbA2phMpRGx9E
zZ+fgqpp7mi2M4TRW4uRyyZxEvvJGzvJOJtNqINk9Hqswld0L+KWchQLYJQw4Bd+eHs5tP4ibmtZ
PY7WB1Ngb0/H0DMtz112ixFBgGUhd7VdcJvRQsEKeZbTRKS2DjV20a3DKLOcivT6FK3cCR2KxdzH
lLRBmX+eSsYR7QIhVMz1yRln7xxMhD/l/Jw1grn4bm695CaZYCIsQw5vIB6GVWvIeccl5y5wDcGY
cxkeWRnEuyVKuvXgOf1jyQLs3jRuxuAQ22b7bIiKg/ET7F34ePkEt+TWnqrxTmfmmVPqPo9AOBD0
Jj+M3MtRA3Kxydwu/aFqxmoLcw1ITNaPuWItHlr9ywgr4YMLM2d5Zdv3oxuax6opEeaGBqjpwRhO
2K5vPBGJr+Y/CDuP5daVLYl+ESJQsIWp6EmRlHcThCy8Lfiv7wWe7qvXp9+LnijoRFIUiNq1d+ZK
sN+9HMpTV6GV6lJZrHRmtnsvb+0HwzFPyJKbk6OTDpnXxv1AefEloR8GTIeh6oFZFpoTvhY9X/HU
29SJldGSGZy7sE/iN+ELQEuikMCXbcCnOrhE1TsEQeUoDtO4CbY0g8Lbyc+7RZRI+01Owa7EG/bR
MYvyteGMRKJ/VC5k2JDQ8rVUpnpJpoLEJ8c42/6AVLKvzc2g2eglyQd/IrOUJKussFZy8IKnjP4j
9Xigry/3ej2xw5inyUpwQR6U7fjsKoFHWStulGUGV0Otkp30YcXZSnVf2bsmSv8OFZG5GGR1SLOO
DsZALzEQjrdJB8jgIYIeykFVPoQOyaYxL50qoa2qeOoeGDaqvdMZj55hHa0yhcagwRWvCX++KYQ+
HhlFUHFl4L4kX7ZDVZrufpBgSyhUhvuCGe99bhjb1vaQPaq8W8fz7aBKplUTjRj350e4qva2dYfg
GBfuPEsab1HuD7e21fRHKt397038L5MN2/JDBMmHAXpePuuMejeTLLTV5Sp0QurNkB1ilgXMULv0
2RbJ2S8SdWtPbfI4ItF0kv7NqeQEnzrMH1SenqJcBefLNXprAcHmabBN+E4M4yAfOAMR2pKNwfUY
JfpzRuqCrG37YRz69qa2vSebaBNXd9K7QhjEWxU06pkeLyxntFd6nGZHqx7So5Z0i8JskUEHBrZO
JNPRwTdQFJr9vogkkViub9+X1gzWT/3qO0SfU8XddVe5BvzxEtVWmuTHvFL1mf8f0YwdexiSMYEy
kJ0UWJq613IBrIDlEhBJVLJDLqNt6ZjngN7+l5TiLNHPfxIfISCquDSlNYsZS+uB+blcXcICs5Z1
S2BnTdv3hcESSGyRPFue5x3cySZsOcvkS+9NVLMcXgydS3Plwgt4aVcs+fULciv/kEZVRTJA89MB
RrszHHEucdI+ORrTXj0S2a7ufHvteWQGWIHm3+YC4ifFa4FG2nVhFlbWDUhbOPQ6X2HmocQSeYj8
urb2t44Vlk8uVmvQsE10GKL85BcluU5TC8YzcIM9bzl+pFGCaiEdXwxgZGthBdF9BkXiVpLuEVl6
eF/1yHhs3ym39GPTayNurpNKdjdWUuLklXH7XNswtqMCmAsj6sdBgTK10DztyiqKHo0a/F+k8xdd
7iXyy000KoKM/JiAkRmS/nq6sZ32FpFee/hz23w1x4+8KjP9yS+n5sguoDleLvU576fvbPThQ9Id
Btcgr2K+BGqE2e4E1ycLCYwzA1bfIef0pNeK6V5EjnpkGOUyThimZF5W3aQCtEqifoSuk/3TtUTy
WOR0AaNhGST/gAz5ALI9lf7Eh8Dxg4QxyLwFB74JNPPVBG2zS6JgG6Z6u8sYYIxazMKOexxjietf
lz5dgbyJT8a+TOqbTGug4XGWvWqDRKw151tMFEQWi8Im06cRb46qDl1SAoVBdNr7TOBE7AuyaXwi
IWQNjDkpd6ZZvQbMlkQADHnokn5r9zVyP1jkY6WhIx0thZyufa7chLAba3i3EN9abdkuYJD1i5Z5
xaIc76MOlitESuhKTcPL1sOVCwlqb7qftB4fprjijDoTIegOqHq4FTYyIVVXP34kYDTW8BQdBACq
ETda46ObMrovcxh3TMPh/LgiYrNjoya14morsQiQtqZeJpDRekwiRq2nBhMIsncRDfhXIXb10is/
A4VMh2/rE/a56YpvDVYf/DcwZ5ASPZmV8Sky7di4+knTffS81qssw00v5G1bYOuL0/4bnwZD5Aq9
HX6kx6BVT4lrb5TjO7A86DmU43dSwiO3U23RNsOz7ZefHVLLhTcFB0oN1+zFEgTGsmFr3IfhbTAh
fSTevSdfxO/8t8JDbZZ/IWXjYG7ahVeXahO0jP71Wmwaw1qPPSMmO2Wf2kXBp5FgQdMz+7ZE2VOl
n1Fcv0yEsUxpBzUNL0AfZde+SPdVj3xissVz0ej3RLveFa3nrTNMVa7+gxa178kmHE34o0gTA3vr
G9o+6BizTdq+HrFGZOVqov6buptBoRyuMcgZoXYHRPU96dWtHug7lTDmwQkwusU24Uw8C+UecKhA
2NUY1iUt+BY6FMwppkVBClPSpXe4Ph4MHHpLXDsQq2Ny0ghqIqzd+XSYBWJZ4StZx1gYyN0x6fJi
S+KbbTrXoEchwFePhTvHM7HWm/uorM4VskMakjMVv002nNXc0KcdJYaTkfcgKy2mKHW3CH0bPbGO
1jz03LOCfGPikMrd3Cf5lUtz2R3pnGCy4AX+SH6C0PqKhu9QTPln3mBgVNr4oPN9XDaoZfgYzW1G
hmpfVj4BknwRPQTYbMRcjCLjjRh7MijihD65hEkOHGVTh+09/N5DpgNgzSViyhE4y5VfizWHekjr
2AkZ9OlPemGeEh2W24AXfFXZ8etUoddSWEkbJelgR/Fq8gzsp6p7Upn5qubnEcJ+Der0ZLY+biA5
Y5/D78riO2Jq1Wc3T2ZVC3rVeXQz8tyk+IjlFyvADX0a3mqJoqDqr3Ilf2Q2fliOcW00Ck5onuGD
itqbRGEXG1OiS7TxvTPl0yisb9oq32NUXVvlt1IW5vyClLM83NmKfznEtc/QjkCq0/Qu7PJdFA75
cuHI8jXOYAc0BlH55sQcy6wD6OCGLdnRRwrmF9F3z0FLUozjnGTp3aYwRosC+9WYDa+6bI9FBUis
0g6URgbWyfALZ2B1OQAzC30B5qt118Y1s1/nXCfOoSXfgf68o+nkSwNbkerGzzFg9Yh5lulEg8uc
vQlaf6OJ+CYurTdbj24C1l9HQ7FVDFOx7lR7HSgLCpUZrlQUobdjbpfddHTmN4AomJiCQK6z7Bw4
LaescF3XCeLHNiRProeqId8YEYFYm6bvVgJvwUdwUM5Jy+IVYb8+UNZIooR0kq3ZR2eMGc3GEd2N
JOi0SOs332t3BWL8tdURP5oymcyH6NhWKH2bRoiNA/pJWJW+HSsMmxp+i5wUcssdxFUOb+HEfh9u
b1lTb0AMQ7c7sSTxGTCmCI9W7NN4V+GNWxPuXdQ/yahoNncYVswUrKslP4O7+F625j1a0OghKcxn
32dpDxTBEZpPTpUNxJsqS+1sj0Mq99phyxDvbFXNswit9LqvDQwX0YiUo18xYarYyiE164+qivU7
LX2ITIn7zC4tOpehtWi7Mzs/axmMnE2Cjh5g5UV7a8SiIBw8DVUHh0Ub8Fe0lvMUomBZ2TI/u8kY
rzuvJTnJdw8gcNqDxl+qmnA3ml2wKnVEsRqBZpUtz30v1TbQszWGlJiipfaWpQ4yQXLqX5ja8ObU
brtjn7jDs0E6sJQZEKLkNYoLY19n7OJzpX+Jpp5TJDW57D3yRkrTiimIyYIUTfWikNljrViNbPzv
k4wZyOQ774aJ6jAoOPe92RrsbRla07aR7Jsd/vlM6RlPFZF7G47+mm2tXFS1vANPzWaiNp9wbbNc
1gi+NKReATIlZee3I3ogZGD6UbUahMHYlwcPvjbLq8y8Zi9r0GR5idFK+SOCLS9a1l70YqdpukZD
eexz/ScczZSlDPAYxpgAq4jFxjrw1qqlQVkjK9rHaUhq4e/1y4145Z+ZtjCfmR/XZxDqHDX+38dd
7o71aM9ujGHn/Hw1EF9sIuHur6e83Kkz3V5bA5TQ+SkvN/XAIoaK1IlJstD6ZpAfdHfmYWXIYC34
WKa96+viFI80kvL+O8woZptRf6HhcYx2StOhBGnNrlDN2WrqHX4qtFAIsfLWebGj7iMpp283Hr8r
EyVTO/o4vc2d2fffU4LsvCjCBxaxA/yiCtUMk6gZeobBHj6J8U1+MHtK2vClONJch9r7NU2FC96X
VaCzxXVVOksryrHItqa+cBsYwPiRyCabuWTJ/KMbmYddLk04d0iSrgiLbN122/b68nLn5UfYNNgF
evsRW4W26ozoHQGds9eblIa1VbFddRHu4LgeDGhrAHlw5liBvhR5psBntgAKpcSKfLkOC0vty3YL
le+2sEnRUzEOiFwV/ZU/a+y8MNwnTpqvTJvqbDKy5xRxLF1puIvVBAQ5D+O3SQLc6szAOOidKf78
MP655ND/o5RiiFQNWXKQnZHsRgyoSKzu01krr8yT5tpfhkMPTr9vjICY1+CgkmzZROLo2fVnqHws
gsMWN5FtDCc8Nn2SXcMTWxkaue2i3XRMt00BSsixjGsSI1YW5EajpY9ddJtoqNjPLFMkWz7HBpuU
hceb9QvMBgp4X2ax1Xej2252vY44Ah131XjaWyUw5vXkUkeD91WOchchsJ5LBNumnK39peult62w
Dy4km6a6HYL2WObVSUMXA6bhSujaW+P3S3p/lPjVyi6Abbfhm5j0o1mhUVETFPayJbZVrxuaDfqN
RLqzDO/yxPC3ZtsTuciYFWUAFtf1pKxDt5YOpstEK68tPd5kA1OHFvfMKI2z4cfnBEg246nWwWbb
b2B6ZVdahLAc4ywTpCp9KFDDWkW6t9lFyfRhHLHNWIb/LDSQOlrM/mIAFn623Lpf6yC5fcmYAWKF
jTY7vTHinak3RIiZ5Q+6NbzOGspXqQ5G0+5Begz0bNj8DB4KWk78VwNViy0LyJVMCtOyK3cK9QPo
r5XWtNdV5j+iqiQUy0rOceUWCzS8o5XLTW29jr5/j5o/X7A07Yv4prVDBKsK60pohzZ1I/mSLYFU
OSOfRMXrvsie/VauBmHaixQx+QLz2UNpbWCC4SlGy0GTCmGgVCT51PcT5f6V9GDw104AlcsaH/Gh
cx7psBZr1WtI20Gis2THdJXV6hPe1Z4UlmoVR/Asi0wSg0TFisqcsejRSlIiBVvs8IqDE0I4asFy
y1AoXGSlhZvXD7/QFranyKJ6NMurIWEZS6X3HCdYhvy2fYgj5uxOi3g/71+qNFrETfrdO+pZILuK
k+mz8bBKtRpsdRvJ2MLweyxl96mB0MfTW21hkaZr69oj6SpkmIZzXkxrYFqxD3q0SdPoLnMRETMk
zJvxtgtKbSeaFwQrW615bt0Iun2JNK7a6al1F+cjrDFXnHoxezEqKICys39qsgw0YrSLKj5j04fZ
Req8r0DvzUj9tjqplAz0KXolZMkUFW5Vq1zmZZZRTcJT6x3OaDZAkQ5Zl9f5wSsO2U/hJDtTadeD
1Z794EnyRTQ7qhD8YIju/FuBsWeJ/H7tCHVfKf3ZsuODPeT3gZEtVdqzRieHiXGZqiENxvXOaor3
pBrRnUWIHgoTlEOTtK+h5YWbcrI+/JhQQVeOqHzt4gGV732GVifkRGFM1U+pVQvgybepzjnHFdcD
dGVamB9oKT58TgpCZD/SE0ekJvvRdd/GuHxrJ2KMCO1SFmkkZUHvvwMjscY9RzYJ5k3owMZrbQ3x
1pumByXFfVotLB/bg9QeC72/TaV8g0OP4SvCKNbDRuENTkeJNcMbH1vUyOga8WLNpapf5j+N1mx0
o0XE6puPNUtAG4iz5U2YnVB/CgIli8ldA39CqDEFR5Y+4oqCW8bwV5r9iZSWKW274Ah+NcWppXpz
xvxUTIjdhuA2ZjDvWBRlE53ilrYH6noEPDdWgUQ3YtY6NNmeNBHYadYxEjo8X9O9r2IUPfXIjLhf
0vGVdKfFa697d7BE8e9FBpocXByBgS+zQqzipvy5RTrxaSdkYxkjFXS6cgIKnqkYbuePuM2IT8fN
vHA4IyROuDaakOyCKV+OZUGZw58QvsZI5lNP5eRZixHPlPdoDOLYO1zJxcTwvebsmUF6tLHdyugT
au1IkGuIvNfGKxWlr7Mfi62Vt5RT8lQHWHn7xz4vBL8WnS9fpCbl0C9/KD4eoTQXqwBqY9zo7NHk
TeVU5qypotuuEWfgIv6id6ZdoX9/dudkFMOnZteANdKRYplMpqMh2Bc5yTXjMZ4LK4nJEcOKXi0M
pl2bsNU//LBcYvm9iXrxkbqSk7xX3QSCMBsD+9ZYzC56Y05Zielgz9tt4BGgMwIyfxEaLETinfjv
77o8R6dG1AA+fh3TrkXbKOEPDKS9HVk7Fo7r1PB3H+3KeRvsiu6OeCS/DEty/0ON+9Sm93bbwRwY
5dLvnWLJsYXKG/c/pp+QdSUiX6UdwoA6ctz7NWIWNn0/du+gEOnlOhkQIUNRgbHSteuyhb/RG8ZH
JjFaqX6P/ts/wgt87NNZIKJXp6ny0m2jUI0q/WCk00SSMxttDxNF1o42LVfqUkXzSZdXYScYuhFf
H1VYBFJSIFnRsZgb4nUS71kfP42zsC+DGYqqhDNkpV5hzLw7JkJN2YcrBxjYtUypQ1OZGWQp8/YG
iEecR5vl4LO2dgMmbMMgRw3uC0Y55S4qVywYe62dVkSgTDDfdilIGhrcBCXEMluWTSjwKCOO1EJn
FY1IjcH8yH0DmadPXSw0UfhYt/gFFZnDdeM9T/oIObX5bCtpQeyEcy1Rk7ipd6sMuqSNed9Uw3Np
eqcuYJaRVtoLHVsbzcbVEBb5NtNoUTqznTZnQYui8SMKR3BIFdFvSf1DWFyO+Is9K3O+xTgYEVRG
FoLei1f0172dH33Qtnf5Ck0005sF6vNX6Hks2Wn0hdR/Zc1R2DCIE2h7iy4Q7t2Vg4VhDaTjKbTa
VdHwBrpQd6+6mq7yBAxHoA681my5bD0OcVHM080uIEw0M1HrdTZUIO+T8uYxmNjlqklbBu0E/ycd
f4aw+czId24il9rVi8jpEA4bSLBZuVmcRNM+oTbBeq/OQ7bi33twA/pJY9GftSIkerVjEKzIoE/r
5NGdICeHS4ql1jqhqBgOnW7QpQ0KcR1mgEPjwA+f9NIgTLgP4LZOfkaD/J2IpAobWws8vzvmA9HP
lpz44EJsOpNac3oel2hONkxt2GDhzo204QHL4NENOOd5BRu0JBx3rle+WwbjpDAgKXigidV9y1JH
wcS+ScTGVS+yxwF55DqqELl2Yby2nXKXg4VfFWI8jYX6zrXKnlUna4s+vyif8N+4V07k0syLoo/y
MKis20N0JSlmE9rx2ckSg8pEfqPio//PXC+nXa1p8xkgsxhB43wNx2ydVVmNOhpLUYIuKC4DYIeG
9+wMfOJ10L3nGHfBMK08Uc8YSlITmdivlHJv2dA+hH6PpUG6sFTlysxls2l087XOwCf7TYvDa6jf
VEp/S0RtDHnISlaiVSxO4mwzKLR9nRxyyZnP1JIjrMt1N4RAkDgmE6YpK8NnSadkL4G+wO8ua4cS
NJXbcoID1ZL2lHW4HRznCz0nOxiXSNnWJFVAF2RxO1BdOhV/oXoaFn2OViVl22zQCVjUOZ4nhyYg
rwxfpFl2jLmQwKg32w/RypkUxuDDQEDgvxb19BRoGqrb1tAXveyjhZPLcdnqw2frcpOdGTcQ9+OF
JEOYycuSxhi3DneN3U4rN0RmEBaHzlPbsgZy4TuyWQi45WOGG6E0tA4vzHQ3Ks9fjmJCRFvlzQr4
WrbsI30WFVBM2s8+Ym1rAKzvR3QJCe1Yem7+WgQRFJWnNm7zZVh44xbilziY9UZA7l9bRktt++CW
hrvsOMHssyk9cXpYR4z1nZOf8k1m8mSCJtbs2cOtE0Ldmet2YJEpnRqRVSLwbThkimPZCT0bwVjB
KRtjXZbuknG8DnvVb7MUfzxe8F3vscTFeb2jlr6Fr15u4z48alAFdlE67KLEY0aX6rsgRWs+ScoQ
UH+kKE2LAVkktJRkacf4S3NFiWDVA5YxYhtV1NSL2GFDPintpajBR1dzYE+5VBXhu0FJ4npAQ8Ws
pVhZY2zsu7RDCZYgDO4KTxGmM34YiCeOqQ6BOShg6ZFpGmAGrTQsYmBjGNLyxSD2oiji5JrMhXsg
KRQeYFNoz9K1mzESjGq3UZisY6aTWMXaO/axMBR0byViJrVd7qb7Li82U7RHGXtjA2SmepXtlSbT
u74LvGe07PRwitLWvujOETXhbFJIw2JkmbE8dfYNApm1uIs2vN572OHHEB1uZVw6i8Eqi7XZ5R86
TpYCK/dyCkHXCM1sAN7xcQXxyc6NPUvoXek6u87NMzyC7cx/xgEBEQgmEkFLBFe1NNvcT/Q/+dZu
M/ymYSxXgjUK96mxKgyfocPcyWEeGbjiAxKnOoDJPAP2OYSu+yhHnZk7/KAzqGC7Ttclf9I2KIJw
x7bkoOE9Zn5AOwRpxC6pjAWSI5JO9OwGk/a16YJtZrhzpTfqJqsTRh3mcCUMtMUGUtWF2+FwgmdF
Z9edMLiF98Rsm4sqyNtNGpX6rfQDRoma+Vh5xV0XNi3bjnD2eJiPkY9czprUFTZAHaQF5oza61fE
cBEHoUgc9/PpJtVOltbkG467o5kQnOaTkqsP9clABb4b2cMh3onA10/aexXGj/KFhv4h1Z56DEFm
MedEBbaD+JGlR/82e5xjjUqfEpwzcy+IiUP7rrP5ckoUQsgbbruuKK+8hP/kZA5UrjJzVpZD/ATT
6OfOkIzfchOQYUnItj1t47G87cYAoEaA8T7JGpxphSPpI8lTCD5rrXSqPSMPj1mduictcQ9BbCOC
MhNaa+1rhHpoM5YSM3tGWrV9xCD3SneQnQgGR8x4oNxbecWOYmYDhMD1EuuUYpno2wXLhbN1s8xY
ZAyX0VM7UMQbg042y+2hY0i3KFX34RREryIPzvFZv3BuJzE6F19CyWoRu3jzMlOXq8xrj9lG+t2y
r8OtrxHbMeClZDbUbSCkYdahjG0jtlQ05SszNyBH4rNhT+ctvMTyV4RLNVc29K66o/FtOx7rs++P
JzOHVR0HGYxx0RGdQQYAUpOt5aqfQMS0uZIfq8BeWs5eps4xV04V7VskMawDaze0PkCMnz1b2+N9
WsEy4FFR94h74x5TMNrnPt4De3gc+WuMrnkbo/fGbspVig5lFeqohx03hw+dpyvstRzqXT//m+K7
xsyIZET/I0R742P+zvmvsd3P7hNraK5KhK7oeXE+A1v4MkKmPDoONwwvW2QTry3jdzz5nIi8Sr1P
cbilktZxSm/ToGPeXRQ/DKqeJoztOrs7i67tlR+0T64YjmrEmuyPtOv6DngoQEcis9N3ZzTBtznG
wTP0L58gBfhmCVD3Qj50zibsYL4XcU/cBbJ0D3sdCqQtwpoWbylO474w1EYm6isRfcLmkwo41d3q
lsyBQ+Ta3ooUynXlav4+FcZ902BSyAnWDPWYRdt/ZjAFYkaj/pyNPxag7WWiQNtlLJ4WHY1FNGRv
jnSbVTEvSzIcOO97+5h1fNGm8abMQMnPWCh7YD9ZOpDci0x9M4qD5WIivIIYgQcLHMXopSBIzb0z
MNnuGXbR0bQWTscBx1NzZoiVtakPDnDSLc67ey1MbcQX6gtpF5uoFHC64YzkqZqmQs3jhHyPtU0R
UWwK8TTp5L0Eg7VXZbGrdS+5k9fyQQxhflAB/roiduh3BveO+e2ksbop4uk2aKtmAZvFH8LhNEwY
i+Ydl0pq9HY2BB4H16xeHbHRdceiUfVGmqW+iGQAlsBp8kWlimdb6vqLo+y72rQ/Cjt5CTLhb6x4
1Nec1Tr3zqbBCm4oiQ9IoyomORScBfmARyfjBJkAX6fNVC91Fw15YEvUzc8JcUo7f4Yz6nb1UagO
+GlpLlq/vWlKs+HEQIlZtDR8yhp4WN2UyyCwN2GDRBJDUbCqqhmUlZ78UUt2ohvHs3BxnAQNYNio
1nfOpJ9pHNDDjqdNXSwx0ihoMi1eLYsokSjq9VVDh34B+WQOr8axxI9rTOb+V5gxYgPRsYodb6M5
Ps4g5ktL3dBWLcEWkPGizWD7Jw0yNKYpDgOJD2McnXvMxOadBQPW62trMwTiPmIWtSVrIaA09feF
7aDiBk/UMdjfC0loOtGNS30Qj4IOoW11E4Y9XVskBATtDVO+xyVtx7HGJThmNsPDxLkqRMeupZkg
t7UN33conei7koOnR09iUmTYyOZdgd3YhJxpckfLlmNNh8yH/pKYOLJEaqFZAyd6ZcMW3aEDmbkP
bymSikXW59qa2XsN+40xEJfA90f6jarA4/m9WExt+t7ZlTgLrCp99oE3O3mC4XcLVo4MDGcFNVij
GUu0e+2vQCqtoevcpRwKKGqbeqlddr/a0nedr6ZunrWqxYbo5GvCkAhpwAexqViX9bL+coKMwtTD
AGk15blvDFbKDuF+Oa060E6cp9hN5eFzH2ucfU2kfZnnb4Z5x/kVySY/WVH0Whasyxntamgk4FUV
NAwO6q1JuK+OMmln4mriDDO0y3rlmpRPGFHeTDbDBIssnDJOVnrBFCNqXnwD45eXNK/4m/wFGZMM
X/Lmu6/LFEsPDmOvadTSg7jO7RTIbT+S3equM21O8+pbhegW97Be82axFcLNh18Q5jFjCPdQcrLB
3Af5oNKfdar7pdt1D3pQE9s6t4mtIiqXbdE8ZCRgrBsFqSX3IYvaYYtlm5NTFyf+frRzHcZbCB7T
zrDoWWhnDbODvaHlaz3kzIeWpFoBU3yvm+ynSYYSoZR7U9Q6yA9vsgFJ8HCEK09JRAnYTwS39Hxu
ltnCmAJG0ekVPV4D7b6E0Kd33bQFlipAVprcgonTThaMqHahFwz8oVZ48LIh41tO+tzlEv0UxJr/
/20Gu3ciPf554CXM4PdpSkqhhVOFGL2wwVQkTfIql8eUlYPQ7nKdPr4EqfzPK/pJyV2X69EYctfl
F/7l4u/z/7nH5mRjyN1/fBd/3uSfV2S9UxNesvlt/7klsHwyKyqrTQ/OHLJ+eZrLq/95I5dXM0Kn
yPCO/M/nU2oJJcTloRXZwPWfz+/Pk19u/X2WyyXdBc2x6jhId173FjhWu5cYsHd5Nhi7ZqZmCRmV
+8slH+3Dn0u/t+EOAlb/ez1GZEVX7Z9HXi4F85n69zZF4ufgx1hR59v/PMPl3j+//Ptav7/319OQ
QousRwRiIRz66PiQYcIyEDv/vpHK0JhAXJ7rXy4SUFPrq99ny+s8WBuD/fgnqaDDxwOuVz9fcg8u
Py65B5cEhL9u+716uZQ37rWb5B5M0/+QrfBXjMJEFcreJ29ot/Abv/kKvy/2e9vlIf8StvDXc/2+
5l+/4jVw8YSycdW1zF7+yZb48+derl+e6k+mw19P8+dBf727y9XL7yQTXkfCU4H9OM1e5ZRlxD12
7L646s4xUPb846+r+tCYxIL977t7uJyTXMfe3HHR6//+pctvXn78dZtedFjtBwu08D+v8NfL/P7u
Xy/17x4HR5b39Ptc6AurPV6py82XX7DKnhngX0/6L/f/9SKXq3/frXlZuR0JIfy3H8G/e1//9mku
D/x9r5fHXG4LUZCtevLN2jlTDZ0vMkLBCO0q7xtGHyIz6+YmaPpo/ed00ZtPmg2geDqGRvl4ORsU
tPAwTRXFjlAfN2QFp/uQ4UcmPxjla7d2TCzTHs1TvnDvDa6DDdPf+jAiQzrY8yW6dbXFFpvoM8hY
9oa/+WQQUH2ly+xB92t964XxJhm6h6qNaDlqtDRdwgCvBoX6r3UCcC3dWYniCKUPZVlLzayy8WYs
uy/LJ+U+RE9gxqQ7F8xh6QFWs1x3BP5GyF5uwPfJhP7lpcODKDGHhxWiiIx08KapYaIIP1oZGVVS
kByzAvpAHeHJz6cyvHZQQR2DeQ6Da5cpCBFZAi0AQ2x76Tk5ggBKYabo5Yroaf+2rIAa6fgw3X7S
by3pGNup5505bFcH95nShK1Nk8xBxxQ6hlTBOpoji8gY1TpQAi2f6bJgr8JO72wZAsMtkLqVD3iE
chApKN4XvZ8eTSvd5SVQjSwrF5GyXqu+2hfkRa8poKKVzdpOhXIdBkykYsB1S3bsWKjz3Ri213Ql
2GPEtAE1vQALGkNAM5kC+I0VrfuKz85uTPzYYfgQMEOcSqNfaL7EDM7GXMnxnHTDD3Sd7Cg775WZ
OuPRzrsOxoTo5JTnmf1zoiyHDbOza6PTQ0RPMfuWOnyuup/Yp4DUdSoCCIRyQ3q5q5WQsQ3G31ot
N5GFCba3aKeXqrdW1MZP1JLDGht2sUgb9eVGN1nA0B5dIL/r0EremNo43hlagKql16jMU7CpfvKm
Oi8knw1hU6nRICjbsF7LSfQbq0nXEo3GCmhZswjQNW4TSZaBV2+l4k0PczhigBVgr+f8o8u1Gbog
6diGAd6RQEhTvkuNwc4+1H4aP5uW9XCcjyADSs4xDadvRtiUyYrxQGW9NZrrnwqj/axId1wYfP0W
yAA77IdI5cLQLReWTo6Vj7uGMUUP3RdYogLMlyLfMq1E20yJjt65gQhDQ5YZjtE8k46ImN8h6i9H
eDVm2I4lr+WgJFvmzdQt2qEbyf+10dFpawJp/dtRkNlRyY8yhVoV6MH7CIK9kZq26AV1mTCP9BPC
A5SUte2FX9qsfC2GkL72ML141aijPtkK7dv1ALkaEe5uU+h49WOYFo0vFyaMcT/sHkYh8ad51+Ba
sqtCo/OadPDxtOQzqUS7nioKYxqP0OvlE/kEOW3VjNSMNG+XVpfTC9GK64mv9OK/2DuvJdeRLMv+
Slk+D8ogHHCgbXoeSIIiqEKrF1hIaO2QXz8L2WXTVV1l3T8wL5l2M28ESRBwP37O3msPaqApbhhX
yCnKz5m+dvqHTSrg2ptk73fNQ5vWT4jpM7ij0EG86s1Q/YUZGmHEltpmqn8u9cBaCwg56ybQ4csR
10SRMAL1C7EWq4lxRyKjPWRQnTrZuHcS8QzUtRbY1rKMM1Kb1zqB6NWNRfKbrxvd3rAQXGYZIB6v
/wjCumFqXH4n8+tsAqyXqEP1OGJ2bz65dfTU4z44FrEytsMRvJru9N6HIuJiQ7sKA6okJZmC3AnM
3yJDT607b8lgX9BlvvSZdxImfw1iytnS0d+pWRC6h6RFVe0pQB9Ca2rapdFCr54JY5k+nX5Hnvpj
WnTvRlcwF1LTrUjIW+7wDDp0EjFJsHYLBmE1kbpGAVobLcwm5J5YNxDyqjT5gBeB/qdCCIPN4oBx
P1ph04K/wRkx0qnZJX6ftjxa1bbJ7eAONYryh8BL1ssI2RlhO0IWx7JGxyHLXoewyzYAqhdlPO2I
ts1fKtuw1raaNtmYxhs4//PGaXQaMqAYiQ8YfThpz05i3vXj0px+6R2mvnUM56RFEBGb3xB/vvPY
/GprULE0XNedboerTuY4ZjrKNWDB6xh4CQM3ploRdAADlcKYo+uEDvSgJ/WlbifogbCuOxqd0L5B
PfOGI3PrtVjvdGU2/qg59DX16srcahWXjthYQGHaOhwP5EMBPwNK6YArqknss5UTrhPj0DBVl63E
PJSVlzylsWXJQ107H21M8ucosDFn+Ubo2T4yZL0KgZ1vuiFA/+EON4rJOpmCYlOz6/qdBXBUDH26
Ic+FPo6mANbbxbgJLO3LrRnwBf0IphvS7TSgUZLOjqn3ozDmnYR3tSuFubPn4ZxGxVMxgl41MoTo
EfKQqc7eYpvbTCtfPTjAN2CmIhcWVn2PBviRkNbnaVawM5r2MWrmr3J0XswSXQ2t4RzbthOOZ8AX
MqXharRIWQ3HOZcVMhpiV2kbMZRxRHtIAxQq5J4PsYa7BKXaG1P7dy/MHp2qO42OvUr0AYFrtgBd
39KReyIB7md21AZWf4pmREQTPje9oakFyPSWkISN1fB8pshpsz2nbtSHGbO+eHCQ2AP15dl8n9T4
HrbMBGWGJNQF+6NiJr55+jXI+Ak25Vtfzz8JQ9o+tHZzHx86YiSZrzKR08v7Clcpnnum46nBP6zo
QcwIUso5Ju7XsLoNkPWd8MKP1oUA0GHLobvpkxKO9EPJn1a0QIjYYVedQsKwEBDYaXmWwMzWhV5s
gsUjpIq7NNQ5JSGM8DFF7UbHO7zlbbI0yNwD2dxo1OEirbVJlKsoZm/WzGOddZyXAwTtMIb2i466
rgKIhhIimP2l5xiP9OG1400d9Oolho240qcMKLF2ZOV7iBf+atdJLn14MUDblkBGVEK4YRls4XjS
Qm65LCwSSCViLFergTHhO6SQeN3J6hK7i3pBwZVrJ2czeqe0LB+yDkgHQyFMKjy9A5EZWUa4eDrY
62JsXlCFnGAp3IIjW8tuuKtU+G7niAlIhS4A7GZv0oNbPWP2XAOvB5Qj6A3P3BupWKCgNGPqxhio
aEbftfQTj+SOkIr54OFMLvML3gDUNpiB8MzwuHQvjqItN2cAFdqwvGYJDRJcPlxNgZ7TysPH0sl+
qsW4kqtsQHrdPcU04vdNxFQFQY/EtYDHAN15EfZHpFvRCg3jOzaYDUuuCZcOmFbbn63GO6sSgsiC
rNeyGM8Xo3VLQ1eAhTpPUae6oQTKNkOO6i0usuQySomDgFSOfNOZ0lu1eNjpszBZzR/QU5OHmSJm
QkO9smEC3aveV4GjHtngqCTvvG997LqTMal1q0p77wbqURMTpznwYmh+AfxpAN6G7r1pvW3Yu0w1
4on/i2Quo0nTMBXJyhL+h67x8FCE1WgC65DxGbM+BKl5us/n3j2QHvwiKeordvCur9CBUxtPA49n
2bMZgonHj9WHw3X0Em6XOr4Hm0rGUsezFhAdgGTlFMblr2xj2uMG4/LUegpa94Lg5NMYUaXMTUvp
jUkoiN0t495zF9ZHh2IRzg6+YEBDHvD8xj6bcUosUPHsOhbs+tBAH22OX3SlGLa4/XhxPbYaZyJz
pPuAC8Fu7txpYUJ73KmRbtcL73PtNPRu7T5n2uSQbSsIhgERLrbA3H77rSfU0S6NZsXcXYNRMzzZ
5eAbpg0eO9fYW2Uyr53uFpMpw14tvbXojTNz/aQlVuwYs13remaKOUf9Dl2u1TLfNtziCQXRJ0fj
em2Db9tExsK84KbRfs3A/CDr6hA4TAcB1R4rcckrXay9CDExzJZmP9shgrvUXXuYcpLZPjed95hr
3Q+jHcsTp3gMfCTvmwmn9Aqrka/68BZ6Nlj3on4bm+SmK+b72aI501fvtYA7OnqIxsg0eaoEklHS
mZ/cAQFtDfoa2iy+GpFgAHfRcuggBBCnMF6Z9z04lriwPwDtRStQXWsROuZWWNOjqWNeSngCI65w
KuJwkZz9gGKCDqskoBI/MhyUIOP7PN4w93nKJE9pnsOByw2ukxjEJRzz84SVeTkkmZRj7blN7RcN
xoDARoZctX8126NmbB19ZAxgaw+iJFhFcBxjkSoxBrr4QInHWLy7QwD5G8J/pVlHK2rf+sj6NB1t
2oLtfNBBI04KbNYUZtk6bqgIbY+7v9Qmz6cwCXlCUgoqi80CSV+ZWr8W44qVM3Y/DLX/XDdXcW2b
68nU72LU9auolpvUY3avedwl0jY/bNf9iZkvYRVcor+HfT+ZpMaYxn1te0inDA9RsYV1Ll0QhLa5
gJLUBgHWfnRTBuPmtDYQRUoDglCInndteEh4EHe8JkZ9aAJ11BYYTInor82qpyQrzpHu3PRNvZlL
6udBwV7EPAyOPVssf8lmVbbzhVbAayW+JyRJVT4nGwZW+MTa7k4Ww5tsh684V/uZobZjGu/oO+1N
ZQ0piLt6FYwNtr4ZuHnLzVOJhz6Vdx3D0NWU5Ocex5LGjHJVJt5bYqM/Qf/0GKj7TugMQjm6ryAL
Z4z6gg1DpXNmi5MwmHymofKdecSooctrxamjByyxiZgKeGJ4MnvtSfe6YhtGE0kCNgjZUd5BfmYQ
ngQHjlqvrnfv0mtHZJJL2EGLYUElFNgUmI7El5SYZB4N9g2ysVXfdDslI/RDuJ7BGuEAvdGTYM89
uW6qyPLHhMAW5Hb8VTMufNLl6TzftCGmS6PF5xfGs+91eE8L6Q+1/qplMIOaztwF47QrxwBgZYbp
pZYdkir1FREUONnWgfoCTzgFxkAuDlUlp6/husQYrZV90BblSR/DqS97h5chdyfzNHwf3mtRW2jw
3OR7ktFrpCJ/IjcKX0tnAdY3EV1NL6WIIcsSAQ6GZFX0BRR4XC1OwmhPwEAtmLAHTDs3QcK35sFk
Y0MYcDsaWDjlnr+WLOIrJ30iLILatUTQWg2UHL2jIMm11YohQIFIyLsR5XcVyHCVRtVFQdSzUjvG
9Doeq9T8BASxJ6m+49CGHrlWX/EwPaWo2LZa6ZEEzxPvexp4TwtKMN7M9lJM2yU6bZriEK0nTNkg
DRmFlgGxCwGJDXCUE0x2hLvQC4nj7zLITrpE08QRzOZYb4Mjjtt9NJYKHlhLiE1pfg8Wpo7syWB2
vUP49i5Rs8h5pH/i5YfUqr5LZkBbWWbfSYbVdwBgVpvRZQ4RqhIGkpKQzfxen69N5O3l7chuyqN4
wan8EZvB1rT7X5Asl8DD5xWzRhmy8fNePnvGeJwaUI5zzSmebJNr3wh0ZUz/JNOr1INStbTCo2o6
ZTaR3VlcdMRsc05j2LyqquGZZxQ1iFEhchmE4zfhtOPnCF4HOZgm0cEgBQQPqraJmf49CxPtyFAH
dyr69saX2rVe0M88yryj2oS6QkAbEVwBsb6IOlAkoaWUnBYoeHk20eyW9a5uSNJ70x0T/4f1POad
xgVt7qFQ8RwN1p2WQQFUwnrt4X4YsMw2xJ4gkcy88ISF4DGcnb2x6N5EGLWUwisqAIc7i6/DRHNW
dxaJuiWux9689aLwrvph4Q1CxHy1dRqj/i4TnNSchSueDDUSAv01alpzNZnlxc6GxxGdwnaK4ttE
9ifLQ0fmMpMVjGEhwtanAZv3OFkPBkkg7ofEudzq3Jip/UzazYPpkOYQxueI2KlUYUEBbNU2PC0h
1ml33LeW/top+1OTSEL4XAdMVVvcuDRjEvZ/sghJm1iybbpLWjtnkG6IwON83SjjLVgOr64WnuYG
rYZRnlITqrjWt19VPS5ageesg0ZHh3Rg+EfhrduIRQLuFqqYrii9/azjprKZIJeB+iSH/a6Kuhk+
gM2ZpnuQmTgismjXDCmoqZDau0wseWOathF58kMBYDCUMdVKJOUXOfP7xE7BakVbPbW/I7ehT9U0
YKEzY8kFJRiruqROChGrzg5VP+In0Su/Lu2P1GhvGpNJrGfHIBzx3ybK+oyC4q6B28dbOHbRVUJD
aOfhVGjQb1IH6UYM/mKwSOfScGcEv3OhPZqLZw3HzqOWEuqxLWyi5LRQr6i5TLSdebWxlPElO3Uw
vfgBIk54KIv0WwXLxY6y98noX9ICq0ph4TRuSz5zPFymdDiXSfyAheKDEuJDX2TOsuy3djW9dxUg
eBikyVrLSVyHdifWsymRN3d/dirH3ciSubEmWrN6bN6gWqebEL17WIKWmeqJYM0jKuj73B3ESura
2xwOEHu9m8grziZLOFCUnSpLJAYD2HIEi/EQv8ZZI9a/tV192Vb2GVQVGX5meZdr9QoJG4uLgzuG
JNStUx9JNfEDbK8OHb0sNaqjleUPiCFXhURDUqB+mQYsTJERvCQJqli7g/wyD/IYz8JiTI2YXivD
HTS8Ya2v1UympJSAwmdiD7Ky+HBE/Y50/NrngevH3Kc8IS+4HaSvdaA8y3PcueHObJYcImIYJVRT
K5kvWlDcFKTcgZW0fLuD9MOWp/l2tnZNni5UlP3e7lGYL3rq0cVit3yoyvLuR0nzBkwTp3IqOu7i
4mxlzxBkNlFW3hKm9xqBDYWJXm3nqTZXBeXRNnS4UejlX7D77eiIvwZSQZbkJmoDnVOCObA6Gb6d
VMdM5A8qMt/y0REc9CLK2qHaud4Me1axMRbxA+oF9mGdpgzN42rPaexBTflrpZIvTr+Pg6vUQeIH
sYo52EAQeLWrU1MFb5QH3SGKKFECGvUnzRU+7FRUOKQAg2Iy94Bpaeslk0XJUIenfNJOpEJoF86a
L2NOb3fu5Lap4mKD0mLgTI8QB0MNnXGRpfuiORelxoCAXwDDSvvi3EumTv8o4sDdj7NG1EKuDmGe
0sR0w5s+Hjg0as3WAny4rhJE9xUhoVObGzcauSG4DiHghSnRNpkLQDEPjN00efXB1lzk+BBE1zjA
8nttatHUQObY/fnH//hvQb5PeC6XfEmZxSla4Mpkr1JwhGVe7rLIhaI/vroiPjP46baOxFNVe9Oh
lDnMPFe+O/SRDQzUK2mR78Tn2c4GhWonCIfIjXzN0eZ5zpp211OhNwN7WN/QgIzVAxnsH50CARU7
7D6klRyE0Xs7GfxKSWrQlDEaqukbzy3hVQmOTaSv2ZvWTQoLE6W9Mxg/uIF5aKiw8yD4tBIYirSI
3A1UJQH/chXpSLAah2XJrW9wjizNcw3RpruXgfyKPBPzC3kmE4tw0AUHa45PuqBjpTzzxUsJ9AFX
Pmnnenm5eJnAWI5BkHz0PnjuswsbF3ffXuC/WfdTcpp15z6vrlUChgFlzUMR4nDHyHRoKkFLU17x
MK4a6X43oy3ZDCF52dldsowOPC2nbTg2R0GCHy4IiyfCK+Ck6uqm69E91mE9rsoJyRpCNx5r61D0
4sfTbU5v8FPQiddpRCfUCbqVIauWO8uSK3PCeAdC6tok/euYt5RDY4Kt0cp/h3huzypVu5D2tm5z
UrZCcnm4KZkPWHgDI/0VQOjZC39RQSVHvVm8CBw4q9gtWB6Th3x4DixsKb3LGY3MNLhWWL9HRQTd
WKLM8BLOzhJZHgwZyOi68ZJ6rNYp7H47pcUCDcreGfFRdHRfnJ4oCtd9JK74pc3dzNcaDAa9AYIi
1GCFueYuXqRwCYpMvsQFy63vBZ1DmlToNGl7YvydM2YlWJorUqxnzbmMdpruUAbxU+bRYha2hYL5
MWNIzAdalUHPcKUP+al2YbypkTOcZkFYKjJ3nTqO4QOzfTSykkLVqnEWQ/pZWTSs7Oo7TerbxiuG
fTYt7qIMz4gpDipXHdIdBlPtTPNJyvSjo8nHblNqmE3pmGVldAiX2Dm7NN9sB/8r3cpwx99ubskj
YLBiIm9bRk/Be02HBeOSRu2qThgHMA1iqAwzaHoUI3cBmBcgczQ7O13zdv2l1xYETd5VvlfYDTU/
Yw+nH9xDV9Pxi+eO0CowalvPCoF8R80G8Rzwuybt7uqcIVBrt3w1A0ljXnIObbgKHX2bMUOOPNDW
pJaqDkmPhYbT1C6qBdiBLtbPirE7jlIWMRLr8djE50LoRDYIayf0rt72U3mY6wSDRlr4kQnZdQ6X
mKVQtMeBfnvqYmlI0vHZKfCB6uqJqRnff0E21ExHNojb5CYraatzbs0xvjrHhjijQreaJc80PinJ
/LRuaNpX1qgdG+5iGGDAAhVyTw4Qr55X+IW91J+lIg63P9gpK2kWl8+FM1t7PGcJS1g53Yh2mQk1
OjBUI8e3JYluVSKzV2VHW01E3BbaIMwj88Zc8aBxzHLs5zzDNiaNIli7xAqbUCLsgZwsAiJhm7nL
I3nNRl4inXiErYzkMSEEIHW7PuGvfVEO1zYwFPGcMTB7HvZpk4/PjcMnhjMP4zzFYDaGDssaIxnH
7V9szybxG8O3S1PyGJZ3Oi0U7igG3XwrfpSSmmSBRPADXtuopq1Vs4QaS5UlmfX4jrtg+sN+Lzi4
r3Qt13yzE8WOYbEV2cXWQ4YZwa1uu/pDd4S6z83A75PpBRzDqeplDzUhIYED8yWoHUZEMwCBMYYQ
3Wu/Iic3mQCIz8pyuo10u5uQGSqNQ8/0GgAWtM2d6ttUGZdoSm77xanrBu4zoGx3j0+p98O6qlYK
DerGrOt9VxybgjvZDnBN8SBBZqnOYlIsN4ROHqSJs5OywuaeE5XxPYb2h27+9uP83RFiQeKWb9v1
7dw6+k0bYyxvgw+0e/y0MB0M3Y8BZKnNWLFkZlQ8jjb0l4EZs4N/Kol6v420N68RLlKFRl+z3iEp
EJr0s9n9ilLBTIexF+kpVDqccwQR7vxuvd6ZJWtlPk7phm37kFjBdONgxVnFHH1E0VHMhuW41Spt
R2rSg9Iyfdu4t6bQKAz16bkfAVS1Ol3hsXki6Yn8vQHfXVi0YIDg3TtjNvPuw3PUqreMSKLW+jUJ
hHI57XMIZlfs+/FFmBwHOvxqq4gcq1Wyb0o7uoYlroTSYmxArTK06HnL/g14BJru4Jx2ab8S3ffg
0tCvElrwfag9KpoC5JB6BBYWDs0P66kPOB4mGbHSaEE+NI7uTSQnyGGxOORJcqeJCgiNDd1GzsRN
wjmmw9lz5oMaR/O/Kn50a/hUvU7F4gx7g7VnlxYlrM/sE0d5wM9iLtFcTsambO75RAl3Fb6iprKJ
NbfAeM71JtWSPenhBaNa67ZuveSmRJe8tmr4SHgBp8o7ch8Va6PGaxOpYbhUWLMEiaLuCDor6j4m
smvYYROqYGuFqSSGiUowglttp6RsTzjL6Pp7SXWrz9V30qIFUVHyYOpkDUY1rdeotCH01TROMNB1
V6Ln4lz7otc+vGukpYsEGbsmLn3LmG0eiy8p4YNKwdGoaS/w2flWDH3ehVDtrvHyD5vuG/m/kmxw
/oRP5au36TxUqcOnbd1HwAXjPkcgvkqRQNAgSreu5kEWbPppU9Wsw0FlPCZdnHAf6C9tFQ0bwzTl
OrT2roNnTMzeSxhHQGUaetplmw9+QzbNOR9maqFVM5b1oR7bx15W887EgOT3wJTGlDAzFjkc1k1W
73h4cBG7WJSUi/fXYBJHCcca66Cy5+SVlr7VtN2lr9z7rOCCFjN+1cpoLsojHyqNQVLy8wjgNZK2
1oQsX5tgoslPmxFH4efQGTBJJWP5pDOeLaeWqDveq7oIdtGIwboEXdbIa85EbIOFHTkxyvmg0rY9
I1aDIPRNCbQswbQVOKQh6OVN2nTjljRT4GHBBSjZOXQ4q3AsQwdbwYvVUvoxBnpor6oocsYfllxg
bNK9NazmriYRYhs7kDgm5p+CfSnMFCcBvJlBf5sEuMZj2+o3qshDMubBv9WG+yvtHu+heh4VSjPR
UG5IwlxkixXfsuZvMbr7xoLOmvxKhxt0zrMviN/Ia6Si9tNQ/RdTeBys6qlJEVMobi6zfRzT9ug1
KHzwafrozJ+MFK6B9MSX6EnFlJYBWs4zyfUjyMMkqj5j/uL3oXPwkPzcVMn4ZMxY+EJw8nZWcgGk
+IYbsOuIEcYpkm3HgDDKIckeIUQwN5U4+ZGRo8Gbrr3F9MAWwVt0iwKFVWUdDLPfEdmg9c0Z8Fi2
Q5ZxmPrgWrUMiCW9iNQYkepIfic2qJe8sH+aeTwL8AZUqZsoiI4YkguCBhxC+LJ2SygTd/dSnTFH
uTpJhKU7bTFs9ta+ttXBgJjU5eODNs3GuUMLZFY220C8h0thU7xbP2ZqgTOGFaGRIE6fK2Uz4LqZ
9TqvET01bnRUzNLouX2YQqkT+k9We4J8NaWIQYSj7ImIuyW+I1PWWIes9WWza4VxcPqMrRxAsp8Z
1XvmxFjrRuxKpvYT2t1HKtJPBVGZu9/cDTXfi4iHNT6odOvMLbhampBJkvtkUDBBs/DzmSVIEIGL
jQ4DE1uby9yjWUb4xAp7Q4LFE9//PYlj+CU3If0C2rQ0/VuPJJuBY5Ud/ozteN+a8qfK1Is7tQ9M
IaCQJiTXalIxd8ZdVgccB4SxqHeYo2p4rh0B3kgnrnkFyZ/oK41oZGRH1rGqjU8jGMAsFejElmlW
oUKEL5kLLKyoDj2pqH1zM1nTTvIEFaj3chbuwNFeCaL9bUyc2LCsx10JqHkIcM83P4VsX7wqpBtd
lFcy74yAnZM1PYNft89Ffx4BSuCdHRie+J0bI6nTBTF/FKp1JTPfXmwuLD7f0vxhoOn60eydSVVG
uWSIrywP7zALRzcwhG5Ge/7TUH6uAIRRuOcnB1AgeUb5Tk227iObs6kuIDYWzs4YxvDUqqrehm19
jw/Mh5/P45+Km4ZDaahqYtw60AO5VytWeIxkyU8EcQ3TgjpYhcbnBqcoHLo4lLccwpzQ16YBC0Tk
HelsrMe2WPbB2PBHWTxGVXNrddZmBOrA24g3Az7ajUu3fN3Q83MA5q5qxuXreIKhJ630lDj1XQjr
dmWOFROrkSHGmBNIP2W7WmkASqqrmnUDanO/xTUBXi2lKKvafVmA+ujoCccF5B01Fr4bzecYfvU6
iOrC1yvSoN3kEJCliL0bBTsARnKdtZeYw2I24nfpW0oAFcKBo+gHAPEdMtCrE8AKXqjFhCOYH46q
r0JX+9zLJl8Z1LuZwh1CXU0ieVbC2h5uVWh9VuIYWqyaY0z6wGT+emgcSmFDrOy9HzmpD5pfonaf
maDsxiJkVpIeLQ6lUUgZMYbmVSYjgXVIqocOtYdxqMIs3xq0B5zcuR1NzHC0p5pdVes3cGVAmzXm
SzvCu6lpmNo5mBXVk4tcOJdith7I47sXrClbV3a7tCHIpCI9lp1cuMm6KxmQOSCTkoRuJBa4BIuE
WY/WBhklf3JDip0KXUwLz1hX+SEuQVX3BGESqs4IhQy5gsTFSstOYmy+g6T/TltmFclMMvh9Vncd
D82EFaZ8RXf/HY/2T9eXfgDp3NKzaqdrI/OyCZBhzandiT5pyTKwx0BG80y7WuX8GNnyOZHjXjet
A6bMeqMp80Tiy4KXRaPTsSHaLV7b0y9aar/WKzaMtln3ntjapP4qffhEsn6bpZ/CWgAH6YGm7h2W
MJPvr3yZSUxtQB9gdTKevLJBjeS9RR2ucyadJw1MwgqhXYdwdjzZufuA14oGd+4+6U1/6oLy+ifK
//+nHvwPqQempXvyz0v1Nf5b+FP+U+rB5Wf4y/4jZyONm58//vJTqFhNh+9//+NvP/m39AOp/xV/
v2s4yF/M/0w+kOZfbRsRhGcznXSk4f5n8oGw/2otWQmeR7UgiOomruBvyQfC/Cu1CJEHliUN2zV1
64//87//4/3dltkUlkX7X/78F8ZXt2VcqPbf/7CtP/4h90C4UvKbHFfg31vyGXgPf597IDRnDGti
evZe2NIWdM5WjgQ39rWn+pTtpUPvhEnJDfwBRCjdo/oQX+GjekbhRFU5ebtg2uJcl9qLqo5dsDMY
jBY7gNU26e+oxEm71TYYXyOildBSHYCSZztSTbfFB7ge+lzEe+bkUj8Z3/XR28iDh+d+9Xffyd8+
899/RkP/V58Rbqtn25bkX+Y/fkYyYCbDzN15r8/yGcn7PUOcHZO422QQXx0pbxoQxlWVxm/sE/f/
/YuTVvEvXl3wTUmOwJJO3n959TKHL5jAyd+7T95w1H/L+waIz1p/V9v8F3U/jrXuVz4IEtM24hgh
PngAGH/2HjgdzFcMiOLOaM7w+m7Mj/wyH9I7YLfthTVxuMOr1/rxZfoA0zJRFz7IZIdaoNyPX3BQ
TtYtKU4uhZHjLN7V5/QH3KVzK95aznkrtvSZnzkr+CFyBXFh1b3XT/lT366xxNnwpKUvvQ0NFQNZ
AwBT3JF4gk+A7rb694jObo9oxEWbJDfIu9HHPtQXCFPGEaPujbXJ38sng6PvV/LIx9mOL8XvvNPu
53gbn0F5L9P5Vf8Ruvvh1F0TH11I8jPtkVltIKSyZ6bV6hcBXUtFSb9RO+jIUT+Jve9IWNvkn0yS
iYHWDs17726Iam+eXKyDYsX0iHMZojGw4iiYdllyN92CRF1OHOvGfSzv0p8Qqg317Ll8tHfzvQs1
8IWhrI5mLUFStQL3/srQZouigirE/qVWlGcHioFxk4bQLNdhuO9h56AgSKjMabMifVs50ytiVYtI
bqKkM8MvcBToW1gy8q55H47OZ3kbXFV5MR8GZOnWqi/3jNTB6Hv38U675DdEN91gpQtvKfBwuG7Q
G8Dvrz5gKFMlIum9I/rhN/HxOnVbSCmooznCgyeBe0P0jrNBBIT4hlSn2/hRRWf3SGI6oiAOxYmv
/OKICHIb+WxOME1iVNxvxndwruB8nudXevbeJr+i33yPzuaZPqx2wO/KJIp6LreJZ1slO3SIy1x/
Nx3dFzYhZK9Tucl+mjualGCO45W46m9m79v34QFAT7SklawhvGIZ9R57rgSVoEJRd6opqPbJR3fA
gX0176HJu0/hpwP666i0VfyC0umOjiK3Nngf5Lb2yjo4l/w6HJjJ59ZJ3pHRrmV+tS8+hy328GRf
77NXb8N64u0jcnHP3q33jBymJM6wWsOlXec8Havsp6fRveqOZvJID62+lgcHvi3ZhpDKVhQUMr0Z
Xs3lSxNkX0CBILN0k/nqw9nHm4w6gNb8eqYDvy633p19E9KHZOy8RqNrDweQH8hZviAqLx/Q2Ra+
PPQJrSkuJG3cXXKe9kG1J1YVgccFDh2jrjM+DEOwBlqKWAwaR37AtIs4xdDHgW18Z0+Rn+2tN/i4
pA6vpj1xcriYdguN+5A8gQTY7Kd99AT1GNETOk1ITQpV3sp+DD7aX40UJeqnc98fpheCetGurrw7
IPUj7LXd1BzIb2EEy3iHE//V6p68u/6s3jj7oJB6m+5xom7yDRMO/d64NsP/sDiz/f197g4zBVR5
guAdA/uHZdjOP67NALVce3DMet8y0CQae8f478UlduS/X4b/aRFeXsb2EGjqiy7NWbaIr4/7uAjZ
FI3/1dAp6HS4Z7ANoH7zEuhhDlM4/sxtvKCcaSHONVv8/0tA+hf7jmn+8+7qGsLUXVs4jKAF3O1/
fFkrrAUYgLbFhJG/WBP9TziBJK2NIYlauLDe6bsBi4NqXD0noYcq2/0oLQAOAaqCXmoOcXzTYwnd
GEAN+qgsg5TckYiuYoS1aTdex1Br1jXZ1lvDmux1TAq6746mu21Mg9nuTL82rduLGlkyAONsvFIc
dStLyHm3oGUPYNSsRIJU3QZ12z6bVWfDYFsAMnrnrTNGpT4o5HuV50xPKjb6cNqbFmMTt3xStuwe
Qrs1zwiEjqRK95s8RT/bgHY+eKo9ceSKCZFhI4Ot9Ob15SG0rxlpttvM/uqYtNVFRzeAWn81AqaB
UFjW6kbPobAAHT5IBJFbJ4XnIYpm8eADBWnwpHtknQ5DxrNR9LdxwUfga1csB6gSAOwgPtZuSp1W
kxt5L7RgNeDCM/i6Jv7tGpVezAEpa1zqD6kTAAzsF4rADMG3JEkBgbV2k7rTHpL6nbPMZHXE6mOM
y0zYtCi10v01HxECsKYWESlBJq1/elHlBqWrheKfql1Qim+x+2+1BVWCWEWe4bSdyegrNlIf2Pik
uE4NB3hHE5+DN4qLp9DrmAwiOgk1tzcJeFA2cvyWc+uQ3Fql9uWZvDP0Go+oFsNlOlO6Oa1jEezt
imbgOJvX5P+ydya7jWNr1n2XmvOCzWE3qIkokqI6W+7tCWGHbfZ9z6evpciLQqZvIRP//AcSRkZG
hkOWyMOv2XvtsT/FEqbvvjJ0T02MpwGEi3sdl00hw8HcoEgYSQlQWkzmq2Hck35wLzMFTDPlLBPW
LC36rTJ/NrN+tyLK9EW0PM9G/VTP+XtMrm1cuN3c3aEMvE/DCH5+95ladEcrF/Aqhoy2h+6lfhKo
cafEcleSizy9gJd/DV3S2XXgRRQ7MEMTVG5XXw2N6QzpqioRnMytNQCC0Tmu9ccEHg6EMMQdRJSg
VGLzVEm+lAuJKTpb1XEiEjmDoNwO0xNIT7bhU+XMNYGF0vy1cKnLcLxJgv4MyZIimxsEqp2R05D5
UjYwr42GlgeFcSubFlwGngyE8/IJLCG5J7w7+XpSlnpb15E3TPe1qJ2+Zt98DSnAHCOW2C8J57p+
ZnIoeXP+hV3GM9mAs8LZEsME6DEHud/sxK0BFL/QkUKaKzAUIKJZAwabUGAFadgMPKYNhpZIE8Tm
ofKmjxKiY3mTUXgxqkvj93W+X0ckR/P4aHXT0dbiwDIxh8BchObJrhPMJCXaOCfGAS6ecdBY7vkJ
9PcF+hoOotBUXSykPDSg/B1DaaA1jczzioICgFCg94JJUI1ocykRrSLJWnZpMey6LBToCpWZUKqm
vUPhAvGjiqLtnKWtwypD2UfdquxrTj6Wf1ZHeosa7ZZx3CsDi32miqFT10w+FDjbC1EiJpve/e8v
xqKq+zxpqdnwGsQMU6zbsB9Lp8TNukXdiUZ60ZivxHJ2mMWU7U3jHboBRevv/5RYz+UIQ6NKipw1
Jv+THtvZH/82qr+4I9LDqpds3COFNAAAfy60coR9fc7xOdt5uI8H9auJVMlT2dy4t7iSUF7erHfd
5FAuUgLUO3Z+p+pCckHiE7tOyYg85XHdqa9p7RLmcMpP80l5R5/egYd2DHtr366MRDone13uufcb
9HPO/A0BzYUjURy1s/W6qS7MZWXAj1RL8Xt3FN58GlC7nKuP4kDJjuIMSOcLn5HxYh26e9A72wTh
E6RH68asfRMdvo4jYVsQ1o14oN9OBPd0jnlGi4vNkvI0w5K4p5wlaBxemGUGysXaUuDLYtO+Qj5Z
zCNbT/6YSYHowLLRP6xb69MKmq9kfI1XhIxbsIti4A+O36CK9afpqA5OiZ3JdsqMqsfJGMid0Ys8
VQ8U8tGttZmfTN/0mRH5kENMHmIlhYb2nb+tqV861sf6xgjG9JsOqheVNrs6ymaMSNv+0O9InK4t
bzyoOFGI8Rk5QG0Src9mtW1131AOU+ZGKiEkCK89jepqcrXuoIhARyDO3dYfWAnJp5bhWO/q6JsR
XCPYBGKFscu61ueSOxm3uoLqf5tdGs6mQ+FOLmaGWGJQyoHA8wQFjgOcm3SKiOCv57z36y0CVutM
HICpUYTWbGhe1NrXFA+tF/ala8S67mA50W/UvZUEfDlB8Kq6DSN+OFgWSpnt9MJ7nHF/LX4vb1pt
p/J+GMeZWRqafYigo7tImx6IgJtcKt4tqssvPQQid2g/UCby8YAnnV1GhUy28hvb2GMUogsxSlhu
wWy/SmeOMBu+1t54ZSw57rgsCgmuOYvOTRHdm2fxybJLxhvKIgOAPQI98FkrNaP1YJ6JEO/Ss5Uc
jE/dlS7rU3hD/9S9trgNyrv+gYk/f3f0Run7Uh4ZQn/Sk7EMFV+al5yNU/HOKF1Gif88PSbsDQzH
PnPbZC7xwxZuDijzj3gP75FmYAOxXrkDiL+jWUsRmTgDRoGedtNpHpvIFVv9nD3qlKor0bEHI8XV
4obb9pkw5Wja1bz+Pa9XHk4q9CjKbt5qF6KVKW8e2swBlWAimoWlgxQk4MfkW48jqWUviBVLbCDW
McKkmqGjdHgTTRrJMygk/agwhT+Ee4sO1KKv4ZPy+B5NxmZiwwYtfBqyp2hlXQqn2M+Hg/QhSje5
i5QdiArdRqfrQK66WQqXwIRiPs3BeMxwtUQeV67YhJjv4T4NmTfvweqfYOZR2eSfi+2kL5hv8yNx
XvS2RogDbSOXQfXRouanm0PoTmrNxnzhusLgjWYXzU1bbaSdypkxfKSu2CGH7o7xriTuyNpmL7nP
sopigAaMgIunhJXfTe+HaNKnbQZdfNwQi66CBMWzy5KInsFwpyPjx7Hcriebq4YWlbmAm79hcCRH
ddad+EJHXu6z7GH0qfLsBwuL9TPwd2320YsHLAFfFE/1jUdm4wf7lejulcdHkJ8ST3ssmSu45vFQ
IZ24n2Cu3zbgpW7zC/3MK7GtASkm4sSg1gQ6SdqiY35iBIh2xVnwfccX4Vtv/AwXOl1EX/Ee2+zK
Co2fGnMmYv8Aw/x8A0tkaQGFe2XlyefwrkfsCXxsQwvIGpZ1x113I702B/0ekFv/gkGr2rwR+HAI
GaRQJlwI2cI3MHBqj/cptlR/5dAPbM/+AMv/xCO0vyWEBQq3V52jc/tr1dDd0F3hG7RvJIzLlFuP
9cew1VHsbcSDdk4es0O0E+o+0kgMgfCGLAxh9y7PjnUf1PKtcREn8756QplNgYlsscQFwFWn71oQ
CF7MQKUNlBeTSNwbWrozTxhGIfSIyQeOtZ68n8hFBAIuFylsjuoB20q4533HtPrS4GTe1EgoXxSN
tGEuA+uMa4CoH1PCeLyLpd2seHxOISEKGiaaizwfKxGoyEMAVjJRGDxcIEQhgc+qjnSVymfXfFBV
kAtQ9UdxQUq80ayN4lkX1bfvyVIihqICiSAjnWH95iQuaVBtEDNeBw98THYYNiz73JzJkJbFuTEc
5MTW94hRNOCyi57XX8X59zEn3GhfvDFdmVAIvRXRjrLIdpfbwmeffIlAxCsf7ExT6xJNp+QNIcmU
H1aiD5BG9AcLu2RunDj8h2UfZYdwehgUrnTpezM2vmW6QPw5f2xWAbn9kO3H+8WNfynPkg0DYDOd
8lcmENqLcsMAZNQ2yk0erF5zUdggUs9dojeeSxwGmvZuj95wIiLmLmEx9atnmeUUz4jHLBsFPChv
l7Y55VHG+RjRCkYbtG3541w/4kpbDecK2ODZAlBT8WAA4st5A3ma3TDUXy7zyzV3IGEa5rDx4opN
1S37YHidJGG/RRHL0E2puPVH81i9VeFRPNXJXXprsXLQd/oufb0WnpKXvM94r3JyjrbsqLN9eoP0
auVB8azsao9QAtL9EFM4zU72Ub8iWzkliIVbv4Eq+mXpbNY3HJtRg2lzM7xa9/J6Du/LnemGr8MX
koKaKuAB3hfBclq75UaJzrJbPKIZDG+ri3Ciu/qIFC97x3fSfIN1fQOIFX2DgSWA5kKiH/C7CT/u
ifRzNjgU4fc885KL7SyIlHw9Cfp94i5vYtg2j5zqmBYwwEfMxs7Zob0f6z1PESQWTwZjSoDJNwyU
3jVP/uIXiu5PUTAzZ2bEOvtIWdKG/bETIofflgf9rmZYEkPsvhRfGok7o1vgisMqfiGP+xpq51ql
p5nnaFOPt6MRXEHci/wmGLfk4gMZNs2JvBHRy4qPsM14QAmX2KeKWy+hsZ0wETQo07OBIFZKoCZp
adRdsyYIC6VN6qO1EOzuvfyFOJbw1GrfXfurJbvllp8JsygQsjCIvqhhyhskPOQRIDWLHKLeqj26
i7YF5uLUr0Bp+ODEV8jHWO7RXaJRgGSeYRfZxA/ESX6av6a3ELoy2KWP5ouu0Uao0Trhd2d4Mw+a
iZ55zyxZf45m4Ow8hRzFN/frCU3csfChsyrba2TbOaPMAKJSYlmXPFgU9QFCS3NO3FXGJOqJT7C6
GJJ9pHnRQZyaHQM/jheoY+f8tQxSVCRO94FUEg1v/EC2WefkqMtPyY3lN2fLOsj+/AWY+sxVKcFT
eABvcyp/2Q/RTX8id1582EHy1B5HroJw0zzNi7eU38qKpHdT5sRlOktKrvomAeH2C3cAIrwZwP6V
ucGFjjxlTgrNGa2I9KmZSOFVvZpy50aPMF3gUdBN+TABBj7Mv39DkfvTWPSSL3dL6/Y5T9vh+ru/
v/z+/37/2+8/Zk4RB3mWdRzKg3IgeBnN8u/frpBi7cPlFmfMbirS+NKRHhoBlNxqloyrlHOmbzqx
JZFNdeHB4pXTotkn9lfZpnNBLW85JjjtKJ65sYtuJMtDAVxtZpfEjg8or3ltNr5ISRSyN0o8QVZT
tjdhid+/z2qkJGOGUx4X4zoYMPRVVKERGgWgW2C0r8kiGQmGXkj08UYJ48jt0/5VyYzYbYZuuldY
P+OVzLFiMWGXbQrunsUWduoU9IkK3KPTrC3OtHeVrBXKaniNqPTNnAQTTN/qVrWxYU15y9BcDSGl
JHP8hE8eQIhwpNRUvAQ4oDNqYes1Oi6spuRRWDVVf9dQHVlavLXt1EIiBWg6n69A0m5Cv8xzvcbb
iyh8OsRpfpHCZiU+VAlR52mv0H4RLnI+pEMWB+glxUZI6V0NOtqqzYPJw4mFPBmJoFpXcDhNQ4U8
VeElT8I3AErdvifyZqyIKTJSzr/uCsjLvCmq2r1qVkEWHeivb/tazrdXTAcG3yJzl6SgE1koKope
BNFkP8aFGTtpMngILfedGR3Den5BtKAG4ySxJ+uN2zB9z4cWVZStfIkaoYs+WrOLtj315TDh+YsL
cIC7AKiIAiAbyYW1agnrWd8SFD3frdGlKEv9pRheCF0jsVDuX8thZbw8bdH0PTT6tyIhSdSi/GmM
wdZORDYxU7O/m9I8KGjkNrDFmZwQHxQWCxkCs3An1ZJofddnoEbjrp81LGNy/L2GmM1QdrRWBFVn
GmHqMstj2//YmMLaDSlojkYijDwyJjYM0fS8XP8yEimICSXB0cZ6P8+Ie1uySoy4h3WBmTJJVdJ9
Y3Un14ynE82GpCMIRC9RYLQq2XnPUyM9j2V8vurDx6vZrB2r576nGfv9Z4tU/5atAA8Ph/VE/848
LTFRN825dZMbMhnGi/zQy+KlnLPd0LjG4JCEu5UbnjrLaj9xKscb3Di8AvOXEnbPlT7t44KGuCaR
2EFA9Fg2SOJLgRPcnOyPdt4qSfghDErjZBwOZkXBjAx8Y+KMscWrnSsv7cDE8arg63rkSNm0HCvS
J9BWtBBqWaGkTWK6SZ77SltEwV2ss1SqFjq6LG78SkloZjoZDYR5gaMD7WaibTJb6mn5Naunj3Tm
SWOhzVts5kG4V/Skxy82kFV0hUOI9LExKpQTGkdKDu7KjRHC491d3b7QFrdZ1H5nYUtCOJHgTVZ4
AJjRwzALQoY1f6QvTVGKOookXwDgeF1n946UPOAjfdevjIZOMbHm4OdRcy3ztQ79cK7atqONzC2k
SCuDrmGiR/7D9WR1cXqh4AiHrayxb4uG+sayy0syoaRrluuYbLE2S6dgt+rv7KlDkiNPj4UACZ6o
Bp2MuRgbtWNtEZJRRczSVpXNaIe1Xo8MyauV6qJdZStKq5a7VlDS6i3hsWM2PKcVccdhzi6GM7w4
2s0TyRtEAJTpq3k1YhM9uJxFieoxsh7GCU+JAcFfFWg8S9mvoCVv5jFW0UNJC5m7i3pTswcEFgJT
zSY5NceilSFuxN8/36dWw0ght9+RmZqbKiZWgSycBG/UBpck6Ie5J1wpa87oxvy+D7/iK65mHJ7r
Kk0xb0MNAuGbuvXCYk0W874byXVQ3+KZQrbucYQeIqU+s9fY1SYWGqvvvuyZxX1B3mAH8kIqSX7T
mM0U0cm5qyw9KJrmHtLrea5bDEEGmzakKEHRtp91vrcX+T2KyDhlKo+HM1lRznY5wyYT0ovkdRnb
31aPT3k1IlNBTyoiWpzl9d1YMMnrDYV9FzdOOTIn1ST12A9MRVpM0GxdJxTEJYVHmlxk+EikyBY7
rWHtO1fYOiv7PmrTwsuHhQdrRsJCtwa9Me7DtJUPVSshl5fzu3nsX8c6bZC6rJQnakSzTE1UlOOl
kqT3eQSNFJN4PZYHpBM3E0HqfBoDbJGUVhJniiWZswd/EQm4zi8N0Fy7MJNB5NITlxG2ZjvLzW1l
F4/VPPGfasZq7TQe8jh6hLG57UCeED+q+M2U56xWJ6a/o+p3nGaoaQHq9aN2Vlb1KR8XQAoiw1VE
tJleru+rnhxIg0aLLiuX4iqnzvv6cZpzmmijv581JrjhhFOf69RZBAe8avua6LKtNZAHM7NrjQRt
1XiN/Q0RjTbaNkzqnaZJflIz6NNydOmJUgZaDs3ASu4lfv6nhOF5VmUvmZnFPIljqkUeZEqpZWzb
JjkQo3yQ7d/0d9B0Y6pxTmH98eKaxt7sWhrM0OCxLw1VkKb0HWtSEnCQJl5YjuNNBlp0TC3gQRP2
gEi1t/E6ESPLXudq5ab9w+2uGMs7caOpM81FTqRaFqCY2xWVFYi0H1zrGhYTD5i6y8rYwhjYTig2
tlNMguGqdk5HlLRjhCtQN/oyBRGLE6bS7SKQfum1SLethdZ8KCqvqbCTp5P6TTIjY9y8c6aHEWGl
i7TVaYA2bptuOHVqnLDZjd1VlLvF6sG4WMw1+zYgrm2HAZ4ZRKtfyBJL0DYPAWF754y3yElC81gb
oURMMQ8bllak0dw3Cxl8Tac/IxDUiY4qXmE3P8KYX3wdJE6f2M+mHDHow22ra5jwErsrAtTAL8S3
MHUA9aUrWsaSpjSxwZgeH/fkQYR4gQ9CTCyunI11nVnran63Stjn6vW+zdhAcLDrwlVqbuNCTA8E
3ekoZZXPoRhaQlQ7nzl+vYkF6krcAndRF1S5+WGoiQxZ0NhHxfKdkpLgEV5pEQRiOJUQ7jAzX1Mk
KrYEpJ9jgNxCEo3+ofllgmHgs+SSiLsQ9MzcIYn3lCK7gulLBe8NUU3yEB3HgUZBoI6owmF0cnzB
8OgHzF+svkAD7mw0kkxDkUCsXpKjdZvZaGDcgKTVmydVozLgYDuZMlifwb6EIb4okoBWPylHBNC4
EnD1q/EACaotIaEXk9j//rcfv5zzagmIIwJ3k30kbIZcRWv0/WTFf/7y+79ZGDXdRI7eojQs9r+/
NCN3AAeW4hY1VRvywFd5qLR9Z5S/9EruPBtawHaUwdDJTdTv9XhkwhdHNKUKjWxqaeV2HiUXURUz
zZzOLULyOUYRWE6mTno+XIe4BGX+/jIQsyABHvNWyCT7Ll1a8GY6GX9qrBl/fClL9Cf9KwgDcy/9
75cEeYFY9SYAwtDv8+sXoIW8nGboPVOX74rJYiqm6eWtHE6qPw56dswJWfB/b7v/v0jwH0SCiq1a
iOr+VxjwHyLBYzUkXfJevv9ZIPjvP/VvgaBl/Qt1IBWR0HCtGrqBRmz66vr//i/JFv+ShaXyDwko
yCOu+sGyavv4v/9L0/4lqwgAbQMuqYl9C63iv0WCKt/QFhbyRVW1ZVmzlf8XkaAiXzVqf4gJr2pG
HW2GJlQNFZupcwTpqvirjiFZ2mlAiN8GpU4CRxJ3ts8d89CsBCgvoNMN1ZDcMs5s9CQzaUPF5Km5
VTvABmTMOac4Y3Nj4qywSZmzFH3xy+Y094N+acPiUUnRJcC631bCkpBAA1DvewvUaN3wDJ7joFCY
JwnQaUMFVFhtX3NW7F7XqqOTYDbdDi3b1PbZuqH+yFg+Md4mXmVTVy8YBFavTLG/lYiW05Ht1axf
jZgc5auNlnmGq2jVVExZw9QfaLTPOYpApuVFNAWlmxh2hmgf2qajAyE20Knk3nZGYaFKUFTsu0ij
CETeooVmDmaOcjBE9S6PE2z8A+V2Dc0oLcweyHv+Xhd8g7Ze9nODqoAyGJnX3MwHhdYbiHZNB3vT
Lt1OVq7dG92Nm4zTLjXmz46diQIrwkaBgV0Bp4ZVqZqXVXODagmM2qQg2Yqu6w5htF6hsK8sEwaw
kYTwcTBC14pYHKaWeFsyXdv96Yr+P6Quyn9eIEIYKs8bVeOa037KeNLFog0b6zoAPvAg90Brfn/J
rWssnNERuLggJ1nz4UaGmcsgkt1AYv77zfz712L/x7UqMJfLmkBta5mK/EPRqkqKPEOIqYNJahmn
1+UrbB7R7jD930Zq8SjZ5Vci8n96B663wF9vEWFqqkJcvaXbiqr9EDIxULnGLhh50Em42Jts2XBh
hysCv5SpDGxKf5FSevirP7FuwRxL3VT64YTehfs7aKr16e/fB/UqLvr5ioRNviMGfM4C+Sq9+pPm
KZXVbirKLg9EzBuRlpJwaNxYIRESNxNhv5EG+nfyMQwwRKzOSyyNsGQgR6/4+DVAkYwtvsYZNa9h
rIpvV7n/+1sZYebOGp08NtT7v3/R2g89GCcN5wtAKUsoljDMqyb6zy864g5IyiLlRdst1UG37PrU
wtowYiZpUwZhsqknW21qXg1FhoYXcR8moWxs0CBUbqt+NvgNySFBRThI1cWgnYmT5jEPNYYZLF4q
kjHUDGVTk37AAqQKV0mDANDISFBaPugWzrh+eSPU5HOWZkZjkOUYDqt3Kskx7sCm4B9+4uuF8eNj
sk0E3ZaJ3Fwo4sdPPGdRznhBToKynwINgcumbZLCj6bHGDseQB0LPzm9oKyKdK+I68aWyFsaMIPF
zmSC2mYQ0ZKa55lEIWxk6F8JFpdkBtehzsguG4Ps3vA8MDByjZpDwK4HUnDz8B3XxbDRh4akpkyR
gcEM7w0c2x1pK6xw5NJtQtNJIuEKNkV//2MrPJx+/Ni6DKDCRBRt89X8cb/kSmcuBeCAoG/th8oe
Jt5ycE5h/iERAOM33yT+bikpWe12C9TrSscR45pdtIJ7pTzFBdV3KHoB04nz37827f96bcgRVdXS
LUug4PvrRdg2dq71rZEGzbKT24wBeF69VIjs6B+Mh1pikbNKOugnTnN1lKnSa0bzEb50jVhRZxpd
qb/e5oP61pnxh1jJAOkj48JledWUNpaDE56p3Np+60JGtaY+rPZCBPbBsvTbJlLanaSSTVNBM98C
n72F8YnUmalnzWRpn6TJWyJC4/T3P7byn0eYLps4FWzYr7ZpyD+e8vT3UxIZdRqsRoieLU9vAaPa
jozJyAG0dIFytoW/jU9dQ2zBL9YFlb/SxHdpIYpdSa7QP6hDfz5XhK3zMmxKH0oZXZHFj5ckEgnS
dWwnQQwUgdnVeiMzJWGtUAbEbokg7q1sF9HDqvZ1R2W2ZyiIktNBRfmHN+d6G/7pNv39SnRF5XJA
W8V44Mf1mjKflVqJ27RPQgLpPrt4lgLIRNhSU1odlXMIQD7rAzVGOyJvqyomcLuo5/0y5WwJe/Mx
t/Dx4z0wPF3V3cpQ/+E1aj+NDtd3S0ffahs8+ThNrk/pP534g5F3rVHNHCWdjqRQsfetRKdoV08S
7Po3bNlrJBcH5J2MjOIPc7zu5ydVPutJAZZTgNXomCOB19Dt9H5WDEdmc0l/X9yqUs5WOlEjh5km
+1uyog6pKj0OA81htajdKZ+p9ixm+5JZ/+O7/+OxcH33FdvimQ7UDPXuzztyXBTy6vU+CWSBUAaL
3jZuxuWQWFa07UH2bbR+5jaCH9YrpPZVoDPcUFuKPb520OfmtJ/YVWap9A/3jP6j2ri+MNUUvOGa
pVGLWz8uUPr4sVpDMwmmFC1Uz8i2SxHwLNLyoMuAQOcUwjhgiTsLj/L1DWTfxVdPsJhSh4IilClW
a0Kt7+ZQCnQ4IFUNf1rgWdmtmHFXOmvDnPIbebxibEcj2o6JpTDLQpCeJ8ODNoM1YMgvvUPvCjBB
s0pb+k8M41hHVgXWqhiOk0DHXunFZWiq2EOKN22IfSNRj/GzY1dTe4yt/jMci/WQDcO5VDPlhkEe
C6kMy2/dv1treppV8kGImevjfGfjxCNIl2isDMMJelOyRBNa55AXcvn7W8+8XrY/bj2dixkzFB2S
Lf8Ub1Ou4nHGyLwTlB+7aWT507CKWpkibfJBN261YryENsIZ4v1Kr2mwUK9FU3sGg6VKiRjQtTlc
nWzWAxNelx4X6e1iydsFpEwAb+Cr0gSIbBE9hyR377ifLSeyW53BsoYSwAY7Z/UAkMIstD3cfEx9
W/Fahw9AMjs6p2MFNd1jkfGSRjFpry0DW5KoQmzY4FzXjkVAzF4jl+B1htn1fJiRs8lOPUzfU4dY
X4fkyL7VFOgF0FJOWHRV7uX3uFtu1hyEa2vRL2gmWs7OjnZ9prEal7COEM8dM0hFPmdV64ZRELEA
uf0GtEe9lNjFecX4rtrKWyWY4QKsq1XrtvP3H9DPZzk3gSVz/ct0btSqxs8PSLbLvsLAngRS0g9O
X3Y3WVjKyNyJPCYQw4cz6lYTHqHGYogvz+UDTN8MpRJSSIZfbm4ioJGqHEEvg/qy63r3H17hjyLr
9yvkOU69oVp8/dkUJBLa/VDqkj9q4WYa74switxK5tmOLW5DxhVskGTxphCFfd5S/0RNRdgiZbJJ
gB8xqWh4VnLQzJUG7B9eHfOCHxe4JZumpdI66LbFCOyv5/ZidXon5pSrrFUR7iYoH6NhestJUoKE
y7SxnqeFJNN+wWecXJnrQJ9TlQnx9aEXN9H271+Q9kdH/9d7ztI0/Gq2TivFS/tRleZtLaljo4a7
WWNxq2tddgcKJdoqVgC8VHrht7w+Tkqg0UnMihr5s1q/a9Wrkk6IL0HT/Bqsa6kaF7tpxe8vqi/K
mYFdKfaGJDTYDyfaLVEcMxrfhrxQjkUnJ7rJGZWV1Xz+FOFk3Y9MrMdsjm5bM6Gl4q4O+ChPMMI/
K/YkJyOFXtT1622oVtzn0RjuYWwxv47Y9K82mYRGm3zADo6Ps46+Lava0bVTqmAdESXWh9uBCgOS
IK8TBdLSCeuXjERrJO6srfdCm+0dQW6HIedbpTaqDl0AUUvl6M42VrDvMQ9/Eg5R7IZFAtwhJPq3
WmfyLLtvPm6WoCkjS3WxPrUWKXSet/xQRYo2gwVWGa8oNTWUUoWlH8hPVrYkgqYPqgUQOopPWjnd
hTIsN3NClBv1zMgNGmgecpZyNOped8M8ggNm5t7QdSKw8SgnvhHhacf3cOCB+iYB8rtoM8Nik5GE
vi7QvMA+7YnxhFm5pImvVBDdFWk+JDkmsynB7EXbVO7XUbwWwPCp9RKoyea2ziScYrM1HwqG1MhY
LGsHMZgn1oD/ywYk4VdtaLysqp8RZNDG4wKSS/1e1ky9G/L03VyXiTnQIvkWmcybmTCUgemWb0ya
2L5wCJLWI9knJdWDburDM+YgLM/lSFwv6xgf9pKn2qm6Y0Jcb9uYJPDaJFB37ucG4Z0U39Zq0eAS
L3fs7BSf7gZYvspdvbLRCoDB4CeXQnIOK/MJWbixXWrYdNOMPMrQwKrL5CLKuvFq9QhIUoCe+yWx
B3Yb8CcE8SelOWVHin4URQ0M+yIFKkPbXHjGkJn8yatnHIOIBwgbKE1Z9YHRTp+TOQ5+JBkQgnUS
MAVMERZJLD1N5ST0jkm72R20OSPwbZkexYqAlaIqYhMybAk46VmvKuy6wYBs89o4EM3MWGhi+N52
pq+K9iSnOSYyA+23mmbeYJTSVoH/7lx9nxtRF/POSMQF1w4D4XKmTh0YrK/VIKEqSSDOhkW0nwsg
TcP1rzBIQMsr+SI3yiEmmyXsVfePorstQ8K9yABslAKvmGFieywVnxZHZbVQF9uwVdxIWpm8tTo1
ojngyjRRh5Ltc42ezZ9DksDdriPqA/FCcpvnvX7lC/Y7zXqqxia5tAqqaSAm5MBV8niCf648aSE3
ZKw+khc0P6kduD7RkdygUjBtpZjcoXlEGF4Z+JfDKDwOiOWM2jK8XGvoa+f7sVyMEzVQTWjNzpb0
1TdmccOYPTrJxa9RRtC0ihAIVWZHJ/P6opPOvlFy0yIwBG1Jh3cNmDygHywZsTPGUbO1WatwKvuN
FkdndfkFhnG7oBw5ZSNrDJFWEGgFO1mAxPpRJgGXZlCJ/ASgnQBhGbPhPY6zJlxZ4lFuy/Gu7yzs
VoZ8HEnQDaFNuWQqyxeJ6B0Ug/NT1RaTr4xIfEQ6zE+gxzIXpMEVNXykfpR2cVG2N3BBoTJFSfgc
9+uTtKL+MSVbIfoDnFQsj8GgQv0DNaQ91SZAdamKR6QvdLk8DYkTzx1uK6/u9PJoaCxqgZiK51KN
jK2mpeVhUWGIVFInvzahQBWQGbedjeOJ1p33yWI+oYhuR0Z75yoK0nZltn5VE1yeMhISb0YvOwx9
7tpIse/xPjHqWFL1oOjpGzvwyKdS6yklzwsQagoNWv9mfREtR08zgKi/5rS34VcxMjWga/xUAYEg
FNKGQOuk8SZZW97Cwr6MGWxuy0RCSptNh1NGu8GelW25CAQIxIybBKZMc3sjV1W/FQkorqrXah+I
rRkCDFLyQJnaD9NG9FzJSh3kA+fQCP7mzJjkRaGQKfS+209xQup1mR/yRPXXvLlcLShQGDVpi+l/
5qxHotWmXbfPJxLrk8HX2um9rMQTzL4S22fN/qg1G68W4DGJQq6ZjJ9/f9e5M1NguBbhqfPU4o3W
YgQyb/AsOKsmvXTiXIYXjKpkLOX6tHZqoGn4QXrW/cDQi32t2nvSX7nEx5nFt0JQSB0fVla4lwbv
3sbqtP2qwCrth/G+LYzUyyMNPI8NbHpR0HOtlXFXL61yEzMON3EMwZwFhDytAH0SjXBdxa7kXRSN
qO/lyZUmuIh47/EPG/mB0Bj4Kgxdw0qw3y6b5TRVLXEC7LgzDbzJcI2dY+NI3i8Kogy5LyvctOUD
TkiMngoobcygWggj5rRpWSFSVaY3VasfS6KXj1OM/Zn4XtULNcG3yWKeajwEm6LS7uNvykjlAJTL
teWmDVKpcqey+B+uzmtJblyLsl/ECNCCfE3vyxvphaFSSfSeBEF+/Sxm35l7px86o1WV5TJJ4OCc
vdf2L506lKYtD05DkBRX7DGPrc85kMTySLLKsvgE+KnZmgUloB2wR9dBBdXKHvpDUGbn2n8NYk4P
wcSIzUCf4iRst0Iw5U1T3DocQeVW1XjbbCawZ4HpwUta0uBiC9P0VNsHs0P7O2YI3YLZf8t08C0H
GPuBE5/mgiYX0eXANJH6RxidzvPY4XpUOOOzeOAU7nqcY4Z1RZTPQ+6UwT7AAleov10v0sdsNp5z
h/x0htnGdkI3tAELvq6lgjjduRaGBHRgxGIc4YJXe8kMZ8U0helvAV/TFCOOzbR9B+b8czQ+dAEW
YoWgBdwrrqPQfSHAGZRcmB25C0DGBlSGbhu+kSPRmnibpYTUzXOtyDEvVrH10R8kA21GbrmOTZeM
gyliZtz7894e672X9b9EUp00O7GeigeSIeYVJz/aTu2uMvJmN6EXoQu9JD1779EIZrPpQpeeWfgk
QT9nBRlX8Irh72uAdpPGptfXNxtyNfrANtq1prNOHfeFknqDExLGALCaKMGZOal5oA2TfyHGL4ev
OmolFH364ogFIwk6Uof5wXey15bWCHjG4XMY8UwrtoHjmGMWVD1R866NzpRQHWAJIWWbhQhZ1Mmm
mCUYjbnGT4xQpZ3KYImZD/GLJ+7BtgSWPXMrCB5ZKYFs9mNUSx4N3Y1NnbM1J5H1Os74z/tim0VD
snFsGKVm5thrLQsyu5rpux5tTfvW+zYdXMMoDRi4dRDbcVoaPuVEyOB3AgCX++JHEtu7hoi67YIA
ThPI0XRYayx0FblZ+iLQC8GxNj6dHmUSMg3O9mhkG38fdxy3c330S2btcZblm6G0WqLOu7eYAxxl
hQQUiWFLwWAiT+TL9Oyz9PAwTGxyNGDiqypp2aXePrWxknUN1tE2DU5lAEAUGU0yRwzJtfEAlRR3
rsSZgsVFIgTPJM4QMWQuqsPwkZSyVa96IlWW7J9sxpIDsU+BEogf7GiPfTKcWmxRHJyGGHr30gwK
atJahvraTAj1+qy6tEb+2yqnM0T8ySO8sZwI1DQFSiwqN0ISWhwRDnzJOPzK/PzZk8VL7bUHT9Vv
Pf0G7K00OWAYQnIvb21W5wRYoGOIWPgC2jKrMOd2GZv0d9ZbwG1LehPDW9xXCaYkx9zYBOx0kREc
vSwyNz+7qiiRAMEpYCnYeFnF0rd0A4Wy1B6y0UvdYtadQre9MgLklmi0sZnm9ifFEVu2cokXi4M3
EpTYOsGtDEvybLc8EB5UnhACEmdfkEV9/+f9E/en3P/5z8M9QlbSPF2p+/+OIblFvvvr/jyvGNnH
7k8ENPV/n3P/99SIZFmFlpii8vTPE02i/HaBFpd//vk/P2r51mPmRwAG4zDE+aBYc0awek3BW/H/
f2erry3wq//zbUld3tCIR3u7fPD+e97/75+v/OeH/c93iQLrpZzTfFdh55yBrPF6APSHWRyl0fq/
X/6v3+9/vuW/nvOvF+7fL80/32f5E6OhfAvQcuM3g9vLcd3pBdKkrlMPTIUPKkUdMEr9K8iHA7Xq
sNcGKpEaHtjJaAFgTYrO/iwwE7qsaLuUaDU0JGp8tH0K/LQYP4sY2XCWkPOHF4dUg2NXu7ha+13r
ZPYGtcA7+GQMX9lCUIMqvUpQpJACqT6AIQdXWeQbNJThsetjjAxMiNFxN0sWXo340VbANbOW0soo
SKyJT51fl5eK2bsn64vnF8WjHRw1+rZtaXME4wACIigGRelZ4m8XB9FzKr7acXGtEhgOYR06UBg4
eucfyTikINHzrzbJnzIdb6MREi7i3pWX4FKg24f2ndWUlA+iZtLxmJvVtGpHcU5b+6mdljlEiDnA
15c+humFnO1QKey5YAQ5SvnEunuy3ceO9xpyrVzFBOMRz/O2c1S8943HwRoaWiSYqmyVr8Yav0Fg
HyIEnM/RtuXEto6w0KNUlpJpFy9aFxpMNwdAHE7+mIuXhFb3pp3lb18NFnp3VK0dYmRvPHpcOitp
fefUbJbNq9HH484kkW+bQt9n5NZfEU7Ya2kZCVC1oYWYl1D3qHBTFfBedINjDMttMV7pa/wSpgLZ
N5CtSBBa0XEOikdg87J/g15LfGNAZh5axLUdTD+IJXp0mSbt29Skk1vA3Rz7YUOp2G5DqNH0aLOn
2g7Bwkekx2hMB7DvXf6k6Bxb1U557W0sXUJpQ8LsWvvDUsRNeYpChOS1it+WdrqddgD5reLBr8Zd
1NwkGvQLpmx031z1K135DY5CdKkRIkU9TylfC4abBXSX1Di/7YkgFKvAIjsbyWFGnxeXDZOcJZ08
w2tt0nsIzdHfl229nkETHP2BlkfMJHMCuS5LACTFwB44GXBYfEGI4L1e9AwP++JkdngOYCaBMEgO
+CC+M12Wu0LY3+GUxnuyWs0DWGf/FtswiRS/MToTHKUStNA01I/8ad2V8ADyjlKP5Bg8OglZgDkC
FyMcuZaTwVynrjschjjd5iPhXei9MM/zyjTN0Uz0uSQQb4PKN32R+tsRnTjyRfhqdZFtiqHaTpX3
U6lmPLfyK0W1N88kIJLCqBK7u07+ulZJu53JT1s51oyUmkqyTMaHvAxfs8j5ZorktDADAPseM+AP
YYx5uCny8KAkmvyYRKEVqjYGuqFrk/2ETZbN7lOTwLf37cSnZvZCukbNg51i3qZztGLSnF1Cs9rG
LRMBuNVsxG3AytW0Z8vBm5nOX76gdYalzC4QMbTgrwEdyw+r64o1MHLefeG8dl32tIwHpmFEBU+Y
H2aO7jXroovrfgkbrBVdnsd2RtcSF1G8lnaJJnxajK1Ck88RqYc2R1sIPwHwqKjNQ9O4P8sBfa7v
YGozXWxbMkEzYoFo3Np1/2lmCzTU1PsBdKtINXTy6cWqxz1UjxCFm9ZI14eg24Ja+8sFSKaLxpmt
iYc15YipRZp7IpMLwK5yAsKOwb+fofHYFhcgUpSYkLHSpsHPMRnb72TSnrPyYpt/UWPoPkrOVY7O
0MN1lQAp1cvwObLa56DEDMmC8Z67UJGz5D3AB11bZX3qRJjuk9S8VlLjVrVOlhPQRXUgoE/JK7lg
LWkb9FRlgzfYx7Szb7/dBEJXBQURmdJMcJ9VkZpiy+1QqNeUtoXdpH8Lw3/ye8GFFjp6Pc8OLmRC
b5td3nTcIxM2toyQNtcSW4YFtjS/e9smUwXQahE1oG8KggYi1ADDWLzWM2nbaZHCBxjpgQch8R16
rnejNHICmGbqGbAJrUMzwSQBzOTHZFNXPaJYi66GuCUifYfezXTCHn+FyCZWVg4EbBomRtdz9J5m
zh+rmaDHLK2nefZOaUlJ0eWWfLb7eIdiXmgC5txG2peOOyBuja8uZX0Y5afRlhxYSB66YkLABu++
S3M4iebnJESztq1QsfhNx6gzHkWTYOo0xWnOQlpzs2zWoWR2FodkiRml/x5HOjk3ovjhUeg1vbCg
aJH53JF6uxm19zrPYLBDG5Y3d2g2N6heDMLmEtJq4mDkPFswJ61SoI+pAs3VE0k3hL9i8nVBdfTq
MORLjIv7c6CBuwv6jNGH3NMU/VREnJ3Riv7xNM8dbDz0KOhREwfrDjU79feCyEi4MuPAnba+BbEU
QV59KIiuLDlv+NBId+PQlTslT33YgOQK42pDmd/4WC2yJJtIWZpHfNpVtA2b/tnyFry4k792w85Y
QtdsVk+OqgkGYdUe8xRffRsvR7yus0591b/WAed6f8ChMwACIWgDz2XiUPGzVZ1EF2gonNgujJZQ
3nQBvgmVH9w++hvK+YhQRe4pRViWyU/Yzh0W06iHhSLoJq6WDtXo4PcKKjZOEUMpT4tDFaljXcI6
1yShiaOHHBZQIEI8N0veQhqZ6Ik19P1EP2LBe0X8SlPYTpBGC7p5LN8jxB6jURmGcftkdHAulK4O
rbfgHwrwppmKN2q5SWGF51t+4hSmEFyDKKHfhjIdiw9xXQUvLAmug2lQ02C0IC86IlHJpQNCs6Jl
DIMLYMAaH/0pk9zZzK30t6lVJ1t6Qs/pQPriYGI9kTBaYLp/0xfPm1iskVnUJ5LEko8oiz4GQnFo
EnQUR2ZzNjRjdEi+4exSA7X53g2D+SHHtdx4BggCw/p2K9TKY5zZp6kEt93Y1s0YITMSXs3SoKzP
yAThfYrmwjlw2qFR19U/i07rrVWR+hq46a2R3hGYjlpRzY+7TkIU8Bp756eHvlbpacPBDQx7IeQ5
sMCSxUVwmMT0rMM96jlj27Xt3ktbkE4j+IHkp5WM4arYJoTfEAY5LFkdjIT6QG1aGwxhXjvvTTA+
T1X33sSMs5vY+xhqbe2M+YE0miWlq7+KmJLEKXrg08FZRPajARW1aUecaH384HH7rxm431KCP7nZ
m3DjL/3OrvsIB2/JX5HYdyEXs5KABuc8tmjOyRHU8xZs+8DRugQ9Qzim7l+ZE6RryOzAAZz0eTYf
+7ZYJJsonpoFKOhM4YZowmo11PIwG+0FfaCzVVpRcgXzUoo3N6hV8dUtxufBVPQ+K/qRTN5N40H3
wUuxSK3LJB1OtG5pSmOdirZpTTflnw8OcHyaFnEQJkEGS7keV4Vh1Gyxtf0WWcyohsgwVl2XEp8z
jhO7EeT7walwagUc5g9ejEV9DjAXLw8yMjTyO0qntB//ecATgYtLLokXgxhOcnnoLCzBs7APXYnL
CQAx1As7XNWltE5jDuay72tz049dch69N3CyzAmMfP6BOncLtFsezCzQp1q3KNDsClaQwAq4PBgi
+M//sV3BpKYhtL5/jPgkF8LlKbPS9tTHklbm8n9hPzJENceIHGbTPTrd1GDCj5vTeP8L//tveyjk
BkgYE9eCEKOzO+CJVnVv0/npq5M3MwUsE84PoCz6FIGHH31YWR5uaQlNaR0e7z+zJD6Uz/2/H5/Q
fevIn8Qn640nWtYpnvBybnfDTCLpoMdT94NBc4u1j8/fn6RBdm21hWlptsmmWfcddAzkG0SvwBHy
as4fkSSQLTdbxuglKJPWoRvRKgACRuzClMcaUzZg2UvCXtalUP16KikruAKwn4rlAYx6fpqhyfBH
FU7InzPjBUjqMDkGcKr2tIMO/3xyOb/zRjIo1F+zbxNflbpZdWp6zJtsevwlDLux43H+vD+kbBUb
TdtqZbXk70zJ0JwAam1Q+95Sr0CDWvfphioOmEGEdVUvD5nRIZlhXN4f2nTGgzpZp4QwrNWIx+JH
5s492e3ZAS23e5JZ9KvxyOGxS67fvsdIPGXEIy0P9LM35iAplccGvnQe+nQ0+v988v5/+fLP1q+Z
pEAJR43N0DM2AHTbS29NKv1OPCqjHKg25tLBseKa4vKt8uyJVlr/gz3uByvg73JcgmcR0Siso0z7
kQtk8ECV+BtVfHhW41Puw7MX705O1A19Dbq84n3mXLtCsvpoafvDtMx3V2Hz6UNiUQrvOUzUbpp1
TOt8OFIT/4F0tcEL4g6fTcE41M751m5ZPkhjfEKB+d6pcYVc5017VCBS/RIq4GebMMqN5ks6zi/E
l0+6xTgV1EITtIJUzC+JggX16I+0zC3LhvXUI2CnNCNJsmPURwotgBAujEpOlyyeOdQtH/rvQ0c/
iqHDsLiYYdosn8wx5eyNlDP78rl/PTXJl4vv/i3vnxZDL7F/OR//ep4KFPr6+wfvz5s7uEWica5V
RkQpctzygI+bJJJS/G3c8QqFm1Z7kHyGDPE25EasC2K63iQVwEoWASaXVmx841ykoX9uBwPZaS6u
OgSWwVzwiRSNh7D1VogsSBBs7H41Rrwh4M8wR4bPjr1MwlyDTLWAMywsHWxTCdMlRhsqaRgb97V8
4ZYzxV+43f1DDW+o1OPWrcDksnhcPHlyxiTf+FjepkClz3YBbaqZKG7KKktPnk7Puiv0zcVLtW6X
3l20WPqNuv9qkHnuKySfjVUcaCRYB6NqXjn2S2q6Zu+6DssdZCALjfKmSMoZA7H5YqaNPjhDRNEN
l0H61BgT2/Xe9m6Ejh8wUHWPegaL0xEoFofWER+l3Lh+0O7B5x1ijiyUiiiuY0TmezqRnPV7kyA2
zT0KxLXLmCSldvpJaBstGiAzkj1/Gj+E6asTcR+/zCTvd5bn/e5y/yq97olEvUevj76hFuLwi41N
FF2wNit4ENZeYGI84lBaj4Lid+r2veurI8fZt6L1CWasGNQRwfRddf57Y9nRrlkGAV0lb9wdb8AG
0BuYsGAK29/5ffyVduMnqz1/IuYm2+IsEcevTqAfpYvIiXn/nEOJLvBH7/qxJiSkGZm5zMMeydcf
45tz1nhJfe/VxCe+RYS6oGzsVxwn+JgckEdGn5OlFcm/uPbDfTdfQ9hTgNHtE3PMIjDQBbfhzs3m
F4fDSuFa5t4EuOk5vyUIAW5dZh/M1bA6o4XumcZqye9jh8mipQKjNzBEGlRY75O2eKTVS5XL4dyO
t6NhHYZuuJR6rnauAfrHcNTaEcmjYZs/pR0/jhH5I4gB3JwD5ejEwSYMoXCMQUPrmlwkQ2wNZzlp
bgknOE+1B3iF4VWGksRyobBKS79GJkPgso2/DXu26C4Y8Pag/fjDVRf6h5NRrpJR+phV8qn16FX0
7rMY1Uecq88yjq/S1YeUnr2b1gEJcsVPX6I/A3mwsg1uC2esLlVZ/uLdJ2nAiZ68PP5NrQW0qoyP
1pRdWOgFc6Vvr6sugzf+0abzZ2AkzwL9S+cI2jp3ZHYyPM5l0a7NvuvX2AMuspi+is7/C8eEgtjF
NNMK7k7z0e6+0cB8KdP7ab32AzQ1FMVAGJrq9yQ8Xv34D+nZNM9CF4SyTm9xAd52XloBFjOLTr1P
gaU5E6WIBQjMaAk8nRo4QAjcf3BdkoEqJE32yr5NkXjvfS+GhMepPSTGqVm+D3qRlqIex/KkSTLw
2xfTx/XQMU2kdVKQZoWfHq3OIgMkm2Ch9AjoWgzZUdZb88WWNkN6fvGsE/VGYK9Mm77el3PJqL85
x0P/o89Fyej/I1l8vwPbKnGLNPtUGJxbDeylhfNvuA+xtpu9WS6sLdIoNBpysxyDzWjqm70ktSMw
SIlt2au2uXiawQaH64c4stjVH+rFNuQ0pM/YGy9yLz0EWVBWrFmWS5x6GB8FNAuPmRStNef3KJDh
WKQRTD4UJisaqH3F8Op36fPYjaslg0zjzU4HLJGlQesXJw+rFRdgalLA8ocdjNY/cJcuOuFjOnZP
g238CgOf5G50osw315N6nCKWnqImZ8PbDHF4Mob+YchCsH3uoYKPWYzA4ovxnQaTLcVfxM/lEDAh
kNkz+Tcvqp8/6rGmHDNz0jWLS5szADF4e5SL/tGkgWUmvxGGZLn9ZGdYVLDmf5muIJVDAeaKR3vX
JQJFjavWMBm6PenVqFw7pCS/IrR0q0CFP+dRqK3J74F3eoyNRzdsVpmYEdQwrxzsL1oT8CHxKTlh
/bvvyeqir5PWsFGr6U89IENrvZDZFW5ro+/e48R7Y2pBE22gg5yQbdRXYK6U6T+JJNoPzY9QhCBt
pLiJwrim5vzbT4J3HTEKZVKIIG4b9u5M0VC+Gy27bRXUv6MYjAO1HxtPi0fXD03QCpiI78Zpp/tk
mOSsx9SvD1gVsHkpha7NElQPejpalvoOe84v2TA/tp4glyYuxAbZDM3y8q+gLcrmqp6iNuSmRE0w
pc2OY/Lr3P02EmxHQ9ZytfT92VTEJTG5p39UvBStiXEMGMa6inN4u4oSuFC/pkgm1yRoP6JyMc53
IniI6KaumCV/mQwFDrifYBcWVXGMWUscEKPwz5EEGTjdNrPB65mG5owalBbobNmXaqbPKuTUbFQs
bsEioxdQyyLfvfnac7BVv9gqQ6lXIa8wUeO5YZ8yp/C2/JXofpb20iC93xiO+3Mzd7zEI16RIRz3
BHE3B5uD2FZmJNnkdmSSyYV8vSJ+ay2EMBk/d38zk/TIANlTkhWsr7B/NxItI0x8pFVEKoCb6n3Y
nH7drF0zeA39vH7pU9z5udOpPeVmAipuoAHdZ8mZgMOnhnneJXB6efESsFl4SyDFNW4FazMAhWNa
18DKvyIwsJcQHwVAqvAwBrK5DMuDXyX9Vpu8vXj3sPwuvpNJ52dIBP5e1HN5TmwOiFm2dJZQS57a
fAh2iw1zygvzQP+MqCbUc/cHn9QVwyo2RQOYMHMh4CadjSaItn7kjS6lNZuo6QxAQLOO/hhbye3+
YE4o94wApbkzP/oM7oGCjIsrEdHnyuyDS5iHaEU8jbMwJdFaofq1msqB9Uxjqw5BjTuVntZ66MQL
tap6kcc6FvOL75LPkwvXOnsD+E/ClWbq1bF97U1d7HBFUCWmqbX3Uy65qHeNJ7t6i4ZKPt7/4UXm
tDOXGX4FrEA57gg8ktsLcjCK7gxgxC2eY/ZVj2qmFjY7Xc/L41mlc4lV+adz+mRvW613yWecVbCg
Dx4TurXXdDMxTIh/yF66BVIjmxtCY+tl2CJyOsFg8EZnO49Wv7csjnt9Cnp5VC2cn8BguF70fDfI
ms5cMeWfBD2XPrhpfz/aNQxYS2ystD9MbOoPhJaaG0eZFTI8pdfe6PE992GSmJdoYovrLOIZOIDW
vMkajKxD9qIRz8cZdvkhVPbRCLAYxZQTeWqm50ErNixyK4PmuZ9tzOqJuYsXnyUmOoYYs3ElrXbY
+DG1uzegvEMe02+4zYDJ9uHB0OnMRdqAoYb01LAzJR1fbIto5/GS7WuPRrxR01fsut7fjAr1BeIB
TJTOKUwQVHY2yPiZpLzceaxUejRp/FFBEZhqWO++4OxxN/QONRBAARNvnDn5jfaAP48NdEvWz9YE
MH3EfnCNdCOvcapzsljbh3p2LnNXlDst2x+ZMr4DZ1ziXQtAWou8pco5EBS8EOh1OLqG2TkvMR9T
BBYr8vAOjN+/nGm6zap8qUqVMfPUIUzWyN/E1HB2xbZZYmpJJGnabZRs/WKCOKecv1k4tsRa6Bck
Tvom0/C8/De77L6pHNdhEzQfMSIxxppxC23QD63XekqmB38kKlmx/tsAB/UU/zDy6rnqjJU2oxAh
S4bCa8p5jyhTHGZnpAOyVDvEYMKvoAczlcBg+sHZACX7ytMOQa0N7DiZqvmaJr/z0g2OHPZpoHod
RJN2qveAaizMj5jQDM+9ZmXDibjFkh0FNMHa7ETjFc65nfZLr9lkBRXMyLwPXDLpYx+Nnw0sSjMe
hkMZcWCbwd0EaVdsVeGcJz0slukAwDklk2eCcY0yO6Ka6eODDRholRYg1wfS9qxmDE+2l3NXirx/
tk2CHZzvMAtianAU15rR6jlM48fBVcYxZCbdR2YD7q/EpxQTFpJqoGF+hAArV8W2oEe4XONiO9i0
hucga85Tb+6akg1j0v4xHmoyCzBfpa7DsEfNT7mZP8ZN4R2gv8NBkWZyKV24WJmWD+yHb0LXP7iF
xDE20Hr6cxscpQlNraKTZ1nVu8UUau8N/VeZpuNpcJNnVMWL20RfptS5egMg8wRL1aorx/cWdsXs
kfJIAvhOezRnPSikcdUDeE6ZkMzzz0a18Ehq99IJ7ANOzYnKGri/mSKHWCnTE9dXQi+vfnTbGdzw
gPlH1rjPS+c4zEhpoqeyVg7+cReIJSGBiJYX7NhHjiLChgmGw0Rh6C6dL3M2jV2Z+fTQmUjAOq43
YdB/3a3x91esKInOzZKHGGNS2GELnd9q9yAEXbval+eOl3ZTthUYQIcSkUw9gJJUVijMcX8mknl4
S5PCd9JLF7hPaiAZ/O4Bvpv9xEigr8cFvg5dOIfSdeeDi6L/VjvP92e1PcEEuClZqwOB2LukBlEx
UHuoAAFv+pKu0iNEsHzy5r1gjw2DqiD1b6bdVZugIcbRKVNIIMxNGg/hSOaTJII47loFnc3Xghfo
m93dmiki42uJt+Wsz8xsjg/MXoA3ZhSbuGmq7CseI3EwPZrBQMu3mZt8lQ4iViQt0F4Xr72pnN04
MsAtCyRMC7ukTlBXeXNf7ongYDq+LhaUAAZwTJrI9AyHyLL8p12P2LyRjW6riazqkAGnX2Kei+QP
qHjGmhPma+rwLXO7VuuoCY+5zSuOLgpUR0ZYJA7YwUMzm+SvTqP50RlWY3omBwfe5GBTceUdXx6T
dbcKwS52QTis7s+UGQfa+5KauQ2sRYIhUxW+Rj2hCDEzJORrnHaHKd+MgfHXViDjiga+lZqZ0GQY
qFusIeis1jMSI6OxvllPFwtb9mjW9OKsEfqM6fMzsibdxDFSiJEYiiRVF+I2f0mT9SgT7a2KqahF
jU3XYp2PmR8jZ+RecB8IbOZNstznhotk4rfyO+NV53jK63T6ASKqoLPK1MdIeLOdWmxjwI1Lay0W
XbdZXhmGkXDQfIq7ThP8oFF40ODcS8SFdpH7m8GMv+77ydzIYx6Vx4lUY8v9TdYfitolK+Levmtt
NEE8VVNL6lJ9xgCZ1ibcKJyaJXZoRCgJb9/NSh8c0y73Xq2Lcxqk5qHFQNANvd4VMYdc36Kc9/PR
ePPiXp9G0zk0QtzmzuuuLcyVa8XMvWBmepRZqY9LDezlI6Bjm0UzmZwf5F44jwvkSWirxfBH1rZt
qcesXyY884ZZW7kZR50eysH70cFNPN8f4Gj9jGMjOk1G7W6JxbwYEeivNZ05tTE5hJzLWX7Eo4F8
1p2s66RFcghnnOCso88M29V+tsRz7fbejrXEPdtDeEaMQj2ku03NEf/Q+M1PaHXWuunMp3jgEu2n
BZrOJrlcVGLBOsSD82lIholpv7x+tNdO7oQzzQlPs0MTlL/yooMjw55gv5z5gZzJFQIncez9g2zy
YE+Tn4BC9H0whcQmH0V7nDIcT3fZrTkoe21a0BEG3j0KAyCKlAnjclKzWivadgxg+orRHzdidKxE
8pkqlKCZxM1A/fjkZvVN6ghL2bxpcfd0hURt2iZcS6Nxq6hkkDhQNOVe9uL0bokM5w8OO3/j2Qiw
TU7rK4l2iN+tnghjbbbN6L33tU9ERkG5BFduW3bNe0tlvCalF2LyshDRXqmAK9gBKblsxxDmXG72
r7lcTqOD5OyfJA99w90vmUswu6e4BWOmEw630PEKydSfzprayuKhECBLiOuAxAslgkoRvQip7Xum
wNR7Aavx0EHtNTBch5RlDlwYSn1Gxj2E4Lw94XpBbavYVO+vk+d9GiPaNMfEM2/hGLr/wvWsoWdT
bYkxepspBDeUruz1MFBMCL4JQ/RdzCWAMMX8M00EnXBPbozKwY01IJbwx5CiVdPIxFVHR4F7NSG6
cxWVKT0DFizLZKnJkPv0PblP9HoUIlFmpvJYZYzxkjo+tTImqzV47bv8i1BaqpgQW2prGhsLECN5
HuolMvv3icsKjxIklf9cgqJl6J3i+Y6c4dXcqIwVK5tYH8tdW0IDDkDztf4xMeNPXPTdphwxokGF
oCzhSVUv91PhcvQN2wD8nvgjMLDTLfM3omXJD2/FPLEme+OV1vVEjkEVrBOUn26EyAR9QLda2t5r
H6uLWTxzjr9BOKSXYiKYW9Yr1e0Uogg0+6zk3cSBL+PpTkvJh0GEVqWVfgXddL231LGR2ATgocdY
MJeVl07AW72LXPqULO0zwUAL5SIrHmsJkZlFZmUUX70JFzgO+WtqUWxnOMiNMx+KsIs3Lu1zcmR5
H/9ZE4cRVlQ27oIx/coZWq0bG7NMbm4SS9nnPEVA4Y4BNFXudn964EwS3xqmUIRFD9OHUvAnC1QF
u1ySBFPgORSjv7Qzhj8JDZ0DQTHi0a/EH61foqCyftKoQPFczvMlcbz04NpzC5RM2huDBlUlRH6C
53pMXGu42lodC8XhLyBE6aqocYp8RmddTeE+8ALukxBCSol8E20/l3MN8mDVQJOFS5JvkrYDVmyU
X25pAvDIuR+XK6Q1h999ML1ZVnmFKXAbK3AgYQskC9P7UbTOkd43h5wBdCEN5c24XD2uIN96okoU
y0qgA2iAIYuKnRs2txR3nBP5P2co4jLH5+w52ceyHnKfoDqQ2zpOvmIZvlZZ81TOzmc/xd957h1i
Im7WeNnIWvHdNaIZ2IGefGkor+2RDqGdLJ39nHLXWW6iRvODuorG3uwuVsiifogIxsbqy+VdU3bg
uwWiPNF8E6zIQd6SRyYP9w075GwrrDOmOXirkZuDioXSnZ7V2Wr9r3oBojoB7kDrGJsJ9qy+/h12
cP9NLi4xuK/aZ07uFGv8zGVQTKsSFihUR8jRJZuvr7i0HQYpbH7pl4eZmkCz4LDcu1bazbuCX0cT
I6F7lrtWEFltGD1cSmrFYSkntB3unAa3sl89hDU3g4Ah3Ha0ut3IuVXo8Fb337xVuLRTb3pofONl
UCSnKo39jSqinoObtXiDSZxGASmxb/YBixzJHY6WN2hm8+EOorrfLlEawOUurwbaaXqLvL8RJoRh
gKrp1ixLIeJ4DBvv3vJh7geiDFt7g7GE1QF/7aYA/FGZgMcn52Y0pLvMjiQ3KRLh34QMp/3ycTEh
taJ09Te5QiqEZKgNG95Jh4npdHVG6Kb3n7U8t2OBA49EEkQNM2c57tRSWGvL5k4akiuOqKVLz6YT
lx3pBnaPhop2SGkwLSGLiwkKF4WPpyn3oH9TLS0Hr/zLKuxTm/nYxxZOVpqUsAvpKIbRIrDz+LPn
IJ3gD59dHz5VvJztC2O+ZpX72605qYQF+3NMC1rGdbDPDfF/2DuP5ciRNUu/yrwAygCH3oYWDEYE
dXEDI1NAA+4QDvH08yH73r7W09PW1vve0LKSlSSDATh+cc53vC2Vz5sOo63R0Nxx9UM4xDLwx5ob
dBELdLFMCskyjnICZ1ta8bKgRCCtdOMDP2K5gyHDGOxnJdyUiDtvyX4mti5jcBIYtALLY5OLo8aT
Pu+xaBjbWeE+y3FtVOqz5p0jliN8bTHWWKlxT1sASmkJOjJwelpGyFtR45h7S6W80LZ9dob+rVu6
rKLxQZDbEw4KHtOBybo8GW4Z3u5NMaffg+Cmbxxv34egQ6EuwyLHxYEBqTnESPzRWM5ISuaQkfFy
PQ5/+Ei1hktt/P5zduOlY9BgoWAf64Puqom6kbdstG049RK4/+T8KspvMGbjB2tQKLsPuOgQ4hdo
enEyH+08nU7KAt2YRk64cf1MrpE15NeM2QOURHD4vNugi0qC0a06eGads64GYhP4EjuMwsiDcN9Z
3EFwM4stuWGveT/BxG5IloEaxorf7NI1w8OBWDIeQAMEbGPmxBL+9BLYaKK4+XFraFYrKpwPum1v
Fj/jOfMRsk1ucyQsXe2a6doy8ZrRLQVZ9BZWVnOU2HLQ4Xh7HeManCU8DZgRVkpGADyZZtfZPc/Y
mAIIc0NN8BrJbaPqbmCPMLVMefFk2Shvao5vjDQaUZ/os0tLB7+2GeJVhlndRrrFpxkBZ4+e5N+Q
Pv9LJ/xv6ISs4RbWwX9NJ3wHM/h/3lJmXFX6HwiF//iX/4ww9v/y8dVbQWhi4rNAq/07oTAgkNiF
DQiaAwQc/wOf+geh0CH42DYt0w/80LMD0C3/Tii0/b8Aunim6XuhSY3qhf8TQqFw/xODIrBZkgeO
62PDgv/2//J54skZCmqFBOybm+0IS8QnSnasGNIrhI3mPNh2sS1kjYK6x33YB+VxMh7yweofEX9g
IDgOPU+4CpPuQkyvqpzJvlMi0BpAbHn+FwD1a79IhGqPWWIbx0t9KyPyZRO0qnF0Sb2znGZM5eZJ
2KT6NDFA8545/hZ8yfvw5TmuBLyvfCC6h6CXw8aHFMieShDmk6ud6YVb3UFVQl3eBCz6HccoN3oy
CLuqhi8/TsoHJxh2KH1ijoHxrONifhhIf5v9PMSEpa7l4j62QrUuiFRJCCAbCmEdw6QlrS7igVhb
auNk2tta4rlPeNTZea93pqMvhWnPt9Ej7rHEIYXXjudV22UNWn9oaRQMIci3kJgkKyn3TkD3Uses
tglIJCdNjM95j2YEMlujkdFM6PzXov9qJiY/DpnZ1yw0qVbEku3DShb51dab5KXBFovK26d1U6h4
LCbSS5aiImZEESfRp7sBphSNiES5RBBfMk/ji62DpzIAC1wjNhjdDvy3214C6jmYwpJpbKeHBwQP
L8h8thO7Oy8Z7nhR13rwdsrDp9FQ4DSk16TvM3LlFJ+oMo3zIMOrx7AVDTmsZ/nlECyhJfG9uc35
lk8NIe/BcfmszZRhkZrR7bSfcH9qFunsRLsy1CvTch47fBqMabt2J4saZ//4h8s8IBKzDnnnndDE
FSva9hNQMybI+NyFNj/Sus0f5gnxhBhZESR0yZViH5wKgwDamoiSMAdqkAFtwjPDXD+y2B9kDjkj
msV+2ZK7iwu/pqAvwRgo3z33aaE+gGk0XYV03m+44OJ6owKywaQ1E78pyjXspnhflDiQgvEHptwX
U5RyZzlNvxni/CIaJoeRaT9JVLx55N5FEV7x28ZrNXw6MeVvY2UfSiYNgn4Wjek8HAz8Kqwl/ZWb
jgGlCqB6ow1xr1ge0+A84cGIKrVIkx2K831uClrRSp1aLVFCDVCvEY9vUEvgFkLAsO/jaIsP5F0U
RXmMozrb9gneHxc2rj1itDSoBmUTPUSNcWfwo9DTN1f0EpeIdYSFVIvZpu0iZMYSWaLetdLkOW9J
y6XLRH/F5l5J/xFngLr4CFRQmrMgenGEfEqbp6AUxr52KuKB5fwz69AWVDX63AB1KNnnYWVyL8Ij
2PdFU7D9J3MIp96wrZHFfAzuLSo83MNjamz03NrbLvIPyGm5bT6y7AnSYLrqBwnMH+WxbbmPfsOE
NMUw0UzvlTX+mgztgxJxSUkaj73ViB19JtGLAUyL3EL9ObKPnxLcmTWmcB0IpsxMQrKhP0CeV4xg
4jv2sF1oRnfsaJFo523DFoYL75HOllDJfEnglAJzr4NkXs/uCGuPcJ3QBd6TpObBbL/CaWb3036N
I5IC31zkmuYXu1jeoBgigiWcnQ+zzweNv/jd44MRVHrtxjBgBKkYZek4+6KZj0qE4qEYNMEddvSE
/yl6TdBDquK5TFS97dLqa0I+v6mhKoCa8ngxdfJLMhW0wsG+Ar1gSWP7+D4jfRqT4Y1s+/KUOG+R
lxGzB9hcDzT+eRLcNVDEXBIPM+q5JIgJm0UY14g3k8TdDrJ7ALjyy8t+p4b3VsxU3OUUwmHKxa+h
r1ZDSXji5C3CTtd88cuy3Q7tjzi1h0fbrXPsrUykNY4mW4CkDP1vzMqk1EwB1ZjNgYV41c6CZhNI
TiaszfA2IbT3xSK+2Vs+VrDOmErGy5J3t4H2GLnEfTMsX0GopadRhPuyd6ly+zxS/ZMKDzY2cV5L
aWYrO5FLQiHboCI9RUvyQ12IrW2Q6hcDvCpTUI4J2VFwffqLKuNXZR7aQF0HPexHKZHtZsSqaJ6S
UROJexmaa1hhFXdBiSrWBSFluVvXZSlhhEjuEOLEyAD43YwSDROpbh6RjcFUPWPQn9ZFGJM5n4ef
IAX1ofwdFt0HlFmmewAR2kmOR+swzkRBBvl0LcxHcKMeJxzHSyf7TeKIaNV0xMakJm2lGTdo5ghz
jUKVUPfGZ8XW6saie5u5NtdO+sazAGdHTowrJFzrUSf2UTc81gY2+XbeBrca43eJ9tlz/OoDWzDB
OAms9tlPj33HpBf/ZP2QevLSHirbM65OR7p84ulHwlt5QjJXcszwOW0N+1RrI78ZvcmHYiiPRkZT
L1tkgf7W6vpnPCavrkN0GINtpunvoMZZ/QXDe2hxWVqj2g0MUY61r8a18ux9CRtlM9jhUaVyqb6P
nKsY3QnoJhmDBWKi73lwlgNhegqSYThMKJJIeCHAk/+vmUOs6+F9to3pHvWqQSw6/+wnoltTdOk7
brVP2aBVZ2h7bGOu/1AtCUFcmNQcwyGNRLeeJ/vE6lLU7F+5fq8wd+hjcom7O0w29cBkzZG/atfp
d2qsf6l+Iu0QYATdWInSGWpd6sL3r4fg1ObTYjhO/i5H+6XBDbHTjvMUU4Cky1gJyQ8uezaMYV8H
a7M0j9HUPbQNmec2jyPWxNNGmzn4AE9ffP2RimVcTW9cIvH0yHqDIl1ezSbYJlAHPxU9/y4FvXEw
tQLsMSevuoYHMJUEYjD+YLfMAz5bh2E7vntYtLdClS9W7r+7/bjjC6+9Uz0QlWFLizijrhIHnCL9
bo55Q2vL0mQ8f7nGjI7RjH/UCbZq1rIoBuyzp4aWG4jfmInoDxVx+KqrHrEICZ7Cc8QujAds3LgG
SEgTb2VB3eV5xRe0k25VdPjYVAxmVdUwLQz9VE7dG5TQmWCjBE1KF238WZFFHnYMVNmZz75+VaEd
k1rBycXUOr/Umc1XIT3qUo8MQXrmMPLbhMD5aCOIcH2vI89qzE7z1B3LNLmnlnTPuXS//hgMrWa+
pwZtmBuzy4o/JhlyIqpPrzFeMBOQOYI5mzAPgWt3ZHmPFeDSOsSiJAW71ZT5lbIz9x4F1u+yTHBO
YL+kfAiODeXTGvNGdpQ4gosgGwl/es+XC7UR2c7nfT5SrRQQv4GCV5x1eEhgU7eEfHbtIEFSY4BJ
cz3t1MSut0EGsKCsZtySxNqsxqGQe5yYRS6+DYNpqsbutzaE+d3G4tMRtXdsjfTKiIJojZL09HIm
9sW4ViZHdDWQbsdW/SlS6mr5LcT9PnvK5kcAiPfIyUu67ZSSsiDiuAoZ2lszqW6yLl8I8FrVrXOf
KtARZt+s2RDazKvMp5rl0WNH7eMnlOhhwHNsQFDniuVwzxy1n5euoX9yab3XY93cfdt9CLC7RPkM
A1CP/aEwPB4vETM9x0B+ErqEMI/EBBw4kcj0a+fm79JBYpBIaruW7BRb1xheZHvrqwm1jgXB3KmT
o3Rs9ZLD01hVOusvVqFhnttGwN3N79tHpIYp7xaHI6YR3b+OPpMLXlC1SoMx2s245s564VE7NpmQ
ox0fu3kcNhE+0VNh/OaMyajJ+/LT1UdfWScgKG8NmQekdFGkOuJRx6iHHV4z6DzkPBY7+UmziRqR
0Kxa0CCrgHPVt0JqM2MOdu1E3ENn+Iw7IiTd1EnqU0ncpJUt+8PCV0CsGidbRIjOWkfDm5P6+9mv
LpOfsQjqyuEjktkPTaBUlOXjtU30r95ubRgfEDFV6d5Mmo0Hl7VSw2xoLIlWtCPPOsbLp7j+6shp
j96Qfre2PpsB12jODbBJCvGdFA9G6fKtDCKqk0G9T+6EZzF/ajNTLhUrY7pRPLQXx3AB11eXynL4
mVqi2twM9gQ+EQY+CYN+VFdUIhix8DJ7BJuizMvSU9vLL7qou6enN6DkO9Oo8CGLc1moz86Axh3j
CmPngjlUx5jByInCKJeYOEnmuNDr+cmT4ZM7xl8L7nQMG4zrDNUEtJQmxnPZH8PGgklr7WLaG98Z
LvhjkFhZ/SbU2AmK4ISD95iyv1wJ7e1dJ9mg/z14UfIdWq/jPLOpBeXBAFwiebW88NVBobAiDgd+
dDSFP6g+//Y1Z4gTwfSTfwsLaM0SMo14lUcLWh96g+o2dxx/fnSbY3GuEvmWIv2XeI7moL3BImLX
UPhPLsumIplbWqUqWyVZTu4e8z1mgtD7TsuXyoryLlkba88+ES9C9mAk0AgY49X1EkTszS2bxQeq
hYXUuXY1NqyIE9qItoVbn80qfmSKjvRuXLZiJdbFhNll4KndGIs7QKc3WzWHwkF5G+fuN8OzqK4v
swEGMlX5S+jYl0w218k3bgLnYOv93ct6a4ARiYNo7bfkvzTMx6RMHz6atMp2lm2+JPAu+4xT2TpG
tYAoljnXsXE+VS1fzFZc2Po/9vlWsG8OFnTKmH+6IWNdrdzvvgwfqH/RDCcjaTlO/2NUUJgocXJ4
H9IqCCdgRQ9FP8AFpyjtvKx69EW/LdvkB6Spe4H21Ioy2j7h39wAWpfUL2nKJrdkaLC8NRXeJBeE
APPOMKF5L2lHhXomAIYJHhGR/uiHyDCGtTRKqDyYQsEkJLZE7CDeg7knppqzfeCJtPzOjSF4aWpn
H8bJSyQvepBfPn7RCsB6pIHO1a6/mafw1ovhLdaQ0lqgi1GGpQcmkuO+Ula8Mb0oKKPono0kuuWe
3pEqhBNeA+15kl7SnCvD6oH7kTrcl/kNSVx6tAfqKSYuFxSlJhqEdm/Wc3vsGNRqliV6QIVq1wud
jrepML1jrJHEe62kUUZ/jVJ1z7O/J4sXOENsXkd4aCseXGgeZHnxBuM5rbEsJmlzMCLnVnVts6ED
xO1YdOM2n6JzFY8Pc+5z7oYAbWr1C/QtlRy7Dpt7aB794toq/z1ErXuo6SISjzAY1JDsMWDnwQ2f
HwsMbrkRHUQvaV/N5KuhrCPoAfl6TXi0FTzYsdwzuaKMi21cKoTn+I9egL6AsiBLBM18cqF2/Pa1
/W0Mxxb4Bj0fTwvMVfhDFQi1aQnbpUUj+A74gqy/ZaqDY4mihJx6Ap0tMjqSsL3JWCXrzqjfPQ9X
DDKkFdL478YYphczZRMTxbgR2W4jX35hDXbh0XcDwIY80STtfTJePG1ce3uAzMcIBsEbCjUZ7oxU
XH234LlYz59WrshmtRNn1wUTd1t/4LrciQYPN+4NyDlVfknNIHhMYwvvlkh2gUy2zZwmJyMvSC8i
/BbLCOMmrjuSu/p9IsWnXTOIb+UPR3cI7BpsCnXhHm3T32YCd1md1181ul+spawA/Acc2PWjGafd
S5XmR3Di2yQhNb5g4rlxzQQvLcvwBLaVZmLut/hIoPVskOycKysK92PMtL+whp9l1mJ39Q00w3Nz
aCXHBiPwYFvmw4M9aGs7+uIsXFqOmgy4BMhTWEZrdFifFuuzVUdhQwTmZnCM6ehasgbT2J0nVjDb
ro8+YocdZ8OWZMgB8ofs1efGBmTRDI/YYQAKugwn07kmW8X7XWpu0N5H+CNd/eF1Of3C8FwUiGri
Bg1aWmec4iFdyUAy3ZlEBW8npHHvC1ERCCrybSJo/ErX3482pGchIrq72T3wTPVX4MoZCGjsCJTi
K6SB2IX8rjjmrnuYRu/UJNheVOlvHfaXzFEYb5TWpJ/G/mfNgnMztDX28W5gWmVfVO8ERwtg0iZE
tVeLnrqgHB8wowZs9tvHIWtu/ljvrSWfcxhZUShjl1vqB8J9zR2c/ZxHj1BkGro1legPrCO/SvRH
O7hzRD0EPstOaT434JtNrA0bzFi3zozvdmo8RsEScBX6JUY8RYk3wATsAfItUWKo3bKbLJwfMB+z
DeLjh7SOL5DxdrlollvUhv7iY7qGNmsQXWkcgfVHc7VF68kXJmJsnAqEwowvq6y7F7X9Qu4Ew4HJ
+KwMYW9K3zx12gc/rTzIz6ZxibDjR4ZE8E5UsZdStyFX3rslCYu46KPuDZ0q81gS2WWYlVts9WtH
2O26KpmMVjhDeqJlhyb8aZji1VvcLuSS5uvS1fOegSpK4fIQ+fQdRgpFwW9GCEWIn2UMp8JHkrmt
fIrfsQdvuSSIiqOKHohjWHWN+tEYjmAxiGCAlukeFvhB/eVD3EpBMEjh7jyrvdmYfA6ALdZGnlFb
1BjuhqT9x5+auJm3w4DtChezceJGoSOk19m4AbPPPx/KhNgrhOao3CfFBfjnL8lfhB9nc6uzSUSG
GRO6ZTOwOma2wDrcW48MZNxdTbzhSVZmsmE0Q7BoKuuTs3yw4xgGQIe5Fc/8yB/tmERHpjBLjK11
cKYUe+3iipWzJn63nPZ2hYPS1g4flj8NHUVNMB2BrHLce8mxr+/lsmnctnlDenhIK/LnuydsvE6o
ETYe2pACChEd+5/v++eH+fMnRuI1bzs/y7/+jip0M8J8PLQub6IuFXnLIRv3AUwKMaDMfRhDi1Pl
iX98YIkGzSj03m2rxOXrusy6ypqsxT9/9IMUiJla2FjBQl5PO54/lXAfVGryiRZwr67TjNAkXiBG
b3VKpI5YAfbO2qr4Jf750HPXEPFqfv3rr4QbnKhy5V6JnpHavz4hJ/sf/+rP3+E0A3racbT/6xMD
IM2NrSjmasnxFkOdo5WsT//6EDaLgfnPf6cYHhRwj3UWchcEhNOsStEbSPuMU9XG3aaLsRMFpXr2
YdRe6ph6WBs8TQcG2KqMzqVfmcfASfEV6Hlr9RbxMLpcgFjNuujZzSf5sbZQQpR9y2qfZiULDYOD
JyfJOU4Jy+XBPyANfioikiMkNVLGs3Q1CrAn1Dnpg59BqStnhryeyAlv0N6vWRjdAXLFkZ7Afegn
Qq67oNziEomM8Rn+arcuqW6ZQnog3YOXgdtwYxlMFae0fJ2ydtg7EzY0Lspz5tg/UrGskRG4wVXJ
XhaF/YMBE1BaOPI5o09TjD5vZoFHn7k4q6IellPYns052Vr11Owk2CP4rujbRxu4A6OhtfQJorBD
TI1jX69nyFWMYTAikzNzqMypP9WR/lsZJdLoVmwz5kGkT0GDudMn2mS0SpSUUU+7BBqRQ5LsnBaX
cc+HmiJOxN/0vsVNGkAoPJD5LG2AfDrDpqnkTyXqa2s+xo44KJtWxZ72iIfuXum+5RYp4Xlj/yoN
77mhqS6UPBfFVBwXqbs2AHE5RXYBVvOaq3Baue6qzIMjRoiG5QniS1bXL+3kn7L8RYuKeYs9XKPe
eQob4p7C7NFMp41U9RvDePr9CqmojqrXyeHEnWsyoXv9CefitnxbGaAp60qEWx4wiSTNflbg+thN
SxZx00ekSK+PMFUYZvkM8vvdMbCea4ay2Mk/iLckSmhufg6N/dHxCt2MwUgH/MPuRft3MjHDrsVz
0y3hcFBTYstfOVOLySy7rEF3BuCavXkfzt2Xr+NbaFCc1y4/ZcIxRD3R6UcSaOncSDc13RcZUf/M
3B6FLFAzSfNVdRCFxEyXmPY/Ec9QXtHnMgHnWSmO0nSMc9uhzhmjrWuWHedZgE0n3aei2XI28pRX
mFCHtCRU3iHJlLBD8LiISEiDT7CvEgE+QiBs5pVtTS/AZH/gP5zPrWQGZfVDtciZuisOwAF7EALu
Gr9eZyQNE4e92zOmDwysv3aOM0zhnbtVTDFrd17iUt3HArnktmw6GAkzL6Fis7f86lgU2V8EZ221
bXw+ljVdqohYQvi9+2GgaYg77xl/954tpXMRrOAy3YH/FMy8I4uBb6QujUc69fJ+NHWKGjAhq9Ko
24s1Be940r84K9H51Pbfum4Celles0JhSljrjxxDxcoothCd4n03EEbvRM0LUi8GCJNHYUOubCXB
Ig2K5A7mwqs0cx8shnUHz6/NU9Fl31MVsAtp76nX/vYBskI7gkxa1gSjugYpICFU8ZxFhMm7uLFx
nVeJ/TnLgLcnDJDwhaSBqKeot38OpW7Q6zNzrXG2yQ4igsMflk+lKfh50uV/ChysdeC8eSk3KQQD
bsf6rfGtazjpAS+0HraNY+wL9UaTheKN3f0ap463doYmgzYRr9uclhK+wQsb9SWnmeFvOPh0brbB
tFFt7QxJLG5cSuc03SjiL2e1cYlF5TrhLQmas+vX76bhPjophEHGCFkyv7daHYUzXDsrxsTu8Z0J
1VnnaX80kPEetJe8ZImrdoHXLGUqy7vAcPYxKHquIMXBmS21O91WKPZT6zEYEdikIc0r/WEkeNGj
gIf5OQfb2zTep6IEQ2hj8yzNN5EMnlTofQcENRhcNhU6RVHPd6luPviWyWEMOEZci8sn4GksSrfo
Y7ngm2Te9mmIVzs+2o5xGlsUdIid73kO7GjKvlodH0Kv3vGjzZveYxZHfO5tgXQuxQIRCdP4mtQS
nXBuPJV58SD1t0E8B+q57ji75nGCDLL2mhgpncXy0A22dkv2sdvHWyEDcPo+1nHbOOBge2ROdfd8
gk2K7r6EMVeVt6kL+/rn+074d1ZmTo6I16Gj8+unBKMJbjge7jMlN+50rk7Pj9A1Yutldb0jNP7V
T8aQrWuMNreafhnAA+uArKKRmcpqdBmyuQJyYf/UkhuNlcdHxdPAJq6iJ8/KN/Y0NPvS+QqZ4648
1/1B5PBtgOnSNuo1Uxneq+TsVsajjSI8TTgVx/CG85hhP4OiuEs4wRz7qy2mkzH5n10Q/A6Kb7OG
3cvu7KVC+9BCKzEr38Ibz9a9MQ8cruiBAaKuRvMwD80nY1yaxSCjjez2FQetUamvLC6fEFNcG3BA
UIjmQ6eJsNelPyPlmh4SMz6Ru/bimg7B2vzOwGYsXvZjSq71JuRnmWLUDBOTd4mUQrKGQT9LjhqZ
vGxfT5nrbVkHfiFYBx1XyNdMj9iWn0y3+2HG1DgiX3dDu0dg/8CDdl90mowqCHYJKxtnOsqaMbE1
M5cEflKuFRT4ogEDnU3sxCSGx8ZEIjvV4hKk6XYynQ81m8v2KjrXUYccc9r2PqENscsuxXQXYfrf
Wa/f2xxGg0BWbieL05xg7aGrfgYBE6Tc6T+CQm3brv1Wk/OJ4+OtKigL+vRVefpvxyd8RVfjnVqj
2tE/gltQ6bguhvwr6exdyHZixbgUv07z7fJ+RsGI3Y2F/gghMADvdgim5zgzuntWmw9y3AhTqTW7
PvtaRFax5klTbejbIAxwK9W4jnzeUdmDp6oG0OC12yyplfKDgf4GYZLJwqtjL2nlX51CERDxoGAt
Zu9IHruYJftih18McoIMbDLAykHEf7eGtzMnda66RXYZ8KREQnJm8noDuUB0dXIEl/c16NzhV/0S
TNYXQ7NibQ0aeyuaBrusfiz3d1THmNE68qHHUq5LQSb76HgvxNYddaI5fTy2cIM9Pbg+m7agAV/g
oafjKO0Psd+517bPaUCF8aNWfBXXeKs4Nc1W9SuvpG5xG+cdacDBqTw47p5FIjEj4z/lvt/9FB7z
qS42mlVoWMuj+VrpiEJFcWRC9rHy7gfACcWI2fpu4fHPxrCZw5LLp8Iuqz1MES7ay9g65vy7g4HA
MAW6WfW7uM5dGqubSYTxuWdTYhOZVM8zGxmIdmUdvYSp92Em7AXiaLxMeYSQUp+9Fsyrpdpz1CcI
+yv5a1KgUYSY71U278kDwGpW5ueadoipAquQDgWqT5AKduwvu01nvBjuhgwWTNdtho92PFSltXXY
8GO3ib11whgERbQ97GvDfVdzOhxVi+YRBkFH3sC7Igawp4jcR8AgAAHld0ogNAqT/4Hw5tBg31tT
bjVrYiF4RTY77n7aAnNW26J/nBiu6l6NHBne58i4AkwU5wpvrrOrjORJqRjCewQAfsh2Xh1f66T9
EHNmbYfRnmEgbj18HExC/XiPDWjBffSnENzRie3N2mfjyjLoLFu6irp1H61II9kMxlcuhYaHyU24
w3BE9nM3/OwVIAMpzgaP2rTiQaYILAFMUW+Qh6kNxZpF1cwr54iCvaKxFDL3QSzMrcK9gjEtp8jD
a4MSIex3Q1apg4yPcApTUFnAjdVCxIEITr3oDMwJvFs4IQyp3fRSMLfas3M299rKn1xpf8s4zx5M
9xjmjw1N9r235vOYxPaRlVlnosWOu5LKhgdWmekcyXSASHMx/0oTsILM0EoxzZN9SR2ZmKsG9Smc
09Ugqqeuho+nhbdmh//WIQDFpPgB38DrfIxdLcwKU6RPZTo/VTZjuoad5dTGJNvk96AGw8BMxDcY
i9VM772e9PNiNn4DS2WllGLYxKsSroE6H2Gx/hbwmjZFNO2dzHx1jM8i936ZzrweKlGd7QrljK3T
h9mKZ9iXwqV8twlLAdQxF2+ErZyjKpRsMNATzO2mDIoKPiLC5Z54p6HtHrU1Al2dUM/ild9FqOW3
zKMDwMZqBguGOb+fqk2y0Ex516htsmMLGYehaLIGewXZEdvT6ASHuvL3wfjGeIYZIVQ/MDn6G84N
IH4ZPQ+j/2GJ8Y1xxCtcdR5wKoT1X3qPY4Vwu51+Wg0T2aKnpGnY2sTkGK/LHoZFSI6NNPt9HkAm
hK7mbniGcpkW7S3zcJgldQM6N0c5XrlHFTKrj4Psa4b5LvryA3w9F3//CbR5V3UNe3kJ9iEKhgsL
cSxjbA7IMvfu7GbxJf3yMB+t84itR9+PGa40sYU4eGhn/xqAPaEx1haIM986eLO4Iuan0GLU6dq7
pE33ehD5So7W9zBVHeZea1PG2YFnXwwR7rUP8RuwJkZ8UmD0tsGuLUmXmZvgv7T1Ha35s/Z/tlm5
CcMAG37ECLvrP7xsHcmmXGjR1DYLQA3J0ir0i2IfRYBbzJ42V7RwwbCps+4GZ+Jtu3Bmlt4SSYaP
kLnfdqARa0ZIq+Vrmi5YXCBc0sEFEJrzCC8a92f1W1UYBcI+tjZB6n07GERWeZl5W51aT4ljAnAY
QHWSAfDRfwe1SA65YpvEiLHHWLFyMV2OWUfLVckdzKfXPB9eA1ddEuGl+yDwVt2MitxVr2nUqn1Y
zs+eMLCJc/9S8BXZthPS2fRj0u5APYgtKpm9gNcBee5g2d2wZr/1PMfRYqO4uiTEbawo/fICkR61
0NfWwFLV4OPeFCNZFkk6AuJw3H1Yaf/JcImiI2wmM+xhmzBeQU4JBbMmXyIdnXVqFQeWORGG1kEf
XOMgpO7vecxPJjKNQk+zw43l1jbHn3/Ux/8r1P7vhNqu7ZEd+V8Ltf+/Gu1/+0f/1Gi7fwkHKbYn
XCcIRLCEqQ6//qTIB/ZfpDE5vkOKqos92UYT/s8U+fAvx2U3bJqm7XnCMkm4bJH/LAHz3l98NRsC
kucHQgjP+x9ptP98l/+Qcxfw/THn8DX5Mcz/FJYZaK+GABRbh25Wd7ZQauXkVbb1H0j2ZP4cA2IN
oUP4Su3Z2Jy5xHNwGXtGR+SrlXbUnSaUjafBmuyj8B/R1G04RYeDNRLVRu+VH3QuCH3x9amUxmvb
UFBr43W2ljqsZxuOQbWwCxi35kTQFYtfa3zyU2yLfXBSZssN+Mqumol8RYnl15fC8vqtnzzmv3ka
vcto/Ih8aUKTYHfMXO5zaG/pW+O2Fsj685xq+mYhP1FAfo/LpLlMCPKT3lMqvIcA8uImYJQGBGH6
nbJXdHwv2sVtBQ3I9/V0wEWDGEYwSzeBIcSCCXpUeVeeJORu0jwdAr/f5C7ReSsngQ9isVGZHfZF
eIRAU9K90M5QwlTVb5+SiZWTd1VNSB3Kvm8z9bRKY4GmOc+eGvOtCH/abvhipxq8RPg6Wng3SjF2
p6KFa8rb95RGutnFy/A9XT7AQSyNDI4r26BtU2JXqXt0TU4HJbOGVrgSZjXRkuQ8rwwzchAqnNDg
JZumqZyPjHiP3QzxvZujZRrAzy9s29s2WBNeo0R9oEWlSyViym9/IyKRDxI9faF42Wh/jZOgEnFr
J72xOUKFzkbyrF2jp83SMXuy+GBPcYp3tvsp2YPuk8XSmvxfvs5jN3Jm29Kv0rjjJkAXNIM7UXqn
lFJeE0KqUtEEvQ8+fX+hM7mNBnqSwH+qSidFE7Fj77W+BfYC+6iyXrGNHWpFSgtef0zt4HLUFGUb
uWiAjPSsfZCBmvLZnEHlNkHiXkfVRrAvaS44LaBlGT4o9HnHwcBeuTiLu67Ll1pxpULasysvwdwC
y+Q0Erttrdh379o5sA7tbPDvxnxXhWs3UUhwYuuTeGuUVq2cjmi2X0VaJlvPhPeWzoApZm+f+tz+
gAEQ9Um8U1n+g0PzeUqs3RRXf5fA+E7Ah27ZXaeNGakADOkmQ/h9ZC6pSuHsyqA8tyRYHW2rrLZp
Ehx1JZ0unVgX/Foc/SBxWZazlfFIc7IoGNGZ1AKQWQ+QS06y5ew3tpSnlUcQypIhMbfU9wzUktEq
bFcOiOfYG5Fg6ldNzHR+Syg3mpNZHn8/2oLcMiQVutnAaMWIlY2on44r5Si4UP3h0tcopkzsw9/p
Rv4BiP7DNQt03MLQ9j636P/IINjFPRKRrC37NeGM/rpoZzZ3Ts0bW+T/Cg3g/X1kU+DzLC9ImpLq
b+4Xby2gqC0Cjnhous3cCMJoKt88TBH5hobfHX8/IiOnE7BMO9HpZobmx2JfhKYDFIH+oA9ZBScZ
QwM5AmoMa3/t6AtjIBbPivYF/dw+a+d8ZUrR4ZL3FhS5mXkkUk+HTiFprdK4O1Vm99gOntwtmXcf
eBlOObCsTSOMnccEyaizB7/RSiKRgMlBjdzHMRYrp5pgxqcb0B7Loa/CbR9TdShvAOeByaO2QayN
tTZc0KFgOE63vTOqPfMTrHcdYWcINocjQCXka6N5bZqJfh4kpRWxU/v/fM9UPCE3n0AyDgvIWpI7
CBzaRc1sMGNMvgJsg9DWxJNFY/zYIsbZTynI8r+mxgTb+iNanLtgusmp71fTYMKL6AGILd2RWNH7
Ova5tHjeZZUVhzl3Vt3sK7TpPCiNgbIF07K6G4b6GE40Xn3DJq+u/JoKR+NlrYeYdgEolRRyaNl9
K2Ty2xo86robqO1Hq3kUFiuN4XOXmhRglu/IamXbmbrlQXD2hoWxI6bHXX/g6Nk+uHbg3AfgFHP4
ACeL4ykP7zaYW2Jg6/gZJHq5A2nGUWyafFYESCuTso4N+nUv6bgZQv611RRvPC8mAmpS1Qn3Or1R
D8m1koffjQjZz6WLyZpUcTmd51k+oQqMdhGRCaSPtvezZVa3Ngx3sdW2r4pW9bVouo/f/4qTTgsn
02Xt9G+caayLbXXuPawKONm5oStnae2HAbtJGXGEkhHowziE4glIxD1bjf3Tj8mxaBEfygDsOuil
MeiXLzup7mk86H6vw6l6gvYEy8h549KCfVcoEMx6PjNipqqU/WUgnHVbLjZ9uLCmL5w7KbbJiCxl
HBoIsOMwXINLr3dMzF3a0fCB/DmK16VrTMRFIG6h3+BxHGI0zIPfbcnH4VyzVPFDnHy7kM9PVePm
W9UCxE7mgaiIJWDJb1IeO9TUgncKsWv8XUdZsHJnOe0l0bNCVP7RJrrx6CXpuXVDuDEtB+pylm9d
75pnwmIEJ7oSwFyvRcgL0SQBE0LQBYZLWCoOcgaL3cbusldPcaDNnA6lgog45Ft5s2YyHRzRnr95
oiDbdkDNUqcc25GjevtZBeiiKjSX8xj2T0j23SjvrlFZX5Owqg6Db3o7oH34vJMFVoCV1sci/1s6
7CJMt8nNRN49pe5wQJX2nE4WLU4qMtaJoTothCujDsV2ZZVxfjH5WevfP+ASlhu/HnYsSvQmU/mA
IBoF3DA+lU7p7VAL3AaDmOc06+kch2V5qbEJpzAIbvlgptvIDJ/RER0Mw3mNehl9EgfHNGKUGLAs
BB6ZfBqd5Wj5LvK7mdBRC9f1EYZoj4Frl5uTcUSuV9CuzkmKcAF3rqAq7mbVRFuzzbDduuS7jbU3
3yanO/jo5rKpCh/dSUs+AS6euhN65gzCKu3b2XcQXCvu6jK0lHFWuJ+C/rkKhgJFugRXpvIvYwhv
juEVVzSaBAmODdI7oMhlfR7Q1qNkjlBB+PPF70dvzZTH3TIcvi5+N20x1A5azxq4IwE/I39pQaF0
V0fTx7AE8YMFzKcEUrARdBwZPa1LyGpP3KLjknhnqtP+Zqh6QedgvEOnLNZWWBYvJPxe8iwDjZ+1
52ii984utJzM9gkREFEs9pTfu1FCpHhhVSe7c5+E6RGvULTGNaFPdTE8ltbgU2EUe6CI4NQro3k/
wPXIsoy2s4wrhLL+8DIyS1kBP6mOVpcOL+jqBWvmZJPzQQsCddwd8Y3NS2G9L4OFeXni9lSMCZPW
v1gVE1MjoI2E5dedES9l4OHE8tSnMObAFModZmn7LbV3gTN4JzIfypXlz+JcE1GB24PNd+iLc5Zp
wu5oHOvOrgk8DRew6ZJ9v+ErcFKvdyDdnPM0JmIfzeHZnE1U5KJ3mEvKCA0+MRaJF3+1HEauaTaR
8NZCncriCsidA9RhIlbjkLtF8DiP7RWb+uO4hO3zQibdpgECf5GYO47JNmuN/AQoKEO2lPkvrWN/
svTdOXXav6Rzv3Vi5jBFwhNHFQYJY47pKydpDkCj+JNlKHYcA0XbkjELkszE4k/ibMZrQom4UR3c
p6JFZ2qxQ17V4NxCFdJcVpa/YWqYrWtBZ0ikKLGpm2nPdEze1BK7xxjb4cpw+3ZvxegnF+ng5u+U
9VRp2aosu+hxrvq3vksqLC1+/WLas+Z3uslfgRoyHevgpV184o0Av4G4eykzq10V88yq3iz1R5ch
iimJfT0VYIVXpc98KRqrb79oMQ3iHLzzqlJsAdG8lL9zheQ7m9qroPOWKhZ6FwXqOlI1uoMUodUQ
oJxqctx1M77XY+YNr+QAYcggwnAtRF3t5WICARxQcYUtwmETOGQ6/HQFXFw1+RRPCdt5LymIR4+n
g+tKsDctpIIiOWrfVGS1Z2J7OMpB+96OhuccRKHcvdEr8IeJd2rDhSkQWakc8PzgPUG8keaeeFQK
ixZ43jM8ZJjxYZEDYmzm+yrMvvgpyC0bL1j5fiW+Rvp5DDtGMFnhFO84922WaLbee86GzRLf4pnR
GsC/cl8VCZAW0+wOFiYcom7cTd376iEvGeEbKEtW4ZIUjGGdcZsnoLdF3v8jahJboKT54fjTW9li
GywcikMzctYurz99VweXadJvUajzGIvwjkZs9DDm0eOQCMGbY/wraxqCnnFAMHyIM1xLZUGwGjEG
C7OgnhiN3iDsAQAUA5R6X0edcbENdc7YPjsW+yusQdA2QaKYUvPkJylx1kTbaqmYcaH6upKgwMkI
FMZdG3QHNokG/G4FSI/YpWRaAMhmJK6YIbLHIe4wXIwTwIWhqC5z7j2mQ/88hbXcU/4Gm3msQ07B
YMEb4HM9JDx+MpRufMu0+PjJfuP8ExEBdY1ttuj2SGBluaHeqK3u1ma0w1SCmbHI+hCDHiiwPsqi
Y+n4kFTjgnQWKow1DsT7mbzw++iDFsR0J8Ou3Rc0Me662YR6XbjOoVc+qAdkNfNc4qodkQGjyjBW
Llz6s51fFtGkiFnpgXUD3oco8d+Vk+yK1s9fysi80qTnWUTpnCzNwP2ROxc/QRJy17KaZKNezOO6
olm3EZKBo9+aKKya6mTAYtXJtcFxKuSZIOPkNMiFixz5hBXLgSY+DyazgbQ0cdjV/c8yuM1ptBFa
Yk/8amNZrCbmM2u/7M2jscyw7IMpPFhjtooz+rKwZOmbIay3EhuvXA0rOLZo21uVm6OogXY+qjHZ
F4QZMGx3yKgRDgLxcd4LM0hh1hcPaTIGmxo5ydbygh71WvCnV2F1EsSiMT+wT5FgGNE3yE/9aLoC
lt1M/hIi3sMXMlby2ShuZCQnTx5Y+kvjWg+mES/HeqxuRku2bxDGHTB+wwU2Pp6LjEIPCv25Srzw
ypy+wmCyBZOb7lTvuifD/2tWvTrZEvy7nyGkx8WABPBpGkgUliN/FIHpGrw8PhRGnh4Ce+LYbcen
jgj0reqc6NklLDfxQ+JUlvoTCQ5PkPVABlfyMdo4ebHCz4l9343RzHVq6d1XxGA4ZgspSEhMlXrH
9XE/s2KSbd4rsnvzeEC7BMqVEyWpxAEhlS7RrInnt6u6ZXJZujZyuKA/ZamztiqLAjHonhVaiU3c
gx7ykFQhHkvsjU1o5IYkonrbO/m+QxYP6iz7ZKu2kYGU6ugNE9jBeDgkGEAyToEHy/VeCFqkK68q
hNF2iWbURMrnvQCVnueKyqUhMgHIILjmzvdAGCavXptT1uS8TzbXe8sWcFd/TzKeH+dFAOQbx7/W
PD4n1eDuMkl47NSIjUrdn8YMf0Q+27vCKv4IT7Ygl/ttWGfehcMwPk6v5KP17FfHhfcThi92WH7J
Cd3EQu4wQFIEN8FAS8Vr6Ps7KAaKrjwNFkONUXtVEqt74kq8Y2ueDlV6ohRMIBvtq47th1ZC/p70
9w0qgrcoXsSBd84h/NwtbsQBHMKKoTjDr/M4Dq9MW9H4g2s4iAQZMa/4yTAmm6E+eMkFEcBjRd+/
C+1DLLr+Dx/rpSYcHkP2U5I5az8ft8aUUP/6LU/8OHWMDJL1TLl0TVNomO6o0m1M28kzup10uaJq
om0Yee2Hh20XBoIbbxLHJbklY/xkpE/zSOmpWiPaDe+qy0aO78zWWqte878h9YSDuTLo2JsGlGPi
pmKpsWY99vu+TxdtA9knNskuBc2VdQQrDBET0ChuE15jj4bfaH2BoK82D7Y/v40TeUDomtkKB7vd
D4vJ4HhS98MUuA8s/eIhL7DTWTkbpTfUj1FXBSeU9cPKNgIqMtzYTVunH3YyHjhQ5Z+wYjaub1iA
gxrCx0MnpVLvJCUigMWlSYjTbunEdDgOrpZJ/yXg1yIuNvpLeky+Wphfr9yWBGtlgDkaM/QlweI8
4HZ1VmCXijWwpmpthh2mrIxf2ksNcz0L1VHWWMm+5ZFr0JiYPiptp/4pmIyuLDLnLbcb1w0N1gc3
HiZce23P7o9+wwxTcQk9i4mSGvxNH9hfmvLVNmicy3wm/FQDX35lIBmvTlEBeorOIG+qUxaUu84Z
imcB6cwxCRkcBvcpnYgvb3r71KbDZgzFc9UsEBePkJtn8gFuo/5IvPKzQQP9KAoeUE59QFq3pLDD
oBpD9sYOmZRByMQR1CXqS03CjRO5GlV8sTtAZAo+au8xxekI9ULmzEvq4ZpEjOKvKoMnrKrTb2PE
fQQP2Brce2bQX3Nqf5IYhoZbdHdzW15byJzremHFwlue5KPzwlUeW9okV2HXH3Pk7uVMr7tIHxf2
Qeoc3NwlanmBEoVWxrdAclFQKwIcJS722bMn5w5tnnYuoTFzUw/SX5VsAhMEbU7Fc1cq+zqTIyJt
sRum4UTbGgUST+JdiWaW9/glntSlzJsXjI+4T1PjpcxRgZcNZH1bksu6JAmv3PDhKEebxEEiUDRV
KTPn3PHEFvQdYctZ8TbZFNZxXb0JeiMG9YaYil2jRnK2MVFYM/+qrpYPO31IEiqFOn/nmfx0C4C5
Y4mKq/a6jz5x051twRiKiE6epbuThglEZZj27PGriQ3Adq07o5MU2baCIptZN6FonNKjuPM8HIsy
9+kYcVndhPaKcfOtBnX/5Pgnmm+vsfIAByaa7zm7w7otbLS3hGQwE31xq+4AUgIfmpg5ZFZ4s10u
JFLdeTN0mIUgY6yrlttnltnHQH8QYY0XUWIChZv4ZQlh+pcbwVnGuPlm9klr3gQ1gbkbC7gs7GuM
jX6HR4L+5fcQzN8MuWkb0z6QNUutUgClCkOcLGvTWbG39nsYVTAlOVo2P15KhoHXAbGccaFU+f2Q
Bdo25p6oGWz0537Y7C003rbLcM9d5HlALM3QsSQX2PIfyLmh/de6zBt6DHqTSNZL1X1GMnj0LQmn
ZOH0jjvzRDAZR0C5d8Njg1pmU9Fm4TCdrkDvQytLT21NUgHaNG9J023bjOXFIjJuWr7NvDDWdFPC
rZkR24W1Mnan7iAxkdG/e8hMZR2sJvDvNKzLRQDVBUQ8evyR4wGjJMLQAY3b/URkCl0XQGGFFf+Z
UEO/U6kgocH8KTCBTphBfe0KdbU/1NRO0Up7RlvtHsVg33yS9rTckeopr2BvAXtpv2mgnachFtRe
e1GVdqVy48a1jVGVLBdmpr/e1RgXK3ii+1jiay2ZdxgYXQMMr572veJ/NbUTtjD+GdoZO2iPbK67
CwLb7KT9s6Z20pLhg6dWu2uV9tmKkfBv7bxtsOCG2oubYsrttTvX1j5dWOnDJdfeXcYbzbOgpJ21
r3fUDt+Kf+OOeH6J/GEYq33ACNffOJK1H5mHR1hpt3CkfcNCO4hn7SVGT42YTPuLDe00DrEcB1iP
w7J+pLpDZvJgLFG4to2JLBItoutM1ECNdjB7WJk7LM2l9jaXtbp5MxIwifVHcfZclxihPW2IxhiN
UI3TtvZKoyNFADHBf0Pdkm+aynhwqnurY+G1IdAMQ3Vdpvy2mH29ySYpV9l90ZKTLmzHXSfkd506
4ttjpAaHblw+Iyzdg/Z2tzOHJM4x3yw3Vh9VOwMi453TfceThQ8suaQjkQWJdoz72jveaRd5rv3k
TQSlJ/QSf9fx/GV5nJ9L1DckZZGTOECfcae3REXcvi5GILRk2kpIFlAJKbQihhKzz78oXf4p9NCP
wmScE2bzo9QiqFSyKeiuleuhUvdT1gAT5uZa4J/3m89Z2+lJ23hPtL8eRe3czI8ojtHf2fYXgk9x
KlLjoZTdoZ+r7JibVr92dZqCNvCHOPl5Igr8N+QP1ViM0b4FpiUvZUhFwWAJmfDSv0wjAXhqWPqz
k6N1J4B26skApmNKbFvVvmZhf/M0YiDQsIEC9w+TICp0OASlBhLQmX8ljpgWwEIIwZAqezu2yjv7
db9eev+la0yEl1EFd9qsun2b2ifHzJBo0S5zjPA7xDH6npufVTKOW4d+wB5dGJAIZVjQ9kdIMHMX
7ZvD4E0cc6atDXnBgcDg03PeRBrKMEFnmKE0pNAaFqgNk8Y31HAcLA10yDTaof2FPGjcgwX3wdMA
CB8SBGPJO25EsFZtsi/T95Gy8gKaeaWQMaxJ5D3Rg4cZQhthgTNRW1R4Ya3gqjrDBuQgCTBBpPVl
N4M1kvOh9ZxFEftRjTMqwomUNBYz3RkrBX6XxuX/CW6HtyJs66fUKAyikaa60ExUNOmVBCtpzZT+
TYFQjSvWK7xGBOfNirKQWdJ+qEjnEujFsKWQ5R3VBtOb4dZD6FB8uS2iMWa4Pl5CL2mPRmGqR7RS
j2PHutWADXFbwSbm4dogcK69z4lkCdTJTOzhkRRKWlXEK2b8vVYePEavaAsDHSa6rL3J3sXM3lYT
qvWD6OptnY2gSKbhLWwzJO/2a9chpyTJ5xkd4IsNxcSDZpICwYilt48LMCcxWI6HWqNPMg1BEWb4
FNejeQLBeMHUMt4T+8oSDDqF2RccFZT81RkiIjlJMFZ8DVtRNkdp9Ajlu06hrCGywJMIHmYYLZTa
wFqgtgQa34KNV+7Smr2qSF+lcOxzQdek1dAX3mEKYHxjCxvNqnPRs5H7cOd4MEJ6oVA3tz3LeQGn
yqRXLur7oJyuk0bNsLFq8IwHgWZ0YIzMbvM+/EkLc9yXi6eN1+muNEkmN4f8SdmC65aaaBEA3Bgj
qJuBNmRQ0aKwPMbYy0ZOaAUazboOtN2uQLQEsMd+bPG/ZGUKWmiUTCmKcRcY3J4OZz1UGHceLiEj
hqIdiO8FseG3eX0MpGFtCAGmXR8mx85n7E9iU14zHmkg/OBZW7GpsWZIBy4jpZepzovBRLTJKqap
PokMtZ/veoulLhH60BHK9qK2Bcv6Y9/rtT1NsLLOzWUJbTCaymZ1YgrA+IAangcz6b+zGquUn5Rb
wmXMu8Viha6sbrqfwu+xjhlkLurZq3hQMNjgeuFQ6UJGyjUiSS6MJxOoSSL7N2TOz7S059oHGYfP
WBM9QAvlNU29gCi11ZLhV58s/9GPfRAniDgWOrRh80p/rTj2Tv/q1xYoJyGuMEuQF6aFc0UJtXGm
6K/0oVm5pTAOjQFAeEadjA+82jTiZlmso90UvQRLcEOzqBism/a5DuaD7U0uJ+OR3mdb/VmGjKMD
KMv96AdwNEhxqcmPAs+awOs2k006zF8jPCNrBNRe+18zbpNVl3+FFvgGKJmER+F5x+Exr8fB0RLq
BVTWgEvKcVLYOUZ2PxbJKvwFa43XAM4WVxBXVPQgErvZQafej4QEtRNOF2LK8b8TfbbOVf9gxHpy
pVFeI5rEIZQ247CJFBUH93aFuToYfgz51tRszn5QbzG33C9yTjcDsa9oPpi5OI/QbN51mgZcsUED
xgKNGgs1dGwUuG6AkM1Li6h1BEzWa0SZqWFlgcaWFWLe9ml9n83LX3xdvDZq+ssvBOrMGQy4VLfK
LG8Ah5Z4emHgtRVeUF+8XtwLRohKCp0LwYFWRNFNarBayalXj/aAOjQ0fWSz4/G5eNDYmNY2ayJ/
blYaA8SCdmxpdJsDw63XLDeCSjd2GuaHISXrNwg2zDkIdh+4QRCIEclBhes1Hi6BE8dwbbmromVX
eD6NDCxPqPhjDv4zGcsFq2uVdxvLa4INPSD4FF5Ad6yd9gZGfKXs5jpWGs0WeZs0/awkvsuo9BGu
i8cGxh2C0dvQIOGmQ3cRMTIGy6YXNEDGC+c/hQbl1RqZB3dpBXVlWnnkvK7x2pVY9njfSrYjsOFD
79TvEqjqSWubqF3JRxm6CUTfGEG3x7Y38EQg/ocO6zRkGST+ZO3mgJgQ9KgwgfwJXAYWwigZqy1N
EwhZXirPUaLeu4CUgXLKTwSSkeMKTDDHWRun1j4jWw4i8owEBfKgpRGEQ4qhEYPPPZQJ5gYaVDhr
ZCGsYaLKOTwlIeSdnOFK5BG8gC5JKnaWYGDXxDBi1uWX/tN0mi9u618bIzxx8NrQ2oNS+5rxzT1Q
UzXgkQG+ogtnUcBbnOEumow2FziMlQYy5rX9bO471OPA+y4WjAZCLcPyMACtyDrvFqbF/Aw3f2Ml
MiNGAqxG0yTbOCjQp8dVs65j6JzeiC/d6EHElxlf0Ff1ZdEwSV0Ca7gks7x0zdFcXbEZMRQjsZbD
9QqgIEgmAJQDFtl+Hp+ILIHKHRIy45o5kBDTyzFwCLINJQTi2kXS1ElcQarAMESSlbuxphTINalZ
DzIeLv5EUzRKkxSMy5NA9rGhJw5REsZmpGGbs8Zu4gDlSIN2GKlGqcGck6yuWHNDthRNDAXeaUPx
lBrnKeB6Bhrw6UD6nDTyE+cEl0hjQMegOtD7XksHy5AT1luXoI6VY5X7Lpe8Z6AqAkxK2MvqTfwR
yfltiHKJe8vFHReATPbaY54Qr+5Np7gMLokCiWL6SbTTby35VtBRRg02zSCc9qX4Mjtug0i1f41D
g2poZrcYr0eI18ocvUO7kbId7j3rnLRmcUiD9mu2pAnWaM430sUsbZvxdcjo7AZR/gOmLNu6KEUJ
AHC1cNTREtJci0nBlAyPnrGvtcy00oLTDOUpxo3VqKWoPZrUVItTpZap+uhVY0+tmEz6NxMla6ol
rcmQZvztelybgZXip+qviBnTg621sFoUS5wU4dAONUnzZGvZbIV+1kFHO6CnRWxvb0YtseX8gWlT
y24zLcD1tRSX9t5TpsW5HjJtLdaF6kwyTpLR6O0uZqdewkK8ZFrgq1D6IiiA5EjTCEMhumD/K9Si
4PG7RyGstFQ41aLhCfVwrmXEOMYw3KEsTrDUrNMUAuJQNf8QE82GHt6Ws7POBSV7w2nER6nczWyy
2cUONsSQM6uLETTDsz7kKJxLxstUWuUivmQ2q43BJnHMmHghZJ+BdsflhURpjpe8T5GTl+8So31d
4nrFVd5OsX9yPKZOIUXgzHbV0QfdcCY+VJSLr6q5dK0aP0VCXqcpTWSWB2oxMhokHp9ZVJfGlGeX
njwd5qcyrB61DfZs99WRoF+m1phRVmHscPgMZyDuvo9AfuBxouxq7xxVV18gLwBmtPZGsHodjDTc
Dc6/LMjck/mn5Hy6NgdDHESNcNMrsK1hOBxYBNBySZtYjkS0IHQgtVvWv3SOUj34fLbMiPaB578P
7rBLC896sIzBeqA7pzOwaQw7jIUZ7S2riJHcjv46DpwpRwIzincTFCjDD9OMOXIn8MjdSXwUVjpd
c/txDu9TFPNv7BP83hlUntSJSeVbBnoqASp5HzWVTCtcGVhzc1PtZMV9raG+rMGXcFoKWcjQnZGg
mDmv/fgZMTLECdHmOzUPjzxFxW7s07XfwWYwWopT7EgZ/Ae/qx/SkRjEoMVL3XC+u5Nt+ubXK8vo
i5d2Lq49feJtOUX4XVS7SRjnrWIPJLzKLtyC5gllFL5F1azCHJ9akd+UF1zGpvzo/YCgOCC/Utgo
ViScd6+hJLY9xlEKRWxfY3vuHAefJYKrIvLl2m//dCQhR6NaUYYfRScECwMkHrUYj+OMwzKuQ4bd
iVzPlbMF1zutXC8HD1zpk4Hb5TuS2yiwinnTRYSHownLG6Y8lEJwh6PlshTINU03J3rPaniwTdY9
BYHEL5ZDkUQUqzZcZS64wkEe8L396ntkwyc/F7SIAQOCTGgcZHb5JlkX6W1HAERhYUxmovZ0DWAS
7vOkKTExEL4tPfoZXhhQ2JNoV6F9Cfur2fFOOEsJ3LURjNaiYovy6rvAILaTNsG0bYFv3OVyOy3t
JpuD+mrxDXJ1EiCpUPn9+5ACKlg6vLvoqUhohRegEl5BFbqXMquhRIYCNDs40VQYl64pfqIsG7ec
pGfzA3cq0zmcCW17E2RwnVq/7Q9GTjhRNVLfFwtOMId77OQL2qzA3ecIYxQN3AxjdyVGa00G8mr0
MnGfQCNB7xktbKkc4EpkeRq9mc88lgV+KUZAnMZ6KpeFuZmas1tdEnXhdNGL3X1ZZC/9Rw+Mb7++
W9LOX3cpE9DEpVhRtYjuanAp61pr/so0PaRuPmzMzPpZVCEB+mqpcgauQtGnavCPH0jdFoeiJXYE
Nt4WATeejtZsn/PQzre5QRxRa/K8/A7UCIggLziSR7OZ1zjesL2jXNnmeZOQpNSvGrdujiijYEo1
NOfm5NVNn3zLWpjIRzdnyJvtr8SzbED4RJ29F8FMKq9r05PXYkt2gitBjmIbBvLoOfa4o989H3nD
LrSeaa709TNG4Oo4kpu2T8wO+cR09WGiYD6hAX7X9ZN5bAVI7iSKD79fJ/J8epL851pmT1NroglT
kCwKX/V3/1F/L1q+no79jWY3Ga01LAbDxtRpjpG5HsdlIqqanh5ihIVEaUMMj0NUwxygCFAZyo4m
qFYmrBaMedxVTyXpyrNCWuIhArQYJMg2MJorRBx0vGb6pw6q/TTxcnjaIZInKWRp1TWbMPw7diNA
UgJ7PMvbT1lKY1KHN0sexK7AZss+jOlGi0ohiwxHwy+/KrOAGBMkAvgusQZLMGabOFIfWonBmMZ/
XswhQHWImnNltbG780W1hz1ebLrF+MTzNzBeKR97KxJr0Lv+htf2gg49Yyxqf5ZLiLf+96OZyI0h
T7BOiKpxY2qY0F4wGbqSwksQ4GTfpFkHm8xtGYnlnNX1RyOTIy/cvFsCrMeTTN+9EsmrZd57vTxN
ir72EM/HjOjMWZTM6tCcxPxPGwSP1zZIXhZcjUE8oupAMpyH7s4RGZ40VxykZf+LjTFkm4X+JcPI
0vQKbnMQZPTAGijqSJwoM0kMVJHsN8gHqztXINvurenVsS1n17DIwc0tDxl992OE1+qIiWNtl75B
EIhlrehJaS1torzv3La1hLFsVonikehjb17Zff3FEfctmEEcqsKHXAQkyjUHBTyCKX9QZe626Zsb
0ulpkxY+qAyE9JxICriDQBKjVV7S1VQqP9F5bpA78fYZHG2eurl6XRJSiabKePc6AmsGELJ3Y/71
qxz2qT7+o3VWNFGx44WPHBwontQXGVyYA/pFAs4erkYYAiMBZjXE96i1YSkufYNLvroCj04R5pXk
JheTeyxLsL/cMmSnW1PwJgxs0Yy3rLUR0sqsBRkUrZM//b5VWDhJ6bCTblObyQlyyIPDz978Ppa/
quffjwUMiJdH13jGBtEbj9icmQrob17VTbG1A/WaW+G4peh4m3y4i2w98VbpdF3DRoEXDeZu6grr
OETo7pR5ZtlGmKy/bVuhXmn0k2JGZnZyVZzo5EIC6rxJ7w7qg/y97mg0MT8C7gEZYlxaX28x4D+v
YuG40lQRiAKIUF6W7h3WJG8sbjn+hC3+xY41OTH4/cb4Jywn9rk2o8ZA4IxqtNiOHk21zDb2PRhN
dOXuUUJwPZpabg+i1N3bmMZNj+HPBOCjF3G0axYX5aVTHELqKRpz88qMIFaG2MzDfcp8GKnu/JcG
Ofu+KBkxsqH/voCxw5JAlhaTTINmdRq7q3jUi5wtnwYYffAi8k7eD5YgpEXNCMPS+DZKBqrhSO6y
TZowYh9yajpeN+ilQMQlZ9T/YYd6qHJs+OX/Inf5AXRH3/33f2l70//lLgpNCHtYbxy6cha+FzxO
9Z+vW1rG+m//7zicBg7mc4tCPftZBHymTGBShMzNuSUR+MBHnl87EO4R4YlNC4WpmfK+gGemu///
d+Ef/T9fxnWsgPBEx+coYgv9Zf/Hl8mTUXnC7Kq9aSKf9skf2OagQE40PC923TxxIlknmq9ioL6i
FUR0sdU75bqzggXdchW/VtWT5NU6Y7kuz1oJTav5VidS3nt0ynQaauaqhO4TjBe4dbg+7QSaNeUk
jFba4mnqHPu8gJTUyo7AaR8RZc+kkwyYdtUHmToGpKRuJlnsUsuVt74HrRYu9/+HvTPpjZtJs/Vf
ueg9CwwyGAwu7ibnWanBlq0NYVsy53nmr++H+ureLri7q9D7RgGG7bL9pVLJiHc45zml70e/2dz/
NHtTH4QFia/PkBpx5XQ88OxjzSz3QQZ28gs8LiwBwRpNsPlolBGn+9A7xzRha+AU1PYSusSWSIfy
JZAgV4ZY7Pg4Gt8JtnXs6kjUV7oeKuNmjSwLs3CMED+Z5DJ4lJYqzbdIR3CohMExVhrikmxhZpfq
AeDXN6sesksQGsU5smlswCk8GWWtwRgpbAV1L2655nNe1pANLGdswMosN+as7Qdz2S/mo3/xYiP4
yhAlDdiZ03XbO+3ENxgoTGEathJIbu19mvoI2opYH0m4wyZK47O3OEq3DH7aPeIHeNiG+S0Fb4Ov
Uj/JKp2vBcPoTVtCUwP23fOZjps98qxlFl3/BMgZnEfUvngkcnIrrNS4MDl856oQp2TiZSYxQ8RB
ZPosfXsfucN4cXMOwWJqxytKQWOdSefBHKri5xiSxaQfuSXyHwgNwESF4YGtpfPDQ/S40RYcVn9M
LgZbSlRtks+9n1xCOXPRM1oElmm9WAY+p3SOv2M7ObglLmFUbaSR93J+zTyYQFGZ/rZLy9qbGR8m
/CgT+umk/uq57ZuAiojSmlHYMKUmcVZ1dpR+did11LzGqh8Ydiw/zflAXW0LZokuIeT5ukorPi/u
zESQbb85YlX1A9caN59/8/PvcBQs8aV5+NcfNF3D3ah+mg6+YiqB/Cw5ybakxMfLtppri5LUicB7
IqM7ho43PjVjXR+kQOY2NksQ21cZox/IWUSH2pXrIiAnMprS52IqKkJllbkBmGDyVDJLnamkUIGA
/+WZzJ+b4Yx2KLubmRscSmITWMlPF88bSBtTiMfCVh2VAA9kGfVHZZCF4LkNNwD5omvcXpAAilo+
UW+iqvYf0oqPftf56H5D8hOCAoxhxhv70A5wJrwh0Vezzom+ayVBGgwLn9CfF6tMe/ERNgcLbx/X
Xp9ba1HG5UPi/K6CHoMxShpHtAHMOqZ0KDOdM0CdXepjfEl0S/pJisLXVTGzwIncgqCoD9rq5cUP
uucGBtB17CHGKzHuotIedm1ZY1vsCMwFLZNueM/qnS9nVrkMcgw0FViJ5q0/EhOfUheHuX2LlTmc
gHNu06TozrGNzZwZU0uPCG0rIHp73Y7DcHY9RKUsp2vSQ8to76r5JyPeeo3Yj1jKqTjoVEcbJ2As
888PZ+H+p7PZdZSUWnPUm9hi/7goklpYvgKZc0BRsKb0rdcSFPHJtLL44gyWT4OSfNR8jnHMpEgG
dFSgfx+TjeeY0cWCdyoqGqU8x0TCruU308R/8RItrL9/3GW8RE9JXLxSEyLxx0sEM8KQDw3UYRSx
vW2CWqwHzQIPrZd1NtOGT3yWxR8+Rzko82pJKaQ6dWzj3sfDRpiPac7oPWR8SKQHsJy+Ht2rQqwW
FWQRoksSDLrZVzEzLFcNBf3CqbL+xS0osA7/8VVo09aep7Q0CT91SIb6x0uwNJDSmxN5acj9qqsM
nDsGvJWi+dg4AuB2k53Kor8EnIHMsKp9NJKArZj87Th9BvTt5RdZg57yxh+sk1DNFZWBXhdyzOqf
fySk/V+8UmmZ2rOEa3v/6f3GhmjABIEoncRQOq0K+GBTmuoAERnkZoVDphl+jUH9WLW6/taqX+PE
Kt5VJMy0OcYO7WdnBUWSmNSevJjMe80raDQQ6C4aEfe2horPwrLyKLAtMtF94IQqL51TL/GQOSxA
VyXBuPt+gDnvZdneoqd49dX40c9g1vT4WJYBGuhUHoLIU7hlkfqbLeOdBGB+z2Q/Ypp0qMFC/VVW
/a8h/18Y8i2gvXxe/3tD/jX6FUbBj/zf/s9H3pJhdXz/v//297/0d0O+tv4mBfG7QnrKQRdri/9v
yPfMv0nm0Z4jeSpMRxJ/9v8M+VL/bYlZWyLRbEVJuySZ/d2QL8XfFGcMxkkp4H5q1/mfGPLF8h/5
x+cTs6OwbSpUhbBNStP+4/nE5Dm28NPE2fDFM/jX4kqmrAOwiWk/q2B6yvpkorhHh9ua28KK5oe6
wiDszeL2+auOnEIsbt7jlNbyEQX+N8JuBjRl/MqBb7MyiAvbsdn9hfDvA2IXel9DXhin2utZ4E9J
cj86WYPaEmSYnZEgOKumAsdlZB0Te4fJn13l1dM49t9LUC9nV/VPTd0ED1ad21/8eLZXxmg2J8tl
9VsMBIY48t60xviEaQY4pVraRC6acFV3eE7aeDywlm0epNWqm2/uMysIHmlb+s00Md0DKA5kccb4
qtrqkI2A9HCc4OoaRf7MsBenLVSi7ec51S6pGfAO5CMTjghBurrTXxjPGZWX7TQm1iZZnxnm8aKr
X6CGhmc3Y6s5x0yu4wxCamVNbwH9AZ4YRJVuTCqWzBRBi9Z4binmcakS+jnFZv+ckRQXVNq7aHgg
9IVJduSggXWGrhzgoe3e9MQaUviNw2UWhxfsbw8MKbDN8skVrdHfCnJQShnkH5Po3Es3NN6zZmzY
4fvY9z384obC56HgatwMdZgtBkHmdQv+T7XqWZnsi6xFa8iqL3/I0RInbqYuYzuhC4+wmjbjCZ6h
s9j1NHOm0L/BhOqNoL5H1u98FrCNvFg6iNBgGfPVHanC1R1Ajn9GOfWoBzO5Zm7/NPum++QwnZiU
1d5kFbBsxFMOmslxMDWIPclF8TVsYf+wWNq2rVedccEn9O5fg6xl7dnP8zo0y6cBH/4aRGFLADnO
yxEw1dqCzs1GLWioemCZxdDbYIuJe+ON1K/Ud3s3p4SaYO2Jcjj9wwFx/y9a1D+uGUCHPGeaI8HU
loPY7Y8HTjcduGoIVme2Esa29wuFAbq/2AjDVsR2XxuzY5BpR8908OKYR813CdWf2WrMDjfI/O0/
fz2WsJb/4l8vdDmvHF6RNAXWThAgmoSmhUHyj1c0bFq7xEEUnEH5DzRuWbzDEWYsGi7GfRlxyf1C
/KqQmOtOvWXCNB590mXor9AP2vVrEVdq7VdiS6+p7wS8z+xm/OBtkMNFEaGXyWz47vJ9Y3EQs0P/
VeIO3EjDI4CEFeFaOJqMQJGofR5r9n+Ns+ra3lj31KoN05+rShWDEm+CEcpfDBSbPtzH9SqwmuFo
l8TTfOrhW6ebH1x2HCgE2SdO7rFapDx4cwXQy3PY29EW5V26jutgvEnz2Np+hoR7hqDkGy4a5vBa
Yxt6Cbr2MqGuObs+21FNk8e6U9hHKdQV7U5wRRaerK1yKd/LsEX+lD9b0L4HL5iedG1vHegaTLHl
pWD+A9JH3ufa34c+WxEnHvTO8/pNCwf6xVyHRZIzxRlN0OjD01ha8SFsgZQEcSqPQD6OwnCzQz/8
RsrW7qu4+yJqIjB0JJo1wrZ+03jhDckvj7GLYB4H3kXFbLDt7HuW0QRAvnK2MkW202bihweDhKj6
GZNy1726amTL0ibJMR5Yr2eoL4yWIBsUgYtGCL52RljcNGdn0KPG+rNTqBO7f8zdDmljjn0Q21o4
FfWWaC+WxxSlTkWj+mnU8hcpe9lV3SGG6GiJ/t31BsJ+Fu9gG85rIXDlWQzBl/y+S+jE8DzqFMRJ
05xDfPdN72Cnd/iAdG39He2OuTeUyUgsUGovw67atO1sgNtjA14i3iYHhmcEcsSBJRp/3Z9e+zBC
u4R3tP00KH+apipJ0DXMY3+N92OVegt1v1FwaEK8TRaqJ74mfMT+s1Q9jDAJHaUR6pbOFUHP3Shu
6ac9Fx2a62nz0IYE7saejHakyUd7YX3tq8lZtzwda3Py3Z1bY02p25h1l9eeQ9M8FIywsKm7j6GK
k1082AAwiSUEDufpCzvxh1qgSGn1F8IB5TH1wKJq2//heICm2RquMcyHe9QIkOv9ZwPjNxN8l+Ka
XE0UHrDeclxPpPyyhfX2Hh6/DQ4fFMAd0Rfo4GBiNi9NC/cGZD7yQm4AXIjTdcK8mcsxPxpSERxR
Os/2KLBUdzuinmzogdYvVAclCk6+ziTyX2zpfiVzEMq8TVSWAaUCgVpxISazZBQtmmq8p5J13JTk
txIf7waRr7clru4rxhlcEIq4Dq7iBAfVNLIiA5XbkCCE/6vcFa3wtmGTMXTEC7iHfo/pucyZWvnI
N3Pc1w23VDXWznNACN0BQZFBJt8jNUmzzQVmZC9CEzwxitzqpvgS9NNP1PgMAuzgHteeuWorExhy
PT2N4Cf3kAjePEyEfNY4eaq5fgtNXWz7ELcmU+evfe59aTo0eKKcs/2YG3KD7C3aF7VzNmODVVSR
H+J0tvaO/+J232qP4YQjCCAwABCLEU9jh11utFu98VjFxso6dAO9ZLGsTcKUWKGhlL/KKJU3+1c2
WwU1Q7bpqmEnHfEbTDOfxcZfk2rzHjVs+4kyrA85GrNQ4UHOSXmw+yHad1G4/jzjykTyMEiKjIZJ
Rzn28B3a6JCOFYMj4VQnCU21QJF7MNAYl8DaarN9KzN0NrVGSTBXZEbEvYXOITZokZmmfLp+LTmd
JkvN23JgFu0P+c7BXOjb7q4zG3c1j86tHXJ39/lEZnbEpgI7MuYtnOQUVHXj1oce6UhBgMVjX/tr
lu/IByfEulXL9oCLQ5Ep0X5klm5ugH92AkfxwbfKm18Lffdg7t21njD1BUMDimIhytjdZeo2Fa9t
BTjUPqlKvUUTIAXt28mTmoyzLKfmnAaUsAUrrRZt8BpzGAJ4g+UpZTPCI1sd8jLbMQRzLxUZqVVk
bdwY7X/OAu3qT7GEXhEaKFcNADk6PmZ6Ns95Mjg7bE2/h4HnL2yTxUMSmWccLh+K0xh7DzpwiVqY
vXrg7pyBP0FV4q9RLuSMHWnG7S54TzxWYFUSsc4qiu/Ak+JTbXePhZuAe+MwudWpY52jDhER61Jx
oXs4pnJ0ji1wRtHgv82xqOHbUbcivyVmBJYQiKydpacmtZgPL10m9k25UzZ0hbmbdlLZgOrYQtzd
wLtOkUlBxhjrgspqmBIUwqX1kIeLwKaxUF6bGECrToKCtFkk59lU4BQpb+zQqyuDFrkG6Pija6W1
qdC7YTppkXIEcjpHur0ozrSd7gcYw7xjqKKnYdf47QJgDLkgJLuBymbjZRg8jAw+nKNbI1U04spe
5f7YM7scHgnnchF48ashYVwpl6ERVw1BJlyxzylKG2eezUPl9Ih7AWb3WYDVqGZjavac5SIYj3Fn
+Y9Bs3ZME2in9l+zsrPXU89Opx3Nh09/8hxb3pY4rB8pc1Dcucg/0MkDm2kgw+YBM+/6rfS9dlss
B2y0HLUdsJetgvGM6ryJjqKbvtnZHF4s7fc7WTLyxgnAnQ6LhEw1rvg6nNZhyMRdfySL0S2xDMFe
mTWTR9WEM8SjbqnfBQHwWrviVtrihZcTH/Ik+hgDs733iqSbJOQ7OKoMeHb1pSmF2keLyVyOfouY
Be/Q53AhGqzoNg/j12RArMdRZEbDllQ079ZWBhN4NsN28jsy7fIQhhPC4cVpY9aPY8hyoSHeeZzF
rwBVo5Poam/jgjV4yHgIN7zQEcAab+4Ux7vUzY0nri6pJkbvtXk3OXYPkj3WJhtJbSAuxmVJn30n
GLQ+V5F6nBFdPOH35QYcO7ktMoQHKfOoaBncRqaFihNz5s0m/pO8JOTYOmC4io7oS+OCeasHNG9F
e88Y8a6QNpDdVlT5+fOHLjff4b4us9iQBqwOpnPYboKkz87Y8omN5F9YWzMrBZQiMBgAuaxCvpLD
WI3Ovm2Ir22VU1z+aiDryMU8mu6iaBnNE+N6LCNsGtUMLIVVMp8wAshWU22znw2xJMPngpGuLVTH
fvuQ1gity4EJqFsC4LFK4s5gyreHOUs/fB9COqLzgT+KLUsFoTxGbotPA/GzF3XlX675DD76vR/C
S2I6D96yMgqrAFX86JQ7lhs/QzqkddzW8Mkxt+8GsN3sqCf0/271atHdrVmKwfNtHBToEe6iPlfy
B6+Ml9eSRB5Q00M1ZxcU9wjGx3QKd7M9nNzl6G91k0PRAhSbWyjCvAGa3aJYHQefe8suzkUOOtfN
sSph6lo+6fPBM7KfgGeaG5OtDoHErdZHEs2AyieU5k2vnmyDZBUN5SAwvF/kcJknZn0fMip+0uLK
89hULtsn+oYePXBcIu4aa5RGA2L8nRfaydtAElI6OVDtLdPlkuNR5vfVvm4n9NF+J+CIGvg5HBwF
gXW0+15c+s76KSaqnEACb50sa9uVM2w00iJXeeThOI78atOHUsOwo7ZyNBrPQhFzgM4GYVCoyY50
A24eL9tjpfAvzpvmZLsNuXiyGUQYQiP4Yr+zMwt9JI+u+OoUbKD8nG3YXLv2wzi+sQPZ2o9Fq/Rh
yrp5X4zWbclWB1V1EIZELiAyYqBryg/uCvv0ywVLe0t7VszSqxQaY852q5uPkUlx7avge5Xp+hn0
0HOrp33XVeklANxxsXmztjT4FhSOIOEbk9crN4gF7nj5m+9KdKrKBC5rgTcgqI9yFsOu6IDpA1At
8Gxnj10Vf/UjfEVW30JCU8tT4KmZIQMHAFiAn37S2MQuTuQVSPeMfna6oT3P0ZmmQ4reMCRHzqyN
5iIc61p0fnLmhf3wx9l9hOJDbvaM/DSzHPNqUnPvkoraOpD3FmE22QN1uHUqHm87i+RXqtxnVC6E
ZePhy1vgYkNy0Zg9+YMPk7DDXegk091kkCPcKj2VEWOmEGP9ms8m/T967qwuz4NDUgCxgGenks4V
r2bzVzWXW767DmN8yb5rInancwCQgO+b2n2bmTY7iqkBdpMY6yHW4vz5A3lztZTJgx8Kc1vHFikC
LfQ+DAMHldPUxtbwnlg8SUNPwWhRW41OaDx9kp2Guunh5jN2i9DTUV94KbUCwxuPRAcaCnSQxaL1
KqRGyAvYzMBgfiboFVbP8rNKZCxVovTkyVZtyqI0ViFsoAsVmj4gHsEiDwOK+WT+gFGEDo2DACxF
MWEjwbzujt0PmzDNO89Kch9NhPh2t8if8Ui5gVU+gJQgVd1qBaoPMVKLGmF6ptRPzrnmsqs12m1h
zv4JIp63Hqy2IQdJx79mFWMPNPLsiQGoOIipE1urZddSgJ0iMGwnc//7J2gIgTtPVq48/KEkSXUO
bUQP/wWLumW8DEn+SqWLdpPgPZyH7Iv5SJI4XfjbahF5i2yu2S77MM7mKjsnzB7IPU6eWLkB27AT
vJ1ejfXZE2cdWtnDsAy9jNG+9SPyoQ5lAB6DIHoJxtw55S2vxYjM8IVTer5MRfAOPy1yn83KhUZQ
sb42RK6OaPrrde22kPvDKX4spmQdWUumaJHSqdScjVMMDElUbwWWGy4zfBKl6vEyRpl177T/3NOx
71hYxsgO2eSyIDGOCTk3n190bCfArLwcRoF1hYwjlnUvxZsQR7rhx4Fa+F6W6UzoM8uS0lLJeWaU
AYrMemcpGq2ok9ND5fcPs0+cQD7c6b5WwZw0JxGP9Qr7/ES97CLRk9Dbs8a8hhUqp3q+gAVIrrWh
nhB2DuvKESvJYnsnKk9eIEW0H/EcEp09cCy5KJkZ7llcvHUW72tKr41DNMm5cNhoTt6xc7zgivkK
GjxoFdeKx3WiYUON3VhuAt1aVPB8SSIa0XEVfKcacBw5BcUBw3N7aOr5ptymXYepP1yzuSMZiFSB
m9HMDYoldlu4EzGcNZpItHnIJPuPBmaG/5R1DCMxcZLwyYHObWuO+3AWH4DWy3MzpClYUNqktBfG
3gdckQMdOqdj6zN2nfBJpq17/vwBiFK7n4fh2ekt99wPkA3RWnSHzwJEG+hLcdohlB7FyRYt/3EY
o4WFB7TBeLqpVMF5ATQGtgnJKMNH6eVPo1udh9ywiWspfgR2U1A9IJWyuKF2Xqu7NT6lhqHHSvaQ
NAyH2Y8Zjy6f7j7aSdupDn5864ht+erh4K9L89qJwfuSZ1dLhfiORYzEKhfi6hjRzkRgcODKsBa3
CU3VYsCbiQ6h3tWPHWnVG28RwIBCWjk6ss9wJh7q0CnOY9V8s0ukZ9rDvYP+fu2PkHQcOZ+kU7yQ
Drf7bCSLJqNvhCreagY6TUNza2SsbWWbE5THl9+geluRLPUjauaPItQYdJtXYwSkrpR7xD919QMT
vSF8Qlbf47yOY0KR5sJQsNQhVKJgj4KGYBBN22qP/bHEnHMpjP6xzcMIc07+LYzgDaau98NZWrws
XadLKT3mvcN7nLFRiLc1bhrU1fMpPzdINDtCDWg5KnAwNWpJJyOSgJaXYR6rGiK4/GaXcoyj1W+D
s4ycdO06+Ljo4yx0CykdICaVjkr5C3osTKWkp6jCNl8CB1VOU+bY91E3ICHmDaChIO7SwPSqZPlq
4JHca4vkYTxLpMaSBzGh1pkyirApS289U9CLh4/KCwLrMqesFyZ4L9sybewr2UI70aFSN7xc0lQw
yKwTh5mJaMqLIeHJcVc+hBN6HjAAvI/2kUpwvDc5D7pRl3uE+O0mU9PvwVLI+TmZmk4XO7H4CPvA
CDahOTinDM231Fl8YJYUb8KBg3Ch51AS6FVXo4I3nFwzI+gVyVoMKsvIflED7cxYuvkmNkIiDgkU
ATrPGt0K97QJAyyajEkd5LwDtmNm61hqTLyUDTpChG5MMal0otPWFuQgDL39TSfmfGP//vRJz5rN
4CvGA8JdLER8tsF0DwZjcJANFsGYeM1lWFSacPbHCPq85xD+AB64hHvGtwoljcu9qxgvaSbDv12i
li9GGhjPHcsdVUzeX8MU2PrfWHs8lWPSk+2Y9ocMcX6c1eiCFOKA7KsKmYYHvEsru6a0kqp4t+vo
hKOs3+HnJKrFMNyTU7UgA8Py4M24hpiCmocw8EEIFOI+VR7ByxnqUKqZfQpAECEGYxslme8wfyfP
F2P1hjCbfGuot2SAqNQUnDuD5eaPJD3sAjbGVF4SPUfcoz9CTP85CoqFzLdDRdJCQYJLP7x5LVwU
To45ZxEV+1d76vNHcw42nUbBa5OuRpspyu/QmSSjzHzY5qmIEBsHFFPWS1sK7xhIoIBYnioGPTMu
6QwvIeOsiCno5+Te5nPtyqq62W301CgabW9GvdfS5i7GF4jzvve19/StTmZ6B7/kAK0H49wVcJo+
JxKdzRnuxlRbOp6HlQXB9jCw/wqC1zgioNpFCrLScmTiPWP+M10vOvTS9k/4bS+a44sZlwqf8wCX
lU02Lm0MIBS1wK6aaVGuDkCmHFGWZ3f5AZrEkquJZmspWmANPrpFY+w84unOFh+d9lN7p/022wWi
iXndujrHZbRdZgIodz2V4ECJtp+gRG+hJebK+ArTHFNQDUJBeIN5K9jxw4OrDm0rHhMBOaaxf2uk
ZYfc7d/soNZMMyTdU0VA0dCSmIzg0j0zJr37gyTmMSmrS0OCtDmV6GZj9WYaQbUvinJJZB/9x2aI
Xrn/fxI34z0nnFzsS0jwkVQJcPygFzG1SV/UXK2NFvPrHOfL+Miz9iV701Vp80Jrt7dfgUb9SiCr
rKiKxMmKiVGXWMf3Y9INBH9jc9aLcLsVDfe4Ioe0JrQkHuFAzGZ2qiydHdvFtEOSKPtfYipwNhTO
F0ogvLYNwsK+97dzavrXuKuZz1jRiX8Z1ZSn55cGQ34Wk20Uo34+DI6r722cvdWQA0JtWi+VfG80
rm58w+Z9jquLN0TprkJ2t0sKuyDDjCmYPbdfEKr6O3uhtEAFsM/CKr6YSO+2nj2z0ex8GDXj/C2t
VLMllMQu8DeZ8VCyrs0cTH2omjN8CRevz/YZy8CTCUQbYOXOtsyNwrn4NLOlJZdN3gPFW52mJkrh
ClZEMtMOMnW76H7cIXEvvuWl9RSguGKpjWZyHrhY+BYZ2Nuj5t7LRaLhXHg6BMB1o9v4sFh3YU5V
O0cA0TCirQPQOU9jQG6j15vg0hNcv5i5plUch99gKQJI7isINWmaICKzjVOfujXDOBiDXkuFqfJI
E+FCQlTZpfrs+TPqleX/5c5kLwrMMZb5RRlFssGGWkBfoIuQCx7Bnh66jCYt7op95Ux3/NH9MUDD
du0x3sRqGu48h9GeR33NWsxcS+10cNt/VAbQAxA+8uhrhib0RPWGFVZ5lc7EnNqjlgcIRMoiYUCv
TvE+hUHMrg1qQuzLgTOiCs9BFyIIj7PxPGKhKIwKRg3+VSaJgpZ56rYqmzHJqBaCkx+Di44NnkbY
45uxzi7TJBJWNhMH18KXr6u6eRigHF9MQVoMUaPLWjuJqfC9pHvx26h+1sOrqay76iJWmxwjmynS
v/oUe1UdzXoV1nb7DEvKOzPMuRtk/mBMaJ8Ce8sA39s4shrI7iBarRfx75GDakMw94/cMl9UoDyU
cV6y24wyQJTqGdh8AhSy7Wg/yCbatWlIUHocPMRO9ywJtYlpPgCSkLvj8TFXynj3A7hyIWFYrIRp
JaDjoC9tri29Le9lsxMGomK4ymPD4xOa4kx/A24IRjnBiMlOk+2KWvJQ+/2jC58cCUDMK+mzd2GK
gN0DQWS40MU87ESux43IzLfWoDRn+a7xBgOUz8BGLi6AjJl4R+jJrojS8g19r8UjQ+kiAbqUCC7V
UF0QhPrXEFjg9fNnQWBckgYEYqvGztzYqd0f0Hd8GwL9ZQiYEji2z0qsCgNW+/zw+bPPH4wZWX6P
oD0f6+CGJiw8jG34Xtk21tIGhw/K5OHYQCVAoLL8Hm6e8DY0fbtvJfcE29aYTBMFT7lwS3NlU4Hd
Pn8wLXhTHXqcv37Pnyexq1s2JDByyQwFBnWj9J+PQZCRMp/Ht//4/c+fwetW1AQ1pGx3Z0YG45Su
1PHJUcUFBDUdGjHwXOQcsZU7LTUkkXBGbmxibLU7/n0XuXyXHmwGwhtANT0zlsQ8eZ58syaPp4d8
9LVppgeYGzHlV05C1FzVMDUpfok0hTqnCV4zLX94ThhNXvqoROPnPZEhGqwnGcUHixPBb5n3MYu/
Z7yzMOwGCuf0FkEYWNu+ehvovBAvR18Ks/xNDNtXewAC3yUn5smIxL2J5rlilNNO9r62I8bvtTyL
kdVKhvBYF+0Jkx7r6eE9z78r1S+JwUBGa3EAKmTBr41T9zUV2HLrJbEmUBdvYlhMb0fVpkjgCPPg
qWGPmjjuYr4mUxuzELoGujjXQ/Ku0GkYKNlCJyQA0vyRjyCcwrdO/HTZF9FJyVNBcNI2r0y2Nn2Q
bb04udkWqZuyV7DPupRQiRh2ohdbAkb3QcpifJA1jlypvs8iPU2uzvCIZkgqtPuYYvXjKq5v8OV2
tK0d8ci1yWwN9TLraKKWfJ/wwW6ZRIdO9+gzEscC5oMoImnMOIzpGL7ahOWiW6E+iCkaDcxRa6cF
QIy4f9EwfM91wFWeNxy7FYETmEAjCAm64d8006UrbA6JMaWrvPiZ9s6wih272PQzaQeGr9awWXgd
zsYWyYjd/T56P5MRwz4y2qWQLpDdCoU21EsY2+zYWlEPZ+QaWh2sEPZ5NDn2+wwogzpvXlm98+wR
YRDN0fuIFNhdnosaDDJOL1xDpftrjipJnmWS7kOY/mmZ3IoMvq3uK6xGlknsJNgZVftnTI88BQHN
mdTTGvnNtK0q50WzJkITzognFAOxWM6Hl7wnncvWtAmWgR6RasyO0fUW6pAF9rSx/XyvoKKtJ/Li
t2bXnvjTz0NfgWHsqjMofw/WKliCIZXPoRUtUJbG3MK1YQRKKODo1K9WkexHAGSg+aoPxzUPlO0Q
iOD8D0CLOeEXpu6OJAq+AznkyWyunqyaDNJsxhvns0iyDffRcwc2CuCamf9izevJN6LPfBejfe9q
po/SJ7U1D9ut6bQIr6IPVwq+kVGHQhhyD5F3m85rgk3rmy2XZL23nJx0QFpXNSq29KAp2sR8Yyn5
nfc1Kh/sERAGBlE+7q2mnG9Z0HcGgK/ljikYo5SNRPAwUNWTfrzykURsO/A2EPqbY9g2B3rOnC2b
wxKmZGifgE+d84Hbvkh3wxTfm8Up0iSOWJegGTdM0LhwrGJIcHPWz8qibG4g58ayJdOqYG8oG4Bf
XbGZCVmD6wq1JKhZ0Kt4VY5cFYELsbSOkm0FhC2xGDaZ6Tqr8KyiqdtGyJu2sV6cyMljoUk79R3s
qLPhbd2Itc7UGYtvKGdXljPfwshzYx2a08IiJx8UKv7BM3+2KeGlAs44ktmUhbAJfrF8n2JgceCX
yKsnzQbr8ZfCsw4A6Ox1jasQAE/83IkK4O6O4OBfWZCyXZngyBc/Ek40DDhVsAoR1KRNrcC/mG/V
xMiHCcaqGu2v3SCIjHzJOtHCcdv5FlkfmECuQK98YKIM4uSUrXNR4Pek3sQK3h4juJ3WTBFv6iHZ
9+VbjeSF8I4Qe/7cPE9DBKgcSjfktODkRHxTlQkgo0mONHavcZz8FOFASjWHcV5PWy8awj0C5Zdp
PFe2/93iJNq0rKOIp5DgDn67oWa4LDWdb5R8K2B9Ap2wfpVYhTqeutgjESNOyOaRxfyWedmH2zeA
2ouz3+tjUNbfM8xqZPv2rBrmS1GTzc1wiGFEjeEia0E7Gv1dNFlIG+9HV5PvRebH7SaFkkHzUQB2
VO+oA96Coh+OqtW/+9n78B0u3Co1dkOtzX+hyl6Urn+I01zX5n/Ccz304/oPFXxVAJQl2cY/dQAg
o0m/lqokSS5HehUOgb237BA7YW1Jzn5/m6QjeGnjSuh0Rxglk3mifRrEkircB1RH/1w796eLwNLS
dR0A9hZuM2j63h8OL0A3oRuySzjFjbaP9TL+Ul707+yd2W7cyLZt/+W8c4NksL3Aeck+malUqrXl
F0Lu2HfBJkh+/RlM33N3lQyUsd8vChAkuezsyIgVa805ZrdzY1hIBCRTs/h3vuihncHyXg9e7O5m
ohMWqKNmUJeBquKIUgDm71GimtPjH54g6uLf3j3H5en5KA1NXf8g7RviygF8F4UB7C0sQpWkmiBr
KJsTDd+p7a/jVo1I0Zk4QtlD3+SshQnG75+fxm8aY94mV9cNPkcDL8BHs4Vh9bhKkB4GqGkYUsyQ
phLCjAv7S+VQdObLh1nDIYDak/9B3rhcHn/XNno6XncfnbNuIJb+oLZsImKkUAc7AWgL49IyLkyT
xNvaygeEu7ziCCsCCpnK+5N9Y/nsPzyyYbN+cuXqDvmQOn/+F/efge0WlEhhM4JKGgIg9KBTYJnC
1jh0ESRtBUrWaMfncvZ+Vu4M09q6Trdqr+g9OobJz2IEVQBxjP4bHJAFfn7KUznckYDyXjgU8Wgd
/iRPFR9Mi1zSvFOe7rmmsLhkPspTQTxYBAB0ViB6SX9FmwO1CEcqhg7QZ6zhKgywBhiqEOhZMzSs
kFjNMwJcwlgbmIyoElMFRj7KmLlrXYfoup0OmSkfagDKp16vt71Ev+cKbc/cGBH5/L1QXo/HNmXg
wGhihTe+B0Mfo5VzHcC8xOHwh+ae0fQdhbfx/J9enZ6NDxOtnuuaDBk/fFBVaTU677QT9PSNVy03
8EoXzbYZ+s+toBJMJA1gw00/SSfTd//82L+vbjy2a9g+ZxLbRBL894skD02F+r11AkOH3zKP7Q6R
Zr+tXehPS9v0nx/tg+lp+Wxt18eSiq/IZ9n68GhOJ8wGtaQTJKb2Q1X1CxpvmEh09zOj+DnW4Y9/
fryPFqbbA/qWwACEtBjLwoe3NmtgxteEWQaEH0EY1IigJETDaK1yVfVLs2MZESQVbf9Ie6xrWSLz
Euy2lUcTcBl5NdK1jiKqH2+i0aIG+EjgDQ34kDQf29plLFhzF9n3UQsUTKOT+4dX8PsC6jk2yxdv
mAXb+OPSVSZDOKncsYI41dw1PYtyn5IvbfReFIyuPx4MMmIEgzDieasTgiqgocVIj22RIypQgfB4
9m3Yg062Jp9xhnPnafWrmRA1NZcvod3Mf3Bc/b7Y4mDyGe3ytrPff3zPfROgzlzbZkCrgQa/zbTD
9iCboAA84pg3NuVidKAVHhX66Z/frY/26+Xz5kp2HUED2rWcj/uhS/OWxy7MYFzcA00Jj8XwUO4M
MjsZgml+KIfpzui8emWlUB+yRVMrR3jQaPyGP1ztxnJ1fViBF9sZ9jnddhxbLCv0X1bgQU+APoEd
D3L4c5ywUA/Ni+bnyvUX7+f6hVM5Nxz1oeZq1R/ubPf3WxszumsjqHMZ2Py+rDDr8vQy1oNa19/o
CdYoR8T02fb2hQCLmzCCFnZBCzRcRjh6ih05jxiSxM4XNzEPcNCMr9JwD3Nf2feDCOjcrxNDwqgn
qRqaDzyOhMHl/WgZ1xkC1r4OSaXxe+OUDc1AeiP2UHPQ951dEjMbM3Kr0dReogSuBX2WFYYRnNtA
8dDcOv42wdKMm7x4HER36Bu/PDGUWJYGIJf1KmQFO1g1qlljIl/ZIckCii5l+s04Pxnll1SPHs3Z
a3fpErmhjPAQAVrnQiH4PRrPUWo6ezUC5o5q7WyIYfoyKnHQYJcorcgepUbhRlF7bgc1MxfzGXa2
nKjSHo+p5Q3euXTzpy7Krn0LDWKIS+MPl4u5XA5/v1x8HSOU6bPtcYC4LWZ/uVzKhNPjpIV2AAjK
O82ZvUdp8DWNW+9h6ECfRsgwsgnNQGpwkGntblWm5XM/hvYRKjLDZZqsUYOu2OzzPXGb9AnQMjIs
ATfdN/aLPQP8xaFg/uGJ27/f8b7usspSHvue8G5X4l+eeJTjAA6pAYObTNRGYzJr009CkuyvRSG/
eNoU5Lnt3mWw3LA+5cyky/7a+VbKh8F2ioSmoP5izUr0cwhnh+6zQD0oxzXDTnEkl4q+YvoK3nfe
Dkz59lYILairmTUQkVQY/meRKgKnDK2wTiJnku8gUw+Msb7eKiuIpP65uCJWYGH0R3Obmwk9ZGbL
J6sQD6DO6k0uv8kQ0fMGhiiTQpbMQ0MHT4Jn2WlfPFFjSinI7UCHxeujuhe8w/dFOEIuxA12qDp0
XoSavf1hSfvdruPr7NGsIobgJjY/bGF608Yz9D07yL2DT7Pn0rpds0XOhr/Iz8USmU7o8i3VprKq
IG9cYz3GiCIyv472MvvD6m4sFfvfrlIHjiS3DRYi1jb8qn9f1ICXMLiU0xzw8aqj2yKpcElnArRw
SSw6Cd0D4IVq7dboHked1OkZpXrpMnhLgOac+8SI/1Dp/r7q85RwNZG+ABOLSurDU/JmE002zcPA
JDEQmamzokfPwJB5QxYbtGdM5HWQ+6Y7+v0TSF4QyfoAXBof7i+n6rfx/0Q/quuv9+FvAJDf6v3l
uaA1NnSxFK8fmRsF7py6DfUpsCNC4qgRymPb4SpmDAj/mg8tNEkwjZh7bjpHA4Db89w0VRP4k4Nu
b0AWxHHI3+mtTcNpl8Nkkp7mcf7yh+vq993JoaBYDiWYmzggfDya5SJORqd2VaBJE3qAxI5URKQX
+oXPOS3zDjRgFUtMG96HoX/Q/D2hG3TWkiI+a8mjmMFdK9d+iSMpj3IgwVxKrzjnE57vHWGJ/WPd
jMWa5e7S+V39xApRnJhYYjgCmG72LMNV1oIhA9aIsd9/C8vuhz4j/4QPE+40vSvQWdWlv4lLBOF2
atFcXITVcQP6bPBslIVOuxco9a3WhcvXwACV8Ie2ndm0qxqz0MkmC8VEmbazes/d922+qMjc8kCz
QCAPcvzdXJXJpoc1fM89XdKVVAG90RB54xIpbNnlaRSMhW9f6m7qdsNUWfvbAaRioIf6VXTnGbck
7hCyjucJCcKwLXrXfDHgktMNiV4Ks37LW464UZJviWwzjjg4f0LhmgNCD0kALOUd9MBu7fS9f39b
RFOahifdG56mpn/TqxlvhLZVKK3OiaE9tmaHEWdESwEv6C6qPzHwT/Ec+H7gyOlwO0knofw5kj+B
NWjg3WAnICQG2rWRJ+xxBeGYFuzdf76ofr/4bYOTPn5j3xb6b4fdpMQhg5qLGGHS6DYZQLOlhq7V
1sMDvNMaBghq+s/vfhueoUOwOEMKV3ysN4mjNTuYaQC3iADdaRUhif3gn1KtzI9QURNwYGLfdeR5
LaqsAjPPL72C3Tve+Z9fv/nhgENaNqWWyU6IGczWf7unSqwfRiOB+zRIBxt3yUAWMJI1m4Ytst89
9g3gAnF4B7Vi2ix+jZngkCOJov5rmmm7WJI/UHrqLknKrxQiNI5NAPsIHUetoHbyGeXP8YNg/Lep
UGYTbip3dtZuq5Espn9+MYb3sb1k8Voc4TiC12IKzqjL3vSXjd3KmVRaiLaDeGyg4mixEcyFrQdF
m9LXvv2MZdEIbt9lBOu19ZQclRvOAXFyzFFv33o3Kl3uFUStCu2VMNo5uH1JqOKRuI8UntLe3H5l
axXNQ1oXq6jp5sAcMwYKXXcQCOEYgjRik2UYKO776SibmWFK6oggsVONRIZ6/H/f6ihT4Igw9egr
EaSxByqGsJrCn7QgqeaR/b3t17Jowf8XYxWvBPDIrcpFcYCNdki1mrl2aoVBjlw79Gpe9uiVZMvx
7YRZiIFEUC5fbt/5bcKBUie5mLFNkVKsCv2htDvMMjJ96kILt3TYRAfOovlhdKy96enIbMb4qYGR
ZrKKoZhrnglMQGgMkZKR1bx345e4iGyC6LGzMUtAL645ZGrK+PnmzPxlv0IviOUu6iH94wfqJ8Yy
dW41Vy15NzoI/aJoLrMVU4CDINrB6yXTpK2IMwgzEK9oScwlpzg1BuO5jPtNi5ZlC9uQUUHOgNWY
LHny8QTtc1Zp2G7kGbsFWYSQq3e1Zexu5dmk6quVAlavo8zb5VYXHzqMYrdnyQz8rmT2DlRbJmvi
VOynLjOhaWRcDRxfmMwjEQKzpHVnTVT9OUX8xOGiRnJvAkWVHb2mrhyuYdjoz2mkk1iMdlhafviE
539NShevSGsE+1JbaxCsb2o/6w4GfH7fpAhmqwwFlqMc53iz67BtaatIMbrS5ICYoiuxt0/Y5XFr
HbgGSYctY8SrQiv3MVBE+Igcp307qnZt+w3v7AEulfGsrEyssibS8IDSkp+AYZxRuSxqJ/tsZwvA
BR/FvkPkuse5ZaySjvOT35DrALXzGcGYuU1R18DpwA+ZkcbeeYnG/Cd6pUd0j9WKNpRBRmMeG0ez
ALnBYR+N+mxuu1AGU6LWjD6ysjE+l4X9apXFZ6+NEJb2Mb5SXPFHsydJZnAJbYsMrHxRdXR0LP7Q
QEmGG8xPCGepncvc2ippJYc23ioeNO3leOVprjoHe/yvDqUOFd7zQLE3qNQxkj3ejKnTIssdG//Z
RN/FEGYBqlD6ncuxv6+MuV+XGjA8TyGvGvLkE0pYSPQel9HNXQwNqruSMYPxBab4Nxm/69Hs7P3W
yPeErS1uryV1NI0rbK0c13EZcL3O5sOMMuZZoRFfZUkeI07ix7zp7zDyGKy2uoNuhO6C2ytELbEY
r4mk6hcDAfJF4qUHQkbOvq2BXx7wPac55sURw9/W0ibgeWEoHtEL8PCzJJUhdze6rW9TLcPs5Xj5
KmXnhTTGyLM6WpNTP0FmiEj3a3qGJ1YO2osJa5kv+iOst5uOO1/HcoqAID9AIPYRDUXL1jtFiG11
JJAyPtMsiY9WyirU6twQJeD7nRRZu+lQjWwGBlh3Dixc5bnUT8pjw3eZUPuEgm01nAUntZ+yH3WG
VBRtX33Wk2RRpmA4yRFWkr/zwEmlO9Pqzbc0IIl3clMYY5XlrnOtIqR4IHoxc6Lmmbp2DTPMeqBi
wrLit3dl1xsXX2gpnohHjDvFCjMUa0zbzmCmO5+GijWqE68/DhwwUInujdfULqcrCqqYK2BeDcqF
6GjFHoA5Es9qbqaG4+w6QowZJPjglwYu1NNGO8MWykICeVjoP1f1SE+uVM+Z6YfslBMQ7Tq6R0Ds
kZD6jY2BCWsrvKArOPVwkmwiE9smYl5r32GyGMIBIdTVH432mba8sdObiainuMyDkVCPYgymLHGx
lnTv+QQ7ktCHaB3VZD9Dsw1PVeU9tvpo85a+x3109PHJBJmPCG5C/A6WClurk5OLY8uBZObsheTJ
9Yjb6gQQfDwMA9DTgc9Gs9nipG+HeEBqdI3ugnUn3WJ81IA81hr6D6Py76tOd3cjxNl9mKUPVkmr
r6u58auajB9Nx5PWozA/JkWpH6OpeGHLX4BrGeLaVKfRR1QehiT0bWtqYmieMVmjOcPgfdQ7qzGq
1G2amtaoiCyvPdV4cKE3+Xutqbmbdfvip+JnRv7XJGLmsSZTmtAe7W2CaqqMmHcjnK1OU0G53JDk
V1pfwmYyV9AQzF3n2dTNeXaP6p6PIa31DQBmKI+oomtX20c5RgHcYvOFkSSNNn32IWMX/i7GtrzF
FVPsw7nBK+Eb2UlCJux1ceHYglYNPs29kgK2K7JWtEmmINxMVPuxk5vKNb0zArp+WxFetUO6pe95
Xw8DXLhd1WTjEbgfnvPln2YonKyNhdaCdIcEGnd8UqxCW5cl1GMNeiIblHTPqB8RT1wtW9hPDUsl
cSbldZ6qcq9AQS25hRhOQEru4rD31k2oG1veyXRruzZeyqldLCPJuUsUqrx5TN91/9XJLlbSu28O
vI3WbnL8WgRlp6ManlCprW/a34pM7M0U2++F66AqTPP46GsdaVKaBS/dmuDayStHyu9m0hy8Adi6
oW8sSikORuN35By4D4v2wXXJb9IrEtyt3r3kWURmad/fm+30Nll1uFniqMxW9w+mLPT1LJDaRtgT
1z25VntKtC2xIs6hxTyxcmld0ovj1EE43hqkPBnq7UBSte4ci4zspqqxnm5jmb4T5P9o0uF5l1+E
joKjI565K5uTtYitx0gAs8nOIGDl0cwIAOjCCKP10FkI89R4EDyKUdTq5JTVPoli42wPDkH0+fem
S/1LiCxI0ODZd7O8NqMgtQSw75rkjT5IjHATz6dy8usL+jIkxRYhR0yegbzo0t9mvB0JkAZaQRAE
pvSx8r34zsY+YUyGd26kQyiisDcyVO83ZzmEpZXXFPFWzu258chGs30IMj7xkrdhSFcDGe2HbNM0
RNeMSFu3Y0KPqKIRvWWej6ZVV0ewifHGK4yHmu5I2n/T7V2DGMGSoX9M0JSs4rCGj6djuLdKrPdO
jfVdLRZGHKL4hCXITBV/RVo8HupOXFG0lpsplTUigD4MOOShk8cavTYawqZC7Jn7xLTfk1AIMhvb
xaiUHk09/xyOytoxDzVWcYF5wcXrk+hlB7fbefLzep1ZqUa8QNOg2eMEmtXqqRStfgJ5u2GIOq27
ySppFrcHA9uvSWn+SG/vuZhM/ZTP6FVUmMH9JzYY0uiwnVwRX5CT7NSMvRlAiXs2+g7jCbFhAf1H
Y4spIw9oCxYcmO2royWvLOMyUDSP7mc2Y4G89Sg8EuzbDpLrbPv3tE6cBAFlwkQQgSVjv6YFVE+I
0YPzcAOckJo3Xm91KKLpXe6L+Ey9L1jGkXRrDXgyjTt/o8mZUEI3QlPYc3HO1sayup5swLndRMIb
HjRfHfUx0u+6HuCtH9lQhmwn25exe5/qltxrBeDvkNi+DcwChCpt8tUdsvk4qh7Hql88SiNjQyu0
Jz2y6n0qWp/lPkV8YivM4El49MemfizhDQtDI1TFGqNDWPNY45B9GkT71BTjq2Oo8JFuEXqoOjPv
B0zWtIcAzEwEYW3SzCsIMOHUgrcJa94wn5JWn+/NHvCALJT2ZRL5PU6kHlT0zzBOebVSf+c8rG2k
2Z0TyXSUoPJV3WXGUWYl9Y3FtZEvpiocYG2N82hwWnUW+EMPTuN9hQ5g4hw7NR1TsjmciiCrAPJb
ti8wbkB3+iUCboETIB5lnIq5aOU0AC7h+Lw0trmN/bp8QI0NOhsYIKOA/sEThfuuuMH8GVtQn7eE
oCGOfKwJapCsJsck8rAfj32KQT1c9gyOWmMRB6n12Wk06sGyRZJct7Wx6ZCsBW3dJMe4mK5RM1c7
y5rDz06M2gYmpKrS4RoNFvdc2oqLO7MrS6TfUxKb11BY97494gFRIj9PeKn9JPefPYHHEXnfXd9Y
9C8m+UCOWfswDCgiiQCy1sv54XbdKjThayVhuLQ9yt/eFePjqKRxSXvhv7L7+FuCa8lekeFuqgES
DOhjN9LtCTNX03HWOOdxwn61fGWdSGHDYKmb5Z5P5hPprTYzOlbbMNXXtY86tJRF9LAgZWqJOH7K
RgtAkxifig5ogcqGg5Nj7KZt6JGw8EYMEgAUw39S4Fd+cUW4reW6hZi/uo0LehPbE1cb5kUw0AJw
M4IMi7zEEl44jTM0V+V4LHTitjxpgagZhhEcAAlCPfVA3pAl7eXZvPdzBd0gr6wzW80EH2LJB6nL
n7Qy/C1TFUI8ZQFkHcTuUTdwRYSjLXYpIr07QSIDYp7sVDBsOnZudzbHuAlGhiyeLa/8c4h/U5Ii
JtJC9p2PVGPUO20vp6nbV6H+VDIDOE00pG/trbmNv5UDM1wf5+uq6MP0jMWapdl0nhnBP6tyukgN
V5dFBTdBz8TxSNCd1sYo1CVeT2Ov5fqS4AAToU3t1yTBg9O0xDmFi6sJq357XzdDuy8jH5+VAR2X
LW+Pv9rbmTS/NknfvkOUFyDJhplpAsodkj6WNayctBcy3I3I5mTgTPom98wLw7LxLbexoJCflucO
pe24dUKFvD2qS85bZXtRXZcFZFEGZCNUJ6/JvkZdoxFfM+LosJiCVYJ52A2R1KGf3SLbIqmCSIuE
FtQFJs6utFv5IFIKyTCVX6fYJ0g2RJflJcOqDQu8nyZzFycZ8w2AlO40RJ0IisSmYVbZkPYrLznb
xYksjOhubGK1wwRAgDKjEiTgYE4chqwwfwHCoKJa07fAbjaqY+9K5wD59xIhuDyMpvnTlZN9V+je
efLwRbQWnpRmStUhRpa50TXxxUJxvHU4UXBoIthl4P07uPJVeSwNpmBb75V6vIGgqI10bnyf5Grv
F2YCqblxCSdCyZpY3hFS8EwqKKCeThbb2iMzM2uWvObIyO9oIYeqGs/KHgOPM0RQgwDrUdZtUfxm
ULUceXJT895QXvvI+ZzLczHIFsll8IrAy3wLADRW0z4fEd1a0ZX+PUkXfrN1o0jfdARvoCSOm7Ns
6n6dy+beqPvpU79DU76q9UjetwjRLVxr7jC3F5e0vWiI+eTBQ+xCu/qiJP/jzXpoqxmmZ1/eZ1iF
NkaE+rLBVbECpftK7PnzgA0Zm9EE7MRau2kIJgwG0ZqV/2uhxXjQcrO5Uzzm0Vf2q1b5X6hVVo3l
5XtstZS5NDX2uSwx0JDs07QF5F9OmbKcfjVK89oRx9I1diQEx+xm7F360rWEq04Ce0zBS4JhKH4Y
wLiwhzfwnmf7oDeV+ckL36Eofo1GPDNkTYbb2MzxRxoc+0eTKClslsYmbDvC6uLiEOGOyWbRktAE
Oyb24zucg9+tnkLOpTFAIERjr8IORxCCadxq5nMmaIkZRu98n9ekbWuziO6IVuK04xnPJNCt2sh5
E4M93JtJfpS6m5/SpniMJAcvS1hwX8LxQU2WhgJLy7Zd5hC6ldTeMenMU9tH07ZVwn4fjMTeEpR+
hMMs7jmLnrnkK6cdj4zOzI2W4DG+VXAVq6uRML1IUB3zknwEbUAY3YFYAfyC+1l3f8YG/ShcmRi9
e2QBauJebVGsxi7n10qx7Pit+Nxyra/iaOqOYh5GnFVaufX1acsykeySTp3MiRHoYDSXXyDIRUAG
/GncpKEuMDjQlRhToPsuKcG7cAmFGnp0xmWFnQWYtF6kT76z2CtbhIOoffdeY2kb9G8k4mlhR+Uc
Ohhm0jtcY2oVhXMJegeL0DyPP1wHON+spz4dwTFevILLgt5+r9NEAsXmX+XO/art4fLg+PEvyuxV
4ChTrUcRDySPMUaCKgA7aUS2H5EfESiTZu1NNMmgmNgTmperzAboQvrd3nIlXViOdV5Zt3tLUXb7
OccptiBnQM9bYixfdeRGm+D7g6Ejo7FzEojepP1KR7B3UTcd46p7UJ0vjqJ12VIm/dY0pZO3/E6X
09kg+3kjbFLVIjW8KUt2O9XlRMhkDr1P15Vb31Mc9MbFotIphDbxEn617Ph9B0miqoad5LTVCHxh
XJPYUIHajTmhtU5rHhML17OrQ4QnWWKsj+XIyGwCOAR0ZQ3cdLwi8SQLTzIp1QmB6k1xDFlke89p
T7OuP8xeZlyUBBDSSw3HtlLcOxxEveWwk3fhV6mgJniy52pugGx4NsFxuq/SwAL9tZ49Z58vw0Qd
bx7HKIWcvmr2zE/EscYeRDZ1if5pxlhFKvAX/gzzi9lvuyQxzq1qLibhhkdtwgBOL/3qB9U9PH7b
oVtU053C6XJMM9JoWqP2NqbTPtXwoB9zmVrHAmb+nGvFVV4cZVsPdhadpVd90z0o7/VgNXsPcQKN
Cq/f0fE1nhu2qiMp4mMlq2tuw3JTBHuqkA0Bg/kRSfP0mOTgLbLJW/QbyV36mDeefXJ6YsxYPq6u
M4ELUE20NlOW6JnwkjOV6DDd00PeCAnDI4V2+oBmlSFd40xk3aqWuzGb7gUuN4zD5MnjgxQPmsdi
a5mtdwiBzKzrJc6Ts7LNKGK5chuoMFh9+z3wUwBddhkxCG/BurPl4sNWJBqNprvLjJ59TTNpV5O3
9qam7yQDQK4j6uCSmmN+0WXxHvrll96maTLlzy1Q/BdzmHGbon8E61GfTHv4zpk/3mCaKphZzPE9
u9XGcszy3AIq2Qlc2yva2jAVIutR2vZ2ZuF8qliMptgLbIqmXTxaX+tmSl7RG3z2jHoL5lf+sOl3
RtmLV3ri3JN5eWexIBtoys5mz/jAo91yIL7ph0qqGGtDzuRKDNZrGL5xInou6Bg9VlEmNklMAnqf
60wykmk3x4DZKS+zAwX9WZW00zWCsJ5krXP7kO+Ex7vpV2GobJB39KRiJ2of8Hi9mpRAd6I+a2ai
740SMC4RyRlhz01DRm/fbsjnat68xYoQqnq8b5pKf1BG+Rk/XX2dqvZn2UMjMxUg90xp7qd5MhdC
3axdqgnvR6Zma2dy9Dq0vb+kuWvtJRqvPRSkak/c30a4KaJgWmxrCCSsVbekDrtrsrNEPR2Q000D
cDKDGYsMfh5ksmR4WzS6/FxfxWb5pNLxU1hp4y4GoXsODXUSS2vEmYaBapvDHJHZ0wUd3XQxWco2
2jjS1e2nl6yPrOuSXRauLJ5a0yiq3bxjCN03w1OMZfPgDDo3x/LjVIf9k+4fyTPT7/Mq3lduZbxE
MVGFpl68SaYr+xxMxU5WRvfiNsWRwn8zOLjdV9sQrzLXI4QaUJHau1FPbwroyWvsYwP3fI/QjY2d
d9m5mJGRkTN4dDvoU5ziPac7VXEPfJjHxgGSrZaRdIrfAXxd72z3j/z348d1WA0r/O/8x369RWu5
hxdysi/m1XvOPznf6QabwN/VSgkM/pBcGBttOiqIZJOsLSw6WyLLFHSA6QDeWJ6Vd5+oJ3Ts5Jmk
coNqdm9tttvL9vJ2wVm2evdWxjpcjdtxa+7soDkm1+Q6vHqfxU+wN1S9tQNYkHbOGo8oP6aPTbft
bUYf26zYeV9HxlUH/Zifpqu6ms/tm0S0js8ET5QL+2lN4zpsNzjBtG7Xqz29fNyrKEFwkOiXeCLO
2a7j57ivdy1ANNxSDCr72qsPgBCHfZj2FlZ86a9TMWlHT5UXbHfVxevjN0X6HDeqs2VuLb5mFAIr
ylkNNGjmHqKyOufZoN6rGhhAP2rV3YTk7tor/XWOyl2rhvwT36Qok6qIGjPJP9FJXtsSCUJmxw3e
csv6JAhki+eUcjMtTwLDR8mTePokt84Kj820u3ZqgyMzuGaAq8Knq/uAr7KpFcnW7dQQrMeXW/JR
A+7z14/kytFHrHH9pGYqAxdqWxA2rQxuP96+y1oujb4ozgbjtIDJ11mLzwWd211jjlXgL1ljt+8+
/CiZjhxme9ikniiDqiAyhIqo4avBvGw35t7j7U/mkCDAxJZ0iI2iJJVcnF0GhLvbH4bVUAbNEpe2
PAOlTO0vv69LlyYcHpxSGUVw+3LLhQsTwuH+/bvbd2BtlmWfPTvHtWwsj9mW7NfhHDbz+vbU7aTm
XMlMdx0ZNTacvg7CNqr2U5fL9qTXZr+vwLvNNnGXt3+zbZPy13cffpc2AJwMmRODWOQvc0kKrXRN
jEwtSWkbNjSIUFpTBpx8yqDF1pmX6bxHx2iy9JgxDiEG1WZOztu/v9x+F5H/TUuPDKBbwtvyhXks
vdPEz/g6OiO4Gw2JhNBZ9Qc7gbJFtHqQLQ+kGO//0g7+f7L/H8n+HPv/osfYvHfv/5fhf3kvfvz3
f90lZfmjrbr3v6P9b3/rf9H+/r8QtaOStUkgIm9KRwGsfrTdf/+X5rv/4viE78NzdDBP2ED+jfb3
/yU8OD3gts1Fn+0i4vlftL/4l4XHic6hQHLo8y//J2h/HubvUkHdN1DcQ71nqAg3xbwp0P4iHxFx
5pMcU4Io1bUqbvp17dLdPlUW/Izt1OJiPeGlEj/wtM4QYsjK88RKYvt3n5vULKKfriGU/Z0rsdJe
rJBu5KuqZdf+jCYrr95nVwza9wFit1ylM0vOLGZwJmM9MLtpPI/j4ortD35qVTt5+yRtdzKZ57bt
a2KWHBfSto57aIts6suqbFRELuZD+M2O+zFa544Zmac6HvL7TPNEvQmVhn1qqMg4XZFuBxGkhy1A
Z5SISWOle/GEiq/HW713cs829yZeXkYdqRklG73Pyy+652EB61wiBjaSVN1qTWaDTwQlSE+qHDQQ
xg9zGpk1t+CQR2ScUVGv4mbsFtINJiYaNH3rnAETZUN835fIzlCFdbnftjxaOulYMiMbS3SR5nZi
vLuxzEiAdBjzIPvIdQjPKsvSo4oLxagxth4thcEkFTMpsyBEjG7hEdaMn6sw+wrbnAAEzSKi9a6L
hgJQQe6GjLZ1y8pBVcwx3CxkQ374ht0froAetgTTt7YoAJomxhQw4BHpZqBwWNzP7uRfewxr6kUo
rxFP/I9+/d2Jx/iF3LT8m47Ksd23WQO8JZWyBlRgM4tbT7bovjgUf+FWgCK8FD6Lo2mG4rk0sGkn
BiU34GfMdnQ+IR7CKxzNILNM64EgdIEFgF4EiUdGVWbrtgndl97Fxr8rh7obH/weviNrXpqS9miC
4Q+k5KUyhBZIjTZGa9IPtebOqa/YY+xkmzgT271s2noZl5o9VJkWnt0O5cXcTqtEG8oraCzN+2m7
SrQrzZ8VyM2Rfhw8kwp3xspNpEvtPyRRop2AP2FBLkyHI7tV17MHLdsZ3G6NkVe5yGBcy9unnqL3
Uedgmreh3hbACWgnmQcQNYW5czhu6Ze6HownvORmSivYVs1dju45utPGaHRfSxtizAH6j0fEIyuK
sBj8Of2cbRO95lNRK9osiuNZT+U0MdR0sNYG2Rxpn2urmJ4GV4hHA3rLFmMmWx9w56vuTtGZO4BJ
SWfbNLh0WlZjlyffc8vMnjXZqr0qITAhi06+NmQ67UfNtE+0/2q6o1bIgboo92Y9dlsXDfaWI2pF
nqtekimTd+KEbb65S9C0o6qh8aJlMwa2RBufc+mYe5V41alwG/c8xnq290NVbCLDdag/rOIo7Ug9
OU0UbjhRTmsQaOkh6v+HujPbbRxLt/S79D0TJDdHoPtcUKREyZLnsB2+IRzT5jzPT98fFZUVGYlC
VR/g3DSQ6bBsmqYlag//v9a3hH5UI2m+qEsTxV7sJiaePPHdKKblA3loe2soo/FQDVP0MI0rS11N
Kx/qcpQ8H11M2X/sHpxKDl/GXKuPg5qIp5hNL0qcwY4vTj5zIKCXQzdP2ltRdlukYkqHdOGtAk4s
2ws3AZHjpMRQFU6JFCSRGdpa1mJA7+SZCK7E8RBKsp9lhLzDa1G+l7ORBs3gynvLapGxtmkU2Kbd
47/ASrgucwurTu/o+9JocVEAYHno24vgVjyM0Or2BmaC+9GIlA89AXTeDFX9Ar+hv3eGlB03Gc3w
y1Jofai4jlaq5owNVg8LNDHuMZrr0NlioyC7Syn9OE3VH4Walk/tUHS32uzEQDiwwFjINgr9SCyY
8oq0FVjIaOcUBpYFk7IaZ+BiRY7DfaT0ChWdSEaaQPTeXOSyI/2TtELwRTWE+p8g8ACKAm9zzNDz
42o1w96KMP5ZbMUwOMDqDiOpOzudvsMhKxx0AZ0JGr2gcODRb8fUQUHh66DpKXcIJuaWUIsnOv3W
bTubHYCkuAoiXp8QI5R5BCc3H/W6V6CKpMq+joU4NYk2h1k+mfRy9fmipHrObLVAT+vBMUeFu4Gg
TftrOxkKTIUmOatiK+G3NaIGXdSHySFZQyRuA4mTGC+n7ekcLnX8Kery5RIPaBJ1XU33SAXmQw/m
O3DxGp9Mp+h3KaV3eG2W7qPD0w9DbECNKhbnBSVDCgcuNW9w1FDgyDDYIJ+ZH6ICAT7Pgc2QXKaE
w09VdXDVrY8PlJm6BsIxl9yYw9JSU6r0td5TA0z8sjXivSK18tjoFUYCK+pv7aXGs5UTtUjGSwQb
HvpLz7gZzNKmSF+NRKxbYwT4T45IOnE0MSE40BUMbOlyJeSzrqkIGoSp9BAkv1Frgm+RdjSxbOgS
pVMVB+RBCVnkKfKWApyi40zzUckgzaXrQAcrxQAp7IFXfFnGY0wHNCyLASSSuKaG2WjVkYC92gjd
PmWto98pkT34TJiErbtpvi96HKSRgmWbtzeDaL9ElMiYLdBaLfvGEM6P2FDljZao2V5ZlfYRShx1
bRNMaDrBvkERiXKgWBGcro7cWMl0k+DRnYYVq2w6DtMd3GCCyYdivNUYOQ4rGNMgt61ot86jPKSG
IJ4tsSE9qCQYmApUV8oMyUwpRIw7EkPTE+b47lK7eYKHRQwbFDL3ZzcSvqhIlXEHbGseErz1RlYW
y/Y1humHDBCE3rgxxSwipVOK6tZK2oENVtGnx0/lUOOdURjlsgcd1/lzSag30WXtvk9ToDslAZB1
qg6HeCq2CWRC2MN8R2NBNUHoadylBQnC+Ryhl0q3MEdIA2mQjipzaKvm52QZhkdFAcpP5ncZrlpl
HfsF17liEvXGbgjtZ8sw0wlXCSncmwEyijlISms4rJk1up6xZN1H1dawvNTROJTVLIBMzMOEw7Gp
44fRyusjEfExLg6na19B+a97Ma31LeHGU74HranbfirZzu27rOuiy5wgq/fVRObDPtYsxyS0bp7W
s8OTRMOwWa3+eTbWmn1UNLS9b1CYuzCp59VOaFuZ2jIWSoLAKYZknxquRsgzQvzFjGqvlYNC7O5A
ItYXuY6GTjvmurT/n94FHb5X2+ag+9/bib9W9dIiiOn/6/eH3c/H2FW2PcVvD4JrRtjD8L1dHr+z
K+RHfxpbtiP/X7/5j13Kf9zfIBn/9/sbVoT8V9fJ7zuc68/9ucNx/iAoQ9Ow6dmaRdoYzrM/dzjE
kBms/jSdXUdZtX38f/6XMP+gbyIwy5qcBRMq8vx/bG2E+gdlTFvDX4IX37JN57+ztdGhkPy+t8Hl
YLrudmWWEC4KOf7Yv0rjEztpzKwGpJGPVRK6U/8+GNYt+x0knqS6nhzeRy76jEMxY6VJk/IoZyi9
Zh+rYavrghYWi3JoOhmgL2wx6x0RyEh0lfojnysk0NrwfS4ihmpJszorCECa5PRjrLZSLxsN5mtM
VjJb9/TIAE2BVJXLYbHbIYiV8Vakb+pS7TO42z7LVsdXW3sT1hpbUtePllLCfjbljTEVMPXvaXSB
EKm796JBIENd0d4v6BeQ7njx8FXGIt71jvFklfO4axP0C0LGmR+tEF7UaA0L8FfzULME20LOaBUr
obWpGtMMtcCqlOU+xY3rKlF+mylmds8MPOyMlR56gn6KEQ67lFbIr0qrufTle/Hc9yIJmXI+xyJN
bt1qjG/tiG1UrzGh2XO0nFnuXwNfVUBhRL0WAmozWY06/GtFCToXvxlaapXwiw5JZ2JzcTjpAlPE
oQNwyiNvtb/oGPoXF26umY2XhUE8rNAYFFEy3efx+uRY5EHoaZY9OeqXeayOuD7H7y2aubWLaBAN
KIpczAQKGd2HBfGL30x+g2BgP1UkkaAIKPzM0l/KyDF8XVuetbpcDm7XciLy5cDW2SjZxi0jerxx
pmm+X21e0FrEy6Gas+q4aRfNVcnPjEd4sjixcBSBVbb9EHEFBoGjlz6+JRLYvZmTxyLKb5zIaE74
FxxP5YRp0Zg0iICNT9j8gTkQ3ypqxQ2XNjtFrt4esM0r8Aa005JTyrQdSeZvn3wdiUNijcEHNZ7+
8YHiE6akfz68fvd63PVr/+rh9RuRkaqgkYzz9ZGCU3pXjMwUbTpssvfff8f1fPX1O9dP14JKXiOt
x1+/93oZRur0ZMQMr40gwfPXVfy6FJO7mm4xlpFfX/t13K9fe/3a9SGSfuLYVFzr15/49Y3rQ5lK
ur7XT/9yfT+PVNYXk6hoT8psgXD/zwP/8un1wOuvWQFTYvMlx0gvqh20dJUcYD50mg7phqRUlrnM
NxNJEQhu6CGPS9afTNdk9yDhdRRnRALZXz4omDPAWyOzhO9V7WRubLVtvoYAUNuL6GA30+frz1y/
OjjY4gUQYJQQxskEBMSsXgWNrlMEFmnThct4jhV2XnNV0jPjVtLUQjlH8EPO18/IumbfEZEm0Otz
f4PS+DS503qkSTUFxBp5ZVYVnqqFQBPFmS2nOCvbB5fg0TP9Wsn62GeCeoWThXNj+5be67BWCfqL
bGW5KRWTp5oCzH6sJ+MspWWcr5/Rj43wiy+PmwK+Y28fKdxYK8Q1ElyVcRdhBoNd8ufXbHi2YqAk
PW9HLG30tXVjGuWZCFE9WTd1URLLNtHp0+IM3dj2vK9zDP0srRFXxkS/uOkeyQxJFp2J/i131PP1
qOsHFQn4z4eoFtNDPWVvGKoqBs/8Y4qa4iBIw/IidylPqw2123HNm44NcEeUTViQnNJrku68UX6F
TwEQq0mLfalqNSy37IUoC3IkmqnYd7jhAa0VOmgyZANiRbdiW/Z8XlA6Htyier6GvFZb0uuc6rj9
NDrCcD/ms97es48VN4Q+FqfJjG/j+2QyLLhucC3VsTKPc1KBky9RTW4fxjmF90u4lToj2MzRGDud
IHPD5oRjwnLUSrLqIsp3nKX5maW+OuGuaOnF79H9rWfSdtezSrzguUuL7LjCTYpXvnT9OjjSxlMN
h0yD7bB0u+mvn31pwL24Dsld+XFSwKSx52ec2vStpTsNPX1YgoAMFfp2X1g7FYq3lqBHHolrO0cu
VyJXJQ1pQuC6eiLy0ssYN87LDA59KabQIOai9olcEEGJmg+AM8aqWpgv1xurFTTprJigCGSB+aUx
quKydpgmsWm07BV4aChdt19wnXujuhQXADWVP9kV2WAIKq0ukh44zQfwCfcty66gsoEsVtk4epmE
Hw9hOD8OGTJAYGsbZVBqd7aJzxVXyGtCvyckAuEOfLoW6ludfcbPRqvDzKoTEb/lic1VeVoi8DSy
ncb9ipYnaHqB4yrdjpk6CvTXz35+8dfj6w+mahX/48i/HX59qPPy7EFE3V1/ta33NkDtBOrfdupf
P/CXU//8tKQx0UV6TFDaP6/k+vuuv34twJ9hno/qnbQSyKq/LuIvx7dlp+10rFo7qRKL6CkNVdzr
B2frI/16SIuixWX429eu3x1GIz4YBi1W5wA9R9+1EYCzUtq3YmiQ7ORzgHqSN5z1hSrrF8Tnja+S
GGKt9jvtqPEypODFMgIsaF6+mWDGZv6aYz5DpDBJtd5tYCsfJc0B9+kIzzSz/Xq2+AkdpWZv5MG8
JjT78nw5FrX2SiXnaFEvgTYPnQi2nR5rkvzP+nG0yjAul8deA3iFN52/WYnvFNrvQ2bAoxQJ6Rka
mMoRUQBQqMCShbbDCkn8u7aS9ZXjK0uiPiRstbOjyte0k5t2ODsoph4RdqDkpb3X9Zy+QjRs2ah0
Tam/TWVKczlO7T3W6ALt/8XWG1xAffeMNx6Q2Ws8DrPHvNyHUOSxpRrNTEXDuU0xl2ZZDCG3UN6L
uhhx0CLsk7MTNnGmY/PQCh+QNtZQ7N/nAWcgJB5mTxWOs1ZpIy/7Ea3t4JVj59IeHzvi6CnTmlV0
zIDUsUShoBo18xHjPkqNJIYa2bCDFuA6WEiKY2yOC8V2dQ60plM8iHPAuLt+9hrE1H7STdA+WYFF
m0YkE/aDwuvQJl0aQj1PvCKTKu+RDq1uHPMkTPlHPXbHbDEPg8TakolvyWYeKdQnSwOdiG77siiC
kkrRvaFEwOoSGWOQLBl6IczVUV60R8Kicj9RlC0yKXuudSxb80qDvV+td7aHEmpU2+0nbk/WYtb9
QuzJGTnte/liD8SIrjmlIaXqMFPAd7oSy2f7y2Qj+dGJpcgwah5qiyqOSy+DDvHk65PComIGvEx2
EX99/U7ZKPbdi+1M9zWl7CAaCM7UyEyi0hyipa13eYoW0OlfIW58jwc3RDnY+DY7ehwR1tFdRcgz
JtD4ydlTbzRg85ee27FPXBV5u8umgVIme4/Ky0lrMiq1/QRQNXapi/fVD5vCLLS0Qb3BMzdN5UcF
RMrf0uxbgkZog/dnN7XOFJbjC0EUB8qbzG7WvMNsCbIFQOiIkvNGJCNSRXSdjSbe53VZHizq5W2c
tZdk4l5CsUn9gHg9s+cGdWr1rlXGp2I44dvRsGRaLJ9XE5xvhEXMMrYx2f3kxsoQNOTSQXOOPOL3
8kOCWkUIDlRNp/LitFC2RD3pZ3I+Z5MtYEu7h9jkX5eAA11+0hr7xUhb3lKRDMdWFeEw6WE8WAn8
WcoepX2RS9n4rnpCVZ8HlVYR+8o1mshJSlMCHSLmrpDpEA5iCjWQmSJilU0YpS/UcEQC8+Ka/Se0
aR+zBTcE/JekqqOLA1DXRhiWp/QMKyY+esplsYQ6QuoDNlU7IM7x09wJ7OId6Sd1Tq5U22QHFG1W
ynO7lkBw9elglgK3AhF5e3oAxk2a3Vnk23pNHDu49IjPq8lTnTFgsjkiQseVbxGqnePUzW8T3RJ8
m/1tjHz4DLH3s9OT3gO0jXxdMlk1iPGhNbvKxxy3+b7ENRNBp/eLhetOsQPszKZIgoLg4wI29N6U
2YuZkzWsx1Wy0+tY2ZgMxn5YlmARqYJ6vKV5pMa1nzhSD8gxu2xLHMqGO8vM8wPknd6D6Q83DFFd
JeUmAV9WhIfKBRlWEjHsZ8q41/oKO+4kH9EgOkhzR2IrbO5HBVUnpRxg6ppd4WfDishKvpztbDd/
OLIsPWAPbmgyhlDmJRGzJFWCSLXFK3UEC1HrHh31B8lMUZjYBUIJKTF6Zw1/+5DeaTjO2ITz1Ora
oexyqts2wm2FVyM1J7kTSf1Nmue0/+II6O0Grmu/TOZ3dqx0gsB3o19krHJipJks7aJwrV20L1HF
HSzGS2sT3Eq7wFcMi7N2qrhoQ+ERHD+SIrkiPM2mx3i1P2MxQAZhOPDrthGv2zQPfZO+aWXbB3mE
Zof10yqbbEsQjDcORcHATrAKTJ/AbMFKo6X8JoeTs0bRE9oGMrDuC+KTSbaWjrdI4wdRjFehzxCi
z6MZYp0YqabYcz+LjQGSk9ZHH+ddV9r0tOD3QUfG0Nx8bksmJaPvf9QJVvWCJxr3y6j78bYdjXWA
IQq60DVPnsk0YmdRFPdiS2pM1OJrpDEDughstZZMrcYkF2QC8l4RyLbp9ySEZIHuzAD9hQJv8KsN
RE4UWLkrOvwLWkljLCeFzCGXPXEeqX5epPoop+Gios2E1qrgE5EtGZc5w4lqfJZ6/oK/nRK3lnru
TAE9J/xjHQmHtiYaKsQFsvNsTOL1SrOufMj6cOQgReGGAYgSpcFSWu9GMfS7Te2Rat2mFP2qk0zr
D8bUYwJPbiK7KXdq5xJ3Ue2aTCAWse7JctsNCqkoberYFEm1en9fOxXNjcZ6Kh31ISu3SOQ4nsD7
d9/yUoa4T/C7zuZXi+Lwo6F8d4oxHMAdPc6NmXgruyGLMEHRaGFtjm9tysLCQdukS1b+hfwo8afv
lKwZvSKWLJFXMMBbPCDGsQprwKITL7TWyfepMT5bPXUTBpEZa1KUEUjB4VF0k2/pU7nUeREJ+3Ed
ZGtMjKVvjQy79WbfL5x5BwcUNHIaf7YTvPa4oTwxU9jSRfkclxRt5Ke6WL/Fa50FmbEMe+AcbysY
gLCKt+zV9a6qeF1jCXmMbQNyn/m9R8lGE23B040cJp4fk6bfabL8apWr36YommvOqoQEUL1jl8h8
s99ij0YSfdIWGX+aIDLHolFkBo1xY1lvx6iFvZhV77CekZ9mj8uEqNzE/Zb0gGrGpT3Q0DCpxMlP
tPDIjd6WXDqmLM9omaC1lN1pvu19V9MlPM91TnYjD2AuUBiZF1pddPkbUG+uOe4by2r2rkz2bgYE
mGi+HRlUSdB26yv52LU3WmyBZqwohCO6d4uzAHM1xc1oI6akx4eT3I28pnXXw0wMDuiGiLbzfLdM
P0zRt/u5UEpIwJmxd1bauUTNvg4IC6l8G0/loL4scSsOTswWPh0uWHfEjRQndOPT8T3LVoR9FrHR
SYvBCxiZPk+AcHT834vRvLk2k2ph2t+VvvouiX7c8MSuV8cJjfSuSoO40CviYW4rokSJFaLUobgR
ZleD3WfsJEfDORq144SOxMUckbsCLGHqz+1D2q2qnyTEVeVOtaIWMAgIJWTXbkj6q4iKuKE98CkU
avVeW4Fcc3FUpvQ+MSRoeuL0dgXq6dJF1UVYu4H9Z7M5dn3E+joKaaTLu0nQ0anHXVe01lMyGD90
UFDenEgTBSNwNYbiEXa72p1Z11WZ9iVm0TRAK4CJ2Zr7tLEdL2dTuiecaV4vA57uhnf/CckvdQf+
9CWdD9Ngv2YRyo5ML0Z/wPYcZOKsQVMtYGOeqrWdg7KYkiNcnIuqyE9l1SDaX53Wa1Fb+LZVfFbM
5akfaSBbc4Oa1m0/Uwy3jiCHUnBGmf51oDLjm/qaHHuhv0xLc9OiQvW1VjiEy97lGmRwwHjMusON
mw5MiopEx1ETqDriOoHh5RGlZQSibkiJRYmbRhUZba6/zJbENbfQA8TL6o3N/ajHj6prFL6Dqm9X
zv2zKs+WVo4wHgE9dPMaFDo9qEJXTHymZC7IAkK2MW8cWbAVlEpfu4go1R5uZmayw0FCfmt3VAJh
4NxZBcqUlV5xJs17xE43ZtFftJjLYVF14XkiHii602MAUFbvvC7IMPy56l5qd3rMauOlEQMr3t4d
/VLJHnONuIi4XswgD7QEEFj8ntO3xwuVj36WEmODYoXSxmGZJ7CekRPWSnxRnca+WYfU8j30Dump
c6Aq6HtVdCUuJn3aC0CSntWax0YbCUAbytu8w6m1jRZ1TbiGFJEIO6r88X4a9TdQAekORUIc1EK/
nUsQk2OcCZbS0glcRf9W49C8YRME6J/if40sz13NCr74sZ05nR3XN7QvHUgtSFbxU72M1K5frbiv
T7NwVqSIHp6Q8pvIn4Ymg2EvpXPonewx0YkHWloyvFCBGn4tv5MwPJ0bOdB6HWit1rOv2iTPOLXD
5gsPV4BuuuRVLIs9NKxwLpgUibJlVbSVsPrQoU4esOuxdhlrYqMggbmxSB8e5iqMOooLFkMH8N1s
N8Y62b/RnbSNS5Y64547mfb6PD3rmDBbp3N20QKFNXeVZ9uVHThymuRZd6yQw7jrwOqoP05pEaLX
v3EqEPioFgqm1i2LzLKx6RkDubkt6tRJN1nmUyLFKWof2FYeCUv7EaljHibYWhnJkXuX4A/gVLH4
WN1TM6w4rpBOH0bmQtqr2bxrXAyQQ9U/p12nn7qYTQ8RPNpNMba47AEsGSr6MYndCdjBHqfas2YJ
AFJN/zjbkCzluNGbB4taHC52bwOTYbnzu4jpfbBP49CVeztZWARvGQw5N5RGxjH8w4b0CRM7T2IU
AQAdpsA6xeMIKAKDPxJfZsuGoB8PztR3W9UTXKjyc5KGDjIiJjsjRW9kvmMHZPwg80HLIoyctv2x
yDrfOfnAOpj8lQGFuUu9eSfx5+4WlDqqATWHZ4ytjbC8ZZ3Ccbae2wimrTZA26x7ontNhn7EPJ8l
xq2bqHReZNQOPMcl1ZotTUYMbJ7VEpEVgbxQF+KHWltxeGBMnVXaxGvzLihZa91Lm2MvR7lWXdZE
WXiJ3rIlZjfbKl9aihSaOgvq3g3MlBVkoNw7RWM/KjlEUqrvp76ca8qAS0QZwvjurvJl6Yg2K2IY
QbyHoCGJTRLdFRtL4mVtbsGcYlyLy+oeIEWzX1mbB2X7UpI3xnxCIcdW8n1vACTJ4R2TeoM6ukgd
v1nV6DBOxbOQ0RDMPctSXS1fO0ENeIUXuWYrkTgod3U1KGka1Uv+EPOKUeNOmefvxcQSulepQcwz
YR2u9WA06Q/suXdjMT7jNrMD26LlofWERPGuTNlwjYH46MBHAuGwcEwjCPBXYbU7Y0mec3ZmR1Br
j9A6T6U9HxJHv7RqlB7o/5GejMUrTfBBiGJPc/KFqijIF6N/7Lc3KfVIf2G/iE7fOE2wvm+QkWVf
CI/ZbjUDw9y00KYTkbtPcOOlg4JwLjbQZq2hg6ANaTEJMm7PnenSUj2o9rSfUuNlsiSh1WbHrixe
f6xo24JeQWXR4BhqvkZyPIh4etriVAY5fzPXYT7E8LZapwFFgGYGkwy8d7HFIUXuDxB5875uzPdV
5FrItImEPu+WHc2TO26LPigW7BQov2H/FPgOu212dBYFQRLYGbf5QmQZJqL6WQCr2CcRaJEBalTb
ZQ+qajxP+byl0ncFNXv7tdEzmpBIIrxCC2zScHbJ+kUz4NHNTXsTty6uOJOtomwN3SPuIcgNKz0j
sQfPMrPTmao7Ipoj3tcu1JwJsFMt8rdWiDqIa03gaDQ6T9Op2lJjUQAPu25YDKAhVBhh0l6OorVZ
WqtoFoxviHSe23y4y9HCQaeaP0rCkDxtcZrAEhg4++5CedIHl5OHSvE0dl9SHLcEMoh3fN4gR+i9
askAtEzt1KM1f2ONmT7ZFt1GcxhhZ1RHlCNUAWuXTfkUjHEaZKbJpi1BUCOpgnl45rutK/p9Hbf8
PwNDhs2KvOk6Ki/lPcgd14shIvkA6bg0RuwaBC4koEoLzZQ/P1fFt0wiyEGk/q2Hoh2i74UZjjPM
X4aIxhXLS89m8PRmBbJyzoDmK71CXVKWEIQrMtSwEqvW0pIRyfoQn+2hduSBN5CnpdNwQhWTHOEb
7Z0EOlWW43FNm+XT0oMWo18PS4407z5pcLeNKSnQBj2oymkO8cAVV+ZqemOpJWdDuXSQilleF3dG
2p2XkuJha2eYfCgdn1AQczuK1woHUkACL/0HtFoJy1cTSpAx4C7slQmcmmaHvGOoGvQZktGUOXNq
W7zIPdC0Qtk3qbY5Sl0s6Zp73+fqZ8tUx50GvmocK/csrE95gt8k77btUQoGoVQHn/HpUKjlBzur
y6oe9VVx7qbGvZ1x9fjurLz3NbWwkUrBYXEQ1Yq8uyhwDXYzqIVgMcmqrgjf8szydiy/JfiaPHM6
IlTs+ZsIRhxBnI+u8TWxhsKPqyeR30/DghkeZVRQR7IPagV4q1Ia0a4xF1JOqDIoyqMjQjRQ7EMR
NrEILHyKQNTN1XuHaumhJP6TG2piUZ+LS2JYz3gjD6bTD4d2yVu/HlcbkD72PFCm7KDPVkS5E/tp
5Ytaeyid5cZMEdvU+GKPST5fdPDgfm1QejSTCmtsTTUak1Q3J4FIyoc10z/oTemeTW7MMiOxw8qj
ZQlV6Al+SqJ+aWNXPjI2k08SUURxafRvQdP7nI1SQIR1grT8PilAXODFB5QFpGyQZH8qxVFbszbU
xXhP57+ji4N4Ok01Vg24uvZLTqF6bDLeiyXZYvP4SuJ9H6x9xhOcDfijelJ1mj5+YSUifJ2bGj/h
Lm7y5Lh2lFQX5T0C8R11xvhmL9ZBUcfpPukAhRkWasNFJSMasRgsYogQh8qJSTsgFn5He2A4MItv
8qn5w+ZOoCER9mo8cn906B2MXO4s/WyCovPkUn0atj7R1RIybJ4SsyCN6adF5Pr4+p12c4z8Oub6
I45UnMy7HnN9/OvoX19L6GJj+05U3gqcoUQYvO6KFZWd4uhPfznNz9/6L0/p5IQuqUun+z8Pup6d
2XDLKt8u+C9n2bxJwCNTVmlwLuIoCsfMkSx4tz/x1/X9PE+Jm4iUGBc28/YXX7/dtgP5wWoC7/X3
M18f/zzw+pd0jvkRYyoNrqeOKT1xhn/+ll+/6vrEXR/GRRkT5A6B6Prw1zOqmlp5SIR2k7TKp4iQ
JLqN1CqTtH4HBgepSbXIEkQHSfFujL0xV9i5jMyYs66zk8yYdHWYQsXIppg188MtXE7Vd2bdPaaC
sEIVjrnsqYSBKPmUM8KlqEkNTX5lyw/mpEob3LPDRLLewjBf5MQY0b6HmalEQ+rPCwplqyw/uUMT
LgI9i4m+eETEjMfWXBGcmkN2q6pby2SBoLgoNhFZ8ozv8mZs0q9bC6NdCJBJh/pSi/WDBDgiPxvz
POnGwUVLAumTfKM9gXO3osDHmK+EGQkUej7ZeOmW0+tNRXSvCgbU1EYhIEjqZn8ExGytbWxNLADd
O6jd1FzHDWsKeS11T3DliiARRr9LrMNAL94rMSPMyTruLAsJNaj/m6kvvoDmqvyKFpeo7UCqsFFc
0X3qSzDYMqNdY3PTeiKfj0xsoVI7BwppYJGs5UNQy1sm5Q2djrKT+nxGmrMjFpp9r0OwlJm0hxph
fBDHYo//7TOyHHYO/R5dIolPgPGMuYuCZGppmRv1S5Fb36pJzP7YLN8mu4D7mhkM3KIavVQyB4JE
KoJxfYul/lzlLG9rRjLM+TVxmK+DShV0JgybPCO0wckOl6YZTpvzodQgHjotDfQ0WWt0R86hUfGx
wkyLokTz24XKgCFgsA49o+mYs90YbE079pPheqsyvDUT2Wm2kT1PEesKq053NHs+ryCRKaTZtKPg
gvhyyL8sTGqQBbeoMFA+WmJN+Ol0PzGgolHibIhGhHRCVx715y3DGAAjxAtmryjolk0uvnEJC4ge
4GCb9MgwS86d9TKRmApD1QIKmDf7ftnzXdpM5EBheq3u+tV9wT1yAiH5UcwJ2DW6lkYM/HjGTmpq
uYGWxya9aNM8WbXdeX9RH/4LcPff6fv0cS0dFoKBN4qlErq+3wV9cYQANBkoTpFNIbxiVNyTndFZ
SLT8PldRdyRG9GziBw+UoiTPvI+jPUh+61AMlbZTxBEJPmHueEkgXA03WqG4D8a8eHNsF3cZN0Jl
d08MBfI/XPjVRfUXIPv1wi2V24GQE2FR9//9wtekbK2FGu2RRnB2VCwTuQblPG+GLEhWAFmwXerQ
08/jOzONCYsW5AT++yfv7wT27Rqof/D/JoV0WOX9fg1Jk6TWHBewf4d+ucP4f8y0ND6y8tN2Lojj
sAIPCnDlyQHVekkG9QQqGyLif4Dl/z086HodgKBdbHIq0l5rU23+xXGWVctitJkt8dxGOHJgFh03
F3inMghOXfo2rtgxq9x61hzZXOApoMam2DLWuJKjTrmMbt+cWdB7VwizRDDDfJUzo2sYqg3JMI0i
VLtEhDVHhgk4ZkK/rXQ6wnb64WRINH6JPTSoMF9ZzjiGM4SFzK3s8/VDsn3W5+vbv3/6/8W9u1ns
DA3E35acZP9NjDqovUPidiyPlqYDZQe1FaQuaYiatPc1hu3YWCFoNBN7S3gCpl4fyVinv5+vLNvn
c1lIosbVyQg1sxiP8Ioh6EhsHW0djQfYYHo46NPTEIFqul75/7Tw+QIAtuqqH/3vUuerfPmXDvr/
L3n0f7J/AoIc2r9ro7cf+lMb7f6hurgDbd3aRq5fwmjzD9tG+2zxNvynMtpQ/7A0TWOYsNnBo+bk
PH8qoy1E04au2hygOqisjP+eMlr/W+oN7HNb3xJviHcStqAt/Pt7sNWstBkaGZ+AYO0cQ1IbKvtD
JnXCKWK9h7uak2ySRYfro+sHlE9Bq6ppqC5ZfRy1b1cn9fWDAycG6MfmrFbZ7e/Ufr3NksLnJqXg
1edWiIzsvVejmJJK2Z41GsKxKL5bHUJIhsaLCss4GSnYL1t/AMQq3OAiPVOR8OWsQ0IYtDsgiAl0
YUmScBmj+yebu2STFywaE5szrE8j+c6Hel1vhoHds5VZ7jFSVMqgTjGhdPGRFjdeR8SWT/0eHRlc
w7ssC6zJPm0dmld1PpUg8bD05YQe8MNl9AX/oAWBMyLYm91agsOpo7RHZjqaGvr+O91ZSh8ZueWJ
YZ5OuhnRNY3qMZgVTE69dEUYH8dWi7ypQa/lNNNeVxKXqkC2S7orCxHb4SjngwYwfZbxh4Z2zxta
TCBzrX4X+jNsEEwiS6kH+E2zoLNoBzFJKt7q0OqrjEYG+VaMrcdPlAMRgUdmGzj6st+o/gLBN6FB
P6zUfswQjx57NAzJaIBREjb6aXnv1Mux11LKzRY4XEAHOwNRjPZ/2TuT5caVrru+i+ewE4l+4AlJ
sAFFdaVSlWqCqO6i74FE8/T/AvT9V+UbN8LhuScIgBQpkESTec7ea8tBnYiR7FzwJRHV58QXDlRF
tAqrlbY+EPQd3saQ8Uwso9Cn5fLoaI7O1BvjrZd1qEBooSdAKXfAWNuds/B9ZGEGKy8dyO0cVcCU
JSgquObD8r2Tx6kZf08eBEaiPJk62j1GrDY/4IilSVDln6zRw36MzbAqsf40PbUVL4oFESrV5C8O
OCQXzx2mohYorYZTKdbyYJmeiHyIz3mNOiFzzBevaGEf9CBIlXtbfWBY6Zyrg5nvGlnGb7UUVMbQ
XR5GnZ9Xs7THRLGbzBzo05yA2nHg5NRynbYD5js4lLYzhZLJJFIiqmkEAniYLzRmEj9r9adlgTZe
pTJ+cTUCiWHZ7WVjoIzKBUOzvtcehOTLzHAAU4p4mwaLJgGO8X2+Vh90u/TJYpBkVxP8x+Qs0vLq
BIsuDsqOWkL+NMe5xx4IkjHo36CisD5TyWDvpRUQX1/sKyBTB0XBXpP6vjeM9tmOUoMfrdnHPeeZ
i/zvQrN/BuuIm9U1f+WhXnwDBt81FpTRIjBneio6WmZTX5jeuy/RUr7p5QDXKEkgZSQh9obqOSJV
4FiZ3dkzSsBlGkwNaZsUf+cTA5riaNFYOeElBM/ErxdrMCaFQiAVV9RaZnnU6YCpBC82CeJkCXPy
NPgU+rnTTpCrVHsalujRmOyjtOyjbQ7MbqkNMSxeGx2SrHTSNc61I2kXrD7fWlCuhgQG9jE61nlB
aQNSvTQAoeRxdpN68oCSq/LNfZIY430xf+47bTlZdVvsNfcsCy36ZPDnt5TQbyHcN0e5F7zWzUHX
nLuqMB+nggMZt5m61tL6IejzJUtVn2wyiPd3Sa0YurO+cy3gK1HyORmRGAxZGx8jOMChTvGfoJlo
hcAgKOn3ooQ/lg8ats6CykVhPTIMWB5U133VVPwlNTM01WY1+0vXVJc2dI8IEQ+07n+gF6BGb+dH
hM/QtZbZj3BxYWkW3yMKXrQCwiLB281Ezqcy/1ecq2DA1B2SP34vEZLsRlpClJCYFrQTYYr1vMQH
KZCUh6iF9g1Y1x2UKqJXGkyEtFp6dNf73BmRoyVna2FKZ+b6dVnsByMJa3p3de1nQ/fDLGijV573
O2nMrwOg/4ssEe7T/HrQZyOB0rU0JAKL+mSM7VocTw8ll7bDnNiXmJI3FtT5+wxFmbbDcg6V051F
URGAnMQ3IzKuVGAM7kTTXZVQRGvKsT+6WRHIFoVXnsjHFqeJEZ5TMJGnmq4qonRmRXC07pmh9cur
MzFpDTsQ0e7i/hpnFCuSWwROkbt4bB4bJ2rOaQXlWCU/09JNScil2lxp0Mfi+YvTZ67fzi4SC3di
BQaqaS3f26TlfGkpU3Q6krWactKulpm1a5N8PGdi/GueqsrXM/M2dt4MJw7GZDo1e1Uumk+mfXPh
1vIkzE9NVVm/nPHVTvKvvYPDZUw8C0kdd00TdcM+F+Pv3ivUU5mqZ5q1LkRgJjOl4V27hZmyqYtv
yYrjyW5oHgJRTYeJmXQ7FciyQj3Q7QiCeV4DS4m8AxwHsSOOqt71Sv0srC9REUWfRFziAu+4qhT3
s4f2TSwz2VWeeDW6pwFEl2/DYYFMMtQ4T2fmiT90qLC6h20mcpHizLivRVVk9zKOuTBDceipKR4d
fVVZwSAm91T3o6r5poEH9Y1c2nuY0+FRMNveM0w3/NiePtPM+JpgvAeuwHR6RCbI8fGtcoGNV6J/
A/zuEvgcEaGhO+O+z1M4iNXRMaaSk59sX0sn2EGPwSbOCWJv5EdfDQffsWVrvyiKomexROe3QBYO
pkuPAWUI0D66oMhIyDgevdy3RnXB9ms8VvpYXKKSn9VpaAKWazU9dbKDjbHJzjoVWCbGUEfRLMlA
r50KBht5szZBOxpY3GsfLEj8LpCMXY7iOhAyZxJmjIcp8uo7FAzNLrG6c9NGYO1Qox6dSrxSdfhq
JDS25q70hUHTccqAv1SZ8TOe1YGe973W1fRiJDTkWs/hAXM9h51zcQbtmWnO48hhtLdA3LQdp3HS
aT/JyTTMUXvxRPqA3TVCUN/fk1KZ90sfeEky+3ECg7ebl69ZzclrSqRSUZRSFS67r9x1rGOJXeMw
udzMHAvXQysW2BkLFTpDR8kp3OihipJdh1WZEmtJihUNH1HpQdnn41FoZXdU9tpM774BbaaUMjtJ
0Fr676RnnAHPkJSXJj1ZTnQEY6vTVXbFxcLx61sFkfYNqMS9gzfxEfgwynQr/zzR4V3rD/rekSK8
pzOy+L2HOdhxluwO4zjyDsYK+/irphtf2ct533kE/pLYFL12FhZ/xzuZWKhPA8EjdluVTBtFDHjK
SgNOr7WUPRY7zFxkIZfhHjEOeu6CFvzoGncmtjSI/wl3wTrSaP9njEgB/j1VtaRqQsVLEGeVFTqB
8nAMW3IyqXJRXQUI3ylDZ24HlNhL5FVMYX4Aw0eQtledbWSkQJbc22C9cHxKvxpFupttkR1wPgSa
KjATj4N+4ebNkWH0B2D5vQ8drGRodqb7Fl89g5zRYmgYwGjyNxi4zi90NHB0Wg/TZkHOxksTEd5e
KgLCIccfa+w23HNiMOpkxxsIHDEILz7gNrqH66Uzd7ydJroHoza/TZJjJSGLZvEKMksy61vpYrOY
8Qu9UBQXBwnRAPMjmw1dnx1hHwU3ecEdxPMe04HB6WxZl56Tg6wvOGNpXn0SrVkiiU+Wu1Gs1+/c
I5nBrNXJsVtIHGP13BgWZdkMvzHg59ci6gIC03AzN4S5MxzBFSfKW9ozYLesuNvPzaFpnjQxEiZY
OjG5TMsaercwMWhS+PbOo84cYx9qLX0NfvIi5cpd1EnIQVi9qqawb0uYPBjF8qXWzI6bsGZe9fEQ
yUPjdtXZhaBJG9kC5Z5ma6Yro2HMDbifsh9Tius6j9Gc2hMYjNyTV1PvbVjK9YMHtMLXvcI+2N5M
7z6npTY0NztBVdc1d9FkN37WGSfKKsw/HHS04ES+IABnVI09dIZYcWlF9QmXdujrMUD/HjUYqTf2
3Zgt+Lyz9mQ6vDlde+nKZ6CRb13iXWTsvM1VRWE0i9FQVQisKxntU4QJ+0nHR+CRQ6KA5S9GErOn
N7jMVKF1Pgi5tXsrWjjMus5fom/IeeaghYsQMoNh4vC1dc301Eluq7JXBDN3PyGvm0+5XlxbXPo7
xksXoyd+rq1LOzCt+hwFMbaJUxypn5bjujf0jcN+JaSn+Ho+aan6BUanwRULYCvRnhWS0NfYsotT
Ev/qSPA+Amud7hbo4fRtoa8Gizk1YD/ePGomFLMeBFb5G047VJ/QZRm7AolpQYU2y1fFr/Z9TpGK
TVn5V+SLlBBth96PLXR0FQ36n97hnI7dZieVlMccVwm10SMVfQ4lsHtiRInfyujS2sm5docITgKA
VjrZP6VNS3HUJAVSmytjo7rPUY0DwqqhoXCSxmXrHeTMcbR4z0483JUR7D8o8NwHHPdSmfp8IhTk
WRM4ir3JM78XqeUTHu4nqVb+kilcaKVzatdNwwi3RD1ScCYzB/YJ7qRXSbhqlDy0vcxfwK5ygbb4
/LWutYExgaLUZIg9xbD8thSMlfle9pKz+7BQvkb1pVenzEGwNncPtU2RKUGqxXQ/OgmBGTCDcN0V
3Fbnqn/A0P9m1MXjJORwpxAQHxNJwDc6331elevAqoOza5acjvpCGwB9ddzNT1IZ4x4bwmsBFu5o
M7mfcB0cW2tGHEILclK1faS6PZ1I0sJ3Y8sv2I8zPw7H8aLlcoQr97NzwSVbTvFXiq4kbtPkpiv1
IJlsM8rMiIXAd3chdObFy3T72pr9coiztfttwDhhXHBXypHBWNGQEYRS7AKm71bX3W9kYLaP0MlH
IY8ekS87NbTcz1wyPsCclAevrJtbk8Z7qPKvYIMS3+M6cJyIej7qQuk3ZBFtT9cRIHeFwQJVf+4Q
rmGKXdIlX1qb3C0iOFMupvJT3OO/6JQT0OHBOeQ4jHWITktWWnXEvvGzqd9don/upsi8OOQmtdFV
hISA9DVTGOFHu06LD7niYlJ7AzYamT2bs3mV5twcR2BEPjUIDKwhChN9KquryLoAFR9KiEwwOa/0
Brkxnea6lzvbKj/LKvm9SN6uMIgbxyaxzydaEG76XUoiGPqwv4toMkFY5WxD4qmjtK3New+PBZej
sz079q5k8NY4m9SLj1BGtOnrRnyxqQ/ENRkLaq6xJLQPmvuSQEby0fyhItOHx9KWMmiEJgOuU06x
27bJOzaCbW1b1IgVB+ijrt2hh9aemrZCbrCm3m2Lxmr0oFoX2yYXb1Cacsz3+ONkUK+LOB9Nbkdt
fG/bdnqSZoyONvce8f6El+2/desubIsaDUagSBH7eydEL0gZAqXrT2uunloX29q/bXYjCOlS6y7O
uoNizerrnO+VKPXLtrE9PK2E+Uy1v0Wr03dHXYbOcmHgtO7stmao5AGYtHYkXNgo3p/VaPpy2EcX
uGgyIHIOYdK6ZqSludelnu3NIXUDpAxq7b45kFLix77Hi+n00jyQFtYjRyv9hgtPUK2Lbc2jPve+
Bm2j3v6iZwAgfdliKbJH9DiMZvuAmkkfGF004MAkzojOAlJwwr8GJBy8bpo6JqD8TKgpASyo6FCV
jQoWhJ/viwndXM53898PKu4oHCW0SJjrPmptNgahcBTDSNa8dfHxWMloHc5+urencAx6IjreF7mm
MMi5ycsENQeCkv4cwVrDEgTVUsV05utBJQc5Qb38WOgrlZFBdh2gPRwProg6xLZ2ctG9BiSultXn
mdtzkA95EziM0Tmg0U2ZrdbwC6HTZOCFLHHd1DKhH2jprgo7KoRpYRO6wZl40e03mlBjIFDDn5o4
uZuMioitdbE97lYZesssUTjq3MVC8w8XfD/Pgwo8VLJBk3sIcLSsxwZYvOnpDRj2EGSTlXfnOkmH
QHPcFFXUCJAyqvvgY5HjBw8ycFfHaiqftsf5/2lAKEAqFkINIt3oYOYOXVCXIqaKB/h1xulArJ8T
GCA1MBfEeEQ6uw8+FuX6T9ewgJyrPc88Gus76IgxSAHiDZt1L4Y5F4yh1+1Wm8mfy50WYUX1Ulkc
d0BdMFZi54gcLpPOiDpUME0qS8BVbjRVx7h/9VAj0xWFGhTr5jcFGZD81pG6yEIsQ0N11kmNy5hp
txAXods6Me31VTNO7N3Ogk62H6sGpYsVvrlO9RTF7UkJZR0J7P7UGN6XuShHyFFHINxweht06zOA
DFNv+lvcm8AkbPtXqn0CYNL4hJ0QoWC5r7MV3RmpmR8HRusYSUbvWMy/CpIaTi7ncaGo0sGmus81
E3k6iZerPQaHEZOGMwmW8mC7gSaL1K+M/DVyaY0T7uZl2JT6wVvFSxFirTb/VNWE5kRF/xdDuuEy
WIxKtew1yUj9sFOul6hm89k6kIgLQ2gtl9OR3GFXUkATneEhrXhbV3OhUkQYxCfMBwWwwWPakmGc
j2onepLIBuPXipNHq818wkawkUrtzRQcF9VsO5xVgEfDKTyoET287dnftfy1K5zlYLW2tvNyJlzS
rXeDTVZqNTqXzkvpwqXogTOQcDenbIlfUq9eqW6qreagqZieYTUwEF41w2M3oCPUjM8N1o1qYLBM
Ys4XcvReNABDgL3WWWapTjp0BsgLuNqIg6je4Bf2O6gzxzwoyvZLYuUDvieb2oYmL7TY3waDu6pj
S8evykleovE17cf2hUrWzpYj/T808l4OZ6kJ86cpIv0DZsvRcri/NZ4++Y4+fFWWy3CvoQDV299p
2OQ/bDW8If3E+OTEP/rFSXb1onmIFfgxtGhAIzWWP/jCv8g89d3cQbEJStkhHi1S8he6008J8orV
6RZF4eMSOjMhEtQ9Pd069R4FEMoSK/A1ObVo/7LCdLmCoxEf0soDtW4/lOM5FHidydITJ6NyQKjA
3t+3UYv+b4p+Y0KxdgYDcnoLa3VNPS0NElJdZgiAB2Z2onZ2ekWsjpk2B6PzPjNDICcZSzaBJpRb
um/UCr6NExCwaEVH4UpismRwK4mT6hGlHli9uhNnw6UbMsefVUvjvcOGgagMwFhXxtdCf2yfF8kH
z0jNZQj+thhuj0Bg1pmQKgqhDQaoCpS4kRHUJtGWtDdOLY4uy7xP52JAW2+9mUBkzuXwXBW4USdj
ehV6YR4j1X8LtSE/aJbImdtzmHVpTOUiZeBTkdYbl28RPwzzcOtQRbF5TFFP7wdmjB1prG3ZoNGf
4U8hcKYJVYQvQMgRieNCPeoO+B/dim+cXLu1lZGjqPBNd873qnAukAFq5GtIXBxAZ8/mY42Y/2AA
/FlLWzG1GCMQjft9NUPdrYxjpufWQy1rzLJpiI2MUt+M4QMVzbfZdMn5qkm50QmJihJkSXGuP+mh
+Ipl9BuFbRjqEaalsb7Urh5dubYi1u3JLeXDtr3taxNTuxg31oGQ3d3AvfdkIb1c7WEvMY0Vpia/
MEQnuzAGyaEmZJ7cvTAEG/bRzbWfllkgM1Xir3YECLhM+muVjMsxliuXxixe7BETIYASYGVhNviO
6dnHIpwEgQnUnxHbc81aLUkUunekatQPk4YJZw7q2P48Zr18FMR6+l3FkRciKb5UVRftM83+XnbV
55K0g8whRy5rkEtHbnNuLLPclxlk6WQuzzAwvZ3Mo9THGeobEbdTXCOg5WN1dPv5ThrWPRcsANcJ
kxtJOucupzTJ5PI+zl8ttZL62uZVLmkYaAa+Li9CHagny+uo3OrQhzha58W6kEAEet6gRCtB/LTz
OV/lqYn3mtUJYHHXlCcd4Sb1kOI0z8lNZRFyZoafJpg5J55/RKAcTwSWZLtc2S8MPL+I2NAoY00n
oHBjUMUtgsQe8VURESDddr7wvgyEz0KdyvFLT+Mr0XNUk51AjAaTkZqwI2d2SPLToUiKkylndOX0
Y5jwWTVT5ep7lasvDZ2DlY+Cxkt9T6qRhIFWf8b0QyCy1GCmhe2+qKLxTonhoSvy3xQDTWXjA0ew
p8yVZRFSx+1AW17S9bHtiW2RrILCYsVbQJ58pa6JrWFhlLItmobB6cBF1y1iymIzdsfENu9HYPzC
a5+LArwoinQQKUGu8CfYFSODbQGZZnhfm8OeXL5YT7DYhTroBryU3i6pJa2VQVPXOTSjE4q7vYuB
YUhE5CfUJGnTmeGB9idsV1p+EZmCgWMSLpmH2a3IufF4Xv0QT9zGvVR39X05tlNA8PIlE2JmhJ9M
weSNaPIo3B7yivErN8mOEQqDWBtjrUy76rI9Toi1PEHjZVLvPjWU7/1loD2ZZM9j2Nv4jwovMLAz
B7YidMRKgloOVAoL0FzgItOL4zIQsjtCU8EbjgDdq3KHBrX2yc8trqTL59cFv/DVjEYqIkyvopkU
6t1o9x7GNTzGIIg592SXom9h2Gmvi21tWxCfwJRqW0UyWwXImWGtXkskhtdpxSXlqf67HkxisV3O
bUKja2ZWhCxRLfsVCagdvWaDiq8Ae2ybTPXqna3153YmS2X7tRwyDN9/LaKQxhPG+7tmcpqDi9dk
v7RpdkDyQj5omOD6YPK3T9Z/ZU4ltfOo3C18HQgNn0SRaCfDtAtCfSzcAwwDPxZGyVCxkwml3G11
e2bGgBlK5gtALopr3CMyVWVyX8b128Y7nwXgwH2WECVVjiR4bBiW7bHe7m4KKgcnKjM/eyHAaJKK
hipH98Zk39boR/eXoXwd15DyLZ68UBFnAtHTGyneS0ArrAtIJESML2aWEw7ZHzyjoDbzL2x8K50k
7o0KeNLYJVeptFNaUqfGz2rsDOp5gUYuGcz5IPFaannG5OC3b1yqzeuwHtI9cQtOyzG2DvW3hZMM
3lHCS4E+IIM+cX9XM1VSbusXh9b8YMQMwxnCETMX7qt1GO5EncO0ZaJssGo6aNglAAw6GDRDDXhV
t+FoyhKXysfCQ0p51iOmsERr5zu+18LHD/QXIPA60NKYqcy68P5eMxrP2hsOxyjAPPc4JcN9ZoT9
u4DEhuxC8EN9JjR1cQTRM0Kee9vcq3WOWKyzRQ+vJEA86rjbDxGtLJt8mVFzdK1D7Cftayof/UgT
nyF5XWHacdsSzSkK3p4WEAXKYtJOiwWpP0oX6qlefX4XCEd1pU7DbOKyRl1c1OFz6Hnlcfs/40a9
GTd8D1RK8xga41PvLrRzHLjKBcowwzJ7dlaR7C0xlmwTIQ2sg8qqr5tlH+kpUpfEYtyKqW3/jxCD
bdPE0X/Ca3Dp10mewiNzCA0BCYCkd2Jh1rmgFzfgus2BGUgHpamPaTy5iqKwMfyw5fyckgJx3LIB
QCXWAfgJ0ATb9gTp+5S0Cd+FqoarkxOsWFNW2CQ4E+EzOALWXazW47PFIYUrSqHy5eIQN1/xHbWX
LW4BxR8TIkP2N6fjJ1RbysCWOtAAOV0a7xjxTyoxA3mxz9tbzsQr/Ofdt22RYQFZ/zetqgavGQvZ
Tezox7YCF7wvzeVJG7JvcQR6fQSJ1amZw0yuRxdHiL7s4wUT+bReXNbHWtMmmoMuxGH7xKYzoGbe
vodU674u2LUP6QQXZZ2kx3clYpzAIdQk6LtuX42ww7Zzc9tFNRNfQ9QQfbp1Wt4W7o8QOX6+lke6
Zo5OxEY8bFvE0v1SU6F8ZwmrIKR9uDfjsNvrjuJUWXdrO1+2zW2xrE+MQzwAUKfmvu35NGsNDFx5
B1X1PjJz1CX8uqljrb/KDN3WOGaQqAjdHi6qKAjSMjjlC8yEVNC/cgfTYJ0UOZLmFlTOMW/qT8aA
28PLhnu91Jk+RCGwrzXdllrLDs7VTSXikREExUiuXDLvCQhUaIaTBroectTh1Ogx56AWyIpvVdbq
Z01dcwfn/Nmt5de0t9/A4d83te4dmFEiFyfTmm/busvTZTlBweR2LvoAlMK1c+o3C0b3obHEMxA3
GNloxfdzjMagK75FnsQGoGTh58RrlNBhqZSInTLc7NQk5udhvhpNeKsQbFbSGg+JHO7BxX6rupzr
rHkbRpytWH9+Uo7vnhW1SkU0VDvF83MeinPPeAxZKFrzubw4jdYfiDcAH57bN8r0jy7JejvnSXdg
2dYmcJDJTh6m1aqY1Niy3BkrtWRizCCVgUo/AgqqfnJGLjDqGJTJhLxDKbCpdalsiaRG/kC3oLzO
jUVIqVFeIMoMPyrxaDmh+TMO8WczP+EuXzFGVQB63VG8Rqb24FG48FM9Ays+9n/pHuP6JlZPUwN5
pas077idjBSdibcDaj+VrTiNtnvaolC8VhJJu61mUyQvzXxBhoCiYO71Bz1ftKMXl14wFSCW/7/W
cwPq/t9QuIZYdcr/60/Y7n8guu9RH/e/1fdf/2fOx/tL/qP0hBvyP4Vh2Cg00TbbGO3/Fnsic/7Q
eEqEnOjWQedYrhCOq39oPFcwLiINnjclXn7d/n/ReOqWCUiXJMOZ+LzLr//9PyxhIzWmoIHo2PCo
a/xT7021alKEeRk32mm7VLWW77SI8CJIrbsoHvI9Kjm6rIXAwPN9GGiC91ls3TFUx+gv289hBXhF
WRHcPS2kTS1bf82a1drqSHl12fctA9pKtqQn6NN3nZkYzZjOH+hm70co8Ytg/KwoNuSDXlJqdD63
RTj7HuGHCDDKx7CrrJPuBi38vZtaByQVVZelrWdgO0lq7sQSdETdn9u05wo4EdNpmaT+RvoJG2OP
q5EwBjEqx8dGdhG9JgIdPdRRH6butY/aF8sY8DaL6guJFEejnO49N+wu3jBC0FTjRJpWWgWu2TzE
juQyZSFmsSL9p6N5kR+i/uQq4ejXUJpBLobiUXOpsqMxP3hycK+DTSddpPmTRmhxn0EcKqX4MlCB
SvXl6ln5uQqj+o1Z7mMi5ttSx1C4VKMz7BoDNyZiLmnXwZZYnrLxDVANJAfd7gilZ/48Lvoz5mMS
t9ZX2FGPBcf20K+5JWhda/AOKwpx73SUx3C35fs2xYsXZo8WoLtTX9Gop/E0JieddsGRIHi+7Pqv
YdCDtiJSMe67eofw9rgYZXj0zF8QjZN9567dacO+jhmJ6pj8bDRdc2c9jAI7TJk9mIguyUGZSbr0
xr+cbnybrKI5ayEW+zRB2gcHLRkmoN9pEgN3yZF6lXl3WRhkWZlosEBC/HEwh6CfAPlEy4jJyODh
uQVoaPbHsiMesncVlvwCLwfyq52BdOCQLoDXlaY/1i1kIGNuqaW13o1oN7HTHICROT59QJNB+Bil
WnIjhavFUIE6dkm1F8gidY5dAD8r5ZpRcR6480Atu8zqA0TW/JFG1BWjS3/nfEI/E52jrir29vCX
1QLQp/3wo8T9deooOx5l6lEqdWM6EbX4EpmgIpE5mXw9IfmPXsVQaK5gA5o7xbDn3mA0MhZRS/xY
c6iwY3/JahdypnNOWiu7TiCD0VAYV/xjxb4MzeWgrwZoM4k+e4CMYBgYHLa9INimEEiopu4Ud9xb
Q32COsWvODI1OMUJNyulZdPBboz8jDyIu44lyDxp3Uf2+uwSFLKLxtzyZ0V1Ks/KL0wTujuX+9a+
M16MHBNPM5Sf8qj8LISmDpXKrbOXTOSoTddJjdG11bX6ApDGoYUYukwgxwVlWsKgE1DAd82g2TpC
OswF0cC1zjXEDUEeaATymoa4b5NhPIWL5qBrKL5Ip6huhaTywkB9HXhTrMupS927hXsXm7IA6Gb5
yA0Lo/UjuKFvItdvvXCH381QV3eOQJHtEuVJHpa1i/UwvnaC72CGXnYQEG9uieaKE3SSN2nV4TVq
kskfJwpOULeaIHR7aouzbR4WbcofQvTKZ9tBepzUZn4zcpLkhhJVQNQivMUzpXwL8sQhZqztN3Ys
AVeUOHIVHjqBYufUKth2aQFHzAnDV/pp6csANbhqXDKBJJmiWUGBvxLaqYu6hYiN+342+CYk7a1E
yYX0uuIuJmzofZGn6a20wkvnrLFD/OQE8OJcpx7LsGKi9Vtan7IoMQ9F2vvobtV1KCf66T3tKmF/
m7XaPLkRIosaOxfthRbnNvJUnQCgYFsY6xp4CGTyH9vbWmlAhIL2Q73i/fl59tBLr9vb8x+b73+5
Pei0JAPRIOIv/1jdnposGxPZpD9ub7H9yfb4P96RGJ8qMDL52f0uXebag75mzi0LM414jT97X9Uq
VrftbW37o23x8ZqMOD6EYOsfut06Ufl46uM1H49tr96ecMjwoIcM2mNmGrHstwf/fQ+0bb+2P3j/
d9u7/LH6/rLtv7yvGl565XTPTx87/8dbf+zYv37W97/8x+fcXjO1hNxNTtsyceADf7zP9q+7luBJ
i9zBf/6r9w/48dH/8db//PN/frrt3/yxpx8vf3/lH2+/7QeliJ7J3d97SAISBuMuR4gqNb7p7fXb
ghlfJ/zt/f/Yie2pj89We+alzi2SsfTpLbKUfH/B+19NwA0zwAbINNFj0vFb+CehdUsrqCgwCcFt
xpg4mql+KjS9opHONA/wL+4VvFYcLtujH0/1rcxPdqgF/3h827TWF2/v8PHs+7t0zJopt3y8Y4jz
JK0pdk1N1lxH4adr1S1RLlW+bVVrSG18354TKrkxoUGHPx4sw0xdsurL+59sT2yvC+NZP05ifAiz
xOM6sNbxwDrBzKCczaUfCkXuetcmY5YMO59kyHWtNSknGAOzchOpLJb4IKuW+4QAEGplnMXbKVpv
l4Ja3sueotOgE2/rLdyuMn4zxsDlxe28PTS83073mys56o9y/pYTlQt/zjFWmDaLeU123Bb2Wpn8
t82Pv9texq9BnwgtPHWqAclAfZ26zgFFVqK8nH6Usdce25YKNigiFGumMb6Fhf2pooZ8QHDforXm
2mGv1Y9+rXdsm6Sz7THzl+d5hH9i2AG2fTtAs2/TS4esGU4D0KW1ULMtoHEyRtv67wXVQNDUEV/M
fzfexbq2bdb9op/oH1y0CSz/thhxDlG+5W5OAo+GDq51y2uXg4lj6OZCQKSMvi0wxOzkGDpnQmSh
Sf+9GCi51TpV4rqqK3rJoZGc7Ml+pCuTXGcD7NCMgxFzkHuw81A757QaNHKUwA2spSig7IS02hXx
sQtDx94ggLWROsURpzMCLdJa+qmpwH4lmyBtcSKKEUGarZo3vbZvLSMSbmd8b+n0XOjIFOI6zqVv
ZNgs7KYPV6BkeBGQdFY1yian0c2rY46UJXSXod9GpF5rjtvaaOO2wlh9fgdlS2z1uS4qrBkcU5s+
ZVP2bGt48RlkVdZN1YZCrsBvwJHd9Geq3fmeAQBR92uF1FkXY+/qlyZ/xr5AJW6twjgADbl15Qap
9jQd0nUfIBGRy7FVXsZ1ddvOl5KhAcO8YW1sbERtqwndNUm5XVY7CKr4tWzoFVPxxyKaYxdlZkFz
Qyv1o2OZtMa19fi2ZhfdjUDoeE4RBJjrsfdxAG5r/3hs7mlYwrECHrxeDT2H+FotOnaMAql9b3Wm
9SP9sW07ceIzP6NZSd2PWvH6ud8/zmba277xdeHVMDnpPCDLXo+p7eNtB1yxlVY/gOVueDFjCgiY
BAuqZnzgbe1jsT3WZ5r0kTZ/xRVEUyglc5X5I0puevzY7v5+kOI4McI9AOPtrNsOoW3tY7F9B9sm
90qGq6mJ8pebPWlrOM9WUc62+NhEKvKGzwGZ1iwe+4S0sL27FkLfVw1z8vD/g1DepDhyFduk21G9
Lv6xSZDdsYAbdeobq+ViNv65mLWY4c76WATl5MRhEbijQcciG+XvXsytX6517W0RxwRDTCG/V9c0
4dk0y1PUDTBTMxN/HsfT9v2BBPzP2vbYxybRCHQ4oJ2ElmmfBqxMUDg5jBbqafPotGSj23I31Wl9
SEdJVyey9O40c8/bPpDJKW1VencYBej7EqwbkFlYqAeJhYoziwaX1Ohwky2hhHxwQ4dME4StQTKj
0aKxPRyyWNAVMtK7KElfRlJE/KirgfC1iMC2nR02kEe4XtBd4h62z/N+KmjioMhjhBuBHH1sougK
HopmNcKr7ejojSI7Unt+ydYs4P9i70yWG1e2LPsraTXHNfTNoCbsSVFUr5BiApMUEej73r++lrvi
hW7efGmWNc8JDARBSCQ6xzl7r/25p+Xc18HgEf12sh/KGX1KG0bAXeWzkZ2/zQZ6vkBW9z05gXu7
05qeKB7Zk1LdKdInkxOkyDKC8e0ytD4kekyja3ge6kCjTp1Hmya3oG2OcUsR1HDOyZDPe1ITyUix
y2HvdfVdk2nAuzC7c57n2oqMxWpDdXggew6QBJiVfDV6BGrgnyFuFG26UXdHK4W3NZRTsFbdpd5m
sGqHOi1T9dqAAoxYh1tt4A7hCbESeD3DbxCBMWzW5Vh7VmNj0+JJddCeicuRSoxLXsAt97qAqiVw
Dr9tHyd3b/HYC51Pbt2uWJxnob9Rf2cSlbVu9HMBOS+SLpFijoGV9Yx0AGsUHRLEVt7d0RdSEjfQ
PiSAV2pD11GAyWXqXZHGOGy7/jEeuNYIET2FYR4iiogo7drvwtYWCvgRdD2Sj4idPM0lOrukGZ8c
PPQIUKGnEp8AVS0T3Vb9Yzijuv2QmecqqG5a6gJbXdA/1X7FBCtfxc34YnTRImnVhJmTBjb6LhGU
KOkieaVUk1LTIhhP+k+741z025H0Hv3BD5vkQEq17M2qRqyaUw3aMDDo0tqDe/TGG8+fyT6LkaSV
XEuAyWH2/FyBs/eYuW9E2g67Pp3gTVEsHumgHchB5f4iv1tco+XU54lIR1dedOVkLOiNjRRZNvnA
ZWYB97q0z5HWCx62UY/SsODncbPnPnbz7ZKhl7ZACGI0KKGHA0vxUe98Hh7FIltadoI+VmhVgE+D
GGseNouTmvN9co+4J/9rIQ5YDB3dclVoekzTmeWmvMqqua+JWs39+qx6rbaaJSXkM4MdKD/7t/XU
rG662dZx3V+fn1XLinQ6JpB016XzkenFsK1yhCFT1UcbZMMaEQLpAxhfcR0IA9xuS5pUOt2nbaBR
TEft03qyhEY+JZppJMpQNJ0leI+m4lnUC1w+sBLAqVCJ1AIxoxCNi4+7/gaZbF/4xpaShb1tY8zM
kO7NFS2tcBO18xWxV+1HOEPYn+rge1VQmq8Wakrh2Hhru0MFRSG13Wp6BlVsFBoSo/jDSEletOzv
neWTQRlN4Y1HavB1aGgIALJkefPahPSYyn2Cagy5PiK10hid8XumXan3JytHXm5M+QnQcAhMZXhy
ZzG/2THRosiDvAs6xu5SdjhUZMnlLTar+9IM9XOUVxEJNAkeFgGoTL3ZoQybh+ytQ8y3G2AlH9PI
K5/aWFzUVvnVONQTx77GwDHdONSFMYfw53pfe41Tu3iY6hbrkA3LuZCJjzrso9tKp58xB+K1MbDS
lSXYuAYXE8HL8VF9iYUUoHXVJda57hrjlqcfTgjG67e+23KZX2AIIb8I78h5MK4ISV6orvFVBDUF
EbjZS6G1Yu/NvbE3CER9gd2PQIv/aljimXBRF6APOdB3Drraz3/XjlDFJH1i3Y7RYpxLa8F1LDe5
eDbwSsd8XuizH6qlwv5E/MVrEaMwkJuMKz/d9p1Foo3jZQ/DOH9Xy/U8wXgThfONuRTWtXD7CTkB
HwDXdvFzvXmiMlgdu7ktdgaprG+wztR3txsOJ4Q17nGc9OExycS92uBUOzgbMPtdyIBG5QPI63MH
Oj4Kd53kBIwf+bYbhuxk0MT/3IF6dxUAP/8uXBRrmYma3YRV+iTM/Ky2SlQyVjN5iA2hG96ow059
cbvRP6hGm/e2viRXsZ8FG/Xvl0SN9CZeoqRy10ahz7ulgWwSe1Vwl0YUWIPFKj/KwT7ZaWx+mwFD
73hQjmhxt/NdNGOcVmsMUXnEvZi+aAmcUUJwmlPNBemu0xxoY9hkP5LZ3odOsrwMSRlsY6sRjN+o
juIJwqTNgaa2U8Dxnu08fmW0ZW7TyPJPRhB2t0vvU9qU24H3RtymNr7mDpUwzXMKxg9lfNsiUyMT
hjWiotpE+hi+doGH87cupiuk7cYNZWIi5eT3weFH22vpv0eLye4OyVfywIjegIRoP7fheoLHdsf/
Lhov2BBxmZ7Lijo0GW8gH+VfQdG2whLdvfkdHuE0t/tzsST6xcHB+/lXZq4BQeq/5ZU/b0oQDGdo
CTUMY6D7ahPBiJXOys9qBb0euo1HlMd133sBWtQB4Y38Qx7OmHTx3sfBLbine9115veCQ9AAUDN2
+Uf++x+qDASU9mRdY6OsrolmIxqknYx36prqWwM484HFa/EFP1l4ThJAhARH5O+FdqX+kiFqCwl0
1V/qsSW9MsQmR2Kf+Tba39QK3TIv61ZvQGwbS322O0wYfdTrlwqlMSVmytRa3f5gSE4pcur1ey+K
a+5t+IYAP433wsfmMxpu8wPr3Cp3B/sNgZ22znEd0+51qquS/3E7pon2rPXR/efWgvih9ivnOdRy
bUs3K7vyDM2+cDDBK4z98M1nZ6lVMwubHa3r5h5K9UgyH9gqC9vyPWJ5eu7yf8MUgrHHbN9sbyJA
PmvaC2iS6SpzOovmbo1CLm9u1aqcPY8Dgu9nSivZrueUODXCj28mGOWMfMru3cILZsutWjzUrtze
1e6MhYhtBk8oQVwrfcB8065KRvk/Co5KPRi176mG3YiwVK2LLjGe76seifU2KTi9bODl6udxTf95
1Nvk2e56DGbRbJxMyCQ3c6fpa9LF5cjom1pToDtbwUwy7uYQP+y04B7ux/ZqHprhYYIk8fl7LxGR
I3awfNfSutuMQ+9cY2GMz/OA0XgIvfhFDNm1+i5BHbzo42A9eaRC7kTpo87Xdf3G8LSJPjcHnDFe
qx+o4UkO/Ldo78Zuyo7YsJY9RA/nIRkRTalVQhdAL+2q76HOtRp51nTtmVp1Dm0w407S9S9GYVyp
VanUvSUxtIa+QPfsEZyDqnom37IM/DtXFAvFV8v+GIp2awat9prh/NlMfdWdS8cg0DAFisYgsn8v
/LtlKJyPWcN5NgaedmMVOsaahthiutjDt3YiTFluC+bELw0gySP9BY8A7mFG2smt24tIGeS/dj7G
JDjMS2i8BMQ5bIUbz1epKKOboiNR4HMbckPq5UCwxMXXOZgMeWlSH5OfV6tZ0el/e+P/k964BYQe
PtB/3xt/qIY+/o/NW1b1/6lD/vuDvzvkgfuXbcP7QiNv8VyFI/+rQ67TPHdtxmX/YiV9Ncydv+iV
w8sKfNOgn23RV/8NRbLNv2zfMWm5W4GBCZMG97/a979ZcsTsfmbn/hu2nGF5/wWKxDaQXYJgMgIT
GKRsqP8NTBboXdmHYaNdcZekZyh1uKWPkH/AarueiZHtIuQspMy9+A50SX0JqZKhRSq023wJPdC3
OvxbpFAIa72dOcIINA4ge5bcrtZ+NN1GwybHywwXqT6FMnILXPGK26OA6JrnYGKjbWykhHRDHQdQ
Ha/qqrjv3OHFEt0+wpqzakHaxzN+oca/NaSsXydcCXCxQboDt6/cCF711nsIguoJ4c5lsucPuMXo
Tm3SOorliubiyQ9ntETl2ckMACaxd51xs6J8ld1XffJupZASxKGsNfz1enefOVzrkcx4W4KiAO2C
v6ezu8VD5JwNyBZ0WTYAllAKaCVokXyv2/NVUu1KIEiiG24RwnpIkvBdzn67CatfU8zKSQ68sbeR
A0GDmYbsWfMIaYBcQYp9CAh76u6EDLbKBh4Wgsj8EIa9ZVSLmbcx75s8w+rnPPQTzxpW3VNcpyXu
t7B4nfGxbso3UpdGIOTdkh6NlAYJAzcexyqBSr59ApbSb/RpQ/UWFu8AqcVNwD5F7jWg3Z4B+7P0
/o4VqjFtKq6ByyFl5FfoNImALsfbOteqdW3y0FcnMUiPo5vW9305H3xBqjdZcWeRErjhA3FcQUB/
axbQF9qSoInwsx9Vfssl+8aJhgd7iLBBJPFOMtoJbktayD045S28BpHs1KaadgkzIu7IUnlvi+ys
xRopRnlOIom4z5P72v3A/nFNOuZ0wiuEAqya75cZcMIyZtvgHRjBFfdLUPEDZMSZ5iP72gyTaj8R
7OXoGYWHufHgmINM0LBftMbibeI8fhqkOQlnwXWGY+Gq9sbHyre7bQzwFn5XBkMf6wd90V3HzlyN
HXyaJTW+FflsbVyr4+neJ+sUBxVCDTz7810XE6LodPHFGhGxWV6I+nwsXwq/fqF4ArdEf7a97Fud
AcfPRhs1lmc8Z2X5sYzXelBem1SX/AydbGMDIjJcb8CmsiPn56Ga3HtRYJOOAacv9XRqKS11bjGQ
URfeoiO7mCWhR2QTG4lzLzxGJE0FuIZHdMcijBle2cqqsqt+noy1Re/o+mvSuTwUVSVfsfAjIGBZ
VnJCT8tLgO19ZRhbmsk/hwymU+ZDNRBIMYEMFE91zS4yR3eL/nNtCPsVc9lIKICs23kxlk6SaMvR
ust7ZKYRLXfaGxakmRaXDkCPoI2pEfblDrOTflKyYWKLxOfc1zKNgiCmEJIVy5OaDLI4peY6OScv
xtvZ9l9+vyl1/g3WA8CwSvP/Oa+J2tkUA2Wzz9d/21yR4TyrgYLUpj2c5qk3DhyYn6+ylp9payQp
zCqz6lfmHLrsncLzVkR8UggnuefkD8mHp7vI8Qa9aQ9dJHYmT/EHBelNIL3GaWXQzJG+gDqo+lMk
cCequcmqbwF9GruvRWo5bYtLMidgE/+sn8gPqdUW7iWwMgp8hLILrFqQ0HD3hfDMfZuYtIfVMl32
mdUqaoIh2TlG+v5ryddaFGj4VFItJRc3HLvyk59b6tX21IIxSe+jAK+p33J0O2P10NFN3mVIRx4n
xvvLggMpS99qf+VhFOZy41uvU/UUigHbR5OAiq285tYglWI19QxSC8jDQ9OnUI6qx2lZeMI0gTyS
6HJRxf+hR34FOQG/Bura0STFMhKkvY33CZVIU2R40bR6ZxXobuYmvYgitM/zMj4iwacBM8JPCT2h
bUywUafWM5uDGVVPHQ8Ma8/Sz1pdD9s+BdWbJzyxxf3VIF5mg5Bbf+nCUwjewaLT5GjSzIXJUFYM
5jntLxVJIZmp03njUa3pYLJrpcXjyFK927NFUCaAj0Pcjf4TDUfslEQl9Qn++hp91VHzo9dmGX6W
8dDdu3pY3VK+Xls+dVKtH4DHDclJVOUtYT/EMUAz+uaS+lMs8T0pduFO69x2i+Eo3Xae/jL2sYBp
2PinLOCG28HLin8M9cwDSHzXcnTtJqLBKSrhboainG6WEr4XxPVsg5GP0xi29QgF6QhEIt67Zkil
WrpgZIsrbrumPKjXPhGa1hgcqSDqCFdk6V9NRBLejCO5DIwmitOc6NT5+r6bxNa3B2tVY0HlFOk4
Iz1vxGqZnsjrK/AyyJq5GBJMfXNAPqvScMsJITO01QJ5MKqF6vVS6+a+HpZ9PFcob80/RuaeCzCV
TI7QFu8J7eW5w0OiaeURgApd4ixuaAT/a04t+3rpifpZ4wka6h/bsKRTALq7tAUgxU8YKxyMHENi
opHmqt61a3JLEtMiX4gqkEA7Bvi5XJKjskiriWNYROKoWdXG8S3nm+uO/lb1bxxGBaaNR04ZhsUf
1/DXS6R3xTqMEMkXvlSpkFmAe0TNxrTuTuq1NlFTT7P6w46Au/N9YYfwe3JE8jPkYYnsOF+85TAJ
f43gvjlVeDVXQToS5Cf362cmruqSOXXh7ht4PWovxzgM+IXrz37t115WTcTPxols/6g38iX76cCN
36q+SSXrsGqiDoSvl2oOF+YCuIFSvtrvqqGoJok8DNSyGmIR9qyWJ7vCbZ7UvgfGRxdQzRpKkY/x
7CUsO8Rtnl4f9eRd+bpDuBCbLCpJYZe/qPJ0q0nvQd0fyjCW2OnfZu9EurKjtDP2ztwfYGei/Pkz
0bBz/e2lekMtE+5rU+GhwZnbElohf1N1uKk5dJFSkQGdSx1vX5OvY/DrQPTwZumcWPtR0+lNRLl/
k5WV2Kker5qQYMc9TTV61espgTSXJ81P1d393Hef56iKMlazSdlzaSN8STXa1f7xFFD/3+1DCzUi
7JvhoPYNsnrO2c8z93PeSesPL4XzoHbM1y5Se+wfy7wyGMkHKrP119mqmsGIZ9l36uxV75haHG6b
WH9W2AF1BvdK4aBedynaJGRiXnFk2CcVlbQF1SmjTiXVyFdzX8sMJLJeB/V9jqqWCAWLcXS5drxu
3neyzanABOq9zxXksirqC9S+AzJO+ucnXfZEvT9z/1imIf0F7zDZK6IsqTwkPDnsvDyJIGmL9ipI
xN5UF44/rWzSOvEvBu13tQuJsiIgR7aw1cvCDrmmqdd1UrqHLtVW6hRUp2TVxTFQk8jgSknFeTtk
SDJaxAbkD8mLrbjg4ks/zzwE2hbq2TTEQs7Z6MqADPIx4q06TV2VP6A+VFsG2LyixaHO2VmS80cu
65+Gf6gaK20DvScbMp5AZMs7+Or4/+1157sasg6dgafy3XzuYdnYUsoTXS0sxl7bZ3260/9cnlXr
W71Uc2qidr1aJluKYdkEaKcR7ajLZR4K1EJ/m2X7ryUI1JT0PHv32cmRX8ZdCDc8fPaVsEmrMF/Z
bTKjlgg4ucZsMD46fPWHvrpRaisRJe4FgJz2PtbIlt9D5M171aaDtfi7YffVuvt3yz7beV/rRLQq
OaHlr/KP1SETldtCxL/U8ly1AWkMXzkOupe/fezfffYfy7JYkNxMeXeV/Okr6rn35k2oadS6FTIg
mMM1+Xv9D6AW3I5KA7HAl5WS6i4Ejz/LPp2VoDB3emt6+3nKacsNwN5cuS/Ux6JFWjXVR9SH1cJ/
bEa9/NtngCNundQ6I6UG/dRa34zYpAgr//bn5j7XHWvpo/L5NQxrzDCJ8b6aKP/n57ujQCdfcKBo
ds1lQvV5P1u+fdxMx86tl+04VGV7UMY7V8PhmsREIWJk2iv3kvIxfXr+aqU/6SsjO4mHSo4NlOWv
UaOE2OWfwRn50uq2s1XmlCXu4evX01mZycLaBEBVwI46L1oI8EiegSrDQ03Uy8/cEfU6DQqDywW9
8ETeeD8n6rKtZuteJtb7S39n+3q/m6zhR2HXVCLlpUOXE+XRUi9tdUdIyyffg4Sz8IC3UU6sUQet
MjJaVd9FLfoyMkap4e5HfFZ94Mz1oZM3LmT5yPLkrdEPaigM8u4XybGFxo2BRz15D0Tzn62HuVzW
pGRy7YvlXXORN1E11/VFfBo4EOUFlASzVwfH35YYDi7ESnsiJwZuPLAKA3YmLr2zXFXNtRgkgUWL
A2I5/hEpZEGDwvXekOoW9XoCtXpYTB3pnkOWNxoHCDRSFVOYjs1VMnzpMegiYJWDRSEvN59zugNc
TSPgwxIGhgm+p9+grVBzDV9sl4rhOm2c2Nya16G8z6ovriauNLiVoTOswIPi3iwlbVGXA4qKZ3mC
xWINJdMQFptUgl+mGOyC1LfQ+Y2IxZRn46JFt41TzbIezKVUdrQRrfEArmZDpSaywzO+fDLqpCJJ
p561kGjDrDJx4q5Y9kQ5Hyw5BldOTjXHPuK+8LUQqLC2GdoGLp78El+Twk+9veiwCP9ZTjQuKkFS
xhF8YUqpbYdIVk27U1sbpWBMzX1NlEe1N7pvQMj8rdpQru5datadC354O83WVjs6h97mYQxkbDQc
aL4heWUMriaNOtSILbDSfD7omcYOVm9olcXDQd+8hXLXqKPND8hHXanXTmkzG/cWaJHaeoNBd0Uo
wMJgQB58apIofE9RRr8o9jVU7U2dTRP7KsBcHJu6nE9BNM0n2CUZD/t/XhdRA5oWSWEooUqpNN1W
/ohPFdMaFlW1NEkS/jmH3qTkM4XBMp6ikIl6+V+WpYjOAxzgBcQBs6xumrGYLkPYQhI2t4xrKBSN
REZndrgThIeu6eQ8jL5IT4keekAnXNz+QVXuvbIIt7UoGnKYBMG7ui9ujeKeuGDvYAdAHOvmoSZ2
7iqdq0dhE0REAx5TpOW+msYSn6cmXreV0G8xv1SklR/q0L9muJ1ek7FlKQOGkUoHURSTsAlsLiE9
JfetW8K79GdizbJjNpIU3o3ePZBeop88vAOj7p2mjELlnI7hAUHEXYZ1lCa815MBOZ5Hyw0PUyP1
gZOD3UOfN8LVrsluxCjZQeREzhetNQAPEB8662h3+aVEo7DVgq7c2wtHtNu4w7EfhgPpw8U6ahy8
pJ44p8mgUQpevk1WQCC1N2GW8sAzycYNaGydLBlzuqGyRdJsajXAOJkbsuZnZxXjzmm6+mzFapBL
VFmmzTF0+4Ysnxp1ZTOguyklJq2MPGethaG9dnI7ueQ5nkyDp/FdkRLVB4FSt+zqgMEnOpRtexGj
d8PlbHq0hsTfLSbWJMMD8GiXOvSHfCJbZUECjoSNMgiBok6qN+uWaMHFigZybQk4Guth3Fg2ybV1
lVQbzfevLdxCO6+BahhTm4HslVMqvHNq7THHawsQIiGrlkJqYQ2yR31lBaA3KbXuBwRq2KqZhH1c
bKw52Nrh+IPo9rICXuwL4J9NaD06ZTFfh7CyDrazPM26GW+btITuMfgO2BLhb9MByLA9t6i/QOq2
VNaXVH93O4q45fijjggyq4VOhT84iBkNqOUO19DpYTdZ6JxawINEoqb3DczHvdXEJBJ1Vk1xbNbv
Opub5VTmIBZLydUHa+lzp1hnDSG0PTqYPEBDQhF8PTcLWQzIMG0N/Z7nRPVKOrLByFbiHC3Q1lyG
/jtrKaZjLcxlXZA2JSaczPmhH6EiZbIgraU/IY2Re8mwb60bpbfqkGB00ohjWVpKqYk/XMtcgXyh
uTdr9ULepedQjK78TT/QzEj85mfvyPGmhdoj4wFzBUJrM2SorsFecjfv9Z4KBNZ0q0e2WxroD4Jg
Y1U5lpnE2MLNo7XPAbouO/8m1IsrFNjZufH7g57XxTHLmvd6pllSGSBs/7d79z/p3pmWIRtZ/333
7vJz+o/Tz7b7uRBborYo7aO/P/a7d+dZfwUowzxacZblBJZMLZl+dv3//T/IPf5y6NrZvmmbPHP9
Lc7E+Atruef5phOYsnH31bmz/L8CtobdlRsQFPL/T6ur6bGpv1td7UB3UN34RuD7vEm+zn/u3JlN
W3IVcCgvz4gb40W7Fj3s/SigrEL7Z4KARz51Sb162xTxo9a64UZLiuLUFT3Hb9g8RkF/P0QN4Z99
mp3LDgBpguFqlbU5AC5pdQBHDFUcYQojHfe7XczhVYj6pK1mZ2csgnBlxyWOmDZhE7gQ7V/gV/Ao
jOqFCr0dMpHJYv1Y7LA8clUylxRYkrU8cLs30vfWr1IuCma2tTvvUqLgPiP/fDYrEjkmLWiu8g5d
XNcFpGjTFdrFk2ZzpatvfSI3Lv6YP/q1uF6csdu3cNWPEf5/TdefA8fUtnEWSNr+8gtJw2aM1kgV
gIzUM/mEmn3qbbo1WGrpMc7FDQ308HEo7Q9C27/TtCCLSQcf3oB4qZu+OhJL6uP4XQl0mKRvldaK
5ON0fd0Sb1uZVnqdtloCVgqkNEBkscpmckSXKtKOsJwfUwIxdgQxFls6L6vQbsQmiNJi30bT00IH
4lBOez+cyr05seXazSckp0lJJABCuarST6MWvUQMCHBWBI8tNoJV7D3SZUKGMiXnIma0DxxKK2Ns
E3W7KwZb5lxCMq4rUMXcrh9p/GJZnhq6uwNVP8PkVav3W6w0iBcCFvMjAlAAqIodctw0nQkDrUTx
Sqj0sKQH0tqYoTS/6noZn0MoepVOq96bi51Xs3EIRFc5I5A+QOJoWfAo+uq+0hN+t2LE/9+SeCy7
e3ahc5GVn5hcTwN5Ss/VT2kfBCnLirnqNr3T3fb9ctBNfo4WpQiJm0QBj3aEU/pZ12Z2Snxcev5P
bBb+BjTwQQziGT4OIz+Rbxn1Yn1dvPYBMBF20fDaEJ579rP+PE0w8u3FnDZEWoORNUYUzoz/zGym
T+qV+2Xk5x2LJ9Ob74O2dYmhqaFlZ3CEKEwz9CdmkwyDdc1BR/HwTGUFanZ4yESD4tMBdiWezZlD
rbXzPcfwDM3EDNchnEHhn3plXxTN0YqndToTlhdR/t4JEra5265sz4DLWXX+xhvatTtZ2s2SZC+l
uKlAoF/RZ5vXXp9fLEfM2Dq91TRTc84CRv7NlHDMj9O7677UsLIeBu0btOFU7lRxIjCWneqC5WlT
/zz3/EiZiF8Gqk4naxJYxpbIPdpWlW4Ls9rHqVk9N162w8jm7meidw9zxS5wmxKImdE+YE/pz36o
y9wjf2eEaXuHHHRdtAbQ66K/q9qB0DkTW9oMj3xF3qC4zvPMX8WkR6JbqvdhCzeR0jnZP9m+IvMA
3LS7JnB8bxVbe4Q/SXqLOLRFfZYP1vEYExDDsGa9FGDKe5426yo4WCLfuL753eidu9biQpJAjFwm
EZ35V0hjuF2oXaxrv+weMNEDjG0DCTbJt+GwVDufXbrRu+GnW6H2TH0KWpPDatytnV2mkWQRevVa
zNNjHklj94ziLMwhqgcJMAsGsTBax3JPXfdu9gBhw+wJoOTl78kYu+tiSX9UUZau7ah5zDr64qGT
92sQAWBc2gkJkiAO3etkTAZth51joc00hoP9C3heQigd+9kPxGFBlyUk4w8pGsxCdKP4xGL6wt74
kOcGQgerFtuxtS2IXv6zBnxjK8CG3dG1nSbtZ6ZnT5FYfFJcxiMj4h74NJ7D0ttHTfXTh+JRh/gP
qPhscQq+azMDX1Tgh54m+NElUwJIQfbedhppktFuGhNro2M84oA2IGLXnECtmd1UPU1gwDGcpzMi
NGfwIb7MV3nrFVtXrjRHsAQwQRwiUVgrH5TrPnOMDcmLy8aZUnubHmSf+Ltp0SmE1UBQ4NLYqzwq
Hv2hFFRDlnNgcSiU1VY7lmHQc42zfanEHq4zI8BHTXNwmsKUfIA63A0lDS1wfoyhCfOAXBb9TDVA
voO8qCY/oni8jupmXGuElWwwRm47Ci9wyoplM0khX4eUlD61xiMvMm1bg41QVtEl0y10gKXj7NzE
/wWg2qThb457UbqvXa2758Yg2Il2cw2vMdQvc9LsLRs4QVtYwEzc3DiHiYjXgzXmu8Lsm1tzgUNQ
5tohaus78prqG2/UknOZR/jeCx6XTKwngfDukNGNx4k3JQ3mVBhtdocd3lul3FW0SmvIcNDCu7Ff
yMNOmyvHS7IdBrwfiEJPEbTz66WPZzgS5i9hps45JAJpVwLpBAHTdNdNV7YnkXFp6jk9S9MGHYsx
bNv4w1VXza86GahkYzvyMDgUiNrWcxquipFavy3vW4OP7TbtLvYy91tApdp2abBqeye0oJz3lXuJ
3SFdWTNAqDB+525PD1FuDvbQw9y+jTq9+JHw7ZU/AhcVepPtBrx5a69K7gOijU/RwANsRKJzgG9H
S+KnjrikXdGjeYh0WrjqZBRkZI1AvDeEPG3nCj2g40fbOrPFwR7xDaYzjbrZeM3NKNi7eXABm0Oo
fPtsdpq3nhBErZYIJ2PLpUZnsxzF2Uok82WgAnQw3PDDR7sFPtNP1qhFoBJNZDpgDj0E/J5wgVK4
oGNy32uYFa3hwZu9ve3m5rqf4I8TFPmGXgYTkjFuyh7kLHg6FIUDxFzfLgmIItIBIKSGaLacTGIG
jF/cmG3DWC7psGi71h0uRUo1TNV8e2DlRtG+WlbPgcHVNgvrc2dky85WfpLFeC/C7BuaTPNMEJ26
lVlx2aPzBNNaM0BypsbbzNzNCachjpa+aslz/MmIibKeevhdCxgfP8FXk5KdIAOm0tmA0Bs/BnZ3
sRZ0PFOw8MX4cdcUBGi6VcSz57VNVsRIlIxGVT/xCbmY/ZtW9O11ZTi7JTZPegzzloscYxM8o1wY
tjGQEQhKRwM2MO2aTbzoV9wLk3XqRt6qprh31haXHTpIkAnYB7CkAfkdCQ+rOU/QN20H0wScWnC/
+P2HL+wHl6DIW5Ttu7ZL/fuifKj6hSa6mXRXmZFMV7gHSHl1zhX35oJ7430p6PBbWR8cWj239lG/
S3QCbovES25ruxnoIQuuqBEBgm29Md1wemwJLzxnjfUjDUvxkFXnZcbHM8yntIvGRzWZ6vQJVXN6
mTyiQCAEusS+kG0ZRg3ETt0UyD1g2dYtSQcJimrHZUs9/t87TeNGX9nmpnIdg2tgwg/RlNYxrHtn
tVQ6N20nfOSWWF0oBOmgYeNmGzuz96hHpgeHwsvXfoqYqhQ99FZE6Nd9I17d2Qm29P81tP+Tcc9Y
mU5Q4TzqzuI8Ir7aQWbv7j4XBeiPy0kHCLUg8oh7+zGLODm6pkL8jJR2002NuV80bSHKaDB3Q9zP
T4bG6WvkITjhgq8Qz/YHHDD41RM71+w1vsVHVwc8as9meV3qdbiKaje5BIVJGM4qHan7ZJTtxQT0
c86S9USgwQBVMyH2HNnUkadwlG3stxXP0rF/bxhIBW13fMpzxHcVHNO1VeMTN+07kqNvvGEK15rQ
TmDbUgx1RnTo4DSsxdQ/WoBUgqbrnmEOe+sWfBVdzO00kA0tyGvdhGXynEdLe7DNCduShpaDW1yy
mybopSQHfJsIlbNJz9oTqd1twqF6cRGFbzWLW0k8moceFY6AgobDB9Ves68CqpjNfuauBV29fCKw
bN5nbsRPEB+cgfgkl1/IYLhAqQlWGA8cd2U07ArD46YXjPpm4Ga36ilI28hE0nqgfJj40gSJg7Mf
vUdiVHOYJS3A/p6kV6eIdm0SwJ02jXdEDOOmsHtAxBYRZ7lrXw2cN7i45lVUinpXrjWYy0FjOOuF
XJEX0h8YIFaQnbmwNrSVdA3GGDiUGSJoOi3ZigT6H+n3Dv30HWMRbyXBzH7WEgP/6DpBd+WBlN70
coQyavWZttJjWQTNTSPKvRM77wzOQQyLQGdXg3MPpvcuq607LjdXLeyRdWZO1hozCvx+IyJK09vN
hqsz7jGtw6iZPYoaniu97FcRU37Fl95s3SZ70FNzbzrL0WdssvIDh4djy//puJwbOk+TRUfMZtfU
B+jgO62Y7mh6F4fZ5NQFRp7EEIPtl8ixiV1L6M9Lw2HftUcjWsSmZRS3ccr0wYmNF/zM+qbIMncL
IXll+YBwqIBflwJWSjjmD5T/z3ghvvsuDyvJ3D2MZQirZ+l/RNx3xeQhy8B7tx69/8feeW05qm1b
9ou4jYVZwKtA3oWPjHihpdt47/n66pDnVO6bp2rf+oB6oUlKpUIGlplzjD60L3bFBjUpZbCdR6pR
tIGTA33wzwmzhNePGvXRPpi3phFgH8BaQarngPGOfm0k2UWoqa1eaHqWfLqg2VRa3F0IJfeCQQFK
bu/SINCfMHMt06C2ILtZywbRX2VAIbWZe2h1fokgDkZN+MOiibhv06KgNqyNh1hidsA71nhCMnX7
SThgXkFJT64H2zQIj1uzsKztsBpgOv81CWzL7ZP6OM6mxQ5qcM71GLtORw1OY5J46WfYb4B7PNux
BGkYmYfprTw7QXmRImuxQBgf8KQpyYXazSAI45AUwR2ConJsmvbqq92Sto500zC00m0d8qwH8viq
kU2fI4qvLA++J5YGm4H9gyMP1ljMB1Q+Z9VqXoIE/StLONSnGBIWxEPrBqbgkjeUNzM3iWDk4tqM
FcNFpIXM+Blx9EYN7jYmvS1OBINkQ5FPCRpchJih9yLBRyhFmLmx1VpX6N/XZo6Si1l/Q7jZnkkN
v+oos4CVsmzQZHjLtY4oRCOrjk7E+NDh/Dh2Qzd6lJaQpGEFJT6VkGqNVV7S4oeoriHz0ZEzEiFS
SOCzYumeJeSxE1gFcyJG6YyUXKOd8yoMOjAssH7mcfkN6E8CyYjzROOKBeuzYDmR8rldjKwoc9QX
s/pOLHUMXL7LDxmMY4mikEUCb47W475AZrbvQUZINjLGjCI3mNUPLRcw+UABbsxB13ZJyFROmjwz
s2/o59xoHgKtE8Qpph8FOPJJFi4stWInA0+zn6aukQeDkNVtuijDy5BcHDUkqKdAvtHjuEYuzTp7
DugX9lusFdNmas6ginyXVZhQAeBR3dVq0l0H4r8MNnhp4+xnB1F5HiMBLxpxTSqY4jdMRXs2rm/M
XH/1Ex/BSZzHSke7GRP/QguvQATXUaIaqFONdn5oClSk7ZCprkIsYYZzm9Q1luSzGgrqve9pqKr7
riXEVlBBq+FsEAT309DIuYlk9OmzAM+V3CGlevra4x9xTZ2J/TEu/E+zJ+zSzkm60FM2E2ZjM2rM
xneMXkDuu3qry7Jx1fCbgW0F5eZIc09hiWYXY7rVm2g3tywN2fptiyzIdn13N63uua2LsyQb60CA
VOHFeHrIOjMfEIlytSdG4IZV/Eb/la+XpQHV/cQ/mUkGMMz6hFZbfyT33FBNEIw1QTqya3ezgneF
slQTfAqdF4Cyn+8BOXtiKIMt2WoPFsQor0fgOPfsXiXyiS0Jt6iXKmrtMeUsoN7ONh9N4o1CPoGA
dAdwHywnLcdtkMbfsKo7Lql1AYuZ+JxDf3YzmqpLfY0yWum/TCYNggl+1rqLi6sORox+85nM9nMw
daCqvNTge163Enbj86qsGEOskjU+w7GwyAwIRnCrj4NG2UYpOsVtcBRNA+rmhp5uEFdER1kFWWEt
dt1l3V/GM2dR5Z/Znpk7v+XyJfZBX2po6lzrm4xSTWbl5aHAsQmFmzzTpiJWRWayPzat8S1Werb3
g3oyQvbIuYZcGaGnlT4rwvxST2HhojF03LxKqYVpZFaxEp/6miwlNQgOM2wXBwiFlwxIXIO0Qn9s
VC+TTbp7F2cP/oThKg3poBZNVnpR6d9TNk6o91HrBn7wfcDAivYzRWs/pWctjh9bOVy6PtQuNUk1
MA9NsaVKMm/ycfEaJIBGMz1676qeT8lWI23KcxON9rmgDU7EFRHOnehOpDynbpiJcGOU43NEs2jg
HGliJ6cnQ6qYLczz/+9g/D92MCSYzH/uYHxQDP+jf7H8p3/3L8R/2abQbIuR0PpX6vq/+xfOf1lS
NbAfOQaJ6FL7WwcDIqcwCehVpYU2VVq/A9nJajccfEyO0FX7V0PkD6/RP3qPeGf/rX9hm1I3LJPe
Ci0RW8o/+heilxWTUFAcJzVI772atk++VrA+DjdDR1rrjCbEhQKCatz/y5Swa1ZT/d++tP+TA+rP
LsryLmxHIJC3+S7EYtD6u/+pb1SFwq3Ij3nqVLvS9J9JVbnO5KrfzJlYBqqN11qyjiEtWCLH2wZm
S1JCGe5DQoA3mPHrzT+/Je0Phin+Lmmo4FAt1TIAmf7Z2KkVXbNKW82PGos+eArwftUO/gL7mh9Z
G6sP6Yj3vWhAbevBN4O8PheoivSErdFmVZ78nFUY6I5ujyeNAJV0oVo4M4sUVTNdi0rJvtSrpa7S
Blu79IkIseqDMjSHQRNERQTj6z9/Ilpb//FT06vibLM5oWxh/PElV8RlUtev86PqzOpZt0bCh8MC
1Xrks0mjeq/5dbRvklGDPWLsWUaRtgKDvy0v5AK9RIWl3XPNfvc11dn+D++NU/3P03ARYesGjjoJ
r5/z/e8nQNu01GJthKaAE578QXoIFNIjG+sJyQHcy4a0bnfSqw/T6SBymOi9tKEiJAikCAar+Z4p
d7QJ/+P7+o8TUwouQt6VIR04vRj9/tv7imlzlBr9ngNqjKrNMQSoDMWmMkH7EvmlNdsNUjRnO4s8
3mtE++BAL5ZwMWKfzFlcM7BT//xVmcvP9De4Lh0GU9WpptO/5rfU7OUt/80rODUkzgIn6A96LIYd
cS7KWdbZVtVs5eqkUf2c+ldwAcFjNaTxC0nu28mkGTkbMtpldQ+43C/HW24U7M97Klz9mBon5BBH
BM/qe00okAV/4jrr6bxJyY53zcR4kZS/L7JnKu2MXY6x7SrGe7wWlJbS0lxqM3sqio32qG97f/pW
gLF0bcUZSWgvcI9bPY6R5mjqxUe41Mso26cb0iEOukIBa6gJbCrq6Vbnnj3RLIwrbatSqfRGq+w9
a63JLdU56dRL8iVFhiEfem+iiPfPX69m/Od1YplC8DjXvUrveeke//0LZk9s0xdsu4M2IHDQsuKG
l+tc5Y7DJK7Xx7gKkHhVdCZHf7yN4OXPM2axhzjMHxSQFpjDyfrNifU948r5WWfWBGmBL2jqfgxh
wWefWNQk/uyfQ9/6XlZxtI+iyeH7BU8ojcGjJVd+oH11w9B2SDzUGnozGsIfzXhIbO3FwdV3JK9U
vSk1h/VW4gTBqZXdQ+/IytXDSW4bRYT39ZCGzo2tSXEcCuFvgbSdyUR+4mfsyK4Zx0PTmuKlx6L5
GPr3cWORfdhmYg9oR7xgpUTmW4d3J8YpOEw0KDh5Zq8JKCEVBDvTTduXqlm7QpRgTgv0JGTDYPbI
46NhzMm1dUpy781vU6fl3jiK4Kqxbt/Nc5ce6fh7CO5iBDlsszDrAz+aGuMih8CLL4kAjStt3n1b
pfAjImRdWhA8ZvH7pCBiZGprkEHO0zmve3EDLgKOarohAHiwzUrx+rKm4aLlzmUIK2Kk2RpDVB6X
3KlSHJnYqYeoWb8B9l+chd2xDgyj5tJBGyClfTopoTFemiVrKev0A92jr3nfv9plQeDK8hvJFIhE
FerCs/AB7HQd0WXoCHBiKGLHwTQvMX1rsAc31Iv51lJS68KsenQqK3q0WvtM2Vy/hCKJHn2ljx4p
coZIbKqbXlMvUvDYPdNAgfzh28SqjcaSvRtczJLPWNn5BA+Os0Wj1g8YabpoVgy3lUXqoyOj+Ej1
jb1R2X5GCA0voFDpZTsd/i/LYLFpjqfJsgcX8c7sxaQKbe3e0PgjaXyhfhVfGlRqB38Ib8lsgWoW
beiGhWCYtceneMgBsZkCwr0aBrsYsT2ZlDTuclmnxz5kU1Lkkfrgk+YSRTECwKn7Sr789NBRh3zA
IPtGjN6ZLBv9MItRB1VSKfcIR+56TzfUF+o2fMmicO4Ti1q2Yg6aVkJ4Ase6rwfgv9HRsekIrndn
J7d//UNi8jnafrBR/fMYOt8BrHg57umpzpf1ybqjRnQkcoJQM3Rj0Ox7twya4BEwdvCYZksBQBYh
hDHuThWDaa2H45W6A3IBHjLgWxIeIk5o2wZXdexwr4Fvfk7ykH5eQlgfA4zytB5UMujCdJpveJeC
59BWu0Nqtz7u4avV6PJhPbSoiU+TMX1f72W1Pd/4eCA+BGNzA/msJ5TreT2M0E7s2cp3E4P2pmHz
izM8VsXGaoEZpUhL5rEqH5x0aLHfOe1zADGYCXbGWIeFrNOdN4G7BNFCMzzrRe+JIngr88yClIg9
qTPjdlPIBgtehxcYprJy65oEDNmswXz1q/LDpl8XyR+kEEWv7cRJrPbwPFPzTZjs7eyCgDJhwAvs
KnKfK238nhad81DbAKe1TzvT+wecnbR+3zpJOUbCRwvD+iAxYuQ55XiiBtBnUJSOOyc9U7w+jlwX
W6UxsEwP6dFMTdK8htYEpGFeupoCcQSKdp+gT6bTNQ/uZNfwK6th2qfAo3bBYtbuqRUdyRT+S2No
28EqRGHYso1NB8aJWrNB4uxpmrCzIi8lq0f/EcTdJ5LXcGcw+B6yGNds3dm3QmlDT/EHmGFEoahl
bLgg8F7jVkKtQEz3IMOcounwglFQsuslN3w0Qx/lcZF7aeqE+HaDawoN9te3mVLGOc55vQERoB9p
kQ2bKH43u659UFvpxVVJP3UZn3BL6i8T53INBkBVykdmqhui6gHXi5O7wh6fLQl5vTPPI4sINNA8
ytJdbmt9JCtkGD+Nxph36CVvnQYyuhsYJKAleBR96SSUmNyMeD6Etl0dhA6jiBf4CNL5WcKvvURB
QxEh1wlkztmBj4NDgFikoHlxQ9HUrhOSrs3v92AHtHTawHqwyhlvMqpatJGJAgDXOphpQdNQwKZh
KUwWUU7epI3XhY82Ice1CYSPMN8rYY6aShHfVIXMRtXptgSBZO6Qd8U57nVSK6IWoMkSxxPaw8UI
trrI55vo+nNexMr7TL/eyfD3a+F0gK6bHMjNuc1Lc5QNWbq3qjzaGUpI+Ou0C5P+HYsty5XRf1H1
BMOYumCuJ8/oqDhyOipvAaZZsJnF3ul6C9FKMD/Y1WNtxoIdfhQgvhlL/jxAbZQYTKz9fLZHehjh
RCsAb3d6V/ELnoiovEZx7AZ+OByTKkPsacM4QdtOWh5Kiku4rAMyZUeWF97JwDBPM/pfWqB5XHxX
AcNCDyhRonfltUq14qY6P8MBZqnv619Y1JjHxKx/RnGhAK2R+lFpnbvodOsEMxWWpMzMpdwzHDpL
H5+kMYtzbhlMxyi/N3AHrb3ajvUDOCJ6wLk0vtL3Kz8iK3zrk8E86SBl3cEo6ZSmkHyk0NEPd5QF
YQ/Wsi73dgMT3Y765KhW8kZapVVizCJlb4JdgcAqkQ8izgoEOR4pMAVyNYrrwHYQ2hBFgqTTr4/r
mwcI1DyWnXMtglI5qVWE3582m9t2kXp1soSiUyZ2ofPS91XNMNBH9MtHZn/boHVDk7RalHhtghiX
TzYpdXuHadVsGiMCIRWOtudQ/d0hpUV63OsHR6/uad3XhxGoALCFY9GXPfSwn7WZF9ehsEnD9uu/
ytnG4xUwgcdm6WYIiERcKTsby8QhLXQ4kotH3+DHI2aiidiq5tUmTCwSPRuGQqzD7xqIWaLv+AgJ
KkAvQTFwJHKFi4bXgAFC8mAuqj1n0BFMMqSsmVx4Qwta1E0UewfyqUdCGVzGFWc3pBImY0VkRKlc
0p7wnRnYt9c11pbTRPOI0Yxi+RMhNfSFdqtFlnXUWuRONRkXqTHZZHJ1yNgie8k8oJfT08FpHBR9
3UCxs7JhvNdQowfPKkL9pcYvbgdgfMeuePfRMu/ayHnR0NZvotn3ugHBIG+HNFUnx40u7ZjMHVId
zQDD92TFTzWl3a6Z9K894RzuLEhFECDzXeBDwyZu+/Kc0vB5SU0u3RazHaLF+CYbi7WpnsUHJRwh
Ti53yZgcL8wsfMW9TTQbc1RPeOhzlyHlVZxtXw3yaufhcC6lSeLhJP0ry1SN0IUk+yJC/wGJYf9T
t4CDNCoZ6eUIaonU0zrL5VmjS4V8sgPP0GunkW3c+kg0DPJsaxQLqxmfTgxIpOaM47nl+r+68gyO
H2NiZoVumkfDpe6C0utUQu/yrB3O0poC+gVsk4xa467i/3CERodwKNVdZGafNRuycx9EwWW9tR4s
NFfeoFqdawYFDOVKNZSzE+Oh0HqDUA3+R4MujjBiZT/Ozl9Wq0UgWKebgs/rRHy89uuQk4WyqfoK
VjVd3Y3F9mtCqBp7eHnSuz1HHypSxp2i3sSoFI9G9TCmUj4oWBqGwi+f1FQzDxUVHDJjp/Jpfawz
RxhqdU+kVqkrLKWVJSkyrJ+KJKQdhqpmvecLjRQ8Gx3Cejc4mMTtQbpC2FDJLNpK2yy3nDL6YyI1
/XFKSAAhsJf6MRl0+Lra+FjpNGZGKcYbrLELpfPqGffuYpd4soQd4KWusoOBXh6pvKgutpO8Cn+w
LqK1j7Yx0JxSy2AHBUs8tYlQn0IpcMDzBv3WMXBiquzAtGBLaWrYaN1y+dj5ln7Pge1GcSGFGxOr
Y9JfUZS7aBz1NM2qeoKLihx0vW+VyFFQDVWeXchNzAbprEyYj7UsndyGItrJUIInvbPr/axT0qXL
QjYbCztUFPNpPZCz1GV/ux9OE7lzwThvNb5npsxJ/oxEM9HcOlAKp39XmY8p7oUThILizLq8J2s6
3GRZSZbWWMfnhQ64H5vqpvlzsNMi84uikjaXWmrusW44ooAg1jSy020XZBetS7/Uhfzmk25zVtL6
oDqx5NWiS4+ClB82eFSH+ObM0a0mTUW22gsrvEMsOuRVvNVJQE5JM8EQCeiuZRawzYFEsWn8rNIw
cWmDvtPF2YhZ1V2CWl5kztar1o86a7Tex4CG7yniEnS+0234as3WYbD7VwS1ndvPH5kqZ08SLekG
L2HpA35p42KPZI8doB1wljaTK5qBVOv2kcXJe7jMMKkx7JEYNqpGWihmbBEjTz5qdfiQ5BIms88K
VyPKTCx9IH8gHZOYo4tiTEc0IrSl+5PaqF+L7ol1vr/1K8JFZ1CQ9DItcYwRcrhmPx56g5CWFNng
IZVcU5WIzpFa1O6SGmIoVreTZvJ1TOZyQy7TuwZw5JgjTPNZodtBKo+U2mg8pF5MTQlLHcPleshM
T9ak34nY+dnMfM64a/Z0y47CbtWtYZiPEhbnpq0TVyvQ7ip5aaOIUVEHIvJLdEXxylijZaw8KTqU
yaIisQhj57fR6VjEL+WdzHarxH5TydLc+tKONlUzQtycZqIV68XuESWIKmL4oz3boSITf/l81eXg
59gMmbcVwUKgTaqvyYcel9lDqWYVliHkyEsFOS/n9gcDx51hCKSUrjl3WwlMdCxWddAziEzmaLh+
bGo7AXnqLZD6zVkCeqPWoQIqsQOlkJ9UJ9RfpVN+qbsoPUW05S+G42du6AzxRauaM/IBC83esvrK
688oL8p3fpKrkvpvdYXZK6qrr7TSSFGW1bxvBhMNbZ+SshQm6sZkDGHTnpyR/Y4bG/X0drL08Kak
jkdrtr61CenZTau8YRSmxMCuHcKRvS1Lpi/bL2sPyP2SJO+HhzZVaFmpCOVuXQnpiMS68jGKqBii
Ocnwc6ONsSw25VLb98Qtl4WfXfq01NgsvaqiVS8qcBDahi0azLziS9SAVFdtfS4RMntmWleuQCl5
dMz2M6dwtEE7sGQthiQTCMYvU73rqbAeQgrUuSLhOx97Y1K/luDsiV63jHOcOtMhVvPPirXUPunt
R3WW19nXIpd+lLm3RShIEHaQ3g6IxdMX4nwAqURx71Glru5FFT1bRuIps29f+NVoxJvUk7AMWls7
oaQcFxm66VmejYSr/2iNSQXn1mq9dd5AAfnqTKZ+ZKFwIedg8JKGd58a8aMtB/+1iAnsKqc3ookG
DyjvsCH0oKJQXRMdH8U5Xc/kUSgO4xYEgZOgcStK2PnakBIJ4fsumhx7Q0zzvS+aW6JkpQs/w42S
iTUtDj+fbVF1GJpKc8nZsjfUJoaW2HE0TIMXlKN+Eh1AcJlZxQ5Izevqel9K1/8iwJPcjLx9ARtE
bflpd6m/GdWXInd2SkJWNaOQLU4l2VfAndlTlpbhpdU3SAXf6M/ZwFV8VC29ZtrgVLgPjBsnchQe
V/P+6ttfwQy/vfy/cBv/139eWQ6/nz1YTrObhpA0qXwvysGtevlhJfjsGiPV5BbTxS6b8uTQVxni
uuUJi692BoXLbEL+t1On3srPWA99TMjH9CNkD66jNGWxdvHTDrSKkrH0usM/r3Zd1D/mCB4T+Kcn
zDCpi6Hq67RYwRS9sTntO+U0a/cmczp2moq9tRJU50KGwy6gTf3kV0idIUxB0x2CR2tfN372HFn9
K5ZLHRM1oAXVxIw7AsEa61o7T2L29H3pDNZzV9NWcXr7nczY4sVB+fgyW/jcghFuxXCEqZScBt2e
IO9GGGEtpfGSggQyJ0UO0ac4XUP1ECC15YcjWo2v5oiVk4Dyuc1wsYxKdrJ1DW1/YDyPDFxlmZBC
MP/gx7YYshXcgUNuk7cet3SApy/a0Dq3IZz1fYoVh42iG0czs3HdFOwAJ8PrC5uybkplpUuD4m7G
zXWJwjoTgbV3OJM9Rc0dnoWyRB/ROIDs1Ow5+SIzLD1+TrHBjxpMofTLLkma33Ro62+lYw87izXC
MW2D/tFRYAvRfmi/j0m4t+Z238+t8WxZYbHnEsgPPtH0b0Xun/M8Vr5CFS1dwxb9bczC9MYUzUYJ
6V3JYvxrUFLjISC0gF760Qfho/Qj6ycKL69vgdsxxtxTX+8vOQ38Ta1Oh8po5Lcs1222Xmi9LJVC
Oo3wJ2ekodN3C6OsFZZXoNc5avhQPStDFIzKb0a8zdAxocZgbmkbSnOzV5ApsVercU+Jozk1OS6G
NuzkLaiClHpgITxFdsrFqpXAmxrH8Njs/4XZ78CGUh4Rp0Kzs/J7InrxQrGNkGkkM2nmTGAeiKLW
i/C5bv1uu9yzKtpxXdZat1bTsRRms3KojQ5N3JS/hOwR3LhjFxwAGnBjuy/2Bp5DSYA6ishCeRyD
6xSbFiYkrEeqIr/XdjMdzc98xCXVRcD9RmUTmap2LnVofpYjjOMQ4zioy966DnV2teM8uojUSWkP
jme6k8S79BNJ0nH3qGXya4IvKDTSzCuo+D7EaqO4WsgkJcYFIN89dQ2TcROoeHHs+UdTZf0BARD5
HhRXQZyG+U6qNHBr5NpxjWTHGqPmSjrqgHyQiG1lRoyUILBEnP8Rhi1L9KEWt7Us5Zj6nraRfBIq
GF8DdWJRMIW19hcJNc8Ly1A/pdGMGLYsd52mcY6REYURfn6LJnBV2jQ882tNi6iTPVDSz2jeO4Je
7YmkcqvToGWp8w6b6CNDROrK2HHnhOowAqBgE+r1u9Oioe1pI1WT2p37tIWlXpkXNORWl91zs6kf
QyBdVKCD9qpkmJgMprR6gDxjTh+TM9yc3AGVnrRbk6/3NEX5l3S2hzOSwnOsxfKWT8N7gLDmoav8
ixWiDtMHmcDnp2WTTPLuAF9EBAmYZQ6a+0xpGyKU5hlDhxaoqMJzG3VPs8RgZps/Kn3EzaWBbQ4U
FtuxMW0bPV926lh0K8VmfZxtu0G39lKagQfe7rs6TOF5VkwsbP1YHJD11m20z4qxu5JkoGEJo5Km
zNehss29PtUYQICkbNfKQZOBZ/bbCh11gAbKGvJjn/QdWejIVqaEr8MwjFuU2dZH/ToxKJt+e5+0
vj5NffIcjFp0Q5aunZNWeLIy1C25EeYmCcsCcZsrSPk8ORqZHIoR7cKJjWdIQW/oOhWuAdt/SsXl
O6M9q3A1Jtsxzj/b+ThF0anTcXFLhV4zi6RGbmC/q/coYCVk0Xl6CBuGQ71ulQvePV5UCx4Gk2LA
WM9X2/DFoUMqtRNsQrYBXQkX+gm2YkWRZ+jt3bkrnNeBPId9pdW+K+ockjG5zQw8/Ce02V7od05P
RyXWzqMf/+z1VO5KXIynvHtCWdN96Sf1S9cCRbJyZLCh4Cc2UkMgAp/DY9CFk0vw+3bKaI2JWOr7
ArgQKmi1h6JPD7hk4Re3xmUOSuvojMWbIeLwYjbaYiXTHHT0vo5Xqgk4CZXk0eYlvMge4Zrqsb8n
ZqGDedqPhDKy/z83kFM2pjPJc8Ga0W8pHCW91u7Z4VZXU1HBIBJUlJPDco1C+aZmBhwPTX+jVaFQ
PC+qBqU1SwtR0/DV7Ib6ksbZp9nlAkOHmTRif8Dpz/BK0yShcOKTIrXAHY0lHb40kn5vRNNFsKC4
6Msh0hiR66A7+wMrwlK1YYXSljpFMAWcMhIvRCW0ex9sLZlhZyqp2TnQSTxrBuWv1McO2XR++aKj
j74rOMxM+2PVtjf4YF9miv7tkHxEak8KOBEyF7MjF2EQJBfAUYLLwgTgsE9sp9K8VRXEwB6NLX7u
LDtnqZGdQ1Rmbl4TrlaJKj+PCqr2xVmvxCz5QnWxYpkSHacWRD9lXJGDABzkJJHnHp32LQsKOgcC
YhMkQNwjkomdcqvGTSJd5lOUgPjyKVlsZMOAsWbc/Aq+cRok7X1A0c+KJ8OFkd8fY+pC9VD59aHs
yCLye3PcFGgpsO8wv8waYBNmxHK4hbiJd3FKI77P21dNx8eTY5ea6GjTYkpzfbgGSPkchuSkse51
VTf3djmsw07KFYwOJUFGe6cpwFq9am0Qo0ub2sCGeDWJLQjM8GDHjPCoL1P6ZyK5h8stK8KHVrDp
zttBHtDN0xt1eq+vUx7z86ss+uZixOneZhl7rrEnAMBI0mOITTbpw5Auq8UO1NFfCTphmjRUQvOg
kDBzB5BgW2SPSDWvCURMaBJ47IckPFZqisXCxxy3wJQpxmbNPi3mr6FF3JVqZ85zJ6Jr3tbqh6/P
Od4EmRPjIh66ho1/lnUlGpRkdJuoAlBRF5gH1PRzEFqIMs85l7mZL11z680hpp31PuwwPXipW3GO
hnE6B2ZHfmZsEW+g29+n0Kj3pOcNWyXUziF9ow/EfiAyEB3WLElvArTC1RgJSa/MfmtQQDn1LPWE
VYhvyVDt5iije8AiNLep/mWdQp79pFHZ2fe6hvGoapyXGCGkE7buwNr1MqbUE3r8FELUaO3V4k6J
fpskWvl17NWfsHi/m0VeHHynmV5KytOUFl6iUo8OQ0txaT0f1jMDm+feYMmxLVGDk5yX+cc0QJbP
yc0Z3ySvRk0Yuk05Y9/kRv2YszPF4YPlVccZVFEqow/12YetcAXzxoZmfH0BRfRCA1z1UkyTwPgX
w/TM30hpd7pd1Dz1SWYcK2zEi1Yd7Bmm87fcMX8qzcxDaaruWWdqr6iVHS+ftXm/DsL4gdHYY5vc
w/P7PiBLuWZ1o2LrrUg9yuls1rGm7Ds8/lfAOG9hUbQvOdHWV6Byb0n1KOn/P8vEjF6cWlChziOB
HdZBJuAARjKGslQpC3Bzva8vWU3rLVxH9Wm9G04GMqsowjVktkwJUewc9TWoLlnAReshz4d3/Hup
NyLBMJYwsM5aWFZqqv77ZkJb+zhMV4rNBb4NDitUyFkYR+stdWUgFi0FcC75X8xHsGkUkymXLPTE
X7fzSKJRrfXYRKKQHv0FzJkPCwBuOTgr9U1WZ9FW6rGBOJW0WbWN1+C0lTi0gqvWWyIpJGO4fI/X
dLl+gQX9ujkuN6OFMVRZjEZhY2YefeXytIK2VuTWevf3wVyy3aol220lX60vsL7gr5da6Fjrrdpw
vNkKikPGBgySZpL6W3Mc3tZ/TNbH1hdIflG0lrfwxwsmJeIs6A5vK9KrkAOJgb8RXwWF01OwsJwG
RBkedGJ01ilRXc0SCEjvrjitt37f9UOFhWrQslbiGb8fX5Cbfz7391N+P0+nzQO86X+/chqYKbWD
vGNpzyuEy+HXL7feV9Z0yagJTpz8Ko3LyDj5Rm2cUlIJdbc1MwQZTrIfBtuhdPi8PkExvjlaUx5H
aywJc1kT65bXteYFP7X+id9MqvWWCO1mq8bt919sqgVYtT5O4PC/bjXAn/eTVRx/v9z6jF+vWYwU
/owS/VymMQhTwWvxvwHGWm+th/UfuogdOGYLw43KZ/J/pmMLbm8z9URKreixtFpyesFsawGRzuvP
HK6n2++fNQXEvVxU65U0Rh2Y1+XQLwdDYkeq5ijcKgv0acU9aZTnKepx9/dhfSwLZ3aGAAjipMX3
0qZZsV0/SLBk/q0HIAIkfSf1iFyEzBygqUid0AukJg1kdC41FnB/i3FBT+qdJcsSTCXlPkcl+yuz
9ljLUGzZL4rd1YRDy32cEVvs93KHw+JHFoWvYCGf9IQS7DBuJ1r5G0rnBEYFAtnBtGeBpp1tNO6R
gFU+scPb0Dp8TSPtnmmxDVY6+WE77HdohL/Kgj+YtUtnEU6kkhfv9qQfe+A8xGyHwb7R9SsWBrZK
FUK9ALE3VdA3rTLvrRYHl8AIdiEhiluGiIufyPBk8QY3w8aamm/U4uiV0xjdIABDl88vwwuiydhg
xZlIt6H6j12b6iZQCdhJiFoSefSlfvUN3Lp6dx2X3nAHcLOR8V21nLMBU9mlWte3FT3SDhd4070b
af1AxWyPf0iogcADahMp9N4irXeL1iGOIPnOaE1izMDnCaJ9DD4ZqcL0fZ7p3oMoOUFG2dr/i7Iz
W46cObfrqzh8DxlDAkhE+PiiUHMVp+LQbN4g2BNmJIDE/PReoHRs/zq2bEdIDLWabNaAQmbub++1
54DSkNp9tUf/0zAPpobiNPmEQjvmLHPgG7TlMS+IdL4Q1GeCk9gcFljGUwFvzAUdmva52BiRuevR
gO7iKP1oUjo5x57Qn2VPgNerJxBaZL44W0bRYyqZJ2KDPyQV5BO/hhwABogSgpBpDoIMGJf9iIAq
OuqM8KNAfVBWh9VBkuL3NuAOu53mJHaO7OFkxESlmSske6pImZ8H1nflHeyAY5ZTssWv22gPG+Up
7e4rNTs7VZLCDnqiuuxrth0kAc60hZbZlu0Xg0CP4aADmgizDZGmBsiAQJW07fQuaJ3nubMDyhTg
euCNuCFR3fHcYRnPKY5i8kZ7H9jJ1AbWJnOJjdVe9can84/VUSeATpppBtxs8E8i5uKyLPsYLYIZ
hpMcliEli9ebPzhAkBM42Va75drOtuwPCZkhcEHH6+pvc+dUaNLpj7QeZyJ09AGYQbQjONbwhK3b
7Lu/6JrauuO5zg2KFDte476lvSmy6WyxIKYd2kkcxRo2NdfYqbkGULs1imqvoVTyJvOOXTL55jWy
2q7h1WyNsYo10DqRbC3XiCvRIdwAaxJ2+QrAkoRd1kjs1/9FTGPTrnFZcw3OuhMRWk2W1l5DteUa
r/XXoG22Rm6XNXwbrzFcoyeN6KzRXOaKGDpJ605rbDdYA7xqjfKSnwEev8Z7xRr0jXgGeo3+ijUE
nBAaUmss2JjJVKLhLPtgDQ03a3zYYYyGMkGkeFrDxQMpYxaK4eXrSzedpzWInKkreMrlOSOh3KxR
ZTLs44u/xpczcsxGtvwu0rQnEj6mj6ljSHiJe6eObO5VRXD019LeSBvpLU78cyKcq2IwKwd3uDSL
y4yg6w3CMDew+P5tstL9XCzDo9nbz03V/kzMMuCvZrRqOj8ePNG1HNSt8SStnHhV1GK2Uda0JcRe
78qgPSihnXuLk92gqu6C8fuT/U4OqLFDwcRowXZRjFc/eytrSkOWamx3kZ64CsYXjB7w+Idx3Fgy
YOtUsy0szLvGk+LOtWdxV9nYFamQy/YeOXI+yRlpJ3A7yP5+mMaJdRWWeGoGMk2Uq0075Cq9UcY3
Zxo82hHkdcJ3daTLL92W5QoWQDbdthRc4VYvkx3+8N9zYT/jrEieO+T5JOrKV2+8zIsOCIp63Ffy
b6U1j1dIgvVdZhC8Xl03TYsqmcL5iReQpR6//l87i61/KnmBR4zryndIttrkYu1/jlosg50FED7r
Y27J/DgODL27MjI2eAZfJabF56nULZnWee+u5o7J69L/y0Ow/0Pag8fADdW0XMtkEOj8k509iJKu
p8myPpYGdqeotx/8mDuAMSYAbzL5vbDZn2MIqPdwhpN7ERA3s0vqOWo1hJr+LpxxcXJZzabmYEFs
kvFLx3D5xHHVvF9doF9q1L9+4ezVcP0Xx/v6yoHs8jx8+ALX+18N2aQZCidTkFLzoPN2hWvJUzxE
95azYHtXhTi4NGFvJ0j2gweEj2NT/n1xjpbIf6TjfI20CD5pgbBk8sOzzTeFmIP44/7GoOJSqAXI
Bp04etSKxGoJa/Lv7U3/x36fNcfzHx7/ihvzZODxNL4M539x7GdkZiwPbGFcsXUXZPfSTvMkgH7m
GKpPuDKqEMsTFVyF/z54KbcHQaNn0O2UrcQOb/91lD/cPGuPiyffg1UBabL6O5+8x2yq68NUK1Bj
ZUJUOBP3dKv34deb8F/+8iz+nhz6yXyt5YPW/dMf/9uLKvnPf11/5n98z1f26H/+6S792Sqt/nT/
8rsOv9X9Z/lb//M3/eVf5rf/49FtP7vPv/xh9xXeeup/t/Ptt+6L7t8TUOt3/r/+5T+Qcy9z/fvf
/vMnu7xqm+quTX92f01zeda/joChwib/KfxsVZFWn/+bH/33IJj7N+Hani+k5/pIpWuU5B9BMCn+
5nBLQC2xhCekcIh8VOs/+2//2fH+5vKRpRNRmo7Nj/FT/yihcpy/8a3cRG22r6aFAv//U0LlWPaa
sflfP2YMHGzHCXzXs6VlOr7z14+Zn09N2RY6O6amKw7eVL+6kj2gmQ27qrb7p8zxk6c4GxnyWZQt
dewLndp0blVf1pu8XPqzy7Q1HyvvVhsNmRhtV/uUjPJ1nNEbQEy6j0OE46EeHj3qh2JMjc9YmvAF
p2N51auG7LR3gZWHOTjZj6ivqm0VjNhXuqq+5At11XQE4BhMLf+pCRYoVC6jQj+nWzr24nC2Iucm
SQDsO9uyL65Kgws7YWpWGzYtdkKKtJ6YF6pZTz+7wLhLpGXwyL2CdiqvAKQZletYfnw3WwqjiF5+
TyW2igarcU2zL0uxp75R+jdtAOli0Cs4HlMg/zrNUCMSg9Wk75buVZfEqNUqP9ey9jaeaSWvyG/b
0i0wJC/ovJO6n5enOUrEaZDNZ+AH1TZDH7WaCRxR6spr5i3Joe0NzGG7WnXWvUMyFDL0tPO9ZNss
5XANsA7IfL7oiO0KL9ab2bUgXzznlAXLi/JKZ2e48Ao8T/w2cMMrxa8z9cIIlKZLEmnTuGng3zC8
OVbLeMNwF+x8+3n0bdZhUe4r09J7Q2gMm+qa6T54My/ZkwnCgT6x6T0ay3FfTsWAPJ5hum57dYQm
NcbDXo/YYAILXhl35UcxDbevfEbZZxPx3CI5BDwF27saEsMoxYy7TrGdRAIscX9L+6x9dJtetNlb
hEUb+yLJGtkSeG0sdazFLz5HzTHPSnH0Z495QhAVFHw5LzqHUrbz9W6SiX6QdmmHvhvVbPMGNo2u
PR1qu5v2Lm/OvgsSJnjzsCf51Z6KqTHCOMtZjsu52BpEnI9djufFqN3kYiFnK23+qA0mnHPcOE+m
cWYNcqDkEC5x+4BTPv9oWESk7jvTi8+OzcxPclZZk9nG3oiy4NB5xDiyIXAemQDS/TGUOoyc4uML
11qvzFaGtZcoH9JjUmEnNPOC6z5B6dLOGYSQOvvBjSXCvpPpZENPReDRBWYMilif87Tep1xZtKxB
GRsz6taQZte9JMA46T1NzswWPSEZ72mmsG3Z9mQQKg78Zkpeu9F0j37NFWN8qSV9ZGfi07z9eJMM
ldLMRV3HtlPzWzXbKPG85MhrS3PIovU9JSqVRdlysEtHbZzZG/Z+X++sOus3L+NU9ZepTX7QZV+c
2oYjout1IeXdxVaZONugK0CEb9vjvNzgM10a/DyPvllWYWmtT3+28RI5GGQnA2pjJ2R3gNAU7OqI
LZLCqLzVVg0Ld8glom/+zUTlfQyUjXE9P6cRB247lm+JEakLeg1m3FXJ9GL1XirqKlqN6ZY78B2f
nW9uF2N108BNrGJ5WiZ7PpkQiVkwycVHdbJ3sFLtkkrhxqF3F/YA488sS3zy/ANz37kAZV3kfNAE
t4lW1UQZCXDdO2na3GWcxbK2+hACsIMCu4m1OdTTqxEUu06k/Z2yM2sztwzygz7bGabToUSlnMmp
WK6mCiYZiFrfwgmtxwlv2hK8y4Ah4VL5JafC8rsVRTCKQFs30lDfU7zDs+nv+4awSQwm5N4LpunG
3KYMC79Orv680LUn0aqZ//shQDUvFEbZP3R+az+J3HywST0+yNF/WhYmfoy2OXXE3nDfBFDHZOP/
GAfYxYoGqzp7i0egKLKs5a7aqiHLTmgL7qYn3nQa/NVPV8IB4ABG3i1ZNUfbyI5ZbfxwMzU+Z5H9
oAp3LxJkCs/0Vu5pq3asQ+rq4Q2t5v6bOXPnt36bfmI/1Fz9u8QEhKpXeaeSqAnxNPSHOFjsMO6J
EqaDwJmu7VA0/iewjuDNieboXrQWjfT4i6Y6wgufMQ0bs3K6eqVhA/t2A2AX2RoKmh6XRKqPzB3F
g+8YrySiLtTK9K/K3wG5EsCvfYn9Kxv22Bz+ZGnQY6C1ewjFiilghS6D4TI9lrmYL43M34vUekau
Ny4ySrZDXuQv7fyzHqKHnhqG18ww3ku/v9S1n22XVfoBuaNp1+rt0CZysCtLvC3cvNcaKZSxmVwy
AYYPOM4fs8d3DhyIoLU1AVvLKgjjeIYPSjf2MeCK33ZR0OINQQV3fsUqCd6auHGPixkjmhR12Ocy
ec7m3A7HOb1NZt4cqpb/YhG5KxNnWwLS21p1MFyEtpMj05j3KHGbcIQGjRyQDCEU9RIPMkjnIaox
PaLxH7zEPurFVS990VM4rMvp8BXqks5wNGH47v0WmpI7uOY1aJjtkq6RB7l4487HgHGK4XhvZSIs
0JhVTN6NEQH694dtmVuy6/YrINEJlIv1yGAmDlvhuTdgJSIex70Hie7MhBNPmGu7B1ZqUGEY9Lbo
D3/sef7EkGe9zdbFHKrgbS7GGxujzwVlIsTnGexErl/jIcBn25m9vi6NAcBOfiZihlFvjO+1PhuW
g1uyqVUIHZeMo7Auf19I/Dk7kaNhVcx8ayea1jy2mjWRVI/NHoApe96CgU2ELklqFS3pi0+7Md2n
nHP5iY5x52rnTrrPGlbqRIBUFLqSx7brTeZUiXpRabbssP3IXW+vLAyFb6MAJHVpmSyfIJJYmz6f
z2ZUyCMf900VjT+94kaVC1FWRuGHzsLy1Ta5dcuLmDLqIbg4jToMYxuctUs3hO88xL0wb7hXJl3H
F2Gl53ZWiogSHPpe4VSfIiwbiac3rq71kw4iRO4ousKN6cMEqMlBM/K/DlVy9hq8Mhl1Uoz9i9/N
QjU8LEdYO+NTU3JlE76bbrHZP3e0iL+0lMYXnWeGRCHMvezig0FM/lpmH4VDIl9286/WdKmSCyJ0
TgZaa4LhblrgRcKGqnk8FE8dqMHqN4MskDFzC6ZhXH6MnNH2trmE9RjL0KMs7j4tuPZV3VbkTidz
zzvtYKn4LgOYq5tG9XoHiTE+0exjhYtcrVmyfxigrScyQ0KY8VdEI+AUmr7FVsgGFOZgJ1fPVb/h
JpIxAdTnJUDCtBDVSY+yfcS/8G1UyersfO58Qz1nh69tBNMTj1TEDXXa2ptNk29H2pPeh2YH9Iv+
dfoH3Pynn7HtELbeMknx7yT7wi35ofaQLMiSfvC9cm/EVscHrD+fLrAj+gePzO1B2ViZfiJAikjY
+RdJ7SteYutqQloVRXUphvmPAx7n2tF0hoNuYVHwUwfKahczSC4pqURo6dNo3lVWnbBby7pHiJrT
JEbE+ax/ZM9aUow+ARDzsTgIERf0T+RYaIxk3gxObO0L33srbQ33OF/MY6lceuN80KuMQjt6uXH4
OFjARaHi4yznV6H79ODY0YtvtOmR2Vh6cLPxgcQ9G4J2wUVN9ezS8ZlnfgH5xnjJkNAi2b77EMXY
BtVD1jzUoto58fgUQNhENcfhmamjSQHENrBm8+zaZ8aP1n2TedaWjQxcMcoNN5E3TLdS1G8JrQN5
79YnOZSsnfVyy61qY6bJfKdo/Kaxe3pUBAR6J7VO8EqdkwH3H8wBYGSDTXg7Kr2jpdTcJ0X1q6pY
ciPDSa95RYNGOteKZg1f3HdygFs1ecuBUxekGsMBjZ0YWI/losJsXVE0SbWS7M7pazPE40Wsnajv
6epnnfb1egqwH7CihNG4BFc/R4SD050eWruGgAk7KaUyc98kxRNT3eyOvz8XnsTxk5PjNnJ7LXsl
Jwa/ikZcMeMYXjdlVD1M1ywhlhd5drOpuyy4mGP5gZCEU8KoimvTZw0TDlIFvrGStiAOVZyJdoE/
1zvpNfMuALFx7CdCXh7lsCTo+VVT4T63DpE/TzEbNFktd7Sv7+zQUuPNCWB/tD6np/Uv00EmPKx6
s5Q1XSwRuNLALdHIDT673I7hGXcnFQcwIqhz2DRstve9Wy1sMZqCXWVwMhw2vn3KntponVCmpTri
diTKg6PpwND5SBr7rgoAtvMvA1czB6YXZEBU/4EDh8uOc8DGc81dJqY/vqSwRKPSb4su/ylskw+k
Uw+MG8hqZuC3wkpQ3BxrZ9mOC1CNIIBwxnLPUAhHaREMJzueIZrpzr4niQ7YD/9YBAsB9CYrZrMt
4uw9y0GmRloy7VhvA7x1O128ZVjYH/Riu6j+sj11TR4uSUxPphrHo9daYmvbMb1kVfVi1dV70LID
VkNwZPA2gHnkXh/NU3IR0/RMomI4qM6Uh9XCyeGKlW7iwEIjAsGXPiX6n89Yp1u1d30P509AcM5/
rgkHM01ZuIvmPdxxon/spqP24BvGcCiy+VuQNdY99iWswLBFt8F6WbZQZSi+Gs4g+u7quf6WAoPj
8sOyJysnxccxf9flsAAYJ+sKoMvbS808fVwi3lDw230gxQa4QbrNKdjYD9JDTzYo8xkVH5RI+fvC
y+KzmPIL2NyGNkf3lwV/dTdh9A5V7JHfTeH7TnE0sq5qZzsPirCn3n4duFM551iuymd6X3nFB+sP
gr+NJSLJdkk8/Jzdmre7IBfRCNx7HD7DRJO+D8pGHvtVsiNyx8a2BGQ20jm0bxvf3NY59PYcl/1W
JaVDQQmov6SVR63r6iisINmmPvb6nKLjTW55EJRTdWcIDOg+uxWRMrCwiFgmG+3+TOF0R2ajdmR3
IX1GHZlpPMNMAJOc5b7jvr0Ha//pufNPvUAoxEOy6Cm4qwfInaqqgrsmMk71lOsjCEBn+5UCZYjm
8R7OCORk7LdoHUVY019Z2Ut0N0XDBydXvqEYovMiu2/SH7xTbbvdY6seybgdWMW7h4j16CCQcrYN
VrME0erQO0SMiuC6jORXO4YoG9ftir3Z5tbWZOSDGLf8ltlibadmItBbcwjLZnktbMN68UiCXFNc
88QS6wb8xIil36puCQFRx7W7B3qCFQGgODl4ks5ZWepTW93j1BRXZo3FKa0i3YR+xSwRXpjcaNT/
Hd3r3gZYF6bKCMMHzefEk3XJJNKtrHuzq/fwSra0aEVvDHIPvVnn+zjDtW457HYUFZdM5q5LQMtI
Xuf3nAi6AxF1RnEFZVNUcoE/JHoeeg4lWda6BE6tbTJmyF69tpuuFDhMw5wfl7mFiN7NmNjGEKeb
fiE6XmqnC/0kcO84dxwyOKCP3WTe8Jyues4bnirqDjwJYzCmDUd2JTdV7IoY5PLmm4rA0URI9D39
hw11WTulQW6nrT0cfY6ZJVHIk7HIJ6vU1qOSH4Mm0G+O6rG2sN1rCDYk2dytwXJwItYbtr24iKUy
jjOuWJgb3rTPa0QqXxgBH+P0NFt3OPuSO4CS70Vn6LdGLggG1Y/OMNJnUaTvUbaaAaPk42vFygry
VRoSAaA+Eh6L8TogxCyW1z4nOfcXp3Wg1uBATvpuOHCTs0/cVtiyPzlxV7wljpNsYUyODllwQDHQ
9OLyUKaD/QAgEui0juID7S0VfW0m9bKe0keAU9BLMCJwEDGPgcFFzVp9D8c72AHjxrpaCQgS2QjC
KfGbUzof/In9Xjxa83GMGAyCjMdZnVFQnFvxH2/x50eGxEcTZs1tYgtoA2xz+/p7hqIvuwztyMnj
vZwKtCmhLpBJ/2SiNe+gq+7cEm8nvCn7lFmVoHwJX2enzeTe2zEylqdmgjPqZcCYmwP2euCa6ZJf
0onmByae3T6eGv8O17VxBAX+rJi3HJY2Z3ZQtkfAAbTNJUGEiJjRQDcn6V0xurTz4tTZxPM0h8Ek
xI9+wNYmTrU76ndLBxthoWrSI7Q8MLFPjkUWscXXPhFGI7gz1S85dTQrN3PY6o74uxl8TwxeLYk+
Aw0aKSBmdXvUTIbNtfTZwYD+yM5mfGw+pFgUoOS22bY4XoAiq2tZGu4tSRKq2sxvydA5H7HxHkVG
f0kdFzyCF508G7heJoszT2Z88LRgVG2DBKQU4Fik3OdZxY2tYRiIMaX5ZGQusTKiIveAvHFgkjfK
8bM/V9B9A9IE3DXrCRwR16xaxVpn1Dc3bREzaS1hT5v4uyWzq1CJipuFWb3p/Gki/IaU4v20nYSE
pkF6QAiMov34gm3ZfxDjCQSJew1Yl21rjI6unspQA0Bl8w2tffEMwvPlRIWDlNEB4RwVq/L5JVnB
+D2CkE6Km16FODaOKUH3TQVOfQ8HUob1MEYbu9PxHqC/RWslisWAtY6puF8ejFSJDYL+2uBhlPum
bfM9IbPg4PNRp5p6iwiUPIJ0vSmH0zhE4ft+6oc3LHEL3oj2fhTy5+Cq4DnPrOC5FigEE9qEFI8j
o1jwPYTXkJzpmim9k0HINjRk1DwnQK4MNnd3Y5x/A4ajz9wuU1ommuAJfSRUk8p34zKVwMW9Blkf
4iduCOL+49ZgQHCeLXLPBsPZTdqUeEvt7zaqOWlGb8dsJ/3m+dB/8/atcX8OA2inrxIPqHR/PDJF
SJbIHzJm55xMwcn3cpqT6+YehyAbW4j9T/SvPXsM/g/svqZTMYt7tjoxlep5cgwSnAQJUTByS4YR
FopWg6ixPfxGmC363jqTqm7RgtuVFsx4zSCRKv2K/RFrRWYziyB08mOo07UVA6wqSLrHqQRJJ43q
UxpYE5c8PqQY3lhxcAAb3JLtgp7AbgKmUrQ2SWbWI89DVIj98ZDF/r2/ltsObUiTgLPRGbJxXtwM
BvxOHkxna/1i/ppSpMEyn49fdbZd6j6bSCh7EAEfRrNGyBW3SZrl6L8i/+a1KK4G32RUmXmWfXKc
S2mGbTMS6B/MB3Ygzn4UbX/2tWhCiW81xAGnji7hOq9j+fI1gU28Xzb0kYCdv9dD02FXPSUSyFgw
Ixulu8lR47mP4/E84Q2TvGxoty014gRqOVZg6IDY65TinpoCd28SqtC9hytuaZ5EtEYZC5o8DYzX
u6/HmQ/ewvN1OWMXXRGaDq9/oF79Xt1lIrZCsJjbYpDTkS01N1cFOM9KXbWNTegkP78Sal+Fz9mM
D6mcQbQ1iwZIwhdcR5tc+eZpbhAHxzHXuxKXUE1tKODXb6otftVKpdyLKClZHXJVytHRcYs/vuoX
8tC95lgsMeC3VbdNiLiSAfEP49T8JAfGKmogVeWkFoLvS/SerE41e/HFUeGIcdeqU3/9Eueg+ONk
trdfVeWmIYlWgU+gtpdL5OsLki+JEOYvW2MtNgRRlR+ifrjma1HmPFEsp5LxR5cE7T6282dM01bI
do9+BNIi1khGSJh0XFflyKFh4ETI/H8/VvmtmjGkeWnlbnVqbrzeO6MOqj12SQomyvK6otoObHWd
NUdZzbucQ9ZmsnNa1imn3EPN/YHF5ZcSy6Gr/ZclK35Hax2tGmKGNwwyWCXBTAWneS0RtZw42QNo
fotMfzjb+LRxE84fLmGRDXF0doHFgf6gRz1J6zRTb79IrF9gTI3zbE79JoonjezGG9FUr5R7iG1v
mnqTeqI/y+mRK5clULl3UCkoVxYZXVY6uqgRGp+V1csBfYKLJ47fBjHYrxQuWSt44+hyEzj5DRHs
mKztfqnn16BwnO3XjGTRqr041fq77q9WOoNTk33+HVA5QCx2H66vMZtb7ktiTDZWJt854zl6s8fJ
25kpbPgJhyhjjPiQG3SyuH0s3mcPX7qFicSi/txZnbUoVjMNn4xPOMvAaxdJ0HERwO613IkMkIqd
TYNOv/omx/XLrGmP4qh5+/t1uRo5Z3RGbHXeq0iHu3b2X8rgl9u9tWlyM+YkApDffBIoG1EuAiJQ
lfcgSyDCS5//mUw4NgEOaI+G440RYCC0hVwj1sZqGgS9nEc4yJRwjnXl22eDH05sqM1Cr8yxqvPX
xTh0MIkeRy5KsNNoiHuv59z+k21K4Dm7QGtrmxriOhbihuIYfnVHG9gupF1/mOnAh7e6DDkbYO95
0o9LDIooAN9r+JAvkBveia5/0z9lcl9aXk9vydXUWPCHfj1U2wRB9bPwvbMxIsvMw62W/WpwxVWH
Sz1CC/L6fmtamDtJtb7mLYglQ74ma0eoT/n36GT50V3t3VNUj8dxMcJyIkLYOCvTsT+Xic1L7FV4
DnXPRKhnx7ugkDUNLkIUbYbModeleoMLo+M42FgzMZ1ZPcmcYhSbSVK5de0yoHWMypQyx78Zx2h3
MA9UGt9yu0GNqCzCDDq/F3geqQMb5vQ5Rn5i+0J8JWDZiWmA2ibOwOgYBv8qaZiwAPDjzV650/30
66uSnJqgpNtKXNjcf4Ak4Sjd1rNTntpFHJPWDQ4xByLL68ajM+NoTmJx/Oo8/6o7NzNx7htQaC72
+6NvOGEMf4SwXXUcxjXY3zQck5zgV5kYBE/jhT1zaeNE85G+0AdCw8s4VAbBXer572yISa6RCf/q
T+9rspebybWOcRvD07AoJy4ionceP29l4KDdOeazEZkZ0ZI+3mlAd+yURnEO6qbcL7N5HSIySuwn
0fCIlsUOPcIrOqts2FZPkIo23jTh3QqGPZnet3r9sSjWLHgN7442ntgh9CjM0YPJ/edrufv6QtFm
T8Qpq3aZKx8bM7lMdsLzi5TetKv1HBjlc+Nix4kjhw0xsZotPWeYi4aGs4rNubAYzooJ9fpoMetQ
pREvfLSrkgw0B1RsXOVG9fG9SfdHFMREqfqHugNx5eV80HM1f8qxprOBOVpXtRya11V6feRf/2ss
Poc0sjc+XQjhpIx3BpjAqavybXpyKlJvvLB1DVdxZuNbs51BnpVRaFckaZo2rOFuZJj/WK/GXds1
t0BlgpgbGSbX7BkCWBaBotK/CyZrCods+Gb75Wcfe1OYwp8OjYLtb2nbghOy8yNYdycuYHFuz07F
UE1i/jfYnp5zZclz5A/VqQUXLsAeHHprfHNd1gxu55TORKQrQSlQykk8a1PWjdgVUmZ0uWbxtggi
lq4C0Ba8n4A8lf2nEQSoXXTMicT017qNgNWfDP3pmMaLSKcHGKDgcZ3oEsfesbHETePDOfjaj8K6
yxfUMqYI/jA/9LqYCKLtJ9NjOFl7B7j7b/OQxVze7X3eTRcHRYhUbbKbnVbcnBZSRUbhCZvd6co7
2WEEGF/iYXxgZ/vEaU1updu2+CE9MoFp9ce1uEFwVt4G5hotWYpvkk9S08OwiojpAsY6dt9yPJen
Rc9+WEFBCb14AAhl/qachd2Tgl/JnS46pDjnd2MUPbccAXGm6/YBRbSNUo4sWh4juyo3QVFP57Gf
DkWBR9xfhTnHV/E+f2ky2tSqJHniPhEhKyJjuEy2Jcp2bXFntGJ96tfiJY13Out8ep9iVT6q0gSj
7xmH1mmig5vr4hhbVK2g2K0ZNmPfl655MqXeV7FGLijl97SQsLwsNjH+/DAwErm0KRU9FY6bPh0f
uhgTABuTou0/o6z6YfIWbzw5z6Fr9fQltcyfx6H5qDz7w6ABzOnci1lT9GpmPyoLC4uaO9wC0hhP
k5uvjhFLhxUn6xDuR2gMN2WPJ048FqvkJgvMAXadY+9YH6ttkBOnhipFa9jivAUQ8o5W/8u0jKO2
7OjkkH4qMIrj2XYfM7J/2w7swMGiGWoTN9nLVy5dz/0xHyLrPLq/I4UVMxHxyeUsGbYeHXGB+tOq
qHgPKuQVXZ5sneQfwaEJijjM2EEeaWMUpF3d30GtvV2mqQLsKEeIyuiSgp3ceMskwyGtTw79bTue
AAgiD4FMuHSQScp3GYDmIZUZUPAmGIWR8N64CEKxrCxBXducjzAGxECa1sl8FJQwMmmStrubOWDd
McDwQEtig7cWC6A6m/EnCYhqHaf89OhW2Jr8YczAX6YxMMSO+OYQ4U/PTSoViWHwAS9hiXgjEyIr
4uUcY5Sm57bN4hMWrJmkD/1SlFM8xr7e17lNR4X1C/nefZS9X3KUuusWDOhDXNPUkSLX9RrRvSge
LA7YbgkPW8fxgRtUdpSqdkOO0u9lf6oL81fUjmgTzgR6LAjwJOE6pbS3OkQIQ9yt2KWY2RZeHkAS
aJA+MDkwr9PUrv2M8OTalo4ZKr1gwGIbswXU5RYqjSu9Jexcvzvajv97uFt2hNyZyZXUcs1CWKHy
Mobly3bamQzQ9lEmPuz2xfEB+/YjHoV0grHA/ArnD+6Pnak9CE+IXMrB5pJXT5gr5N4HT8VAGQtD
KY+5MFiOcqyaghOUu9B0qCaO8fC2aIEbmTeOjLsqcZnM9bSGQ4cSjswv4otnqnd/IqzjkejgLug3
MLLYU5NsZIyLZsFNwxAMm3Re/gjGdoYfxANz6wD81wzwtYrEMdUQGOlm+SXRgxvzYrhTtYuT/IWC
cusyKzd0GoPz3QANryE0ZbDMQQnfYgdracKjjwwMMKiV5sYpj0XaLAg2ULhuEaQu0n4+iQIfUKut
nWuMm6QcCWXQMET0Mds66fDDb93npaO/G5l/W9fZKXrwJE5hy2FshO4YFkF/MmEOSPBcZ0UJuzeb
+bHrSQxGhb3PopHpoUv5i3DIL+e8drE13ow2DsKEq6PO3TOD0SJsovqQCYP8BKB4iqwhNgBd3ca+
PW9ibf1k9AuuvKaKRWcQRRZ7ejShRm6nGyeclrTe8t/JO7PttpEt234RzgACXeCVvUhJpHrJLxiW
LaPvmwDw9TUBZaXzKk/lufVcD6ZJii0IBCL2XmuuNRqTaGfJCRMJIZKFX7UUvYZXp7gJvKamf2O9
p4q8FqlcHbAJx3lW9G+If0gCb10fw6N3ohGs7VOI25Kn7FJouHU+dMz0BmRI86soR7d2FZSRykLl
1BapSykIWBTETicDE50CN6J/42wsf/xV6OFwMHOU7dIj6q+jHcFadWOKkBNvUlg7EYRnjKcr328t
uI3iIUv76yCXxsq0+mo1E0HKqlQbXStoNNO32KBfpweNGKlU2TbQgrda3OVtPj2VGXEa0dZSTK2V
EMYO1mK5brCVUJ3UqfW6Sodm412jGzNBb9TDNsNoAgnyNU9H4mabDqHL8BBkMYt7W0BkAz231rN5
b2hcuvAE7NngWGusq1tdjx87x3iRtI/IuaK+gkxUGkXIMfeUokPcIdFgmc7+gYjMbO7MUIYn2lQ3
CuEh8Ufwyj1hnKTjv4Re4W+61t1hFolOjlUfkwyP81zFb8m72mZdAFKM+f+k4Wwx6Bhlo4JWa4UJ
xqH+UpXp2XeBOxoGu420ah9xH+TGKouOWQ3juC7Ht/h26KwfZsrhOpb5U9lWdHl771sEhX0XetUK
OgqZPZMxlyGzUzqxtMj7lmMCNVhP0Aj2jcCMt2V1mkEMkeC87NEKYz4fPRPRHDPxEMGMcbhydLs9
qnw+Egfm0Ix9Ia3gxbmpd30LtfBJum57ReQPfmaW458XnzfJCFw5o+VsFv+pNlZECpFCorIsIBp3
LiwsF8af1/5/78uoYqxaFp6Tl1qb3/7EPtZBkA6sM0enM3aylg86S8Kk8EfURtj/a6J747hVx+Va
+Oe15ea/u295yO9n/LuHWNbAYiGyu01jGQkjTSWwOIEhD+EMbQNjwmFUtCjzRh9oDjHSSTgBhQrr
J0tZPwOwpGfA0wqqWeKurEpi2Mb7UTp6vrOQI68dHmX1yExbgnOYK6EhKo9S9BQER9quXUu1UPXx
NXveniEW79LInKTzwuGsNFLfQhiVuT3qKxSldCopc5AgxLmpi04BfycVoNuhY1l3wG3m2LFvWAc9
jH+/GDOHdaEzzIHCtIlIa/e25YEdNL4HsdltRh+yeq6oIhkxo6TpMoXqSGQCKw6HGPQzlFff2eSD
+a0U/mWECrJ3WcLPTWytU++idAzywVvgmTRBHZe60IibKwnPtReb1AwJQO17FEXCkSsxzygdX3vu
sl9642UPynhrjfGD4mq4mXT/KagwQybmuDebtjwWSQK4aEBXM9XCWtdyn5QEAviKlb0aip/TGN8w
d+E0qDfP6KGpS08MBaNMb5kubCUrIjySLgHBRnef+WvZa/eoiAD+CPtJQddmlR7xCB20kIh+NBQo
4AdGJAh5eH5ELR9zLTQ51AjPMjqSPFkvn7GBvMlOYZ9h4qDbETOeDIZOURKfhxfuJMPO3EfTBMDW
rOxj30n7aBXyMSXmlzkvK7ohG4jjTVwSv4ZR7vAz36Yd1KoKMs3a7xxFY/hnZXPgthUvWDSmdiyG
mELWXUAFtnIBtBVwF+hVrxg0yY5KOdFsogwa41h4ZGoO2R0sy4cQ9y7tddGTBw2EUzMGF9QYOUJy
xO7d2Ll1hYkS+TvlVFzze1KzHD4dtfQsG/derTOgeOIKIH56Gr1i2yaZIrqLNV5flAn9g9aHx4lW
wivYFkaQCah20wsLRYBWHnRsT4WH0q+PcKzQfA/wVebvb9Rnk2y0jT6QlOvnVDJHh5V39uImycUe
zEus0L2Fz7gVk5PUSx1ZAoVlitL3hBIiBqD8tLyQZ4MN4TtpipJz6Gi7lppBH9bOAd3GSCgotVhS
5ojlHqV/bDWxzwZPHaqwh7Y7QrWx9ZGmlaCrXpySyGY4u43z+EiCPe/bU9MfV27gOmvN9o9upbHj
MB9G48rqP/F2TPLe6pC14BwLkEnVr8eS6VsK3y2ObqRtvLSDna9Nz//elMa1GTsk67m4aNLXoe7R
NILdcZX/ZvqhTxc77h56M1zpkx4euzBjVUPLzDItJM/pQjZ5NapO37ngbtZVNL7BCxnp+FOP6mMt
2fqxzw8LYOyhsKsPHR9yHSbxfYeQYaUT+BSrdK9gOt3nIZ2tbkqfXel6UAuZr7N82Lp0pGhNy/ic
JfFB1/xwpxVWiC/I8UB3Qu/zsmMHyPy6GDztgKebjiPJ2j5GBzTeIeRng+XMd0ekyXU+EV3QEQbs
3g+UcgI6jiWijh3m1rt0XkUpl/g4ASa0lnQe6DviDk3Vo0ypc6Rd7GL/outQlN57jPsANVeXbw2Z
jkcx736tTanea9jsZFc2a9rLp1AAygsSqls6M9K1zzwD52tzGwYOfasyfolLIt1BOEKBpf16nFwy
HjhvBxOjH35WfFTYOAN0wKD4FaVwoBQeSZqj57GksWGHoJmht6Peei8ajmYHUHW58EoigZSgblBG
9U1u9D04ZedWmoiC0oqIoSk++q3QaSOUd71hkzlDQ2O56EoEKrauQUKW/vOQDM4K30EJjjPqtmY/
/Mz0wl1LD6lz1UF4PYwFbtSWpNoNjGbiNJko4pxQq56C9RHHLWWn+WIqiFUEQ0Gy3IyzM0T0PMH6
oI/Qc1ZzRHcSpA5PWf1TRAmYrvk5KABYWM1jGmbCX4T6ABSJrGcLkiQcZxralUnPs69vJPqmt7Kk
g1ciNMuBTNdzBxvQ3EwLT34ilwqvelnq575B/e52UAuCiHhFa5NNfnRBZNyuB5IkWF0k1k41TsNZ
c6APoON4LWXebSjHzWiqXyP1elYS1slpIoBYM64on4z6Q5bbfJ3afbC2lMFZxXxVHY1iXUeMZSsZ
nROruqZ+nu5RZOTMy7obYgCuai8v7n3XficN5oEAt+lNK4qT56rhIzMxRcOCmsI3EH8FRDg7ooNT
ok6WMaGfQfEsgDPFk612fUwFf8QyMIU0UT1RRq+i895MZdc/x+YF7B04Zv0StJbDaknZGys3f/ku
YtS4CADU1jLe+r1gbZgj2DLxomyMMAipefsfyWSho27BCY3IAINiym9GF4lobUzegztLwL2ilt/w
0rZlc2l1+96pIvLw6iC5aqTcyax6okZF4yqd3QIZ3LNh/G7HF2uIwse8NiijR/YmoqnPkcHI5lbx
d5HWwcmGiHjdtma3Y5ZdXtkBopKkKB4KNHKlrzfoixud5WwFixnVvmf2n7Z6TPf1YxmWx5iZ7crO
752xA9toTNtqBC8bR4aPVgBh11iVAQ4YA1MUv6MTuuVVIKnBivHDA+AL0W9fwLT8JarwStZIvlm8
O7tIsaE80OTnDqvpFUNhR7J2HT/g+WKdi6fpww4OxkTI+8QMd+MGU3cKQhvHTGdcaoj5l6Gmreg6
DsThAjqvqm6WxJCOlLt9IkJKwJTbbqSj37XIpZEvN/lNUCV0V2OKqT1YSMb0znhrxBTtooRgHHdu
UywXGWvCY/Kiwra8yZO4hDsTOVuJkXr1eZNC/p5wQHKJmauM1qQusg1fwxGPF3Q0kwFV3MeSOC7T
69FTVVG5Tclh2bu1B/0tbNfQIV3GuyHBew4CMcGxf9W6zSsW7eQ6sOdtXlK5sRLDuq4S7cnu4IBR
B8i3bfjLcJ35FDk+0w7qWaMSYt9bqKVt2sEd/m5+HlSOTZkgck2nYxPa/m2PHsBM1TEKx+QiH5ST
ICECfEHSRodAwgOLVufGnIgB+0PLmBILi1pSiWmmYDA+aFkut9KHqvfPvlz7q6EZw6CNn1FgGxQu
5sEvgWJd6INAB6xzcESDiWdqxE3f6scIxPwdm2vXUZs6JpaZtyvqNlsH1ARncTr/U44phakUYvZ0
jFIULfFzP4NTixmcGiWRdkC+kmVr6ZCMqUrzDyuUmYZiXdRuCqm1OZATHYOvi5g7J6nz2KZeg/ej
M05mgg6/MIROIUGfttSTwoMo/beFpdR4VXwlOvNcwsS++X0hs7w5pEH3GBgVfS1yBMoeBZw+ug4w
za4pt6Vu3Heu5/+HzWh9tQezGaVp0O+yXElW8mJ//os9GICMQY+hDYChuT/LPjDeujru14kZS3je
mkOFo49ep9dyhKA04YXeUMY371E7gi5I0+Kqs1Lznv5rc3aJ90CzgIHFyrC/UOx+4MDFjNO5j/rY
aFeJB6yPktxlSGJnw7ZvtoXj/IBt1hwRB4d3AhsikovwW1qnaIqGKSMtZsg3QBEonFqhu0b+6d+6
RnclybE6IQm9tAKfntVUV8SUogWgFvMsLfrn/7y7mV/N62wgEF1MAYWDTdb9mhGXm51fhOgCDuRk
bwbY4VvHb/alKvi6sRiZStoxLMGqPfU6Utaw38XsA3tlAqylPHzrz/zHkA6FOwI3Xwxssd1WBzsA
IZHRb1z/tMssOMttNUzjUzZEt4OewYlJ0DJqfvYGVq5/0JR1QsPzz9+N9/27+ZYv58z/kAsb1pcc
xpx0dBLTJmTvTppeIS+lfLpThRl9C8sGC2RQwKwisn5D98raQTgdVqUWae/wHTl3FUyC67Q8WLGd
bnNJs5X+KZi3sdOfas8mv6HOKHWzW62aCcYXpavmHJhu+pdriR2CkTPb27Ej6kYTSfujZ4h09DF/
cWBE7KD8zy0JXLnG7VQAoQ0C3X3zy+wqs+jG5YP+rLfxWyT66InZTbdPccAcLOCe9ylC8BVaJISY
CpLmFGgvVH2cB6wSBOHGEcFFrDnWReGB5aVvchihooNK5MgxTiK81BK2dxUYkvyk5oi0vFsrmPLX
pQeyjcUsA4KPl7KOBx8YeP7SN07/0dPs8q32W9GNIxp3pKDCvm97dAyJa1fE7cDELanl70ty2o+S
BTU4c4ykWYWcz+1657UairNRT/YHQ+uB6qd/cqA+csL2CWrvYB/EvgU737CdW2x2OC607IDpEpI2
JsM43HHersnvxaKids1UNm/Y3hCON1ccu/h3lddeixiXi9VzOlJ1+Zq7jrciFOUJLZZ1jEM7O7Rm
Pe7tFilmHwsi+4rW3KZMM0K/MN7+eS80/z4S2a5r2K4JrUB3ja9HGA2eSAM9kh48CqYHHemySWnz
xu1f0l5coplmZgW1s6WYKE4pIDJKfgBlkdCz4peqJX5q5ibq4j2zqfMS7RTsXZ0+uT7adHrHkeg+
7B2iwSnQzar6qZUrt20y4D/UIImX2ZqFR/3eD98QtiHaoDq6trLpRm95ZCqVfYAb/h8Ovtle/8X4
jpoC1xt0Cdc0dONL+KRmV9rUCTc8TG5xjpJRnMUYBWsn1aJb8IGnLBeE1wT5YwEtcWX1evfIiuas
KZLPx7rpLo2Fx7J3Bd0fO7jR/NSZi5UmMhk8y2WP+jvIepSDsxByGr4buP9WpoYDMIjjJw6icuPR
E0vq5tYxw6Mo7APl6GSXDj79abeyN6nI7F1l7xv6X5uJdtZ/2ASG8/efHiKBZXsOfg+qj18ZFW6v
lziCq/DQi7I/j2kgb7rapF8mXh23be8mUIPHKoh+uBbaDSsqX1Tkb2o3GHaOq1OQy7zyLU3ObW88
pGOCijkT5mPmBtaqgssoOYmc7KruX7zozUemcOlV/14Nun4Q1YjPTbP0ZzMmKKd1ONKaGL/KWJxb
00e+Txs7LNLnnMbbeYrqFy1oo3XkJ/ERjmj34LnEH+XlY0dFaFNlcEK6rrikIO/PNS3k6yEYv0m9
6ZGZZrumHFGH285zA6z53AIgOzNevhKRo28cYbCbtlF7j37IhI3Y3Iqqs1kaZthDlHbT4SoCKmSR
PKam8tzQqtm0o7hZtCWM2VdNypK/1+Ex22M13Ze2cS+7sjh1VX1vmjO7BkHUfcZisPQmFMfoJff0
Wk9aUeI5afNoLzsbN8UkAcN6p1avaBUoPWLIk3e20SV7zWn1GUlrbZWGIBWbYlBaKNDdUl4Lu9EQ
LSF/GZCW7ah//HShIm5xUycrLGA5sJ3UvxDRcabikO7JnCd7SqIkbvKAGCWW71vdyMjgki7iO0NL
dpFI8osedQckp8j3Itbl/kSx2zaCZEVqeHxC092sHI2iuR1Kf2tUhiDCO2EoeGZyxfwPrBF5Xhif
m3fbIMwTwA1Srql/012z2U8hIhSckcz9OgyOJfhmqiesG+Dv/iLi6oJu88ZAsnVWGcVRC4cp8WQY
Plh2Xeq087aOa5vbAbruNgJ0Sms9RwvoorYYI/0Rn3lxl4ZDtFYOzwx9h7n6JJ9Riq1Ml3UfClPn
OutGGjylrz3984AKLfXvQ4srXMsxpGVYjvc1czc0NApDvavBXadgPZsIz6lLSgGKbrEaJ+tnzyL6
Pi9jfzMaTbolLyA/qtD41uduAD2Bwp0GmPmm8Lzh0mgivOo8TmsZ0VfEOUeHGmTBroeZezBN56XN
gfSXY3ZjFzbQ2FFDulf1zcoM0/bWA+Ts2bJggXcBIxxe5nbfHRNSvBWGcLdRjurXpzkPQjTey75t
V1DseF5AOWVw85SzkJnAiEX80Nuq20CusW9sK6NtXhgGneHiO21zKtWyuOkgZqHuZ3+MbMO9FWlL
JqkTNbtQ1TFJMVi3s7F9yZRwLyqJtiZus9mnt8vCY6Z1zQ9od1cRgUwILS9CvFO+6A9aQbe8gC/N
JOLWZYbLmUSpA/AQ9CcOqG0G5K3qeZdAODZ9KX86mE5wafMYyQ1LMFpz4xXcC3JVZh+87Z5Mh7Je
Cpz2kFGxIR9Eec/YaG+SsYJOYd3lE9AFJt7mMbQ97IAtwSXY58HsBZ65tbBhryboYeckZ2qOMOka
Heba0MqZYZcd6xRljMKadHLyQN8hY59FbbMSAnE1ehf7McZ5Q+ULWlzvo8WMk2I6eDKpbiP0IBPY
iq0VYMZDJRkHcfbDSxAGeLEgf8YXJ0HMxich6g+QzgWtBMmrX7g+X27+X8X8zOuuf0h6L2bMz+Z7
UrRfIT/zE/+A/HjgehxwPK4wLNKiOeL/hPwYuvUv3XJgnkHgdvkPks8fkB/L+5eu62BGLCp5uq27
TFD+gPxY9r8QWgHj4WksDlkZ/G8gP4Zr/r+x5pb0XMt0MSDxCW3GJPPLXIdwcKQq4CyvzZWYKbfL
BSJ8k1mXOTFMuWIvZqmkNhNu+0Xw+fv2cmerk5XUoxP9ZK+ONRJaAm6OfWaRqTt5cFXTeh7j1Giu
bKsjwArZt2RlOBNQ62Ru54Qagi0qocuFUhLwS2T23hVlqaVbGdRM4w8LbHS5bQv/ZA4VvPQgC8gN
xNi6zu7znn7qFGbPKZamcDTvybDXDzlBFqUxIVeLkBpQ3/X7M7TCYZPHdMZx6z81wfSY6aq7Viq7
0pTYegCH6Kkm5S6GCUTNCulrYMk7BfXD8kM0hRNYk4QzeeWNLWigomNeYh1aw8g2wUjuXYEXiUZw
9cNkkKK15l5KkwWETO6bighZvX1J7crdCJsZhJnGW1gJwdrNsJlpEXxHx/avq7zBQBZ5v5wBzFo2
aympv7YRrf68bG8ggmxkpm6s1taIAbBfqmw8o5q6M1gk2gD0iDLNoD67m1z4wIz0ewdNwE5iYPVg
BZqWAHgRKNL7wLTML9iGzQvzEYSRqJGGHF1JRk5AomYjUuCNcIhKvCU2NjYwjRZ48vsCjcGadUfN
mm1lxSQXt/m3ctYb0MXO1okDbs80plMY1W+llI+44x+Mqr7Ixn3CrPbcSECSgYoPXubAefLZ7oxl
bnUnCLbTkE4kVr+ehvKkOEtswqD6WbXIbgoz/4n3cygQM6WTv8U0SqlB/VAKybDp0zSYxeEJgOh8
i2KVRE4bk0IEbbLcmXo0YEAlisJ1rmqdwlhjhDRAc9vfFlb1SwhWXKM+Tfuwo28Z3Hmk3Ket8WGn
/Fpp+Zj1yJTafERPHtq/aLGv0Sue4jagZePOxXlVcg7gS2NG2hArw7Z0O3a8OvwWqYp2lVuMu1q0
5s4t8L+k7lop7720U9wSqj7n+avSTdR+9CrWBvvDCljGg/FCVbNCD5d5tBKcnd771+bg7eb9qdSL
Q6FLOo+EkaGjgAA+pZcovcqVBiMeQGOGUtp1zqIH/2FO5B9aEeos6sY0ycafJCzfkoOFL6GNqeHq
Oiwd7BQd7YDeyO7qYcRvqyfPteG/mDnJ2x36xw6SLotDm9YqLAKtFD+tVr9o2Elag+ZXYmAGlvHB
NgUEVBkW7BAIBUoQYsr52YHn3iRznk5PbG5Ypw9Sp1AFzu7Km4azKannFqqoNsDw8RCSSVQ58HQa
60L2NTKa1L+1CW3KsB9VXq4glRxqE5yuPrJAEdFNLdtHlagEJUm2tXL2ZEe0EzBPpqBtQM1hnTno
QtICSlVbxof6QfWSH9lFGIDzRY1MYziLb7rEQaNvB3ftYJK2q5/gz5Ngd9ZzSu8SYjvo3fEXb/CW
RdZFC6t2ldTRO965K5CU9ETrB9+J37keUedwDlLDeDbEfN6rMuqTnenH11EVsHTf9N1e9eTE0ByG
22cH/FACJK5p4QwTFspU24a4MsIewUB8bgxYAkH1K241Voa32NQf25qUsYCeb2twTPexeenCm5TS
KOq75s4xo2dl4QhqUONUbXelNEX2RqEuAvahS2mGswS7V/ytN8GAYDT41RCtQJM4wVipDScn1R+8
mJ1Z2MihWPx86PYtvEzc0/LcpNGHbwwGvld1T30i5EO2j0ZhditrRJGF9Q5EEopIOXFKIUjloQ/7
H41Z3Otl/20o+ZCA/m8tgRS4xXPGN99I17qEXk4iDoVyt8u+a0P9ZChz0wvrqQDYTnKxXOPCqQx8
fX2q3/ucBBD+/gKd8ahURXBF/GsI8hOc+p0myhYPD2eTlqbPGsE0QLGNm3YthN9kRabyVhS3zM0x
Q9izbTZ/0nl5Id14q/voaxITw2FGcrLf7atp7f1wYsaKjkmztH9MozVs8UXxIhFdKpqgWxItma9N
uVy1EzkrdMiCNJ9doC9+pH+4/oyYsCgETVYH9MW99kW/8wZ1ckfwNH02XQiJQB9Yb61Z1CVII6Ly
uO5F+p2ULF0P7vV5epi110TuDkl2sTIfy6mLIK8r7W3deZj8EfG2Bmrh/C7t0w+0JEgxUKh5/fBd
moO+kUNx6Yk4iuaja5iqHSir2V4XfpAVte0V8V/+TJCOvZq5PWpj7ZvTUINOGo8KPZKXQPUbAm67
NfOVW5n7P3oyU5ihl5Iu4HsrgudhAFArKeT1MUoisFOHiHLmqnH119xvMZKZIV5COV4NlQnICoYe
mOjrQUsuY8h0Qvlrlq/49DV/Ezpqr9vTvcHiDA8uaTh+hSx34HUT60bPQRHELday2DmUyqA44r7Q
ZAjX895OC9DYNxJdSUCkaTCIt0BR0IHH8J6Z9R1WB7yVMe3z15z4L3ccPryh3Woo5FH/PeH4ecgH
RAq4gd9ipDV7YoKOzWTiFwQiUGD+rQLiSBkarlrvYDQSIdxQ3JmFuLem8ASRK1wZ2coUsI+92rlg
YUWsz4Nk/ujhBaG9891SglT7KH4uJ3ZEHaE0SoVTQ8bLxrVLxjtcZqx3qj3ZEMkqm1hf5zb7Dclg
6MShi3fTRDpoWr3aKquQvXA/DQp8+xCurplSrFWhc3ZjDzGteh/k6cEp5+wT69g7fGAUnk/ekJ1q
ZOv84m+RQYZyPDk/yeDZOy4V1Vhp7x4ti3VpE1MWelcqMW/aFBFVU6XfWlDk+6JkodgQfZEoudZ1
CCcKyxhJCrk4RbbYdB2mgDLKHx2qDBuELt9NK37Mx5k8VFcf5kiRS1ZPZqJ727hUMF3S9JqOklj5
GO4H3Xwqeg7XsJTPLlzaUj5FPYJV0/VfEvBYWzus34Qk4cQpyk1QxPdO5n/keU0qicf0yY1BuYwU
r3EtRBZxj3rEeEOUhZkN72ZZYuAN9NvSfAcBvrJU+mh4KBLctwySLbqPAOUAVXVGxMxqHqVlsW7L
9BdN0xm/evYEHz133/AUvZAvYMocJj/uSgfHQlFTHVGwEbPTKYSmKBnodz8YsvxB6cv09G/Klj+b
EEtJ06jrpJFi5Vn0I0MSG4riCU8T8rBQvzQYpFYxqilpotYVrUOTXlnYMQaY3TI405Wl+3PV6RHz
oyR4S80EfUbwvUqm29CM72nN3OK4uQGT6K2xTJ/MBlIEwUD1RNukAV1G43d4HnM8aeRZP0zS/Eam
26mw0boYafrQETFNtig+1cEv1oAMQT1eVBG82MUACCgJqeqZjLu0DBj+NlpuPVKl0FeaQ03fo1Of
R8OrHU8+g1d58ZlY81Vwmo4QEYAUchIKg3NhU1casr0nCIhHsGDAf6KQHGTwX3Q5/ohxz+oBVpSa
MsQOvQPRxfaJGblmZZIKQwGmYdxVyn+khtWuSUctVz4eeN2bm42hbeIQuStMpChxwwA3hun93MVd
eW3AG8ycGFwA3+luPToSwauWE9pkj5BJYF++JMYskat+APC/jzVUiGkafh+kenXD/iet9Q8xObP6
9j3ycM2VOtsq9JH50EKkS00RwOv3vdXGB2Sp94bI9qOtrlm/nxxh++sxqL8h+gX3jRiUxFBq6mUT
g8WL3FcRZycylH6FLafY0SD0RsiNbcgDKqYAfXNyZ5DAuEaP+SNstYjwU3Vj6MnZM3rM6KHz3qaY
BnKX+KFkPuENa87jRTfbRVU9eyuzK+mgwRr1itN/94Ao7h0QcjgbmPcMuADYUCVimEh0i/k/El9c
C8MPBpx7MySa3L9T6DHI8FznLQqKArEtWLJkQ97kHbIeTIMU6Q4hHmo7fhqs/HEMAk7/ax8Q6pp0
v4DFBg2fcNbbaDHACcFMubPtVWUP1EZRXhSAY6bQPStCwwQOqM1YNWjwBhZBjUO4WbbrRXddFepB
oOLFMVIcuklspO79sILxvjFT+1B31WVUxrNeSppV8bWG3oZDlwNMUpjH4LhKIX1Nk8rWShNXfcQx
1SYOyhHjLtHISh865gNTdB3mjFCV9ywMQCsFVP+tGeGo0V3rXJv0fFrjOXHDLWnWIDjmeCeVHWI3
I3jsMVYW9KB0ntVa4GGcmBNgRMVUi246NK070C7d2ixQgo+MUZ5Hs8N/85XRXnUZ4cRBiITwUdPh
U+UU41fNrJ5zsmtToWHxM/fJtMJnCf+jUO5tyXYNym4Wnn909D+NinRG8WKJ/iMK/Z/BpF7hF7x3
ofMcWMy3PXlk/X0BJvarSso7X0pkkBFIaQqia2Q+K8TXyFfsH5ASrgxjuK6jMw3odguHZC8LOiIQ
1gyzO1QQxDmKUyh3aiy2kUP/KCjKR9J5j21MQS7JWdR6Oo41utjfM6hRHJyDxoovfAvrM7w9ex2Q
MYsdEgpZlNyLyWy23hh+xNLadcGjzXlPONsfnSIzB5GIe8AAsVrM18sFGCvKDMvVGBrOynGMaLvc
zDK8nCX7Og1tciZygk8Df5yludiJ+7kS4QXnMKqQ8eTw1ryy/Lk8Lx0Ciut1FWwo2P73axfz2+dg
Xba2Uwef77fcN0B7IApjQJiEdfW4vIKcix59byDPQkGM60TU3/35vuVCcaRBqmzA8Dpxscoq5SCk
IL5nPc5RMNocExRAjedb6cG3XiG99JqQPtxigW6T5qEfJwzRiTxT/ASo8lmMUVGCjylZtbi9jzRf
W/TKKIKbP78t4bkkk9kojYnVyI7tnyGrUNJ5s+VOLxsyOi8CLhU7LUB4NhJKZTJNlqvzRaEF+SbR
9hV1bk7eihiP5WuljWZN279cXZ7tjjByOGrnCJzlKp2ErZM70WF5v6FpaNg287TuBevNcdlyn1sp
IqC1sGf1/Wy0X7ZK0nLOb1qDqst837L9l2cs15b7PneH5fZyYc7RmmAODhWOxlZ198sPH0H+SjCP
siP83huWv9QDWhyaTqTQzZti+ZCir9k+bVCA5JzTBUa7em+HZiublJ7v/CJW7vYTth1zl3m+zV5H
CSRvrwIz3OXkxW9aqDEMsDxwvshix91PwQQ2o+JnRVefH7Dddg4Mw7z42xv/5TMsV1GD5CtDhLNi
lo/4+etFIcJRMpTEZph3DvIOimNXA3twgF4N92mKLGfZVAPlvgRMwp9HjRSuT+LhvEG/bkGzCm/x
LUkN9pYZ5sjJYhl+07pM3/7ewhwiR+FK2IvzXrV8pAL7BUK0Hv08n6XHLZw6k06UoA3rq8k40JXQ
dp8PnY+r5ZnLK/6P95GwMtFzCAmhno8POvrUEpDpLx8ZnJV7ADZBy/G/D7L5AVDTeIDFtLgMRjoJ
7LxDZyv4RrNNvtrmLmUpf4nh+h/f1ykI7goJOfByEyv9/N7LWy6fdopvsMCCtzALByvZcqQt33gp
c/7eu+b7CtfaziOSLSZ367uV2oVuenEDjR1x2fOWi99H61920c+ry98nyqCQXWd9LRv78yltaO+1
57bJd5+/al4FzV4E9dXvI3z5estTlvuWm8G8F+o94O42YTO50W75m7Xs7Msjfj//6y643F5+teXa
53OW259Xv/x9ufnlvs/dtqwc54+hp8iYRdmpBVUYUFUqDgadjbVOVOvn9hGe3a0CARt3xEBG7Ki0
G1ZD8y+uYAjREzznU3tHEgzlShqjKdNAzHetSu5yaR5U3Z1s0iqO1BrvsPIUDQQK6GAtNSKskQdT
g9xWad1BG4EvLBcFivpjbdRASZfbbioFpmydAHO3cFtmY5ibZd6HVEEr/rI8/t9fzQmN3ylJREla
TkhBHkcrDk9qvvAjxVlgue0LB1nncrUTUBijepYyDXAm8GsGp+UPQcCJwpGgdkkCBRLE4bNcePOu
+fvm7/sGc2ATL3/+vLr8SS67/e/H/8Pff79yNLjFwapFPFzbQz3tfj/9Ly/3edWdP85f7v1867/c
8fsD/n6Vf3ff73df/jo4pCv7NfwNs8Gw/s9fWsw7x5eXn+o8AKHUPn2+3O+N8+Vxf/mov18GsvCA
zJy11PLo5e1jdi4j1d/CHO8x0FDqVn+5uuSjiWz0iLu2P0MG/4u9M1mOW9my7K+U1RzP0DeDmgSi
D/YiKYoTmERJ6DtHj6+v5c5bL+6TvcysnOfg4gIRwSCF1v2cvddW7RdjFli35UIFD6o19Yba7OZ8
P0BeOXwmDarkwVa6SNViUfGDMaxgZmhxDKpQPkaUd4s/hpv/dTsvGzekUMUgVN33VfKgWnzGD6qk
tUAgWaot41F1Zpxy4nnfy7uXzgMOiQ6TGqHubXDrGIt5kIDlDc6f2uw8f/Z0WjWEANAeH+3c3zFf
piNEcGqi71RDJ5bPI528ojqt3KNytxU4Dtlf0gCntpXRTW0iZn4v6R3sDIJ3z6a8aNUaI4kDOeuC
SmVKoDSUbfAwAzNzUemY3pFRbivJAfIlzaD559ofrwmhw5TLJuLQWjpYvQH3WC0mBFDnz9cyfT6A
uA711d6o90Y7sA8JGVbqeGJI/yv5zmDHnK+vIZTmHHBALyxLBvlXdIx+HQeX/gxCEDGabL+pbVeY
r1FdRzvVXlPdNlrf7BB1hK/dt6URecjsmoqxHNe1cqHW1JH+4zXclB2FwfYjU4/3zw7c57o60GNF
Ta33g1AdTnWIrx05Vz2KPrflA8tdGXpVaCVVMy5VdkW1uijT4dgRPJmn7S+87g0+bfyKtgbe/G9H
VL2YVTW1Wcaqg6azBwgA7g4ud3kVBGnLYxuN8C6YDILwA5AKq7YsXpxuac/F2NfTpamz/rS43yKd
mE8VVHhd/LvXqMActbQjO9SwuvOCsOBz0ZPER1XSIjPgn68tbUxYYkx1GaqCvRUyO3FNf1hx0Jyo
QTq7qRvfHGOFxaGOU6wOkVrFifYSYdSFpChTJa9HQh2Y69FJhMEk1YOPoA7BdeHJm9N18/Oi7N16
ly/5L3UY1AH6d4dqkMdnqs3mGFPuUgelcYO93ZTuQV1pn4dIXXl+NjohQEdaItJxg8woBGq1HPOo
KvSQEHRxlqPzk6Oh/FPwlzRvPiI6CbtJ7qfYYLcXvou3X21/rgaxN4Z6wvxZ7UJd7sfP/S3X1KZh
Aw0BbbpRV0uamT5sCv/rNToyWEgEC9XFoxZG7aYnt6Z+1vi0pt3Sn0OLow/zBEdsohkm+XIYshPd
zI9zNe3oX1JoVu+u8k4RVbiV3LV5/SNk9Lqp1lTwqKNpNB4YQKgzLZG7QZPfofQC/yOt+K8SlLAH
oGb+j6UVzKvrf8lN+vyBvyQVvv4PwCqBrpu658iUI2Th19wkUimQWgSu40ttBGKG/yepMP5BEYPe
LRVXl/851j8lFZb/D3xiOoosy3QNz/D9/46kwuaL/kU86gWB4ZuO4xHSZEDOQgzS/E29H02Ef+Pv
cU6cgFvPt5f7KJiJYnBwIJax88MacCn5P/zReGoCgjuKgLwWzA5vbeBXe4d+D1W5ONoJezzRVqDY
wPuBla373B8fiho/hzHNEXMGbz1W0LKdQDw2pIkhLKWYakxk3KwRXTcLB2kMVPm0Znd1Tx92Kegm
O/q3PId541U+V/1zVR+KZU2OpSGVEx2p1N1g7v529P6SEP0vQp0eeD733f/53+a/2SUmchaHvWJa
1Fj+0JhAMxWRMQX2adU8wNMmEPm40O4gkS+HWtMObmXCTewatJ2rBSoQd8aav2uIVrdEBFCy51/a
N4i/BhqCK5moQaPTpMuCjUn2wx7TMMbCwH3DmtGc/vO/3eDw/XFAfWJzfMR6josQx7WVWvjvBzSh
6+8OkOKjOHorW0rBjQXgYHZBe/UBhqXVuK+mrxUzMeylLf1VJnAnW/hf60ybDoaA5zbHVF6nCZKG
V8O7mJYjOTHA3TOyOz1na8J2pdYDVhK1hmVSO6n9GEQ1NcnOKS5WAf6nRKVhmOtjarQdDTHxq4TY
syHx5tIWKULBer4sY0xZb4XjDgAqmf03c4xfvKanbgqJXl8J3QLWbOQZyAT/IU5qB2fRMOwZXLys
NxCdV3CX5qnUImjM/oqrFk69DcLcAoOMB1kOeX6IZG03iQsAm/pI69thyc+FU3Lva4bYdchCN4ZL
upLb/zSTBLwBc1g/i5ZTXMTdLkE5Xdju13aa+VzXAjfDQe5qrw2+cvqb2kc/5AgIvd7B8DQcEVPK
eV5Aly9CW4dD6KYFVbGZEtqiKKdOcA+eK7r7oZgJG+v5Eq2O8asO9iOCwA94w9nGnMaDl8HNgiH/
PV+e5xEOUj7b3/3kZNBI2cD9eEgdHxhUY+NkH1CHlN0lL/19XGTf1hVyfVTgnhKUvTsb43Jadret
vVp7PUGr4azmwauq72u+ECIBOoPOb7sdRvHWOIJjOaVN2A7zTC6OSQ/B31K/v5QBwHQieEDUZMBM
ICtZ99gq29AADhkZN6iIBurNX3xQMpIbugNzQEvGoN8wzufS639Eokdji2WMFvM+IYxOc+kRl7iG
thERJgTZro/0VxCgALMoxxcxQvAv2uq1Wex30Xc/vIJIcXt483wEymNf/eyy9NFM8LcaaXovcpTF
6TB+RSH1bXVCDTzJpscrE67auotB7jl2dGlWakuzbr8RrQ7Qyrxt9VUgyjQP6RJV6CGADDYGsv+G
jCEdACGmDp8Grk2OUtLuQdVv8n68XxBAJGZ/k9Ti0COI9Ofp1OXiwzMf8d2dh6B86fBi7GJ9/q4Z
zq4dhjOGqJ0U1Nc+dfh6XTYzT3zQLi3ueQ/5F7YwLRlOTllRLKyT0Nbtr37uPctyl62tN1nDDASi
TEkVMUYmhjBgQEI1pvVT5nbfQcN+S4rxQGrF3uFKIpdzeO994CyMDGqPzhv65M4wSPcBZLbRwd9g
BuPG6j6vNXMur/iB4fM3SKp3gS26sq3vWpc0lAm5oXsdZOc5eEhH5y3jeBoZVJcoveQtSSyifcFK
JcfzD57jfABBaohf+G4vE0x92Bfw65/8jKjSQGMaElMhAKRc2GLX26TZIUqmVxnRF13L8UDwy6+K
K2/jw8JDO1S8EAOzR3cI79hlwOToqL3MtSYMeo42aUdVpPPqJw80u5GTtbX2RcZdAz10U1j3ZGvh
HSMIuxwfF89/SOf8MXOXu8DSjo0XbGn9F5RAsVoDiOd2DUZ86u6WNLc2bowggZb4qYuGUyYStErR
D9MpbwDGf0FEByZ9mV+awjW3a4TmPZr0h8/fm/frNnLrPcVrSqHZ9yL3tvL6Xrpa9o2TiyjTU0QC
vZXpO2MB+mLH38a2XjbrOP8qSpRZ9F/YSRYBq8ZD1BiP8o0s8N7yCcPlHPww++gpRjHXTcLapBHq
G99/92c0/z7xayevC6T1c3xbT4uObKo1oL+AbauLdd6lAQL8FnvbRNt+o0Oaq018Gp4ryLRInHY/
uMlzNMFBzNLhZJrcMpOe7mtnxLD8p3umLqeqN75azs7ORLHNPe/O9eqvcSAk8uCNFjvhx6uNMfi7
7lVYGvAwrCnNFHQ/u2qA9IVIceuhFtw0A7o4rCbPnRgb5ppJOC1rdpoCHyMxj7cQWQCgPOvVSsF7
F4YcJ5vTHi/MfdGI1yiZH1wPPn9cea8GJLos734mqVSeDdZPi7yiumc6VrEClkxirUeh3lqC9qmx
UTsHPs9An95xYr2bM03JpiDJUMTbJFiJFLFxys0glJC607LIVw0k2vh7toZHNw3COS5/uDAnzrPI
kHFjCA5giCHNmGUJYmz25uLcxwh4dsxh4MANz7NWT5tYX7i/8OxZDP7NufFR4ivZWAhiPDDHG89y
vuUzlW5gT98bLfoqkuHWioZARshV+xk2pWW7KS3A29JjSmKajrYZxYLIbQFBFyz2bWMiLFn8L5kz
bzXfeyvxVG8GyhDb96xJvy8lgGDXsb47DESyPtkLzeyBt9HDo5hU7XLh3WGbRRY4cCo2vfuwkhUE
Nj52QyTdwJfyI+0Y8WDL7pqObZcK2bTxG6sHvapj7MVMc+tCeLjg1fy5+vpzO8Nz4t8A1IMTXus6
QQwcfFS9poETEFvv1r9SLDybgnC4zULbDEfVgfkacANkaqU00vjOM+F2MZDNk0dqI0w070G3Jw62
Pf1cU8CXrbkcqKi+MC+vDjbp59xc2nDwvOeJ6PI89s9mj7hW39jYy93aIZKa2Eaf+1a09t8Ll+wa
h1Pidu8U2e0UDV9X35aWtRKMggk71f4itfden/ff5K7rI+Tw8nhMjvMWt8PPVeMiLhP9jcgZmqNA
cPCBfo2N8gtKgIQTHZdzbbx5wmz2np1uyC36OVYjxVpG29BIkB0GWFIL7YFm2DsE+jVccehPUfXi
Vgt6KgLlNm1bv/pAJrAZ3iVuexoW90kzp/usgama5s8MP8/aMD8jIHCkfJlb0xqcjGDT8VObNXZe
1L+Ox2NIUsmmLDAUyV9rucC68uCLn7m/umzmnJ+918ZLH0f+ha7d7WB9HP3ozsXpoAWCP5z0kIQQ
xYhQkR7qxn4OguJhGH+sI6SsOB+6A/URhOTWzm0mL3SAMvbl4p362SVaHrEvrQYqQNS9F3PXVs3L
1C/faB4OZxqkR4gOzJmLxUROttTgKEE9En97nuu1hWdJ9J7mMvIJwHM1ro29cwUN1pT9hWyBBzIm
zZ1WwzBsK6KmGtMCEpOkO2TJW2cYm5vcRi5DZNE+M5nBYPIGPpAZl6mcNzifpgNxbC+mBrp+1tJi
m9j+M7k4LjqxjsM44KLP9S8QcasqrXaRkx3AIHP5G9OJcclwDKrgVxqLaFcRTxfimkChMU3pzWLS
3c87PPZch3D1gdojV9WfqmrmQRinhInRjcwDaOFNZUu67NCFDSKXojvNqCwIuOhIWBAWyaw002eT
NpbeIIAsJv3UetqlsJ2eXBgN9Whsb9Ezl7de2ZL/7uVIZgqAHImMvza1A6LNYaO15cgtzQUwESXF
EeUSVTtrSctt3SGn6/F0nklUo7DrI6m/bqo1Y3EB4UKxV29OWg4+oapaOpP//AHroRDrzMiIUuH1
K9QamuVx743aQztQN6snPUAcofNstw5JvLrw+z1EuWNKJS2RhRONxCHGypwwamHKP0h9kdpsZvOh
wt68b2U1d1Z9H7Wa6xHzi6gJY9//NstGU5VYUVg5GKw8IMJkwRinUmgYGj3UaljF7RPef0qlDRhc
Hh9fJLZ3yJbo2XYadov8evk1ak39Cmy9dCHVi5AWqCXbRNGTG4RUXMvbEkd0l6Kn0zle7XSTdrF3
wvG0IzdObBrCNE6B0PVLFAzxBsfxege+nhmT5TQHcjqOfmqvF04Z8FeakdwTDGvstQXpL6jjaicZ
iSE09ewuieJiN0+mIE0tCLgq1y8o4bVwBhXzREo6cu1sAHHulIzmILISE7JAEpHKM7y6zqNjko9n
lqTbxHZrhiB14BOWhrVDT7Ip60W7rSO/ZdwOP7HLM8lHokA11u+MR2C40+S/SRPx2pfazCix2uF9
2y9G2WJ9tdYHrWTwAKIABekS7DWjcfa5we/vnDm+mUbnG/WFj1Ws+amESMnjIaKZvS8wbJ/SErai
rTX2E0Sjc7AMIFkc5Cxux/2hanhU9CUZZKAmiveVB5KfWVhtm1FcWnmftf3R2rWxeCxtW1xMQxDh
MokvtmEC6luZTOnl0u2hORoXl1JHgiLi3pjhqpmVc2KOb5+6McoeyTJ3NzGXDEON6sfY30A2CM61
zQOsA1BxqQxGYijXiFxcUmBcWsDo0tO4USRjAVsjfiRV0KMAkM37Oh3j52mtflst9+8J1wQtk/4U
TJEFD2L61uakTHqTt95yikDxNXucj+Ct4VSMjDE9/0LehXcZ6e072RNZMhRPCnT4MWKSrgmWe9sd
HyCdEWY8xD+cul9OTQ0ZcvaSSx6RXza7XbuV5Iu7ngTaO82aoBvGOMMH0z0va7s8g9kl4rEauVsW
5pND/tdzrHXVSRuHMqxNND1t5z7MeGcQljfriIJbUp0z37xp5GLUbURLSJMT4rB3ztqbL6nnPuQN
mqJ0mG+7RWsegiC6mzKjOPpW313ieXohaoIOClzNdfUe/G1VDdmTgOd9kxJbk8RAEZiaPC0LATSZ
cODeNvZbSnYEBzEf95Nj+adkjolDdWNzVxGEBqjqLWI0suUhZp06JwtOxVjv7FI0d03rwLsrY/vk
FpCkHeuBYBP9qKGwYIpUgNbsyNCYno2OwsNqu1gH0fqZJn7RuDDrAyEd5xQ1/T4po589dPgnA5Vy
Vo3eYUlsxOiGww4z1m+jmPNj2h80AKqnocov1qiTrsOZS7zknpTcF8w3Z+wZ1gl0ULf3kuprtBr5
kwe6yIhEd5lgNLd6SVKixwkxrrgcEVZdYqoyUgYPH4yOwHTnzNRLfHd+xEka7AknJJLAzp2jvjKP
N5yGzLXOxDilJdolsi/96C+7QTQoi4fhF1zP5H6YEZmV1usYMJKZVwGeYhGPgjM3IfPubMSQjIaV
2OgEnO6Iv6CUCbyMJUzqEOk7lP0RcXG80/r8LMoqfsT8eRdZsC6oxVVMQEjXWpFmV9ql8ReZTFVm
O3t9XUEv7wOwp4c0K85USym99N5MQQEJ1tJf7CkfLrLhJh6dtERtviK8iyCyHtylk3kgVnNI5grL
g7bcM57O9pht/FNELnM+BPc6wn2e1YW2iz1AGvlqnhXhWy/N4JD2gXvnuGhlbFEtQJ8ioFdu9QIw
4Q07uH4rvrZCS58Jo9niqxweIkTg5syAkYwCLFsWnpe4sHeVbezoeEmnDkM7UQsG2VO+LS1QApLB
v+1m/yfh1MthnYb2MqPL8Rx4Jw1B69RK903sU1pz7ZclKPvjiO+loQEbzkUWHBuwmqHoqxuRv9Cz
BmkQkVnZT9F5QUDZN5eSTJnzWnQXk5zvR2qWGx+qsqTvTyhsUG0H8OZYqLU0vWlaHslaSzzQRsjV
WdyojDSw3DIZPDtOC8TCDJbDLtKpJWmCXMGw0FDPL1DKwhKP6LlI2t+VZiy7TtdMeE1S66cTcAWD
ABKnMdQWMBy5mjazRUWhLUDhn/xq0qN7swAEs/pIu1zGJdQXs/005+vZDpjA92VW7grHW85k1G0T
D6UdMwxyGeRLakHA7es8UOpAR0X7E2f3eoZgMP61mtdtiqlFwl0d/bzIhVozsYMxD+ynv7b7pUi3
OuFeYMilpEnIRqBcq5iHM8K3afW6c2wx36lgv/PGkMYyMgjaMRljzbl1ZVs3c0FV1wTJqNciNXS5
vu3y7N/FXf7ObZ4Odh54f/tZ9QVqcf2BPzYh0dJtxFJmhiJmDnr9kdZjPEvG8PrnFxo4Eum/yj/u
c9VAME/1jaSH60//7UPqRV9zAUKgjocZKQdf/+EfpD4d+EbDFDgRn59L2sjd9Obshddf8McXqDf+
eO26acxcuWmPtEqOFrkREuFhzwW6XGnu1FyissgQBU8r325t+tDmJPvQmXhKY4JykJv0TOpYeBEk
W4qnaF/Uti9fnElYIyqkqHeQHJm8uWU5bt1x4Cm6aF+Kyn92gTaGpjwDuK4+Ako+O6dean3HKV6f
aWvwRiyY4EdixpdoFl+CfiXWfm4PMhxquRQd9MKZxgIlgKY+Z7b+PlfrSYzTz6SsAWlDbY2j28Fs
zlWJiYiBBQ/IxTG5ZaB/4CzC/MQ43Rlf7BwPlsibL2nq/U7q5j5w2m1sBQ+1EX9365wsyjG/oxL7
G/Z1N6YP7TzAPh7IuW/oPDLtfqOXjYfD8XHlWT/cTkPsoen9Rhfa9wGfhQy/AD/XHLV2/sjL0qL2
MRNJog12iH+U394vt+QG/o5cBsCB8aWa7Jcsn56TllDUwfRJT6SDUEW4HYpi+oBWh4WBmZFrNl+F
/cufqeQ6/nhf6uPRLE+jxLHoYsIXmfS/bNJME2u+eEl+KbX4YBrxuyn/zdAUms4KTcO/eA5Ugc5J
+G3Ttmf8lw04bwfEvHFcfYFIfpnmgEiLcpMTMl059r3pDK9EFFgJxfSifYXI+eTUXb6pbfvQp9rP
zrd1KI8pqfDzF99YX/J6nI+GjeNOBPVNL7pjo9EhZuyW51F+Jm0pPpbB8tTIyPgx+u3VkHjyljjK
BFsEpFu4na5128ZWsU3xabAnLHvjRQCscdJsJoPZQFC8zJZPcN207v2LYLAVEsMdbAPqEEGLK0da
VEM7Y/gPePepb1+WfJl+Y7BCih7kGBoWbdqTeX0yhuiuRfMXjMFtX7XcJi05PL/T/ezZNgJ945GN
BgQ2W25bh2CffrxtfYeQowX1L+Lbzqa8qX1MQXuTj6Am6th+JfW+MbOvc4Q9I44AzfpNdqFXXu6C
iVg2ighPvgmvynebH7VV8ieD7Bi5kRyszPLChdDg/dS6zp6zBz6B2RL7hs9uG9FMki2vcGhoQpRW
nWzsxkEgji8p931jb9cM5GM5kXGRjmzb8qfQpjlczZEwcnQa0AoTDWN2mXfkA2XswGaqqD8tzAWZ
qZ/9MQiXp0BLySZa/Z/eUNzbnt2H5hwhmmuxNdfRI8Yl3C9VHoeUFJ99wHU7z4le0to7VBB+mZSd
mEu4m3Lk2Nl6gKnUdh5o8kfbBvcyV/p6AW39q073pOF8qYvgN7iRdjfWzTmADIIPEJVIFJjvnW65
2C1mcu+hBttUVEMTUuTque0mw7a79ajfm1/rAntYXZKpjgmRjkTnDht9hvbFLSU/5g0pk/Sf4Ev6
xBq2F6CmkIni/A0MymmAAkKhiBBhdkFTaQ4QsfeCh9zelNda45ZMWs4wW+7kfxHcYeJruVqWxtrl
Pc9XyPnPnPDcaVy0p4HoRyRe/lbUlOzagiqDWHk41lXKQGjG7qVjq00zN6zJA6LEUG9h+5FQvpK7
IsjoLWkV8DTzkIDqMVp+PDEkbOqLZu6KmCd3MVUUir91lHsuXZ0n+9W3SACYxbyt8eTRviXtxc/f
CGtYd1YpAP2L9ktUkDUo7OI+71bKTdpbOXs0qCauK6nWitx3s4Zh18odaWT4uuH83jFboauFT9Ne
3jsn+BDUQzgaxrt/iAUpCCRa4EKaf/X0IUWeP6Wwh72p8sPIjV9kQ5puF0TcPiEc0i0OQqaduJJr
7OV4PKcW9UYUMaQ38nXeeE6ZhcuUnSw/SbeQjUnD7OU/v/fSrY9luhUWieCBdyjaiBmzzXxwtlx+
IUaeztEfiBiddiOWHMiU3QH0W7xr9VNHI00UJaegadPzs3+PPrNhIl+cUbufZcEez3gWVgME2Dre
mgORflIGlATah5lkN3lRfwhZTzdHYqobSoWXW1LgQTMSakJoCakz7hGfYHOKzOWj5QoSlJ01w3gd
U0o3/QLYaP49Q73G6EAGQS3uJoP2rkbpGw/ZqlM61d3fOSWDfdPQOqAiE/a4RBNnrYjWgnldMplB
2OfXi6Qa5HubGixiPQd3Hl3jLP+wCrPYOcVKRTBrvDAg1HzF/ZNzD20058XLjQsurgbXjnmvlSMo
asP+3ndDuuH6FmHf8TcVpN5VGoaViKSvLC8HQr66YEPW55arnb3vEtXEECFr1aGwn2ms4dkJRMmN
auGEiHSBtF178qWbvmx6I+wxytUYIg6zFeRbTMqF9kuggKRuQGdncLSZhyjEnXJuX/PivoDxtSWy
z9yIOLSsxrwdhnbeYAze5QMRSlW7awbMZdZwG+iY8lHGihCWVsAtIT6qhv//qHL+a1VOgG7jP1Hl
5HiL6/JfYSc2Me1X2In9D9syOPNMi1woywmQvvylzDF0C6SJC3rJM3UEOlIV85cyx/LkOx6yHB/p
DaltcFD+gp1Y1j9cw0Hy6IIUlT/731LmmEyN/lXKwQuAU0wEOhLIYkmlz79oc8SYQ/VzjRbHiHcp
akrh08LQ2CMYh3rt6ySgFsykwTXYKbeD9iX3DQvPGeXHJC83REJNUNZ1bhNERePeyQknpFlDiJp9
gqaknXUbUZxtnysRC4sx3SmZqvTCIKDRnTy0SDMLJ9H/mFudzlhH66rE/2L569ZeDKJJA65wF/vV
apXBme7CuM0SBjVm7XrnxnVeG2qNoehQ4Apdc1H4Q1ZXa9eFZoezCf0a29jW8aCAq7dMKprMS+UP
tVPtEZYRd3viKl8D2gHgjOK/FnHXmGQ2MLXOHZ4NapOhLLHtSIPC64fVG2qRyp9Qa+pb1NpSMYwL
HHDg2EAhl/xOOhkq5pcojPSivKgF6XyYjdcIuhup6u5imucAntX5c62vtyXeuZA24Ug5luSLaCCt
ZV2LC70wetRBoD0Obert6+iG/Bbi2Tq8AL6F3/+6yPAwh3gI6EnmEQb0iG77dgxktcExm0vqpjc0
htddd1e6DpSJzswOFZQYpkDlgzn5H27DaGSkfbFz9eKtWJkcJmnz7vvE8gSL9xhNmdjqiUv2eOZX
PJQrZrExecm+9m3wE2rgY7EfWy0PjWBej9h+byzfIV5CDN7WnlvzNu5N43aeFptAhp6ucRC7+j4T
4N2B+540H/ux2cWwPQcjudGW31ZlVLdjwKyGv+Z26ioiYOyLyKzhJlqGXdabP8hgHuG1u/SHEdHd
wjIcQ0P00dZyah4LwiFnYETymRbjl4Vq9ZwHy407Q04TDnyuWHOSW1xNnJ39WuwnKLrHybaOBNSX
d2RVCiJ/xHiwppixgpGPaFDEtBzsVjvMNjocAPdESZTTDawOG7Rxj/5l7i7ABpwbvUjdg+evr+q9
oJnYe0QRlZE58rzhA27m+idTaAeDf/rt4i/WrSH/6r5LXkdN2kFTRLXyvVUu3LS8X0zHI4p6fXHj
DO0IRtDNklfrDZF0y83kpuwPp8BJrH14ax/v14Un9WSs2cFZhlt3IDgx7ORUNGP4ve/c7l9em8Q3
GP13aR+vRF8l5UUzA/24aGJvVmhZmeT0MJn1FZm5XFUvXhcyTxr+crHhBtiHCgpo2PzmjKh3tWVK
jX9OHiilQQ/vKS0ZaSPateJxdeKXOWWcyLlhXhA6fGYWzVwsreU+FLGxtXRA+ymB8Ps8Hu9UVvDg
rA2DJ2FvzZa8mY1LDQ0u70OOtuYsC8lwhsp3ZVKaoG0c64AZgDIyfjqs1GrjoXYG5nnUo6ZYw4/C
J+wQbNN0NuWCcELb4cj5AR3iirrdWeWSihE/ISy1o3opEEynDGS+O2EhC+OWgAtUMkdSqpx0p5m1
6HVc7kSb93hA244EH6mzBYT6kc/juEukjD6Ti0VmoKo19drsk3OcF7AvDTIWu4gaH6nxx7LHNtiM
wUrPsmuZMgbfLREU+07KttWftJbxdyMVxu5zTw7U6GsftymqeUEtjQknbprjEnhwZ5zVYMyEoiao
GLTOnNgMkGFN65hoQ0ua/TylZ9elLFhF+YJmhFAbEUhH4QyeqY7F1SqPhJ/vdfjnadUegBMm+1Jz
FwD1/YslMzVazLV7swaIELHT01G25rWpC2GOTPiK9Ir+Nm5jt7eC7URhHn+TRS+qI1ckrm66sU32
DvPwSqKyUoShQ+WQ54V8QbbVXGXWUKvKfna1NDIAJ2UvJb661vQE7gVWQXUCXM12XV0/9fpAIJqU
oiuPpuukPK6UczMa5MMLuCUopQxhq0eebJrBONAE0T+k4A0kdTAviXtrwaRhfpiep++cIQJVvHaP
qjLaTp0FmRPr/jen+xVLQT4tvAUbgJSWeyFoLONcBSD+ZiOxwsR3f6d+Joj64ZMF+bTbGQHt56ch
TTFFlvGdUTbsvDJrjsSKp/CH+r1YTi2ICfpeEzUiboc7AgkJjV/tr2bxNKGkOP3xb1eb46cXEib4
0hF5rXYDDOXQ1JFJqi21UM5BZ3ZvCnP5MclQ1zVzrbONb2HnUAn4DG81y5RwgTYJC52zI5cnaE5u
9bqslC5NKrxRC1QxkTGY693sWVgzNQPzHWG0fiVuJhkCTZMZyYNLBW+AxLONDGSiKg4Zy7GHRuec
GWI+EzjKTDuljM0oQB+TL3rPDWIoAeUH2USDdPYG7LXj9hqNvWLXwqAmfTKeg6knCAmAbU7JSMNa
WkpQniIESqNj4fIsaERD+59ZiStrcteFeq1bh0c9Fv1e3d7UwpLwuOsm09XmXKYatYrYE9ukjnm2
Ds1RXf2xbnA3UKtq4QdOQFPfk7qL/gbiIbN4nfg7d44mysgsegNVhNkRCSszu8uVW3oCbaWqAvxP
5niPHWNFFqe/q9+r7rfqb/ljc43wU1VuScwydVAvCA3oNKcob3DHje3CpNgvvnYO9X9V6laLTiMU
qyvZI7Ue2zeG17YHswcJxvgLGpCWXExb265VMx8hEmnkTkF2lmdmQpJsDRSbbry8TD/920QmgLeH
Nfvp3pyilla6s8lG2tPmBMijzdFqxrvUxx3aeSY35tbKL6C08oNy0ioLcbkuKA+vbmL1zvVtozx2
w2CR4Efh/fqyWgNd3Zy88Z28M1ktzpzjRJin2vLlTsmkee26+blmufnJIoR5aN3YILSdH63zGNOr
2o+N49bjJWvrAx5ownz4F1dmNZ/trNBvMgKPbpwhOI0NUIXYK5ddKqpfaTkaZ0OzjHPbYA4yggCd
HyVkFVes1jLpCqtSWThWq+rF62f+3WteN09hrcVo4OV3XRdl5YkjQITt9aU/fl694UoHk1ob5lYL
NY3iibr0mqYk9lSttsKtcHzOpAyYNQUN4om3JGPtW9o9x9kiseb6CL1uqrVxtdE2q7fVtnrMXjdL
iFvluBKqM4t0Uxn6vFOPHFM+fBD1onpV25O8jhzkxWPZTXBXpTlHLXx97gCW9YN/HNspnKxmuFGL
GRjdduGJHBKuh6rHaMiJwK/NE5lb9HlZhvEcIWbtjuDKosOCgHtoj/bC3nCbWFZZ5SpZXAyTSc/C
5fXHW3/7VDpkk76bEeN+fqraIVZrTqvH3WenDE6dvBrUmlrgJO/+eqfJXZx96lVmLUhA1OoqZSNG
4tYl8ResLsqvef0Wk1p32HjzWFxiaQ6vlZ/YUFqWzy//+yvXr4ykcVR9o3pt7kz/NHihevmPTyVQ
GZbPdz5X1W///EPUR9V22np8Sm1//sbrV+kZ+HIzcPvq4nnEwv/x/de/4vPPvr59/fb/j9fq8pJ5
rS7GPROh0xot4HLyUAaNm+623XWNtR71iSJZhQRkxahIokR7Z2c6dIKp4qa3Vq9ZCnOuDprXvLFG
BrOrswesZB+MyHvo8rl5Yyr8myH6995L2t2KawrcuVbta5OPGzWBtCVamTDtkhcyt/TtkOXR2Q1W
tIMAvcoIvl3XUU8u0qDf93X/bP1f9s5jy3Fky7L/0nO8ZRAGUaurBiSonaRrD48JlotwaA2D+vra
YFZ3vnqD7h+oQWKRkeHhFADs2r3n7FPGrDQufu+ZFWVl9/3zPICNUrV4AzqM7J1AasSqp7Cgwx7F
zQogibemb0YsMI6baVDtNtNY+GzCRYYp3dTUp+uxSxquhQ6uREtUdN9U2a4quj8IpuNFdk7Ql+jf
jW6kY2n/cpMOdE6VYAzE1GY1zXYa9d+mRt5Xv+1LJthGTXtstjW0BspmejWX+7RNsaTxuWWtdQLQ
r7j1xe+R2xWXKPoepk9ikUm4JEW4T7R+GxbRW8c4B6VqdLBqNqRFOZIcae7MrrrqVdjxVdUaEE71
bZNHUAlP7oyAjgQcpG3YsHMjdfENxOO31PzGXhoY+cTayo+uUHs/pmOwNdOtbJAntlVOenVmb6LM
/GR89+DRmnjt808G4htFyXWdFCyWhlq3bpaYRXFfYwlEKmAaTPacZk0bmh2HpZCA2b9nzxXEJ3nt
oUyRkIqMwOTEHNs1u+zd2NAxBLXI7ABfOgIBb+e53YeY28gfm/AVAXxyShk8rWmcdH7F9nFDPNdO
s1ISwHO5Gelbb+MqKtaYrT4SzvRjwkpNanA/Y72In0msewmcZbpgaNDtKEBzqtVC2vpu7ILjICAw
RczK90OoP7lDY+1M8lGivLYeY8t9cqvsAnGI3XtIygnkRAzL6O/rcSCAUNt4tDNQngfEGNveThug
BIa5uiviJPjW+vaO/0DQpWm+Rje+ZB9wgyOcsqVZy20yxmQMKdVPSpw70kKFMYurFzfikIZdcxRO
cif6abp6oMrx3GToZ2B2tZyvug5ay0JI3te1D+mg3VgDwwcXoch2NBgSKhSZRmKRZmgBQuy6z5sn
2BXOeBiqN81yua0y9slMQq8TUg8lohxqok6e3blcDCQRTEHsqhCWenLWe+eRELxkElstIwyqkOmv
2pSfspWPFjzQX1VbvlXcotZTn4qVWyuxHhYtizEP/VmIc4wnZu2MDFoso2z4W0yRM0YLzHUvJVEx
NlPMIdUf7FK191Pxgzmb1KqWKYZB8t0Yce97du5q4aWPTVXiehstGlja90wvvYiDbRZFe6/C1WAn
LuzO0O52KYhi9vltvC769hutpfQDy3uSTt3u65NKWmtnWQTYIQgDbKVGLFBatsiHAy43eZzpalHm
udhYF7UnNNUWBRLCYPWHIheW7WgOfsDNqcx79HAZmdSKqUneesccIwVSoORSB3q3scP0N4gI1gAs
Um1ETx2LA0aQmiK0o+9jVEXDqCt4I4owAVcIgEJm+2gQT5WjBcesS0F9EDfT1dYpFZBvtRGBcqIP
6dZBez90ZBgF3KNgm+boQDr2uNbILrprLwXgNVjgNv4CYK7u86BwUnnwqxC4ie/YNk5yMqHSDPHH
PGQLhVWsF1MywFs92BZefw6M5tVsJJMWMl22U88Hbbz2ffZTxSgsXa9x9kj1C6lx+lYftCl4Tz2D
CvJX371g3KNzfdYjFC9Mo4C6Mv8u54gYAVzWJKebqLRtd0tApU8wmEJCfNeamJDbMnvsSR5DFwkT
bgg7Is2ruNx6EyrcBE5npM/VJh4/VDj8Hl3oT/Pw0oXZkf4V/p4WmUDcvyDZBINooL1ro9OkjdfC
sD8xPZHfiJnKQdjYo5OumeOVzuD6o/gZokr4ZLn/uHqxT6Ne0JRzehg8nH5xRcRiW80XbJDsHtyI
sI2QCIDR65gfWjjxIe/Cba0KvzLJafeoj3zUAZ/VsHGzEhuV6sluVPiTa0hqyIX2LktVtiPr+pyZ
5GGYZKmAPrTqtSj076lAe5fEvywLzKyEBLoq2/5TgS9aC6/iuiAoNI70diFq+8bv3kFBGlSps6cP
VZV4H21lXcI2XiaFWICmyYUyvLY75idebqc4tKJ3S57nPAB9Db8rGkD1WIF6t8z0WLIb3jaDPCnb
ti96EZ0bURY4KAHEIsm50G92t8kSNBiGDCAV7eFVPFUPjDT3rMLQsDprmzixuTGS+Q0JCVCkpLOZ
wBmFH1E0rkDZVqsYuIodLx5DeuxmNH5YJLgj58MP32av2AhHakbjj1Heh8SQrK1ygkdtTdwKX+3U
OLUfVZS8WLP20XkxHIVAwUOe+/TAdvWCtQyBHEnYZq+frUgvdrK65oV+785gBAsvqbe9Nm5mryvX
YRfq2AS5GUdMD1VvvpDGXEJTZF2mgfBoaeaLE3CDTONKPFRhoXZNkZi0ebRHq0QQnmMV6XtUfarL
ESqUmCvHhED3yIPx37X3KQmMhoOqfVTzXSzy+7EUNKv5ynIHg2KIvT+w0LPpjnPSijA6lGUlQaVk
BF8Tkk5ICpVftw4d56VKm5MqonsnrtsTkO3PRUqhV8SkWzERJ2SLgBmnFxgReWwrstACXRRIIYMv
PRqf1cznqDGnQ32OsYF1bNFhACTxairY3njUpXmUYXKZyZo1NLPbCKRgm4qoKx8Dmo8p/zMDvLyV
dTPgKoLk5rU4aaT7ESR9TBOVEtD02quYmpzxHKYD09klLtpnWYZ/2HPQxSdK1HtrtOLRq8J+pVvx
REu4IjPkOGA2HgonQ94VUz4JIJ+pYW4rNTyyy2Wh5qprdIxklnRpe5KAPYJjRroyPbPZe8KPl94N
sb4Z0Ank8Nu5m3vnaNmGzPkjAZBYp0Tv6246nyezetBjoZ80ZvKM9k9t0sGvbMDgCYeIKfyZ1YPX
N/SaXX0zh2hI5rBiDF+XJ1riaK9SqluHPZ/2S2NUyih7JNoPf8e6TN0t3abiPow950pUzdiV3m9u
R6SAU8xvmX96m0yN+qVv0lMjxBEXR0vAcTiy0haMYLOYCcywcSb0qaUxYZyaxnvHFPlGYKH16YHH
axVXTMHpTO4tG+yFrvYGiSxhQQzu1KY/6BxjBsFMEYQqvsrE+o41aq3MQeSN7piucSbG60BmZzoQ
KokPxygre2Nn6lANIiLYUicKg1sDN0RPPAzdSBBaDVvRlQe8H76bDd6GMklj2p0yaw1Y+2R7Sa2o
Ye+FMKXsaVB6DjpxTbTxjpAcn9Su5jDoTbIz7SZjkl0xIR/xTJjWujNie1syuWHt+FR2ThZIxl05
NrBgyDa4S5BlUGhFP3F7Tgp9m7O+UkYGe5lXj6b95Hi6/hw0uj+EQ7v1XAdofurLun5vexrnqjNe
LYPi3nPMB0z2b6jYfRp4DzqBgez7im4z6nPoj60XoCucH0tD6zGiIfsVfOJThK4ciCN+t0rts/HU
qxRRvENWoDU+IjqF8YQo0nfGo6Mi1Ci5cd8x6Fx3Avpl4U5+7w6IQ6ArrrVAC5Blza+us+wLAmOD
XhQBCMIf9GItbE8mc3o1d75TCUoY5mIIvoCoR4A4WG2GLnue8mZcO3H+bRaO7ud4ndiPERStx4Ax
y9o41vUfkkY6IMfB6HepOsYwhMoGv3zjMB1MEbhBF0V3mDjwVzLAhOxykHgrslLM/JzZ/OaslIDL
WuRjg3kVqCGoutINqsYEqzeBJpgVfyvu/WtTgdaJUvu96RLFDc9FQYiLS2/Uhz12z8iBHyxC58Z6
pseAKWgdzOiwwdyY0/gxFWDeEQW/9TneIeEIVHG1Tbgx1rQkmnLO7GFDI+1EFGLElYr4rKUBlLtE
PzTa8i6NVSiTa1DtnB5jWJv3x/LUx/GnRP+OTQ8ltTReQfb8NLigMejJrR32f6xpvuTp8gWCBOA7
Y9tmkUibN9N28MoXso+I28m9t3TWd5XT/1H5+GJE4QEJ146y/iNIIxzrHsVy4dmPgsDRSBuf0ySA
2ql1xH2qXVHKyS8WbL3AAo5balWCoPR7czyX5AeXAeDK0fkwZvS61RB6m7lC5x/jSH9FtEywQljq
d0oYFSPKejx11oXRUOjbc1qsojl/EWnA57RwdM3c9KdsurJ3oRMkNVyAm467sEe7RnTqdcbIeGGX
YmBGIM+Pj6ya8A8WjbWdou6Lue1PpPAUtDONxxDpukQUzV3iu2Z4tq1yc6f3Yc2FEZFY5nHXDqTr
sz5jDdR6FtEQtDaTdQICGC14st94Wv1qh6Lf+okWuo9cPYOsUnYpCPUml4FeFn+LOZpXTi7fEa+0
E+zWIm0d34s/nUbS9OOcbB00lCPj6lXc4/Iv5pi8PZqJbVP+ABlI11E0oROePvWiM9Z1nxyCYHkB
oi/2etQo0E4A4LVfKlxobbhmqRHezM58arB1oIh/IGTs6iV8S3kS0krNEVV6867uWJ/YyNfKxKUQ
Ry+hg327An9shql7JPl1ARJE7JCj8N4zSmBBOZGZ7EKpAIiZ3UAjKKjA8RtCQ8WTY6xHlE9m5k3Y
I6ne1VjwgQQskZaAaVxK0pRDZjfRBCxYTKVaxVia7lI6DLFcwlGc4YMARzLrtXWOGIwZGQ7zbEhe
wRVEhv4e5giQuhbbDqwefNDWOu719kKwspNpDEpG+2yYjjwtCdJI3YIVcgoUzOJE9wn3P8RKrBei
vvTYMiylXuJJBudmWMg9rMOkKZEbS9aG6hWB4guliRV5qpyt3gmx6dP0x2uYT2u1OAYOgLTWjOCK
ORm1pjkgQJuwBOedTidxcvyMxOatko9jqb2o4ceL6Hrb+ssgawUKwv29qJIcm1XO7HNqPmcfZOwW
mROhSOIO4IT8/iZL4jXDr0NUORdZiXo9l6F+V0w9f4lKtU4sKgdEo2NZxWsd2RtCXGedu+19pDEU
rFOL20Ny70VQwJX41MOg2eGeqbH+cefjNUemW25qZuY65WjjifOyR8XXGaz0QK+5IHlLoxjfFJjM
lU0kcqIZBjJZSflt17DZsb53It5oQ+YrYhc2pD+/YCr76fLyZ9GUyDy+9kWpr9ipBAsCqo5fIzST
vhHDWIozqnPtFyZsbMQYA89O/GVl+b3MZ3lA2ITAk7oTW8q0MmrzLFrtBXMzU2IbXEQfiJX+mgdq
PbIV4GYMZlvvoi+tJ+Kkhn7E7h4Vb/XMonk2q/nBCTk98425fE/AP7z10Ju8RzAI6742sMuHnC3E
0q80JzY2IRkTvfAezUF/L5PFRYL8xbQPVWInSIydp4gG9Mq1zqlEYpAFDAfD6J5+HA7dIQVYwPgU
mUXdDs/2lDzH/fw4jvFDGE+HuKsuXZtvm+YiU+O95C0ERIQ79VcF6SQctPsW/0ZranfjorUuZme7
bExnVUIgmSloQ/1qpuGHEZgvOHB01KJqpwhiSCKnwbIAwSpfQgW0F5dkikqKc0862qqJFzlawNsl
lB4XcP9g8G2ZgbXBoE166pM7z8+1NULkfmeogKYu5YTEiJv0+bbLOWMaqyjXrmz8bvY2sWh+z47z
Gz0jLQT9LPT8R7Xeb1Opz6L4HNoA8TQDjlwEL4yRHmqtXud28WPwYrO5+gkRvmayfAbIOoOv8jB2
FM6nx/m8a1P1XlBgr+aYW1JST+nK7MqPLGkOTeM8FTEjIiujUTAerKkgBbJ6kjI5Na14c/T2aXDy
bYTkzi/d4MEdsfWi4/hJ3fTBC18HS12NViOiJwEPn31VgqlSs1hcNbVFMuKsAe9Y26avc5zFOLwM
vX7T4vtqjt/Trv2ThxezJQGyqiokyZ17LrHmlCq6BuT21JqJhUb+SJ3U1dBamlWGSRCrUa6ZodFF
otJGd46g8xh0b6bVYj771Yyhdsi76UEL2Ao6OCCz+HGOd/8j6CuYA07/X0EfXc7/p6Cv+UP2238H
bd1+5L9AW7pu/8OySSEzbddG02f9k5zPsP4hbSlJ8tRtbn/yn7LL7H8YoJIkAkCce9L0eA3/Jeez
YHB5JEQ4ZBpbZCAiz/uP//01/lv4p/xvQXR/P/9nqpTu2QtK66/EusP3v/8vKSSZasgCDSkM9qDC
+JeM5LRVczooL74vAgI94TreaI42UA4ashOZwUA7SvUamXVwpFHd0b9PX9wx/g5F1K4xAhdrb1E3
/H1wSzjAAUFWoy11PxtNsEBog26HhnFrV5f0txzJ3hR5NKOvblkmR+1MULjBjJJDuZir5jwx/A7H
GnvM+mDreknYO5LmBCbCzh5nSD5hhNwo7Qe233m6V2Z/CkzrK8m04L5WGSMQ03stXOzjs8QBxJAF
S1QTDtO9quv4IXXzQ0DJqI8uONuWhEeVNgduKZ8xuawEbWqn0EJuU2tDsf0LwHmbJTWLofr26EYR
tI3xtRroMdWlTS+lqHYyk5e0FykTlaRgQE1zdQy+wBzZxzHD3lhWZQr+yGac6ZL4Q7qiTf6I2hY6
DaVqOZAvYzIo/hgw255qdlV+gw9wHfJutOQoF9WAuRxuVMTb09sjvSiex5R+aLB8B0Voa3sMi6se
9+MpndsOnySZ0UUP8n6Aa3t7Dx4NrD21JREwsBj+IlcKfhvuuiojwaaLN7QFngczuUsikZ2myVD+
VBKuYTSpc3RVJH0q8Cs718W0jYUaBQVkdsq00CD4mYYu5jbRt7iD7NYfUMWrRS0Ud/YhDNyWVnnR
sKgu6HGpbCI4Bqc5BTOkbTIP6E+G7tbIQ2cnnF4/mN4/f/T/8k38/e2UcWptyLH9Ma1iJ6jk9wxy
EVO5Y7XBsaiOtwOapGbjlvKPwEOTQdhvj6GNAE4t3FJ7uRhuj/4+jFrUHo0MLLY1ya3Jrz/eDrc3
9C9PmfXUR8SZFr4EQBfRoqJY/0WvvT2Exn4/ZOy3Y914txaBB0055rrLo7+f3ri1s9NAuUBCevum
WTPKv06B29O/T4bbo3kamXdIWk63K/J2MTpzwY72xq+9/eHt7ECd8MvMaUDexqu3j+7vw99/ZkbY
2EgFhoEDTXO5kLObPsJc5A/6crj9n2we8ONUA57IRVpww8zeDuMiFrhd5/lNbtCmbOKlA/bixp1t
zMVG+DeH9q/nWbq1p+7BIscFpdEySo4Y5bMlzj7CVKhj15covTQXqTxgoyMQQeKMl8Pt6e1gkJNC
Elmlrdg+JYg2aNjvqr5I94jZTB+lJAJYw0W0c9Mg4zvgIRqnYleMHQk+wZtb0mcqDeE7sdKOEO6e
J3dGr3/T991elLXp4jg7iuViu/0ByYV8KMvB/L+Pbk89ECs7kAo70iWL47T8AG4cY8eG/swC4UMU
0w8pBPyTnTNKg+4bbjSznHnfHISmTZhkh3g7W+OvOG+8Y0z679GaX/hkU2ALFkqDwOTQR57Cr19z
144kQ6cuPDWO9Qx/gID65YO80SGinPJztI3cH5eh/+1/9HGS178c4dWHCfOUftGH5HmaOpiJumj9
dH5ovXrJlLPwvvXtJZnHz65BK21qAwE6/R1sEZIgWenWeLO+Y0/PDnQISZHKO98ImqfMFfEeAsur
sGryWAcMdYX3kZMM5c9D/uBtlddkxzgXd0MeZ9ui5m/UcUe7HsC/GiAVtlN2rlyn2Lnj+D4Os6+P
6Xtold7BHBNG37k701GdqemWU2Ecr2bDXFRX4j0gEmxT6mAdR6UusUH6TJksXP2CUIC4j1sSo8FR
dWFFws5kwzlG95RGxR008ZxbRB/fWfADUZrlMszPi9+PpsNMIJOG9teKD1NnnPUaA1/U6mzkyU8U
ueOthgQS5KRY36Q77vHJneZkUMfKXahbY9SevHR6JWGLsWBCmp4bFd8pICliiNSXhiLqOFe6szHd
jBCQtkWu1JMlokUbMtNfYrb3uyqZrlriEoUwEQcAKWQJkJuGNZvvq4kb7uS0Mj8UqdutiMMKs5kW
WU4GmwxSaCvM7UDNdIhUypPWeCYCthpdwtjWu1YxkjXboNvIWBl+OFzLEN2stOpuTaLeGhlNwKh/
TsgtjhlwmGy8s4ScT4nDGq+UaW5NU0FiyNM/kz6LHemXz4oGTAae5ZmoPGMDMQCRgumAvCPJUUwk
ENk0nz3doFObwHOvK/7Rqc3uu1kSceQU48koUg08TcQPh9/RlNkXN9Myvw4qmklB/jJW3bhJnUTf
Ipf4XSZVSF2uHQvzBlzswvspq06EhovtzJxH0xrtohCVsXFiKqrynqxymY5PaNJbOKJqImQerair
9LNbgVohSxI7OXXSZ4Ys50ZTAL+rMmy0g7F2XfMNQ3ikwP2QljQXxqGMel+I+DsNCTwdUDaAZSTz
vDfW+lSTaMJ6vu9GLqC+iN5pzFW+mGEP9iBUDrCaJnZS3sZIbe3Mi/l2rAmQnKFrGzwVhPd964V5
7+TBAwml5zTjM7VF+Zt55zsKt1UweuehzI+Ww3WbEgpHskJ4GYBY743MoSnOpYono8P8GtEBDNRd
m+vyZXYCbTuVdEAkewsbBFI6sd2R2lE1o761LU35mUi2RpLU/gA4m85H9Fra3ldmJCwnAlm1K6R2
mYkLzMtkR04W16SezxhUBVaraFyjulb33qIP6D1pUxkMXyHy4VWaBcl+zhDWdIfI1t+GVhh+pVnv
7NqPA74UZIsvXQylABLTD0ww+VA0z80U3UHGGTdO2KWHhjxnn7rUOBZlz8tNgn1rYmUOZJpvKnff
aMZ4v0CleKH3cRyqdYss4ZwsxsIpPLS5/SeZzF9zFRpruxZ3pgjcjSX6Zh2alR9H1gWrcrdlUufB
BFAEaOVCO+fBADQqi0/CrH+qkjl+04toW2bEXya6VqxMOjO0FesNu9BP0AvXRPPq7SjqM+CIZFP2
kb0eU/2uU+OFEDfGF0X6YDiM80VGZHffPVvKN9uIjM24OUV2vmqcnH4imWGkyPX6KtWRerEDluvG
xffMrT9cQceB/1DRRuvH9o0oGeVX17gkw5H2DPlXi2fGbrOdmSrt7C70Nfkb1FJwaoK6wJoPPUlw
1Xc17fc8Te8Hh1JGWKhpdCrvov2ky59tHQaMc0EOuSp+RWFMJT7TxM0QHIOKfYtc5N8qRl86W4hM
okHtVSVO2giC0LM8/Gla/V0wZjzwQcC3S66V7Mhu1Zr72c2Zb64jJ5E03PGhzBXLEcajFQo2vOPE
pUGZCb3jzUBqVu7KYMU+TTD5uD2pC2tpuK7UfYPeguFErPlGYfDBTsBWbRJ36UuUeydO2OaIfpOi
NAwWSjrdfNo8sl/Y6cvz26Mw5dHt6bBwJyeNkmzZvtwO1KbVX49uT1kSiy3GktfRor3c5wXZxHlB
PAEJXn6yFFG3w7DURv/ytFSjPIQjcnvqPZPVBAXY9GSajUDoVGFAGtr45CgGNlXNBPAmnQZ/l7FL
oufNTLshkQXbQ5G9mKWYtprXThvM4RQ3zEC3Kou+buLveFGA31Tit0MyEqS0cimDYHgGfl7nyMct
mSxYXYYPi/WhMIPumC0HnYHWLo7iu8YC8EFL8SMNtWlj4qiPh77f3f640WPGsUa/zwUZfmU9He0Q
/SV7DAwXQna+NPPl9EJg6brG94Q9auMieqcajCuJNf+oluSAvw/dUpUb5Nct2zpsK/9HOX0TTecV
/TnvhjmowXHdBNOdJSexCZfnXhZM2zR3rjcZbn6T194e3uS2N1nu7am+pPRgQFgq+yHt8HFjpKmP
3LsQfggKQzXsMmBvl6mFjhVb+pM0y1fGz/2eVYRO5SjCc9jX59nKrWcrDNaAnwBNlZzcpa5dmfh/
q8hMd4uFjCmkgtlQoVoLumS8AHsbL3Bc/syZnW1vRBFtIApIb9gfzRGCJT/rdW0XBeJ3XCw8Avsr
DgEfWBNcLNTxkkw4ThHQ4DWt2ty+6v20DwrqhSKyP1Rpybu6RzATxSF5txVb0xxBWqqRLmbbzATb
xvgY2XI5Q1s+MszMqyeNGO5ca970LgkJ8tOcFToT6bMb11aWLORLjyb7aDN/wKfyM+FmOHd6Z6yA
ZIWbdNkvCtOwNpbE4+Q5enONVNhcB1tSf4oSlUAiT5x5jDEjbpl2rBdclSXhf7EtQ9/SovFseNPD
mLVnstMvfBEM6TKZ3Fv6H1pp6cWqD0kxwyOMKts3i6ShNZ0hppgRoudQWLetNy3AyHi6JjO5r7pN
NmyqA6gox/EhVyZS47E+90PO/p8ThgYso5iqvjEaSRYTM4alMG8OI5CjoLCaizfF7UWVMJEqGrPo
W+Lk3NrYG8TQ/JETTQMvDHZwAeu5w3SFLHScrPs2dksg1AOCQ42dTN7y0qUZri14yuQPIwamvgcz
IeYTdwX4XgAqYXYnJPYYBhyR9rsmkhoyIJ4ibQi2Wh9BTqgxe08xmcSePt0PwFiBpd9HDM4PE9IQ
DQbkQzJG0dZNx4/GC39rxWTed1PdXwoil6CGaWcpzGDnKabfWNV2wMMsNGFCPZiCyc4kiU2natlR
Plx6vchOheyp59x1gY0HPSeJnYM5mPTEuVMlaNzXytTra46u0YmvtODusIhZl8TQTgIZ5d4a86/O
xHg+LUidyE2SC2GjIQ7yDLBSHRZ7Qp/ppuBqQrNw5xBZJqgoNj3U9PXc6PqhyX6Rdcr2pOR7zeTI
8FVBJVRDYPhRSzhmxzsCuNY6nFxVv4si14MLzquJqeALbjO7dp7MNaNB3imWM8Yg5dGg6bBXdfJW
2mxk57S7s1eVlgYPqCcesdrre/5ZAHIh9FEXHKulNeAaSrKT+d42wK7SqxHDh4qD4M4NRhO6qnWk
n/xAn3m4a0jCurs9YotCuqOWCN+2m2KXsaNeFZSp7HvAfA+MoNn1nbUINN6ExCtZVCWBSE69Rw9I
K5PFOm/pxxKhmVXGeLkxxKx02xm2CVCkZOg3omYCbtjekcRr+ylNVfSIbGL1Vqdyh5RncaKJXbrs
cbSQrHLvOgIeogHfv0RjIB5F8a46ri9gz9u6z8WltwlR4e6arovmU0d3usZm0aF9E3hLjXyGFbcw
HnpFTTboGUHWYX51Kxx/Wfs5iHBRC5vNAXJW+EyM4hHZr3uoG/6JLCm/Bx1mumsDy40YPkF/QDPW
lBdhyV2CwG0VNXV3Krvuw8l0885TCeYphTUv0SXfahYwNZKt2stS+1aVM22VhXRNFPZr2pQ9Qv7k
SXVec9EjCeXMQv+w3GPbuX0MkSYctFAOFz3J2d5PWEDgEx67olmLMp+Olsg4EVSEfNvVocoO4VlJ
Y2uWbX4fmQLoSfPeBjq2N3d8cFyGGHHJGdgFaqUquECyy4cNiVItdRrEMGIK4as63gs3muwAXPTA
Fvirkk12nkJ0j53tjNuA/PTdYcYwt0F14PrlYBwNN1LbzAWxkQsXWB/3SM6YXymOXUrMDuGooV/j
1NNx9PWmT9fYRnGJ80mzU1RLES7Dymiu4zyox6WbOu4zlThfpN7uyPsE/q3jTLBJ1UHetpzDJbnG
n9YgBJdDv0f0rx9H/ZMSY9inxYShUUo4+hEhArYL9EC19bZImdJr8bjD6Lf3MudPQtn+YlHdK7CB
a+aJNhZUkJl5TTbc9JE4mYRywaVk9xBkLQZ7LCtG8JKec08eEvKtL31aygfKa0gXTZps4qEL1gvI
gaGI99MSYEAUfddR6qI4d2wJblkLCPgsKbCVXjzXhMlNM6hJNyLDXo6GyxQKqeQYw+JpDQrY2aaa
v1lsaoDV26ExLrdSjCkooFJJIii+oNeO+a4fNaVOTKP5UnOftsAyIjdUxH1X4bCqSURHGVneMTkM
7+QwwpueaMZQrHcdfWsZuCV6BHSEBmxAI9BQhsz5LlTZ19hMnp9PPaBw4xVmd3cyNevkJYqol8yo
AdU3KwdOxMEFOvSshFo0iB/WQBz2kCEAqSadjJgU/24/A8xEe3j28omi3oBEn0f4gkGDMF47FWDA
zgy7q750KHyDfgsDaXoKEZ6lLRBlWlEQOhBybso2QJ0XZ9Elk9TejjWTts32tY7FipwdcM5V/tMI
XGRIW4cP2VSPpNnkG1mnPW6eAKUnyazzlJq0NQm8ScFMnD2G1RvpiTtEMMFGOFp0mCl/0A147FqN
J3ZSP/0sxjunRZDMjrGFb2/8eJ1B28QwD1ApNxBcYj9MwZpEbolLqqPRoQxpbiorHk8KyZbXINmC
V1C8oBcbr8oMrjacjiRRb5ZKWNnmrFl1bvvlplmkg6nsLloX0YkiZ+RUtNPWFFb/UDfokDX0SNxh
rGAn00bzraqhydnqjwULXVjn3h3pJG9T5lEj1osTXePgBGV9ygXK4N4iNph1ZpmcpqyHI3ivCF0M
g75Muwul6MkGbxviQoZ9pSPOL5YT1myA8FrjprCr8Wx5LcTdovolare5KwdS7Bxe/ag55Rrll4E7
qdL32Rx85GFVvZD76cc988FIeuOjVkMKrrTwKQlAoECe8fOC+YeeIEiaW7fcSRfTo9cpf8gHy8/Y
2m5yEcp1x0KziRCcM7IAr5Uy4t4PXtGfogafBMu85gedaZzj5bcwxsQcr88spIgzfJcxe5onWJU7
qT+bjLN9e2yHtcuwhu1DjbwqeSztwtsU/NK127cGshQq1LQuL254GbNGnpq0CVBcZtmhS7MHXcP3
6w18AY4HjXAIEW4xi2YBYIu9didNHWIDDnwYZWcaE7vBAtXAML494abrtlZLolJPNAGjIEc/dHb5
hSUZ1nfvdjuSqoFGE5dMloMe7qmKtpjx+URm9MDx7NI6NvrqIEuX/VrZND49yN53Bu0/2TuT5caR
bNv+yrM3fihDD8fgTtg3IkUxGJQiJjCFMoW+7/H1bzmUlcqMysq6d37LLFEgGWILONzP2Xttg8gu
JdvOX7QWwKPQtPGslEiaDE89OgXzYJZnSHE2UxZuzKgUuwZigRc61ZOmyqTMguG2tyh1fVdMt1xm
Ir+pSTTtLN9QiMpCJjvqzSlP+29dMmmMsmievcGkopi2E/hayqgPfR2/mOWAJSKdjAcvTd1tOaY/
mjSukJK4DjQuNaEemdE5MbIHQql98HluBS+hio5SnaopBby5gY7lPkZEt6dReHTz6JFrsn8UjZec
iD9EoxTn50ZtNgafbFsMIQtDy7961DZPGdKNsH8Js7B/EDHx7LZnlGtTNDbhuC6LtFy5WlHkHOeN
qLqIp6uipWqY6aNVFHA6eth2wmcKWaai2oa945zQOGYnPrZoQ+XRjOxvloW90ZO3Gif6NnA8HFnU
dxTwGQt6w35OHSU7Y6fIETvqQNGG6hiFZBqPrFnXTjysC33sr5ncDG69TrL26nasVKFbV48lsDHH
bY+mhSqMxYP+oDioFqYSyXWcROVxCrVon7txv8oS7aIjYPuCKItjnUiAVThMyL5MGSfCD7cM6sLZ
K20klqFqbgqLhmUHgHQbCuauLmPXsmy9CHDI9IhFRdvl+fDD7Mpwp/OjnjMSV5R0DE/kq4slemyN
Z23f+sEynwBjrFwuyV860GFBop4VdG9n1rz7iYCnhxK1Om4eJufJ3sytmrBykWyqAqVgVrePFAih
diEeob5txkc7Y9poUbhNRoT1olohPOBiwNIUQnG8ymKr2hcpg3CKSu/kDqxYqDhdRMNBZKDHZZr5
QLxyeXIoHYYWRrekMG69pR/JdBZbJfLDvS8Q7OllQ/OkdONHgFWPoP06LOfRto7dfmG6eQhWOaNO
g0W6N9GuRpgRag2fMA1Md0GYCUVmIsrgN0bhWsszg2RotDpZ6nJedxjZo+pXNbLLrZuJHySVHPq6
S0lpwlbWR3WL4LZs11Y1nStAb8sJndUyoDi9KOgPb8dhaLZmwqU+Ytm06VPYTW1WFhtSkbeiRDIa
6H57T63qoVVsY2849Jun0Sm2Y4osU0364GglzVUVbbHs8ob3OjBNL0R7KzxXPFDAvfka1xLEPfR6
Q/TMduvsHWlSKIu9LXXLrLk5OFpWb6R9bFOL2q42lbCddOxlTSme8M/lu97Cx6Aoiom/loT6rKWi
VGr1r4Y/5MesdIhzsfJdGGVrQ1JD6rZ+zuz8Gxo5OM9j/9q2zGzFEK3nz9GKEhPx5Dz3QcYBHPrJ
rtfar4Ho2nWQQ7Qcm8fJu9uD6aP+LyeGQJsCsUvnFjEtGvrGvBXxUTPV4QWJebjqKxPCltV+9Pjm
bt9Pfb/P+2D53YISODHVXIq9qawlFbIb29b5uvXwRueBuZwEXlqaT9lKcduEkQCzzAyK0DI1XSaO
1CDMt6O6BgWX+nuKh/BUXWSPhg2jResDpu+mORwQrCfr0Awho6j+k4/KjMzuKFzNffs5/Y85VL9D
cIsGPESaoKavqUH266AqO7d6jCqkCr70AM/RfPCAiYb3C3JHbK0/+HoGuZScoUUU4ZqbN0ESnb2m
CbcKpZpDPQLvMAcO7pQuFiko8LiZ0jxxslQLYGt3C2AXa5YQvRhrmfwYJRpYwBQiquoKyhi2VhRE
Uo0LmJTjPpGQW9+Y8o9YQUdRq4M7C9wmbFbUQb9qkULKQYQy1gWbQyYTTJAwwKPKEgTchfwk88aV
f5rIIt/nfYqhR5t4zL/+1If2DGZJMasRS8IC5k8+7+UFNvTPm/OeU4zRqjLoJLE8ZBYsSRbznvh9
b74ZyC8s1/Xb1JTnoEyNZVoM8BP8LlmPVoDrUG5cyP2Y4IAKdmbVHuaNxdVrP+HMENJdPQHDwigv
dwtsQh+b+SbZwbS8otyFpj08dCIej7U/qcwD+DLke8Ndy9G3mmUY8SxSiBmdqarTNKZbwYQ3MmSa
iAi2daG+aKOh4KqiaAobuz7Ec72UOUh9cB3rDk2CxBI6y4dUwlzmvVjukVRrwaCIHue7aCQO+8C5
N/Lj5GH026aZeS4ddr859HNWyvi2OEC4J49BKdzFZBNsJiiaZQizFwkeFmxv/9x0Rv7QApHfdkGM
asTqQtZVsiJMc1Bbu0YUE0lmU0akkhkO5sUUsbb5X4HYf0sgZtn63xLfLr9mrB2S7jUL/0x9+/jD
32RijvkP24Wi7aJZxsj2R+rbHNWIM4OHKdpYhvaHPEYdmZhr4x79Jyzud5mY4f7DYSCxSWKERG9L
Vtz/RCamq86fZWKmcExatg5TVNNB1Mbz/Yn6lgAMn9JCHXdDUtAdRZbhpdEXYtxycKyULUlH9RUy
/GCzbHTVJnhHN+tNKtRlzRmwc0snuRY0EmqpxW96c+tOTbW2Q2gcqU2CgTMgEbVJZXvInfqpd2Gt
p0oDWCsgAUBwVQge0s4WRCbhbkhb/jMguvvGcB162jau9px5gNK8cOIKi3aS5wLuKQzlrCdBczDP
ZWJ5l/xHVHUhHUIsmRZr3ql3gx3jo73GzU3KeGZGq7qMi5UJg3Q7Oojb6th/do2EyZi8yLUuvqmq
t6MjPsOvUXBlEsKUwKXM2BD96+vOtwCT3VZjxjfW/ntf49U00B6gW2e+VbgPZg7TlKFBWShJgpYm
wPUr5wFpR1psaRtU4UFWLdTMI6ojpFuVgGwmpUgbVxMGkqVK32zv6NUP2nTvAf29VW4oXwmcghcQ
sbRsR2IiukTsUwrEVNH1E1k4JNJEItqHZn2KjVM/4MePMZlnAWw3I3N7ijHTsKJ2JvZDDBGaKXG5
n3SVNpobh+cxIK8rAtSe290J4kFz1OwfdVDHD0ZnngzFcBCxQNEfmHatK6b2W1inYM7tkpXq4MQb
SZs3qTssnRH5wFgkIHsbvLydaoK4leZYIwqfTZ2aXjCMDamNEUvUIqhX+ZRiK3PqG62/Y1f1EyZm
sQuAxAoqp6rSvHla/lpB6wH/ZVPOdFhcmPhBHBshvSIJ9U3dnKYkUfYQSh+tHLm8Ewb62SV0YMjN
b46WNo9c1B8gIRVHpaNmRqNixyhPAtQktkaujDev5QpdD9ES2LR7HCfLIW+q2ie+gGnRel9Zl6RL
mzjRdQ2GZD0ylG/IFkAOHtND1QnoYqFToqKxTRpiQh92bZKz+HF6a1sGv1RwbGlYUuJL6w6NULqx
MuVXJPj1Mh4mifTkId83riizg15x9hGrUZD7+OhrYum8ntqiaifaA3+C17fhOMES0C8dhVU+qOxL
24Gz7Qe93U9Fh5+9c743WAV36gCclGhOf12XDWjBRn0ZEKARIqmzBqEvgp36l548+FU01F9cOxcr
v/a+w9dCmp19mQKNIy4LT6bA+9nTjs7i2F6jMlVXWme8IOj5Uk+oh4CyoeGpkWB7Ch81KeptPtqn
/DWc7HHRDUO2GPUvY6imOz/rn1yFbopW7pAD6qt6TP1tEno3xO2/itAlEHEgx8awxr0W6VunjL+M
NriMtFFlLlH2nsK8n2os/sHkGRwvaP1VZyM0v3qw4EcsBOkdy6xm3AKpduTNGk98yz/CiClJFmpL
rrHtOtGdH6WTbzHclY+G694qrXqo0bWsUNNGK2oHzbGJv7px9dB76tYs0AY19pQ+SaJ+90sMK2Mx
DRAZRhtFSKgqi75owITQ35UeMkKvpil68UoNcjg8dMgH2VRsWorJCDw8iA/m0RPEl2Ah1hZDzAJ0
LM0fBsLcgwaxLBu6cttTaIABTMygpbu3DL4iSroQpkhMd16lZI2yBnhFyblUatBCpNZhSroNFRvi
M+DdFUOQ7ogfUOjeOdt+Cnc17QR/3GLGdbOviV67+zwtsfge47bcBph0FZXxwXK3JgTuXaVPq5BJ
0zoV5YsleuSdiVFu8wxog2o85wky92ZsQxzDY7DrAVOTp2fRaBliAL+dt6KZTekEF/66q/djmTk0
C6z6TrDJUu2bW2PZBP32wt/hWo6wqAbHrtS8pW1IZqH55HT6ps/7cVn4mM/zaCT7EIUwDHhxfZkS
MndimJfrSezHrkFKSod0UIkaGvAxjIYa46o9GBKklLnQsYxD38cYe8cG0xiSzlNshzbtpDcCNLBM
tcbKHQkqclPnTXEtgFSpt1V0Kq5dperrujEJNYzJbkPXq9j0DhzrFzPVripAhQVTS2Vdsay07Qkc
cB7+mBoyMNowe25QEerEsztwqn0tWsH6WzUeDEdv52C8UbuwXDdGsAW2Bl6IuoGfA1R2SYBUKNYt
rGhihGlWhm+8l3Z2jy0GDPpaODsqzJM0bjeaYI3SWirubTc5eVN81fORQ6HR3aVXGV8MPaT3yYp9
LMt2p5ADsGAisu1UAurCzF8VtRFJ6fDGIkd2NKQblHpPAUg1z0cDYOa56TxKpzTOEbgsDZeDSEY4
utq3EpzDeqjHYIMASuKZu30DJecQ6IAfLGqDfSK+qLnW4PPW8QE20s6mdvsJTcDGKBwuxYmJxQVt
KX7VEG3Cwrfzbck6ZWl7/lOlTftMD9aE59Eknva00rTFSDdxGXjh945mxYm6IWiBmI9itVC8YRss
SooavmucUzcjWieGH6tpZA24LM/dRvQLt+/fRFcCmxBblGivIOG/uqML8K/EQGylw0HFShOX41us
CH/VGD4LPgLaNNdcNX4Mzd7ZU6e1l6X1HI7izQpSbdVW91ooEA6ai2b2zz40qlVU1sj3HhgUPKmV
OTY2Nk3eYJNBqjfbk2JKIbYtaf6xvQ8TLrJO16wzxoJl64GSqJtx3XjQqZltbJPC24fd3qpKFwQp
ynUx1j/wGaUhFYQYTTtO7QetKJmOsLxvdVKg04ZA0q67xyOha+EggKlycNGhJVkLnn4EzWiJAmjv
5/lz1VKhqRjdlg6s+lCrv7ouBVtjjH+hhS42g2I8Fln3dWLZjOYJXapLZbgfHP3oN2TYQDcTgU9U
SFHwu7fMV0pAPElyzTAQZmUJD8ZGpJENABFt9IKkBCbiZpInteCc23rquLYDFMZGwNFnxhVyR2Jx
aU4aCE9TC1ZQa6P1x2Z/UGkD+ELtjR1XdgybUu0+b/rGShctRPN1DCu2oHaPkRaXL8HU/XCo5JL2
czPfNyPy5vs4AJhy2l3MAE6tIvl9M0tHKpVTVvE34++innD2OMy3OTmTPQZvGtGsuT25+p46Gwph
AeDWC/NxHxVf0rg1CZfDLTezNmfq5ryJa7h8nxBOq+jt1fxBlFmL7M3+C6kpnqGkY5PtJUFnO98v
5IPz3ryZ/0Xdlm8Qg+v1513zniuf4+M55935H2uFx1WyGONiH5U/ZjBj3n3xQ9Xd22AAtnTJzwE8
GJbwCGIO8z9wplGl7EkmpmWiPJ9FSmIWoX+8hHwdr41w33HNWhInkcFgg5JYpQ7ovXl3vvNz89N9
8zP+dJ8HfS2tjWr30/2fN4VHYE4U0cImPjNG9kgkYSElTLNgaRZ4FTYRZ8hXudNkXZ8Uo7ueZVqf
P+sMt0sw+sLOm/Xwg+Tfzo/bQ39P0TCus/k+1fHzXW0SIvj7MTHv/fSElZTE21ISPyPoPjezqmwm
1M33hUh5Macn4+KTrxfPx9j8hB+7hBY/y0T39QwkbKVVZd6LZ9V+0hBo3xjtLx/URBphaK97zlY7
wz08SjG4nSd7X6sja+FEqCY/fjbfh+bw2/783Uc2ozmNH1AA2cA3MUMuZyXWvPepzuqbEw1Cda9P
Jq7UD2TkvDvrshLhby3Yznys5nk+jeaN40T8CoU8o+jEjitBqxCEB2FPVPoqYLGcRONIMWu+Oe/R
9qgghkalupxvu11EBoXarL2MiAGjyL8prkCYS8zdYuAeuEfVhbsRfxbVjdZsVjGU6A1ZDaWHPmIa
rlr9YI5VfBWhtbUq76Xy0Kc7Sh+uS6bShDyV1aZwPJrTDVwOs7hluUGEoEifMgPSiQVTbRvkI5fL
FsUX4yWLOXJP1vkkZx46jlbTgjsYYEZalCKJdvVkv+maFu26Fi0TTCzqwQ60kQi1QZtoKzc0xJI8
n2ivDcwi/FjZi7oNqUbW8bGX1l+t89KzrudcIUnQXKG5aIlZQKHlOThfLb94VFH02JaqH9uh+9bp
sklVEMEZ+FW9jhLdWJX+iKCrz945w2+ovYt95bIuU5Qw2LWqmmxSiAarhJhVJDmXpqbl6dm2vx8V
Qn5d4S3xr+HT9rvwrBvMCFGv0SKdCYOx3pTEprDULCSmMJWjMhIlqIMzT3De/bzzp38zP+pKC8Pn
v8triAoVoiNKjqf5Mfri4Ebn3amjkJvjsvFkQOck8NVocjPf/NiwLIHIHnOdb9F6og8jYCqZgBAH
pMsWAxZWt3VXc0SU0rmXQcaDzk9U91h15r1KJj/FMlDUHtCr8vzzY54MHe2UuId6yn2lXOKrZJPO
D7byrz+f4vNmViNA02XUKapLLmWxDECVxMg55auY47/m3c9NgtJp29v9PkqQ2SLJA+krTwUOds6R
hAIqS1BSPuV9nw983rQrF+ZMBUtp22bOxz+ZH/Xj8VWvSQP//LdFXZhLjXkeKHW+r/l7ITIj3MI9
xTivMj0wbfMBiqXYkL6cHubfAZmIxEzJH9tPc3dczru6vC6phvWsGSAEwOqTfic3I/aBgx4EPlTB
SSw71/FWrUw9qSxfP/RRoSO7HVez14l5+W9OKBdx4Icn6vM+k7wmyF06Sc45kta50J3Jy6/bzx8Z
TFBJKl609qanPA3DvULoToG2fN+PJz2DsTk7lOa9LiUhL1H6nS9dXfAwxq3V6TsWrv664tRYsMhB
YvvhwJoHxNmlNb+Zqjd1SQYOVvOrD/R+NnlhnGe/GL2oei+676O0hfTtiDVY1bezQQulT7UxhXj6
dPpVEdi743x7kDJUYndhQESDHxLBC+YF6z/qWhNq9F7EBMsw+M8b+iBmumulhUtFzUmuZTTmpCAn
h9m8NW/qBvRZ5fB1z66u+e/mB1orkoCF+foRzVtskuMqSDm2/vCv5JN/vuL8WvOf/9v7RB1wTfl8
hnlv/rvP+z5vfj7N59v7vC8qOVk9n5pZ7UR37/OZ53/szBDvj/f++TdBIoLdpKFu//ye5o+n6A5V
k1kBVBg0CiTBFf2TvSkqVH4zn3d0wnXLpZclPqcyfj4UhJYb5LtP514+DWRHE2RuRpG9m3o8+lIu
nvtExZgA3Rd0nDhk5iN3Pk4+N4MjzmTD65tqigp13T9FBlj3ueERCi7//QRydspSROpZjsqmkdfh
AlUV6//fPYRq1X3pdeCWAsepH8JRJ58VUTdWEbIVQAMIGpkHPkJeNc3BSMkmDMwqcpaoS6P93MYg
sfOC1cENl1y9F41GVsf8HFzFMcv1k9VsKy2h6RJ0BFYiDEJPs/jfxsJ/q7FAhgs19n8fJXMN8l9+
/T/7OnnNfvmT//zjD//ZWND+ocmwGNugUaALclV+j5NxtH8I1zRVl3WlLRzr9zAZU/8Hf0G+jC00
21RtnYc+3eeaaana3Iew/ictBUyMP3cUBHYo1TR4D7wvw6GvUby9Xqkn1P/1f7X/V1Z+W6Wui5rZ
IdcAZOB3qgI2omfR6FvVyy8QGZr1aFQdLikSYnp3AH+VRUxHNA0fg3OOlq2fXkTZ3USOFU+3XhCT
kBcSPohaMiK1RR3Hr6kXn5xc3fSKiSr4ROjhvs7PhhU+UW4i6tctlqj2th12ENdFpV7mQmxRgl6J
/xAHrXiiW7FB/x+jAepJ2yJ9z0+TM4aRZtWIHK2twaq8jKnCJK16b6cTcbhU3sk+XJaKeYiNBEVZ
BK5eNbDhaNZ7U6rHTAF5GYBsCNS7EtlnN2smROuEQUhlWxSCXOwoUmV69B6NA+2U2jkXCUtPfdAu
cUIsuun80lHirly5cK9xn9m1uXON9CTFjbFuEpLVb8uqvTXoKxfooimN/9qPI/qwCrSw/ytJ1w46
OnxR5cJqe/j3yheH/jn06u4Ue/nRR9VOY0Yh8rh7wrl1CpvklGfmrs1y/oTSTImEFjd9WDlnMu+O
IeJ1nG8X11PvgWLtjGy8IMIggW9Tpdq9UvDUxRWG4xEYLKKtJnzXoJ+Rl/fs1eM1RDyhB9ZLG9MU
OtRevXZycXaMYZsO8cmOo1fNmo5jz8eMs1OvdddA9fa6v3dj5F5huwFfduKKcTGj8Rihb3Wr+NC7
4aGKSHOYolNIO8rSwlOhQe8FDgqrpzHRsNAS0JN+a5EPDKLy3IMgyx37pSSD21HGizrZp2Z8VhPK
l64ZvONbYWZo58fBCvaerR290tz1mb8eESOQO0ygJY7kHVAFAtlx/CWDtgLbAmDGeIk7LMxW8uD3
a7JKL0Vg7YomOERUTMFmHtQqPslfWPP6e1vjzZjiH6yb3i0/eC+b4Sq/xkKZ7qXgoDanm1ZumYC+
jWrL3J+IIXXYjjI/RwBeyOJ9GbdL3+ivbkYwXZXjPrULCmiEp9eGi6y3v9A0YV4QHojajDXrnE/W
WQ/4BovhqAXmzvfHYxgk78JHD6uCegkHnJpmfDIs6Gwck1Np7VRVXZrEJXjW8CYK/STEeoiHmx2M
174wX7C7HKZeWxpFfKrK6HV+jbElURAvQo2Hibp+smxL/92rhb1IsmHrD8mrow5H26zXJr9KQG00
JizZ5Phrxksna7xq+GK10XsV1wwSzSYFV6riD4Z7jB88OqGk2nk5wPIKgy0Ul7QDYBpNl3CKT3EP
9i3iWFWqLzEirWjYVmV3NZP2VikpXhCGA/FjCKa7O7VXRJ+5P1x1fpLKTl7r7ps7Qi/rp7tTTnf5
C7bqeFSSGIhm+iq/GHk8an5/dcIezf50rwmV7kAPdaSzyY/kGS3G62phOOYOJUi2QGhzwep4afSe
AMyNPqR736h4vgqHXHwgnHdN/27R99ZLPdRruOE70Ms/iJueAsYExMZfWiVYyWM7joejfG+Jz1jW
4xoMtYHQJ30bRdkpChkKkLQfbatdTZ6sc6ctNpnkfTDNdRi+9JB6tXC4UZ3dyIOJUJkNITh3rwGh
mt4Rz2+NznkZCvhNkOHuKkn0ivvFL+pNZUUHJao2ucGqK5suTjVcAmu4kUe9arJ1kQ4XpR3vTtRv
RQZfiwjdV+Erzzgbnh7qwTqblfoWQOkNPX/V6T6dSdU+G87w5pKOmUHYpRD43mTjEWrRsuRgVvxw
3YzMqACwrnH6X7w+fzByEnR7bYOIcldOseRzYbQBe16qF3CQ5SB3LUJNpiMJtFH8pObRoamMXakn
p7ScV4wYIwMOCb5pm6Zs9Z2i0mPbTke3aG64sOEuEkTiDUfqGBi94pMShpucQDSDw2sAlG752rG0
2rfaGy6DTE8x21uJEnMRmcXWC+AYOLBLGazCmtNqInEGZV5ygIJwkwM2Ik2CQqNHlytbE013DAqv
TVl+1b07iL0bgiPAtubwpge/1qGLWdDGLxETqxqfVNc5o63ZyJOo1jnHNA3maeeLl7YtSiBJXGlc
86VsrR3XxGDRqc3VNjnnGagWcXehi/3a8BpJxuiGOjCgVCJVlpxq6Wvk9pwfwUMVnOVrpbpzns84
bQD5i5vaU8zvjaJAw/UkhjN4pJYJBi5ifRmMkjZFk9YnzuUwKKDKSOEBE4lDDi/gs4jKV8iNODYi
7S3yKSeUJBY7VGgfMJEPLOPsQ8QQ+wBSEEXXiK8PxpsROzaOwOZrEk7jLuqo/wVlDUMyJqBzuLj4
XI8j3P5Gq7+jIjIXhicaCr+4cT281RnX2UZZZtaASAhkwD5Rb0MfdAdNLsbmQIp5b75vnMJx26fN
vnXspzCI9M1c6fysec43FbP6rQSKmoK3TR9fLjjlWvxj8e34z+SBDqvOaB7gYHoHldA7tAWJt2Q5
ERpLt5rwGshNL1O20shsNt7EMhnRNisR7+AJ9HN58hyEFHD9BkmWgBJLuz+GrNeVm1EN75qjBfsR
/4kIJoaQVt2VjU0bSFlPWbfqpphceGUN23/BNWCRKy+ifrcriu8E44yZtYzGZoXKkBQncirXY4Ms
Ft8upjVq7GWryHJw3nxsWlROR97ctKNLf3ZoEW6YFLEmgcwfQHZNlOCS5Wa+Zv51Fws3sV4ny90F
XAXWZSBeq0wTUOQ6cQiz9jsdiGWmRMGazJIFNhUArfbA1Tgx7/bggLcnbxdFlA3k1oLgxsKHDCcO
7CnS3xIlPnSZdRZmATobNHVciV1ejC9tIa3XnOZRxeDBKZCN7TV1p6tfjTS5SdbymOigZvyWqGgB
EMEjUIVojx+V4W/QUXePMdY6xT5baX/Tq/EWm/k5sen3eWI7WeFraGLKq44mlbY/TOp/Izb9idD0
r9NkVweibtNPpbHsaEzg/zhNJuoW90KP6Y/my3sZA4dNbrjJbp4YznBCJ2U8lsyjBqdc/4dXBjL1
RzIUlQVXh7VADQbPH5DXn8hQrtm3GSKKjBaKdgEGTIs+sffJygaaSiVqESIRHpCWKK59llOl//Dy
P4Gp5MsbEKkc3oGK90T96eURgw8GEIh8pzdM4hlrsqDZKGVB2eIaa/3VNsLXOt83w1NokYJoMqox
sQ2i8YN99idm1p9+ARlo+QdC1scbEbpjM2lz5f//+RfwEcgEosZLIX98a+iuFjOTRDkKaGtjwcQA
GbADwB1l7bLVqnWWtFcadKQwcPVJmLC6JtFl5rpwnv/+K5JrtH99Zy7VWgexl+aYP0VxFjExhdEo
sp3bsoRSs6MRGE9KDeEOogSTUAtdU9z+mA9vnKXHMBnfmInd/PoCfP9VdYc3I2AAmKeHwpou/la3
lWcC6+4Nly7SDJb2yDSEuZ1N/csph62cgthuv43JNgo4AeQsXQWlKpLhmgbRQaTqZTKsXcVv0fti
BW0VBGl3jdpqrZkvmBc2JRc/T4DroNpVifpajv0uaSzI0JAjkVcFHWR9u9qo1D1Lg+5x6t8Vn1br
pD7bg4n/lnhypJlCa68edqTSbXn66LWCUcw1bImCDcYlR80iUUlfSlj/pTnlobbvbji5so8Kxb89
Pv7q8DDRxVmaramW/jNATSdrJc11k8hhvcaTqV7QiB3S5Mc8sx7uWlPt//5n14y/+t0RCspVuwDf
9nMEq9vDseLBbOfbqFqT6EtE6FZk3KO8v9Zc+DbCjF/HgUFtkiDltrux3D2UZnowmNcnnbXXpi9B
TRJ2Dt6+u7ounTg9e0T/x8GgMiFNuvFi9B4LCf2x1o9hg9nQzpC0tFw6+uxhYjwEo3CUz9uLYgME
2ursnckEVK4KEo4ENyBYSB+O+BaWGJnvHasq5PRrlLLLMf1uw8lRcNOzvt+SZXXKcDGH9Q/sekxT
4nbl2vT+By1e6U6xC0edhlYPWBvfpzRkEbGJIEqHRFQlmMiFd/IExkvW+m9aQ3o5MymdpJG09R+z
eLj3jncLw3bZsQRjBm686Amz4ypfJ5bxrWI5mifhq5y0NkW/jazknI417e7xrdOZjmUhS/bgWlb7
EHRV6+8p+8Lbj06xmp4CYb7oOUFf3SE1x4dBid4VvdjpvrUSfrtB6/aqJd7BAWVnXIbC2AWjRfjl
eCTd/cXu8JSw3GPGchzXCqcrRsZ5nZTbO72dGHaDQ5k9DToXLT4HPf2za0uGS45coF05Wnfshfrm
CfPsaJQJ/v5I+ynqdx750Pwhd8NZqkMH/PPINzlKXkL2z6hearBJBthyzot2d7ziWX5krGq77D+M
tn816lsqU04hMMNaunz8D1WhiuaHk8Dl3FkxC7KahWn+ny+pf3HKOjYYYaywmg7k66cXCQMZmKkC
/TdFh3/dqiniJNOtGuAy4OMBU7DAt11ep4m5gajhnoMBDuJ3Ocuu3OkYEdQQGu7atTRZadm5in6O
WfZ0uvniMBA6WXKAlUeWbbWso+iHsHmZsotP0FiozifExjKcpcO99ckKiRiqqyom8HVaF2MKS8Cl
Q9leDX7/1otf4R8cmwYXdMbbZF3mGNM9cM1zXJhkojElB6xtOdepH3YWCx35Ji3mITTCzqNh30AN
csisO1F8LagwYIafQsJMjejk9u1Nc6wXPx2Owo5OWWWccL2slXo8ymVTE4QndXLIMa4eODyOk/8o
PEofNfUCvaKIQHVvMXT5s9aicPIC0sjALy1UPXy3uFwoI2uSMD51A5wtWDkJv6RIDLDTkFN4ObVi
oOmg0GV2e0vrah2Xzguhn6hCm6s7QILhvXgesChGcJP12t8f3Jr6FxMcDjHXFKyKVNO0fqpAZjqs
KNqzgLATLp9Z2i3zEn5E2LBuAppm0zlTjzkmqKUW8BspQ7jtazIdB+ULwqlkBQX3XLHMw/p+bE37
3JqCIKG7RV+mZIUul25dd6nT4Roo/kMt9IdSRN9cKZ3KaITS1aXB/jyK+DXSeX5H5yvts3ZvEteT
U/jLLKzkOmNeSQmg48xnNionFWCYrq1nneWoWk7dG9lyyPLqY+j1bw4jP+TwV8fIT2bBK43ioJgW
k49hq1FcoHrnKcPVFd1Va9tVaw2bNP8uF6kOkL9KGbbW1GwKiiO1IT1JzHaov9ALvZeBemGBN+De
BGOxlbMxL+5WPos5IERnHJe+1h7Mqr6m0JzGFjc4kyCrliULlKCEfdgG/3nOts37O1nRGKx9TgnD
eyoo0TXiR2wRFlI0zervf+i/GMWYuMn/IYWnsv3Tz9z7aM+bHt55j4uudruFWTjUNXtILhzkRjNc
TPvgFf5/OL4wG//r9EwwfeYKrWk6uoWfhs/SNMgOMtts1wTWPa2Sk7zOYS3tknbdq/wYSXry+gY+
GGuVqFvBLt1VTHiKkcILFU6dE8WoLQD2Oj57SlZMsmPKmhXcLjkXQ4RtU0gx82oh50uCQqlDD5rq
Bry3l86tN30ZHeSQ0YenVlG2dWdv0SA5IMBIJWEWlo5v6EXOAW1/k+JeNFaIs5KTlap3Oe5GHHRR
Rgkx64FcWbj513WUnrANrrDzXH0mPcwn8nIimpaLUcavGZkPNuYA1JanjPwIYk//P3tnths5sl7r
VzH2PdskIzgB3r7IeZAypUyNdUNoZHCex6f3R3XvY3f7nA2fewONQldpTpHBiPWv9a3LkIzH1GHd
mO/hQMRv888sJv1pMvSniJh0SaC+jt81J7kdJcc+PjYOqTByqrVps/riupg3OkQEjg2Xfc3JdaIX
skxODdkAy39BD5xdQ+7LrFAEnU7IS/G4lSfgfd+zHOJ2dBuxM//MS2/bpcMttFFiYt9A0mm1S29t
ya5jnKYPaDvCZyWKtaWdLUEaADHjrpy3dZOVvU0gfqDingPl26x+BM5UaSwmAN81x10alQ8j+BTl
6rdFghIbOSecrm/t6Jxm1dpAr5vVphE6I2aJ9SzCcfb6mH9o4loPZmzclVp40B3UtKi9zE/4kHuj
76xT4I93898JswJSAbKZHKo2vM2QkzvQ9Xjx8ViQbg5jzE0+oYImkbt59Z2VNdqbHmTTncFi/Rxi
x/bBHfsPI4+uE+IMgMSrdphX3RaRXPejW5PRAfXebxK0jZG1HDbVmyTPUWkWKzTqa9rhFvIj3C7B
0bKsl1lpSyGAVdy9mW698Agny8bjg91loa5RaRN853Ml4xN+zpcoUOucWg/4BB+d4lHHbqLL0oPW
RQfloSN6lIODSw0cWpODzay1NU2CvFjCot2xuz0UxXj8ueAZeszbSJLgu6Hn9WT1kqgCMstIHHAA
g37v4W9BQwRW0u/nh08mG06Q1qmru1UWfOgauv58wc3qa8RDtRg4O9Tg8si+MoJAXqid7imZmPAo
2h+6ksV/6iiWQ3VmOZ51wqnwv/75qmWI/xa5cefTpgUYwbJZRPS/nO6SUVB/JC3qZp3xI6t5Iad+
L/xHdC4Ej1aCGOEw6rYpje/EdrlHY26kWXueL6yazOaCMDYeUchgYDuTSwIBZl62fz6BY76XERvc
KvzGk/ERuRojneHEw/vqxd4K61WwIMRR3aAH9Ws4Nlh3F3pOX0CIS0N2PHMy6J9rPQHsNLTjTpQF
wMi2vUsdDumBieneKtgyu9Ntlofk51CR7InbZLDTamOY5VtReWoVMOFeOIgaVY4W2uRom7oo+sUp
44y+tKEmDiaVRzQreajctL4/eSVHxO5br0RBV1r6Pa8vaqIGKIqI1+s0JNgnWzbHtcniNK85VxzA
J72smHSrNx3qp9v1T+CNLkMkd00BGdc4dJBR5md4Ejasw/VmTr2WPVu9+bnbJrd4mjbz/Vc73tUQ
1465RhLpd/Nnm7dJgTkfjcNDfIYLtM6ZCcxXReyQO+KTeOj9FfLyrAxojBOI/xzmkwaIggcjtqHX
jB9jyjeAbp+OoPY8Y7OrCnZBeXvRb8ISQqwx9tsOp7KdUaBY1t9J0z4ILEfzDd04/9j6/+ufjrX1
TybsAw2sAsjQ/OWv//6Qp/z3b/PH/J/3+fNH/Ptt+FHldf7d/NP32n7lp7f0q/7rO/3pM/PV//ju
Vm/N25/+sv6ZmN+3X9V4+aoBd/8jyza/5//0jf/y9T+Zuwvi+jyn/99z92veNupflqgJSZj9KdL3
x4f+Y/Lu/mbxqZjGg9Ek7McZvv+qm7//TXPFb8JyUPQEup5ruvOGJMNkof7+N2H9ZuokIAD7C5u4
k8M9/8foXTCVZ6dqsSDYBtQTSPL/eBX+kBF///X938HvpjD/ui0ilqpbukQ10m1B6vAvu5M2NOOs
igiYc+MFNNB2DhcaG3FJ8scZnitGQRdWGso5h65bKWlYN4xVO+rwiBLY7hasgJdvJEH/k1Pe+zQx
rjxiyNtcMw6CgdlKKt9f++NprIpqRxvGRxQxN2GxJT0DLQiKbMQcY55I9faQr4IThOuIxUdfo0CI
x9GHCpcOMGKNqfVXg01eAK7MtqGtb2UFrrtMKp4NkrZLsAEUvuoOoiQu8Ghn5jyRi8Hb0LQC1sKa
p24ld51hrGnaBdjZqHzt4ene5354ACY8rCq9J7hQBd42K8J1zCN5w8yLWSkn7ppOv7oukivLFEZz
6iJ3jPt3odblqzI0iqM+UPBW9mTuAKZtTTU8ohhSgUjnxI1mbdvBDY8FZ/glGfX6VRPDQD+P2AZR
5NEWGkoS4wSPfa6X2Xj5WcWMJjIGnasuNw14Ca210AyiPAYVA2sZ1i9JHt6MnabAE2W7KMLeL8JS
MK3z9iZXFY3mjnFIevFeUV6zdOsy2xvB3gkN64FDBNy4sCQ1QbVRlqr0JqAjrKXV8mBImkT8NWrZ
+DbRzZqKR4sDFFgikDuR318EVcvgWXn04Nt2aatYBJ0TotWkF78BPBprtTz3o0z3tRdgX1TQz/3A
0Y9Wqx3BsiYHBVTxFHUeZD2veOwomt+IdixXU6gsYMv5SIMdzW+Uifp1hdPJx/ogwPZVkPfup5yY
ZzGVN3rlPA05CS9hIRWNvu5ciFVAR9SIo5btCC/PplqthTkCy1otbSoMqQOxnvyWZwzVJ3TWBRdi
omJTJtHSLQu1LtPsTqc/7SjskqecGcZ0mtnIt/FULEgl3VeOAMZaU7DkzX6uun8oNC9Z1h42FS2h
qCnpIns1FT2pozjvl1ocCJqFPw1+3AWysnMnKY5Z5OK1SI3ibVxC1E/8LrvXOjXXHNUdpPjOZrCD
mhShEmWFnq1yJzk7dOVBJy0CrnsblkE53qbKoemle6BBqjiqIb24mbkO2+YqPXM6jJWaoxaKMgH7
xqt9AS+8t3alI5x7HwBNYUJNMLJgBzmvugkHHh+ikWKvIK/gI23XjYtVAnADACqrrY+NNt2XeRfv
Ji+GifIZMdU+OKHOeTRNrzSYkbINx/s88D/T1k3R7HSd32vmzn3L2UaVHrvj1J7hOAxBAR3SfWMO
K63I+p3Gwf1o+kdD++WM3kMZVuU5hkAaAargFwUu1l2NkXsDyLQH4V1rC6ZpHpbb+FEHqaJZnneD
z/Wsz45NV7TnwRySc7YNTmCnjrk9RMdBuNoyDChikpEJUdRFutEIWtJt1G9IhB78AXx03DF3qgdY
aT3lF15TbjyRqYfKfKL8b5m6VIBmuhGegsAxlpEHStzQnNlc/MAS5Nz1ffutaoEHM/PhUuRETBDN
7Zu5Phmus1h7LVZtpUt7G5V0ObhxDpvcLk+4N52bvKHOOnG1fjmGgBHbBh6vdBlTFWV/AIimVi4D
yyWMIrFmG0yXWeGFvD7mL+YCEopR7G111X7WjMaCJDC3WpDEu0ggbDSy+nJaxqYD/cGrhsHsuo/c
9G5FE7F7hK/0mES+uQlFTAirwJ2Y2RBO8jGHbRlodxMjlfU0qG5N4dO39PynSqh0DlqKRajZcps/
g0EgJOzCG45K3+f7Hs68tKQex/RSZl8pe5XHqjXmbjeqlDl46jJq1zNQ3QAPN7j9sgmibl8ZZrrW
fJqDekYsK0p0QfzyEKD0O1k545dfZNT7lBRagCKbNk1dPkeWQQd7V9krnfeBF/ECQwpCI8GLJW1E
j5mjU6k1kHeuLf9GzRZ8+qw/Jrc8tITOViC2P1IjSJdmzGS3gl/ljJQT5kmyFoZTQxg0tmj/9JFR
V74MYQ77RgNEJBg3KJXclNi3OK5z5hIzAG0C1TI7hDd867vBU3vm5M6NlNrAtEIRAZ3AiNqQbR2Q
INnEwkF1MBOOoE9Z5ilYnmQ6rmvtWYbB40gQfG0VntiPHsHWsX+3hnQg++giD9h1uodp/moGE5p5
4t9XFQZ02V3wmjCttO5d8p/UaxqkBpoOnJUdWbR28EPUMryvFK6AYeTWrMjRr9pJW2cxSW5/gH+e
Od7GiIPZVI9EL2LvkBgNgUOgZOspgfmj67duZ00zkIlKkiLTd24WvU8TwNYeeX4xUb3BSrfNdRdX
GeDfoLayUyqJJjdpOjGxnROjRHsxo4L7tbLIWhMxx1w6lWsfxjn+Lgjzk6ieBQeYndmAPDSyMFtH
ffZGGx8hUTIQ0xRbc+TWWpnWwFXCBZaU6IwABEitFne2HQWPQ6rt0oFsvAom8hXyc3QcdTtFSgAW
sVh8mu8xdY2HrN7pefpiOH2BfhU8z6IGwONgTTktHbRjCPIPsFIJXZ+W+ogeV1/TDkZbvbp2XO7K
JOhXHtzSlQ/uaunUjr31nCm9Gmazj32N/mzW77lrkjgCP4DAoXXv2fY6yrTwZYz3xKv9HZHaeG2i
xm9kNvgHyw6a57ijWysc7uvMUC+dSTrZogGviFrrwfW1R5YlND7VPDsGPHzZ1Us7jpnDh8zbPHYw
NPfm+i6GgbyKmza5EgrOaSal4LfUWfP0UqTLSNX+C7b0X+bYNCeDWeXKi27swJRvnc4Mr3d6n2Si
cXLBAB6V6vUFgTTnzVLui1/4bwpk/V6fgcfAicDcBbRUq2qSD51T4XbQuV+MoMOHXAYXi+HholLE
jqcxMUi+UiCBNomoaQ0XmXbdLYipbGVOWrGzcVpOvvqi/IteNLuKrrHPtKdzocD6rbDOUc/rYcnc
Bv5nKk6gal/EvfwGH8DSmNz05viFGHPjKKfYU+TLCZcauqksgm2vYKDT0elvK2q0DxpVcc7YQn3N
LnFagXVUxcEjM/HgzXlQmpq6jyG35+I6bIo1zk5fr/f0yqyJ8V95qZhx1SEtmWSrNrY/pTciqQCp
YXcLA8dewoFr+aVY2NGMcmUNoXqwYayyz+pSgBkJeUdHYbzw0vKRZ+/GrgIoD2WIQqtbl7ao78x+
7+eV+8v1Ed1rqvKu+C0EzKYpuw1nBUkFzRxeodA+9On8DNRSgmBbFVQfrLT5wsEOEa3jnACm5swJ
30x8R3VvgSyV9i7N9DsXANRUP8veqj5F6736ZhG+6DAmlh1Nhnd9JGkBsfqNQF6yg/xpIHqCgFKY
Sx0C4rpOoxxb26Re/btMhLe+0w9fAVAjJdX0OtbiqjnWe+1l+SUTHW3S7S3rESuIK+j4liXCoRue
DS7LxdD2zdbuXywmnSQ72ZXmS68gOGVUX/5sMndq2IFuJ4+TSjW8Rt8CQsOxxFi2ivRo5lhR2zvU
qIeGE9PgqUncuYjsFGT64Z0tV2kQak9uK4GG9WrFCFM/5z5gSkrjPws3jld1b4y73B+eS3wgZaER
FBon7zXuqlu/5NuPHEffWQTih1A++S5QKkc3vzEIDQARXJppW3pqRBhnkJrzT0HTcmybLaDJDlPQ
XDJpmuHTTwqPowe8jxzwhDV/zM8H9hJAkJIA0vOU92WHfi16rcaCDBqNM1aEr4Dk1RNkTwf02/Dp
0tKxjswcjhRWn0XvwvDSNYCJc4KhDehS/fmD9ZlsU3FPyFNf5cmE3BbuXYcrzsSEnBtdt2UDdgso
gtFLAX2a2h1aquY/MNIOh7DrXw2o0xQFAqoSOsEwBizOcqzWcIJ7en9sxLHOTKmCRi7LxmBa6Q5I
R+55B3z+TPWKi0IgM0fPxghdtAUApdVkiAxryKijgFUVmgXpgro9Bk5LrEXJmhNnSSKO1ogDtOjx
0LO3XGPDnbfN9ntTDhqjXqILXkKDbOc3D+UAh6p2Q850U7ChhwqQwuh0q2ZU96Xl2Fj0WheH1GUq
nUsO+8xR73bcxTfNp8KQyPkhOqdWCxMz7MnIGxSJD0mwBxspb4bugEYDQ7mxMd8VUt0amg+RIaa5
wnKjM74QnGUqWgdp5IDUd7xb2HxPucI0PXfFXOI+2RqlvQRmyQZZxdHFIN5cWOWXR4PkVYv8HIKd
FsMqRL6L/Yg6i6l71XqNVsEp0xFd3ZfMxDmb/5B0mBBAPGPSWM9GYgS/XjTXKfK8JcWyr9GQ78aq
Uzs9S16wzb9CVdw2hXHj9OpdWR79r6l81qpbJbF8NVQpAqXARRHx0Or86dw24ytAvg0Yj4XeJwHH
DyiYge2D8mdlU/o4t8nuOZgc4yxivImGZi18SrbLxFyRJsA2x6m4QrPbZXBSdq1mbuvRxcnGMwvI
LfHuljPgAswvXuSyWCbKnhu49bPE84Wr+KYDGXoQbfnWRVO7bEProtXkwOlY0SmySWMsyk9x71Kl
LO64d++yNn72RWEfvAYPwqCfpI10x8b+5xMRzDF2ZRHvSp/EaF3w4CiEsfZ1WArO9EzDgHn0c+5j
VbkcCzvAw31ekCeYL782TntOQcgHoBSOvueZe59qhnzOh40pjsYysQ9V7yVbZghnnMTLxsrkHnBE
uXbmGBtKoXOoO8CDRmJ2q9Cjk1of2ysLz33YCvY4KZvI1DdpQcYqP6xFT6Nqn9KvRmAtiPLFeC6G
yNgDZaCRZW52Ixnn77XmU6Nle1l5TrskoqlxCKxO7jC6mzCmQnxMhwYqMC8kbOiWU4/7wMnKOkhR
WiQfJwvDRiu2Fp+vKCTwF1zqS92gCXac1zSv7a9ySl8Tuzmbbdgs274fV7nGPoq9DD70PN1lHhhy
PWAEDDrgg91Qxb4+oLdbWVv8M4/94IPQ6LRLRi0C5h3YVfE6bpjddE4KpCM56VMzrYOpiJY8Xp90
e4RbYKvbwEk+UxcGE+N6udH0LSBoyZY9IVqA1WTB0JMMJhNH2UEW0OkMdfpQrWAmffXZaw3t4Wqa
X/bkPaVDiL06dhc9FVno5YJy0NE1t4k6p2NP9hKSOtUysMKTeuWrwThGTvNulMYO4ZwmDtPZNqZ7
FwXGr9ZY1Vlr7WWrvzZogIecjiVrnMDAtG20y0l++nWwUhHirzDePBSJhVU2QLdHa01DL6eYsQTn
Z34VWundntrR836ZKGUUEZWzLbtHGQvc4GjXLjGxmuLe0mw2uTXqGCsDuQqYIbex6M8NhH+Qo1hS
gU1vhzCNbky2+sumqgP0eaysXV0ccrmmUHchRzDZo2V89kOikNDmMwDKCNelffS1wMHW58KBFkZ5
7nmvyMof9aKJ1iQHwLRa06oeKL/q425YJga+dE0G6uzU9GW7TOFWXUs7IDWx4SLO6YHSwhEUISfg
kst6VyXQWKfkLs5KfHv5V8lZdzGoYBc6nbvUkuFcPCqn2fYDfn1VPXnYaUnIJHe1l9TrOvxlKi1n
rJAQJ53irZU6j6phQcuRQibzxH0NBb+g+Sv9KhouB1OUR+lTs2RVPd3jHXVxPrBuE5RWNybMgbM3
Hd9yCSe/1COQIQyKYn9uhJD0o1H/RPX6sOsETzlP1MSZJ9YrjnHwxtdaQ9DHsXgu5OxZxLTIOX+E
8tON1Ce6oaei6xCk7ToWgl9Q9RLb8SsxXSTivaz4zRmwRqXTbi3fulcBP3DFKA/YOnYJ5iAZgJLE
71ex0va4oHeBnn260MSHfMjWmOUOMBngcmC5kOyUIcPbpKQafS9nxzSHqqMeaXcFHU6oPeegih7C
rqCbDDwxK/wmYn/D5ujCPULj2T3Wqy/bTCO2lTZYkuGU27w4SBT0J1wQmA6hqb2HvrAXzO42BT4B
qKc6WwCumibY+fq6Nsp0w6KmLRhk3VWNDe92YMXtJAGZ/HnyKnyH8gvywmMqYc5T1RS5/VPt2+C3
h4/Qj+ksrEaM9OJdG0qmkumyi8LPTjcuztQDw4QIE2cQkQ1otDn6kRXTOdYmb4PG+Mjrh08mugSX
Gm4ffg8cVE7SRDblmLD3QjtfYMl/FLa1H4t4H4RkjmpIj0XzmpfWQ88poM+jTcJijkllV3dYHAJ4
MErbpqmzUk6O6orfEae04BcKrSEujAgcvfh0lUfEw5gWjUMrUdskT0Bq+R79+uJwCtG7kjcxW6OT
rl6NbvGODHyn9jJlFC2o2KxuRUVxlK7H+WLqgeEzOSXjUr43JgAoEFd5D/QVDMsT6X3amw2KjWP2
ZY0+l3AmX6PcZ5rPFZ7Mpxs33Y1yOxjuZ+X3r7KzQFQY7B/zzF3bRXYuJwhn4i6huJD2+YyfPYdG
43FNBbRbl+HKLwnATeCpg9g3qQTbyLnXuqHnmRpkOu9r+iJtx8mpSE/Uoqxq2g1a9tbK0q6Z4hTk
R/IpFo8xJfAe6agy58MnNOgmo5EgqIbvQgInK2LvkeHhuKAO41W5JNgsX0x7EekA1lBbvF5915k4
NRZUihJVu3Vb2AwtcCSVYRjIv0Z0sHkUFmJ5xUlKi5rdXsoplXs9XSg0DuLQ8biW/fwbaS/17CdK
3M7fN5669eNacSqnY2fyszXpjXPa+WxMEXOyMpwZwCy9OG7pLcqwW3S6YG5M/9fkD+9QQn7BCV5U
IUx2NZdJ+4gqBrA1d6zmcosW7xRbmJ0sSmbEup9xVgxWIFnDrVYhS8mCu05rzaWpRy3MIZ54bs0Z
s1KwiUO6AvHU5uONxm1lUpUBoJSGmwRMWO0Uco8tlIbUtGXjCeRVy6I3WwX9ftDLeJkS1NW49Jnj
UhiPeTRcmKFl32BrE4O7mExNQzBPEfidQxq67IFa/PWd9RgYvMr9ybaMtyz5KP1OPLqKCUFVtwsT
KPyR4nSiRo4FZSAPMio6oLZoCRPRtqvA11CuQJ0UhZVyrTJ2WlkXiU1tUkQdtTlyuaSesET8LPF4
elUAR9UHe1NZBaiWqj1Z56n90Ashl/2UuzzlRraNytiY2piv+q57GE19BlBcpgLwe+0gSeiOp/B6
Q1KE3MVgh9k3dL9FWMSExxrieObQ4hNtYmKPFuAo4WdPIypcFQQPBRmEBRTg57ihV8nq5blj0fKM
0iSV6N3ppXwwFFZXk2qJW7tS5uy2EMumsy5FTYv4qCTHlrh7r1Tw0NhQmGQdsO7gaehzs1rrdX11
k8ZlNfCclbOi23PBYXLfjFlAATr3VVTwhCgQ6gl4c3e6Hky7WursRYTy7iQ+CstgtzYGJVeKr9/g
OeyIepi7mPgT35f7nUVeuqR+ZmdPRoYjwd6pMh/XYfRcjVpxJwM69Souw4ZUYptQTEOwYa26fBl6
+hMb3GrpFA62PDQRdiDJR5trMArMxyB2yn3scQizvFSc9WD6VVupzXUt8lOnqk2alI+pj0FF0HG5
tMaEQ15frLTUfyvaCWKigV2mE7isijHZmgmfFuuaXJXdE2o/gP2WcpDxMIj0s2+6VW1iT5w0+1Xa
2XmC6GnnxbYEaLuIuuklq2PAOF52HRy+Kf3edShtJZHEjrdnP/zLdPqrmyFheEavrwsLQSEgNKtl
U7nhVFFCAgcrbK8kg3XovDZ8g1EvFnq4iWSW7Iyh3jHT58bXKLNqaJsZffAqVx9JJxxYuB3w9dgZ
G0glPgXrzrWmVIJtAdI/HfbImBAo6R11uMe92uw5a8KWhhWPWC/ay1hJYHEOWnqtJ2+Kd4a5+Z2O
nxaeekenrsgoGPtBc7iYAM69iM233KZjdCrS6lfVN1yxyavFdtcehhsopdSYoLtrEBstypVYlbu7
eD4bCPxWJB+b9NkemBxCCWXPpZfUiHUcU1JOKchdYjuXOplD/8x0kSSPwJHgYLRpvydeks6SX+6Q
UBlS8Fn6YJdy7YXiTWDvN+P0E3zZEHj3MBuHpWFC1/T6G1O3mb5SEAqY9b4i5DfV8dIL4rVjBxg/
61+1E69xDzyxy5ObsHUxQzm3mh2tggr+60LH9NG1zUth+Yf5c1UWnrFcHtmxbknKll5FjGEeOQ0H
g2drKPst/KYj7UKlk714JoVXun0h+gAtbwth88U0nRt+k8A9ViY9vpSmrGpAnbSzBqUg12RsTZbI
xcDOpMqtdcIiVTXz+USnaCWfOOoU4y0OeZdubuPqjtNDWGcvA0JHA/9ucLqb1KY8tM8fE/nAq0be
ctiHOr4N5iHV4J2tvj3Pv69WQ9BNozNf8gTqR8/te7+pf/UFqtYUdd3CbjlrD9iocjktNH/n9/0O
nmuEDbni0YKRfCHR1gGbUawzlvd20j7TBMLLXfMEMC+m7S60xlpE9nRHYfUawv2GcfZrZIkaDGJ5
X3v3mTHHctS+cseNrZJtxrZ40ZfWU9iaGzIlALiyW+KGYlHE2sOQVfh4IE1EKFWaAz0wV1W0TZLo
adCGT6aKyyStKUajQlW0Mdx7YsYE0ndDQ+wpYW5QQ6hXc6dW0clzaeLaatVnnjBwVSXFjEP4hPaM
wdWoftIZ5NUpDbdPvvyFsHVMxg6TI1ksuE073Qu2WW/uck7J6bTqWR5lexfYw7rhGtGM8TaUxjaM
1L6N1IMZsfHWxGZqRupsip1PfSkxc5i2TF0KQGPFwFTJWJEQwNJktVcfEbiBM8iyux0kKGAWxRsz
D9dpmF3nC7/RSCknqB480/Lu1MMa7ES5qoTzAlX4WGneCS/Vum7cRwbtL6SzVpE1HDlhs1yV+rNB
UmGhj9+ZwEQ1pPX9yC2/MGxQrXnXa8veyI5sPSjjk3tTr7ZpbeCO9B9M1IeC/UuemieKik5ZVLwx
vn6tB3dnYH1aKDPdOv1HJrNVxthTatOqYuOCYfvgNtr7ZNSfbSofR9N9rBW6O2LEZ9bYDyNQVk2j
Rq4pn5hj/qIM12r9X7pFv9lUf8cl/L0s3sRWfM/Med/TixKPDFrxV3hZdNa7LUkAAt3tiiHVJvSS
d1NnDmyLa0YGF67iBzLMbgJ22sZvlaZfqqR+Tbnrtay4aVX0Yhb9a99otDQBUO1iZxen6d3ECJZq
BuRNs9qUMQ+guQ8k9Yh7Q3J24OLYwaMpjLuc34lw3U++10XZK4o2KrisjzqTNJvnZ2mkd9HwwHzp
yx/dUxmYpzqJfyUFwzgn2iUquAkn6hUpEBUa7SJCHvGOfYUkJqu4O1pa+yK4qWwge/ZopKuQmWms
3yd1+JqlgNYrEz2PA27LYsIN9mxp1o0VhjT1hovCwY0WFifleDvRMUzRm/4spuLcm9WhmcRJS8ki
Az7gUgBpEN/QZ/mAuHSteKYsJiYiuZFAXJ3WTc6lzeppGfpihEvqp+YdeMC9f8GApy2aZZAiRdpt
c7Tz+fRVVWuqxyfnbI1myQKO+cXLRrWcLxbfTO/8AIpAtVEFRNkQ/Yp1BlSMU1fJ0s8QrYDH+KkY
cU8UGxpuskVwll2y85rsATbIuhOAqXNLYMmDGKcXZ3jz69a5iqjfW0R3scnc+oH5Yo2ZgM+ABOSM
V8ee1ZgecKNVnadO3kajeedp5bsY1C6AlK3S6cZnilpP0ymN619pG15woXlKwZF0HMzwv3xv3A+Q
BHKtYJJimKemji/+0p1xOkb51hOzqGoacOoXJcdXpzXWaew9KZdbLpOLRNbNxwjPVKKCMxbZFsBF
SRKwnRJVvh8ak974YBc7DhWFDZMNfDF44469hxaXMoyO89tITVs/Zo/EirGm14eDGbgch2T3As+N
uaauCS+2Rn+ivBraSFrdMR6Zbt16mbnAHXDgjLMLZfIkO277fgr47NNRR34oRL3LjIrLD+HJknfs
eb9G3u6TgfW8cTMYZ7vElJdU20DcD1P4DCXsalsWgHO26nqLXK6WeTGjB4uNpikEaotmEUN+z1+X
Vr97XXhHVapbBcRlUZlYdeYvmErj6qQWNVHKuxkCKnAUlfU1V4oKH83U3DRd/uQsoaneWgYtIhQO
cQ4B60MN2FFTzJ/ndxrS8rl1Ao574ZdZKyILKfkSs7hv1YYyQEE/aZ5dXSwlkjbAOPXezRokEzHP
iz4REPa81cQBjuh/hDI81IwRpycxtUSuKNPUKGYM3aUtEUW0CpGbzQ5QFBOBuY41eB8pyFUw0v3Q
7yqnOwMJRSaUe7+vz6Pm3I6B2ONy3EZ4QeVL1yJijw/dFK6GcNy5bnuW4WswS5l9/hX17jtqK+3W
zECVvrADaM/eIyOaXeAnX750b33lR8vRLveuXr9Nvn0BeL/uW7V3MxQcms35AmB7a4oaJ5bIIo23
SHhLzN6/IDPpK4sJeZLkByPueSlBe64nnlpLJ3MotGKsuoyaFOsCtgEmUNlSChSAITVf5yUzqIcX
Oy2zJdMfe6nVZ9ttiIZHenkgCeyZLI+4Jm4toMpg57tDpv2e/Ppf++fDWHz9/W9vnzzKV9AVqvCj
+a/0JCEQov+Z/fPhK8u+6voLN/fvftL9J7bN3z/qD+ena/xG3yAdIqZB9MOSNs7LP6yfnv6bMCzh
gGIyHDF7P//T+mn/ZrsGtmppkraeLaP/af2Uv3kuACcPv6jlCkoi/r+sn/p/s35SkejZsIh1MqS6
hwn1zyE7Z6yEpnor2yvD0ZY/CLMfblgvRQOe+aktLZp+BHuR5YSHY6mVOb6R+R9/3vLzh0ZxIdhP
Y65ont8yaKr+L2/+ecPPv2Utz9mhJSjuOAjkc21z3QX5QQ8obvv977//r0tLqJl4zTaz0QUT0sDZ
zAx0DECBP//380f7gxlEYR8Jg4tzNLNjjbqGUPfzv72fexPiIv9azl+FAkI2M4ageyKfVxW8fQxW
e21fSjtYmgMPXOpQnqwZlFhyWORoxQBtOvYiXg8pQ1gsvkmHlN/3GNEzg8NNdgwng5NlXTKXw4yO
owkYqAreOLOTkR+KR/jyPVsIMOFnIfVXXGDqNMK9sIiObWI5+TulUb+btkQqiiI5N3p310vFwG/s
8+VokGQdtWqFhwOkVCCWqgt0kq7IiWBRdpak0ycYQiIRDv14eGP1TL0UlTiOQxDhyIUtJymRdQLa
6DXRwsWut6EkYY00WE7YDfrHWHVqk1rFf7B3XktyG1uXfiKcQCaATOC2vG3PbrJvELTw3uPp50NR
81Pi0Ugz9xOKgKq7WR5Is/da36JzONq09cqdpAlIhMBLM1CQUr6HMjdF+JKPmuJW9oi6gRB65ney
l0pn53rPbiD6HWAZOOKCdiTQ8bKsR/px7IgnE01eb0JoyKjMEUUFIxUF7broULYP9UJJquJty1hd
mPMHI3wa2vhTShkyj+aZKjPLPBbpm8TqxQ4Ez0ACoI1MhWXr4BqgzEnTxWD7nGlhH8yopiQSoRns
7B0KXazBaPhTPH0bgGhLJ9a90uUbD7Ytfhi5oTZ5JL1TlZYPFlqxR5mQ745of1qMfhNdjsDU9s7N
hpplGRitXIiOXff8pAlt3OGa3hoTGO8o9aBaa+wMNUtQGCWfZAT0NSkiwTROLEfuqy8ELNYrNV2T
ePxIoEd7IDEaqbA7v0c0+AByzOvbhTI/N2mRbSY5Ppg5oIWISsAmjAZrbYf216BVsIMsnWxSzWnj
x+URMZSk31jvG2Kz1q1UaHdJ3chSer4mvCdzESZU/uIAc8tVHkzLjn83hq23UYmbHILe2rqtqk/Q
5Xd0R44zrcOyVtQZDPSb/qMnkyMhoZvc7fu1qp1nGfVf0s6Ime2Kx7Y10S5iN6KOyfWDYKnEuXsM
kZoI9NvCL2m8G5Jk1qh5ymt8OdMYrTHhAzN3nA2tZS7EFgMx2CtY2oKcAsTDZSVg+iQvtUkbNDLE
2ZwPlU0wtezoByWZc1CFeUF/d6uWhWwp+4muU/GFs4PlaweY14yURd2sWFibxKkZCG+tyaOdosk6
qz/2ThewW93fgI0CXqZP5MtZmAO1uols8JbeAal8K1gIHew1Fk/STdDjBfuI3PEUHLJRsPdA/Owh
HC4fgUtRM5g+NoO3BEdZcjvZUHUqyhjrzgpaIluC5ogwKhPqPcE3vRO7yDE3Q7UY4LGDIerCce/3
kOV3w5UAnu9sMtqDcjE/lcvWzpY2eRlJ85Zymh20hcAL6AMjFMI5IyeD3oPL0tDXK70roWx8PdnK
65dVjpPvY5NqWuh5zYYFcAwODbOXHsS3ajoGGS2pAIGDKC023HmIAodLA2EW0qf8Xi1PUlTZfma/
ug/Bwm38JSQaBYI11s5DZ9rfUnT1BRb3Djvx2Eft3UTvYt3XdYD6+9kfveC10Q6Fzika4Wzmx5pz
zOwmBT9pIsZQ4jiaIsImeqpsMxsQx8N4NPTmV5nwE5GknwNjXRMRxKqc1sSimc1SFHbh0xT4Bjp7
Rk4yCtalgwa9TbdBU3I2hiSRVqTYerZ6tUb6eBiW8tUYLEHUiKQpPqUrnPkZZUId4BCguTMPFVtj
fA94DqJVVCF3o+rb5yzcnGFS235wv+OPtHc9EvbDBG5nXR67qWePqfJj6TNTuXX20bF/GBn5NsJw
SJ1JI1pfEcql8odb5PKU+P3BqEV3CIb0Zcz8mDjXut7nEOE2MZKHB0IC1nDgsEIa/nEWjJvdt7JC
tujP1qu3qFfGRBirpBlQheeeBDKu+51kmCpt+FfpdNT6KXbDdW343RqRXLMmOxC0IqriYz7RH8tE
1l9mpJolvIbEap0zS1yEmO99X71bdWytbEE5rerY+5m0HkkNyr8g2fg8TrsSHdK6M0ZaJSUNbdPD
4V4Rterdm1ogSsiTlFgi/1NdmMNxiayWQ4hMLwv3Di5/tGhke6TWnB6MdEJ0R4NkwPtIvXDOHsgi
dWnr2ivflEt3omiO4aQ6lGmLB+/cCC5JayRSow7jx2mM+3XzWqPSxEXJh1fObU8RlNASbxyRi1QZ
Yl924zH7BegjCTrS+3wRLQJcfKmIF97OckBsbWak6+QMGkPywwl6iqKDlSLjm/Q6Njt5bNAuliSp
Tteyo+bqThNVxvQNYa2zLqtuky7Rc06U/8g9ZRB1wIY8D2nY5EwqQTPdYxx4qVXT4tmNp0sPiYNl
Q0UusmU/BSLaxsbsnBNgbIzTd5Eqg51jVa81QNj9BPnMiHd9g4vUaMz7KAb109JL3OKsMYjUopmk
bPVkGERrkb2MW0TuluULwfD+RgXZORbmnc6dZ66cj+YimarKEqRZEhJXR1je7ZCwkEia2N1qclMd
dwM6D21iOLB86Imaq8KiIaCC0K6KyL0M1PqpWA5WKN8zpvSN6brXEWj01kkY1Gcie8Oy5MwLvXcc
Ddm2ZK8yBo619wNzZKyzq6Wy6ryYPRip0J8+mS4GjQE+vuGGtCopfUkakfnncknG6xYJXJ8YFqvM
LHsycUiTrRCvgxg6WFTiZkBvAQi32vneN39q8JoLTIkRO2XqxshiWU8cBsP4wpjf7ChC3Ae0cHYB
UlgotrZFTItH5JeymbM8oLpkl9Kcm1CR4TvsJLQvdqX0xpONnxkkEq9q0+nntbmM3zGCIDbX0Kdl
DnKrauoni9ik05As1G5UrEhgIm1tBqtGmGI9Ib4ONobSFpMEyQJoKgnf4jkbcAenrC0QsiHKafZq
6WsQl6QJHDvcwg9wNbxYsVAoNaLrTYKnLdnvxybGEx06u2EM70cL5R2p3/UakyW4HTDuhwIdVbtI
7mxSKhCYuk9509JhjZ6n8BVBANWrjnbQ7eUoD0V1EoVH7WUAu3q27KIia3z0sYDXkjwkpNqUliLI
W4I1oSfTHdlsL7GX8G4nVtK7bjSus5c4x6y7CVVtDKes3YMl3sIkNGdL+vT3yjGgr2WKtjDm6kpX
GMEq4SN0oFTRRn21MaOGdrvfEWcSddUpXGDbmf9uN7heZxbLjZ0FGy4S03KfSC6pDwMtWwuT+A5R
fh/KAjlnCi986rIV5sv2gMxoO/dAmNtaQYdtzFMDPIs8U7tf1WkwnwrTVFvtZu9ZVDf7Oc1P85Lp
qFlHLVEJMPzfq/45i93vQ8R4ERIznMfC2BcyPXmV9WEMSnJgkpeoMuT6p9iyWURFsfrsRcRLzLcc
S5dv3px8WioDySVLgqUI0tfZ6yhE02sLMu8j68Bwx87+UuQq2iUAa5GHfe/RjsNsO/lBgjPEDH+0
Y3oWXWGdSvOlxEZ4DFoL4veyiUAGswtV49DnLut1V0w9q1FTr3MP4SGnEY2rYJubS0R0CQM6H5NH
o3IqZDT9FnhBReSZV5/8tGjWLPrKdUmw4THznupJUdJaDkPwNdXudJwROO9klb9aGAuzlTkLb49y
E0ccXBojCGscVU6zt9i42XSedmTYf2JFgVY0Y7DRZOTgSUECas70OmYixcb8A7Vw6n3Ea5dTf46i
6rkfaFoUne7Phjuup9kVx6k76Dk1Tk3Ufmb18ArxHjeWas4EkuP2iuH0JjsTLeSJ3ERzlXhltelC
xz51CBCjCk9G43RErGuyK8oslSfircnkLd7wsYywgCj83i5qgqkfZSXp6o0elbblLJQ14ZnKLsjS
TfUEarwQO92/a8xMRyBUhJ+YRr0OuvSSjvQhYmV4DCsSvV82cnW76PzZESKWwWS+8ia677UXbAgy
xNGCSx90R3SaHjIn7dZDy8NpK3gpJpjjbdyG5y6b1bGFuU3Dn8qwgvfkhfo10Dg0Qj0vXg5OEqci
2xlJL3WjPI147g7gZdtN8THwNRbwxnvFrsh6YUkxvZ3mU4hUlYEn2Xrqk47ke5iQiIHa+xJLcVaW
1WFQmc9p4LAQcmizlOAEb2LB2mRJrZ2xXpXDpUrS/hja71mOOkUWWb+p3B83DeLtYJrhQlx0rEca
C5yjy97VBoP+85CW3WtfNONuQET+81eVoglihX25vR18pSFcpEF3gRR3W6RvZ0s8MpE2J1EFwMsT
qsBGW32G6olUK6JmRtMKuzqE8g2Y+v4nzJGwRZR0iSJTmZIE+ebtLkyR4KVG1e/at4jB6OTPpn2K
ELr9vJUMah0kFaM18xB0MQdMTUDy+So3UGtQ1TZQUA0dsWlIaoaabaVdPaB3C/emqvRhRrWsK4IT
++Vvvw6336UxJKDAGMstvk3uWWT+ScXxE407vRsn+BtW9CgXQ1CQ+9NXmzLLelokm3GRMIEWyrur
jCDYh8pkZl5yEtpKZrjywbnbNRBeOyk+DgJoO3Vw4LEFcfXE2n4vD6WPB7GjVpAlLuXYtEZsgQb8
8RZrRAkKH91y8JdZUoSsduOqnU+3g0lf/pB3cmM1KmPYKFjGAss+3Q6LS9Ay1PE2rf36taRt6HAN
TRldR3M5zB1hKa3tbRO3gzEZ2Z99cjZ3wpcgijUnVTwz+M6co7C2ifudk+Gcqz4rCMgj6Jqo4Iqt
ekpzCuExqhZfejvGAJPZJUS0E2b2w+2QGeYXsyuenVY369YTHyqs+Eyc/jaqiRhP4uhc1A5UbtmW
+7qRp5FF6b6J070GyXuF8oG6XgQ5YSzCvpixbshkJyvLCj6N+RPtFLAsxI3kBTpPGv2f7Z7OTJM6
zdmf/ccwr/VzWbI0MN11ifhuDyXEefC9iHE1TL+1tbH3vYV8WZLrXNlzgTEasx0OngKnFMKXLrTO
jkYskiAKQbhYIPaV77OZEe/gdZ/yJu7pKK6KMrbemjKWYEx9czVaUXFOzIoPK0jWZKEP6841x6Nj
O9/xAL2EZuYd8BrQb7D0PhzYnvlhMT7NZGDMef6ZiFXxNa/ITFHD2yQzi3aewnsaYwySwKNPg9uv
2DyNd2VUfSOomhDAhSNStDgBKOzAJCu8o9NKfQUqQjhrNqG8dAfvEpVfBAmB5/J+TDP7iR2IpBWf
Ye+NPPzijIjFNJMzJdn5BqVYXAQdypegsFeTyqGIDygm2d1u6ionk9qvl/DF0b8EdvzkDJ+nMUze
pT2ijoPQFY/WC1T8z+5bSvbHHbNisKlbR7wgViNWEbHfiKFwVYb5dGnTudnNpPrt9dR4l7AgLi5u
WrHGH7fxAuT5fTgCHXHEpi8TUIjWj5rAxqNywBnPLEfYgEBXTRv/pZgnVrEmC4xY2+O1gna+xcaG
hd4dvqRG1Nw7efMWkuG3pkfDhLuEgXVeoDdULVkHLpOwwYryNEUJaZh4bMFFi7WPxmVNM9ZcUFDz
ya0BApH98HL7FWuh6fRQLQnYt8O0RFbEg0V6tpwJflyqtP1SpW2Xg0GKp9c4XHwggixMGOtCcAKm
wiwQxgQfkkU9XvdI9QMr3N3inm6xXZOsH9jVDz9/JW9F11KqD+0I0EbqnsCU5WAuB1dVO2SMeCaX
GacKAX0Tcnb7u8VMf2rYnpFeEbJWyAghXSvZsLhWS0IG7tU/DnJEM+lz+pomFsZOhXW2uqnwb4se
v+FN326lIk53SS5ebzudgm2NzkKxH0eRH0ZOFCXEN1G54R7fDaBc5R0MVXpnGSxBYD0FQ4+yCq1G
yi0T+IAy4Mvrx1SxyvW6A2+Poki354LJ4VeFjB/GwygSa43ThPws6gUre1Tf+wm5+GS7Z9eNBeW/
eXGxECRaPIUBPhsBIZBH79CGJqTZWjGbF6rH0SK8BemcbMqiuo8rnquvbMHBeQhk4G97X2GCmQb/
ytlKMvlUMEQWchNisoy2tTuH90CNyyHv9wV658BNaaJTZKd8tFgSl6EmeOgs/RD3drKFrY8gTcoj
CVtPSRD/oKhF48pYAs13ZYiYBQsNgMay/5DESPrtCqy9u4CkHWoGNV/BqgbsBoIZv7nbiAlSEfhl
63s35TmbI5pYQwBlRfr3XTDuEy+h0tP4MLC9eC0pLjI89ruxYorWzQjwc09Rg5BWw8QFYuC/RVc2
/nQdwaZlLHenfFNGfNh6rrKNbvA/tRasf8tZ2YN7STAA4V/VX/LEQ9uZXjJworQ0ePve/OYM+hQn
20qOyX3lpdToYGtsygatLL7gkiLvhmdmcZNg5Wm7ZQybYblNItnrbn4eBQE1LF6J2ImoXjcW+pHK
Ki8ooihtGrG4LyaxyaTBCepGF4sPh1YsQ7mSw452Bipar7oqaqWpEX8fTWq6g1ddRvoBa6vO3vEW
ESOa+dPKTNMN3oc70RjnyXLxR7XGM4X+523l038pxce+oey7LGPz4bPJ7noVS7N5yuboI752+dSU
vO0GqD1CtoyCM8vBKA2e2QjEFuEFGMmCKCSLtyRW0mfGmx1nnZfZi5LBVbMm7ps2vI7LF11NWPF0
vB7hqmMbll915c473b7mXgqdH809rZ9Xx27ENuxse6/b9DpoSiGeQlxPuRkBhgsjBLcSUwZ5pqGv
j00o5CH3xTWNmc1yI/HXnblz6/GtiyN9RNLz4rrpTqjJ25SMWcxqNfIYh9yqbjgk1thSzBfk4wrU
HxikDqmjnqSkIRD1nr81iVOYhboqSnFNg5Enzcr6lDWIEzO80Yl/7fCoo4Ctxdaka2L6OHUnhYxm
MioKAQN6foCT+F1ajC+0ejLP8jbS+m547TdLhncyL8p1YBQpC+NPQfgQdlhupqAHJoHEx2R5sKJw
QgELiYi7hNby3BeRWXItoBaQPxQhP5grPiyTQQXrlFG/O7X9Y/ya0yVcpUF+NSbTuWRB+JbHX9mp
hhTv2mTbJpzdWNuJaWHLVj6ArFiCSqla2Qb9+KZ8aWxOED0/V47psl+C5AaX7dxF70XXcqUNyl/P
6mMshoHygIVrfgLBkAT1psOpVCY458ti2vUDJQE7REwamBZaKcosi4/eyWJ0gh9BK/WbGF233cov
kYXuuiIPBBpW8ZpnlMpFR2BJJJBGdXWxa5c454RqYj6Jl3mRiU+7wOeaKzv7xY+8+uAvWroiAaNN
4qUXz/lGwVJRmUe8dYyGRYLeCQRJyKWjqEgRr2jROVmL6klTGBlY9TStNexUjq8Pp3xi0x6KysOc
A/93tfGEBah9Dm35VkzepzwpR6puobdvGdKbUN1JP/oRxDbt/QGZPxqxZYMW0zPKmY1CVlBx0KSr
ZtGl65S1B/G1pyalp4AW0jh2A3Vjb4rFVlnwsIyCJIdBeMGKiS1epZHxpUHK4PhEMokGGVxUlls9
Cnvr1jbwPaLiHeMrF/smrE2+xnxcTHREmwWhsdby3srOveBKq+IPyPeQJkCXwEpPs6IJYK+mbbRn
z3ycXWQCOfYjkOkU8JCgwQG8JN6MfSbdsaaB2+tu6xR0hWmFDQ9zJcOGdAWRPFel9UPWCDJomXDu
IM3SEBL80OuOWZVew5eEXK5uICUCWnxeKT4Gj4fow7K6+sawaoz03VziCY2ofaOJ4KwrS97HFAfR
hxtEH6CDs2csPRbYnTRt7zEoAemBHYTXsNA7OKcOHozSlgZe9F1dh2rd6tzajjAljKoq4Cd4X1sf
w3U4l+oaxPOxXy6ohhqRbyCR9ACTVCXbAafkEmGeaBSl3pz5cuXIAEjfyB506kgPSUy9dRUm9tzH
IKvoOZQ5oHz9TnXza1XkiCoj+C7DUQvPfCEKhnYQmCJrWSQG1tdoas9kDS/5lUBqyOVQJj0iTwdb
95veizyDN5ZrsEbxUjJa8roxJoameZ/K+DMdtmoXtQj3qN47G9uIn+siUdgMk6d+4hQzRxp2OZc0
4llUuWmZIxLOQdqoBj2bLk5ZVsc7twJQRBrJkw5Lk4jTtubqChlUtVsQyQyw1F3P9I1OQa13qfZr
TF6sK02W69WYHVj9fqxS9NCpRAFd9eIa0eAc0vyz/RXWsXUnS8ylHSmNtVPYRwdezjxotUWSoFZh
3hRb8Aqk5JIRwBij15WpgfSP/ZmkYxorjBl7YifJlp67Leq9Lzhlz3qmFRwPNdUeBHk+6l6xlA6L
3i5Sd9/iC9r7yxr310Evy+BYknP22+9+/WjMooVWGCCjr/JGrKMlfTUnfBmg7nIzumWyUkWocDP4
JZTpjD8xsxUnK3WZEH/9+9qX9L+z9EN5u/vt3/zp5s+HW/55sRQTlOTyuCXJLXwZMYuZLt7yhMvh
dt9fP/58Eb+e708P/ds///l8E8i6bUC8+W70YyTkywu95eYFy4MPToyy4fbUQoXikM3AHwFffzBn
K9prbGE4dNqvFMWmQwfKbk96VXHIWV1vy1h9VVNy6Pu3qCqYDS3oM1NYgMWpT3gSPsX4jd7DlGE6
1PriYpc6GJJYazZLtF1uGYm/37wFGFYuGxw8ju/+slVh/fTHIXYVipDbz6gOPAFjhz+F0iOS9Xaz
McnoyRzqveheieX4/e+3x9M5Feufj5Lewhr/5/GVjP/3I93u6dmAmcgVZeXMHPzzV8s//vWyfj7W
r5//7t/83e9so3WPutlXSwHdaabqNCzhmpBJrM3tx3A5T5v/+evt1u13t7/efrwdbg/w68e/u+/f
PVTWgY+KLb6LemmO0GijrkTfIODdUgNcfv7bX1plzZ7j19+L5U7Rrzvdfr79WVXsfnDAD0vrADTP
LOhXc9Mv9PTHzdufbgdkg5TIjOOvu//2FLcfLdK2/78K7f8OQgjWH2XY/xlC+Pa5CQnKa4v8LzK0
n3f7Q4YmhPqPR3aAUg5JGujQ4Iv+IUMT0v6PtpTFknlRu/0BH7S9/7BTsF0tXKkEx1/wQdsBZuiA
T7aEBCcleHX/D/DBW2bJr0QN23UIHAR2y9YMwRsqud/0Z3MxLyEynXpMTM6tvE6mY9MGxzYwB0ro
GZ1YC7GSKwHHeGzF1FCcc5PixK2n1JQuZK7aO8TE7V2J3frxp0/yD1Tin/M+5F+xzbdXByp6SRxB
IsAH9BsvOnDwNmqgKI+KvnY1F/Y1pXu4uDidY5SKR8JknxxRKMp+8WLCxP4HZ568t6Cx1zpzwQeS
n73yMZWErhNf/LnD7DLBnLbo8dx3fsTMQ/12xrNrFf6Xf3n5y4f324freZbJjtNVWvH9/1XcVwdt
MtSFsB8xzpSfanJv7qo5pg+uS3o6s40CgrXwAyvLzho+TYHZPrRCnjOlQ3awdoSyKj1VrZvfaVR/
LhiK1m3FB6+E5VoYtLczP9tFkjSEvm+epJYUO1lxFchjN1Zp6gvd0sd/eU/LR/7X96QlCUwmRFze
200b+edUAGlFQe7FqfXIiZ5TqGUVgmQroNcTHDuZdysdgqcEuiewJ7uomovKOCFkJo/B9oEDu9UH
SAjVWWfWzosrcWe7LzIiEELGif2k0ppZj9hFilvt9p9f+k1L+V8vnWvH5oriqrJ+O5tQc/ldgNfv
UZTu2lRG/DSJ/ZBBo02ziNCnoA/P+NUgYU6g8rt0fC8pVbtw6RyjP8SR8LawQ6P9GMwjSD28xUNC
ljQxVeuKt3A2Ynk1etLSJrBXK8LkKAfhUqanDKoJZNdG62ZaEyjpLYN7uuPc6MBhgitEnwq8QYCY
aDPpbatojtd418IdHXK8qgPRO9q6x3XMEtcuggNdv/ARscum8kHYd4YnjtUU3DG/eNfbAbCn7lW2
R0LZ4awwrxN1nqMTGe1OYFa1EWtTHCqmd1gI7codorfeKLprbNjplqGCxDLTZztGzWBnm+Cqb7cg
DTwkMTth0zKaJ4tsc1C+/rGg5ehWcuMNA7QbtVTU7HpdU0zaGsLGO8n29ThSCtgMRvkN25oHnLP5
KHPU6/Po2o+hKA8OqQOHf/6+5d+dqsrSUFolTg3knX+9/NyBJeKoQ/loyO7S647NvYvMx2e1n3Sp
DWxHEt9hu8diaj6AesRQjgkaIVURrGdJhSREs9V5xlok9XxJO/E4GJsgQc9nASDazLV3Rdrl/UuU
kFxe1u+nqYLlqTQ4WMn///qylcHabHRq8Tg7VIhMFT4FibpHcwjMUWXuriKJlC8+8GDruTnJhA1I
yeS58UgRMuVZmdEPNyhoyLtgJJsMuy5hiFurymcoml30Lykh4m8+ZUu4lqvRLzMs/D5G91i36LqP
4jHz3erBnGhZTwn1tPSCixoJikv6epy7Jze3L2LOk4sI4g9R4rbHf/66rSUq5LfPzWJjqKHo8mqc
36XU/qRbpia+pS7vn6ulS1S/gSRRlwLSZWga3WvWf4L0aD8DB1ww0d66HaS8v32UE+KgaBrSu5pm
2IZ0t3WAfDOWx7LK0Zc01Cqj2Ljw5WC5yHPixjN9RIj51C/5YygcT4MvPGorSL1qXZm4H/OJpWH6
MUa9tf7nt/p3pwhCdwzmjtBo2H8fyaRtFCzlffMRLiHdyCFeomckyj0Lj3PsPE1N8kMV7qOxaHtL
f0zfY2VdxdSrrYysmVCJtttP7lwfQy3Pss1MdNUETsxebmwqA0jIP79g9d8TuUYAvMwZ/KdRmf31
nMZda6JI6OVj3bTuRmZRv2eQ3s+6+1pOrb53HZtCawo9l2w10g1gRZ7Zb9vHxpKbLnEeoEyKrV2M
X1HCuhcRgs2g4/mOrp5SocmXQqU2ObKChxhKdVyq3jq69ptqA/dghhbqqiJEfcszHLrGgmy/gMeo
Pu9QuGLZEjq7dNmUXTDgWl5QnLUcnxJTupc26b2tG9fiYIwaKUu/y2e3J3WxPzIruPfxiNfOzOVD
3gTODyNGrBqV4tHo9MmKu+BUxOKZipT1IUNjuBKysNnG0K/GA3r1Fdwg6CrodnlTsrb63T9/7vYy
Vvx2TWjJJWEK27E8BpS/fu5xGvidO3kADj2ixCjc908TpULaFnVNCLkanwyvH9YR64vLNM3dKhwW
Yu/kbXsjqw+Zafu7riFH0RV7Ozfuus5qwfzBSInNAPJaBTXeLaZzGXzolsaN5Xo7BHnlRlkADfyW
tWE+2c9BrrxdH8f35D0qyssGlRp5nq2OhNoCakg1+cNVQoebcRmXbpE+I7DDZdMiIwnB4ozMg3C4
NDFSDs0FWdTdv5yhgsX2f31Slm27tmnzeTm/M7gNOGu98m3xSCfyjVYLXNwu/JiknIhNJeyNqwy0
JgMuYB9z2tmZMNN21PITeyzPiFWblYVlObf09C+ZKer3VaSCNG4vEXw4UUwE3L99h1kbyNhMpuZx
KK3iTABh8+A5Tr7ykg9+ZbiXWhtkXSG7Nsqo3giV5hR0ZmflKjoMt9O3hIh6wPeKtEsa1rV2bWq1
XW9eJt+7zhI+EdEj6d6WpbED1IDmqZmTTduF0za3DkFnm0+D9TYo5kVjmEnZKJWNb6/9bOTpcEQ2
lhszpdDUqbaFTUloTMv9VKH/wG4MvgZGo9MsJ7+F1sxEmbXO6J6NPoECbeSFO6EJZ8rtxFmHgUeA
GV3IzeBYoJrEdEdseJxM3QWmXpkyNLP2KFiry9ckI3u8X1o7fVkiwglgXCEmC9ZNIOnSYefe0nwP
NjqP0n8bfz37r8h2Atn5HrigiGFD9q2xCv31wppp+sOEnIJHIxmKu8ygaGQbqV47VHDWhXFxnOpb
5I9k+cyTe2zj6HQjGLezUR+RAgM40l/csU7unInOzUrqeSZLrWLZKEzEw+DOEB9N7Q73QbOO1Ze0
QTSt497fAi4374omwn8IX80Un9q2Ek+JP35oe2Veu+IBMSA+YSOgfdOa+zCuv0ad2merRYHtOg4W
j16q56yl02gFYEVi2RNCukU4TmAol/SKWnp3zSfeUm+jwyniYE1X3Nww48TnLo6DzZiSqLw0yqAk
hUsXV7lIU1wklmXoJitFq3Bv1kuJdLQlIllcIpZKxsvPWxIjTGaftD9a2yDy/YtYsBgJnUGnItq0
SDAqGrXe65SGY9AR+uGYSE1cYHFBIp+8GQYEzG7VXXI1LFqbGJ+3rg9AF09jDRFuXszv9Uw6YYaa
YB/SVUgrHREWQ+ZWFZf9XseN3vOw1ioA1rdpBxgQnOig6Z0ROW0xAQhk0XtXpR+nGshpl7cNRE4T
LMYoaeAb08UrRbatgWHBOj7Q4R0ffXQNa0EAIgTmRY3je2prjdnXuUumQ16HvE/HvhvtDhQ9rybF
dhTU9xYhaGi8G/QMFnUboBqL4r4tyDqDBOT032M5QJEamrusTyFQuD6iiw7uJ5qcR3vg7OHrTfdl
pr+J2EDQHU4oQGHoO77ZL4B366FvY5KT58+5m4cgp1L1OEEvYc4Qx95VD6AjPtZ4eh6iYtjZGB03
teCEiOlrGWVTgNhH4OMUzTc7pV09aqBHRPyYL3VbHIuGpHm+NroXLsVdbxIHy7GCddokd5ExYgAj
+WdlJmkJWEA9lFwqh7H02mu5Yf/j7708vLhF990VhUstoYmvKTBKJnCSP0K/ae78KWru0hq/atbV
R1e42ZkYti3ljIpASeZbJFvTam4GEpzK5tpFmrgTuNePukG3XtIR7nPelora6d5N8WdnwLd2URTm
ANzQDusho2k0dWrT++zCgvmoTZHcDemPIuUCQ2PoHYRZEdbcXn2WXEXQjNcJHvGmw3C4iehHoqpg
Bc6AXKPcttQZiUm3R2aG9SOp63uSapp7O53RSBNCtSWOLj3XaRlsC8cuiXNQnGrm+Gpzr4th0qIu
Z8N9w58W+ii8ysZr4UzZ5kOK1+dhmqfhIT46OVqFqOVDohmdkx0Oiyjz6KckYRTclb1/agubJmao
PhNcB7xak5LQjupeEEy8R1i6qAANB+LrjOJDW+VW1t5XeDogQ6330cdW1ccNsoURmdJKc+ZvxzGZ
T3DXFsFj+10TQH7nLQcNp2BVuRSF2NvpM2bdZI9k49uUBcHD3A7t0ZD+Q+H6CJJm+6XIm2td+8EV
fxD+Ma/uDyKsXzOoA8/Qe8+hMc13MD01tQesViDIDU7bL7jRvk2+offkzFCGJ0nnMpcCcjcjpRD1
eC6dD2HJXiiht7bGZL2yvVk/3NYyQRzdN+Rc3Pm6viMwCgN8mfl7CDt40lLSA92+QvrbxGobNj2l
fk1rhXi0h64Y3ytYBEgTw2c7sbe+A8e2t+aPTjhVu6zSHprNil57r4sX8EUl/hmGL3HPOAX1sIwP
jQQaptFdkOrWbyyFsb1Virv1Y30Ie+N72Arr2NX+g1X8L/bOZLlxJsvS71LrRhrggGNY1IYkOFPU
rFBsYIoJ8+iYn74/MCpTf0ZXZVr3ujc0kqIoigQd1+895zuQyJXXWS+GIXDizaM/uvBHp1jik+nY
0qFD+sdVdu/c3o0CZS+72frYLzJttkULfpGbQpFMvexz66ObeFdW5XlrLcJ4Wbiz7t+cpr9v65GN
RF65YH3R49eLlP52gUPyIhyFAPKf/aSIH5sjGkod5f/hd19/ZJVFui1+3Br8FjjYle0EEPyAhjGa
4cIJ5wn8B9M5W/T7GmPArY0ewZTaCZEfklDDGDf1H7/vjuJzZIt0V7VFd2yWi9wM2mMXw36wLcmA
eBlI5FawcdjS7+NxBCKIrkAdbxfRokeFCaeObRZ9t7H+be0MiWcAu9EXJXK7ocheQgRWjd01O7dn
euahT/jtVs0maEVmBE4O02N8cgq+LDPosVU1T08iYqHORQ51azgW3SgZhzLV+pw6/XFzXji7M+pu
BrdqsVhgbO1V8UquV0FxgMjqdjEvSq3Pm6CjrD06Eybyf58wcC6Gg73cvF0LBxNsxO02WNltY2hq
bTrFtRmNpySzQiiknJKdzNF2pBVMGxHhq2ACtOnsFGqxXT4bFn3QPsRl1KfTvY6xBfNHe2rqUvMd
46fOtHcY4HqBFrbZ0/Zgq13AmW091ygzanJgLFv3W+QHmwxFgzskBHF7zy1O723oBKmviexj8JDy
D+AJWSvBMfeIHAIsro4daKuoQnoSMTVV0zLZJ+QHKA5DKYd+xXFo9F+ap33gfgQT4fD1ZDK/Iiz0
0CSDDyxoP6oU8maPpoMS5+zCUjrIEiZAzbk/s4yapOcPkO7bYUFRtzOUQQVqGJFAfyaW4rZXhxaX
aU+2xFkSBS3tzLCSm9xwwBWYGKosd18sQ8AM3AeiikXYDfWgOHL6OnghJoXbXYlW44peHne7drvv
87G/f/d//PHnM8iI5mAL1QLF+D//zVyxpK4+/0xV60DvJ+KDb6/r9nAwejxG1D0842LxCEzc/Hxy
JFilj+7jZ4Mxb0Yyxn9RsjwBl+nxEw4ze73bM9x+8vl7t+e+3SSFAOiZE26McNI2skE9lxXjNkn4
hpQucJJJY4Pklu2PJAl22gi6kzpt3ggP/DtaPbzet4tZYI7pEt1cy6RlwZ+Ay009NHCMuusRoRlc
tpTtpXT0k45BdpN6PTsOS9AMq8R3YHE2oKdIHnH7yGPKVJaAHoLb0PJET4Pr8k2+/fh20bEPOrqO
l65FXSFvgYWOOmX5bc6C8jglyalJknl3e9ztrtvF7WYOLHi/WGTV8iS3+2WG5Pt2rcp0ugZ64m0+
f4FKHl06u2WiOyZ3D4YHH7zWHvIUxbZsOHmiLyXBIJs13JOkkiZfwiF4krl0fdpPRJ+EEm787WqR
a2peq8qFynq743Yx2DoT6mQRZZYLEbyrkUYFiyn/dnFThn7ejJIAy760OHQ/73T/8ejP+26/d3v0
H08zor3xPeWy5gz6TM6jQzbvGgcT3wML6/RSsz+H7RBvBTMACiC4VsfPC+QqKLI/b09S/vXHf9y8
Pa5VcfGXZwinyIX2/o+n/e9+hXIAUYyBXy7q6HX8fnSek6T3++qMXTEFs/v3v43Ho91JTjmYcFjl
BcgvN/77i/982Ocf1WLex8+bt2t/PO42Dfu87y//+O0nf/wKwkOcRObFM6v7hvZpS6LH8i+OHSYS
tBLLS62CWbVP+nIVqnae72/vTJX2BXAnHYpJ7kBBXT7hz0/0dtNDBgeTF20Hb/3t+u3uz4fert0+
6Ljsw5kmy/ILfQ8+Z104+bwzk5iMMEHdP8yQ/hXcyJqNeLcsc800yBkYJkfAOItEfbm5Xbzb0mE3
7I6MGtHNCIuU9K/8kBJOcSwg/vy+aAjeRWn8j9uBxEGpqUiuCEdCmTVLdhjLUy/LU7SILqQwQvoS
wSnTMFZLqBHxQsG4vau3zwVRuMD/VD5X7Oqw/1DBEBcF261FCtv6tzfwj7f/dt9fPqLqdpj+ftc/
rwZpxWETo61wu/C7o8VMsVBKncjiGYl8xMrvwb576MbgNCLE2mSzHB/LNCU8mpwY0gi3rqaAcSaV
s0MLSar7MsO00gEon9NFftW2atd7HWAZSkkkpHNzYQRxGWtRv8l7zQ7Ms1s8BIYMAS7iEtdDZz2X
BPt0kbHgxcgzLPVnOfTxQbR3Xao3Jy+3HmDTiT2Nlm/xNlZyurOcNPMtlmDOeUyJVN34pajtS9xF
z3MDBsyBoJcMdbKza/dbyWK16ohTXMVDj6w55lw/xt5XUpKMuxK53Xq0zOCgT9opC8iTULb+1Ytc
e9uLZN63rvEu03Am6QtEksi1dRm21TWFAQncegARFIzbYmBDD3D2AxDY1wKd1ilGqUYTl80TEyZB
beBBIFSEgpipA2HVLMeDZ4zfZwbA2yHXPEysKrzXlR85cL+t5iEJUcHa+MemwvlRBPm01VXn7QOJ
fNTRvccaNNqjoxB9Vn3y0uM2QgfqZgQ54kMwp9L1k3yQH6KnYWYac7hTYXwY+DJcw5JuVRyhk67j
8gL1501OluQUG3jrOB/DDW/7XYEqex03xXcoAMWlr0b0XYt2ve7uWZDgXs/4LLM4u0sSuz9kdvpg
eXr+3PUoHqVlfYOCrb822V43ZXkqNQeUiIYm2hXTrrN7l9qlTw6BG/rDhLiVAbKHZp+eAZ/H99kx
73qvkiROcx4MxnTLdOhXXtKnTPUcwSFhNWtZI74CNm9FZzLBilcXza9mPo+qcT8y0jegvnVib5AW
s3NqSE9jd05tFgVpqPpeLDFGUhm7TBneGVETUabaSJ0dzD5BZNd+6uq9Y4wTDOtmj5cFZqEEb4lW
n88OD3Sduyl8jlhxqCVs9DjRaa5zN1uL8zZhiJkUId65bNe1D3CFUdn2lnvO+uo1hOZ1sMr4UPcQ
gtEN45eUlQtoj6wqt5/kaRy0r90+Sy286Kl3zqK8W+l5hG3R+KZpRHhpPeOESYVQHOeW+Ai7lgfT
ljvvvie9Az8+y0V159HE9oPSVT9yL4zvEs94ZX5DBcsOfWuQ1cu3u7wbaw6saYC7kDfFyWicp6gy
xTn/mBk5v7YgtqrpcYqL4MGAiGoSenVPWojECD5dGOHld9JJWMSWiIamHImpAcjZgHB4EnV6yUST
nJWOCrmhRxV2kX2ZNETx3cAciVy7zcxw/dnVMn/QE4yTedogLitfMbtUB/anB0QR+i42x3Nv4Utw
4v5QMTexkVUiYoWRKkTCq+MNXjWBpe2zaX5Jqqx5TkdsENBOUhLywCI+uAjqmxLObCwzWsVMRY3M
oUQCQZPME8b12NJ3DG3Q1vdEUJCnrp9dhE1kaDM/qMkZOYH5JhuJiHHBebVJW7kxkZ6c2tl7G3uR
nS2Yc+teACbTZ3qEkw6tFq61eaLwGteA/pK9UZvroXKwghB6jfT5yzTwytnta/Ds2i9aCRBC9Flw
0Zzi59QWX6LK2fKQYmuKgKNb76pTPXbdI9KDJ9EI+gnc3OAEMZm2aITCON+IKDHuigoYapSqw+Ro
7/rYVHdthWZ2igTMTzs+phkJQoxdvwu9fPZG9UzgmLsNK2dfyvmS5NWXUmvgNTfjTgfVo3nju94S
7lYipfETrwk2y/jRMH/qyWFAzvdhfMFSNV+0SPMJCqug5j3H01cs6sTm9hA4RUf0RtI/tjL5JdOk
2Y8ZcxOJRyLLow2xEc2zYkK9YtLQHPLp0Y1r3Sd42l4D7p2fhp4Oo1nwAZi22jnsWjM70V4Moe+R
FoosEc+ExxEONDVnWYsOsqTn4CbXQlCHvX6aQv0Ab3Tby+lttmrlV6Fq72RfJH5JZLfvOU86kTgI
nkm0GqNxMya9u9OAMq0nzQl3Cf2olT2GqyIezoWeaRcSkK22q56EcmlpmdU16oZ848ZGd87nb+Uw
NQ+AMB9wqz9Rytn+wPRgzIbpi6nSi0l2FBLK6MnDY78zogT9nWoqEo+H6EUzg/7Bwa4CEgb5z2x3
D/30PRZW801Tdr2parCQbcpBSzeSZKlkEJCvxmnd9CGOqiqtHqaWc5qbYSkBI+0xYqCb0M0PfWuB
PVjuCcywOZlj8ZMYtWxvWyR6TKW908fi7FpS28+KGkpg1NmogC9MVSa7uOLvWElfoZYeCY+QA9+L
LsfymaTJywQNEfg4xh4XLm0bdBhq55yJh9dwMRbXEevxsYkzFLumuVa2OHWKE4NjV2pTtdMPW8J3
KQ0DJlL8gcrSOYTFsmzn9KKnAt17Q1FJ6dV426wdad1PiB66lrBQLb8HH7M7mnopD6OrOT5Q/JZT
r6U9ZYihXcv6VeDyeK1kckx1QiItKCyPKgN3r+JwR2L6fB956YcZTeVF9QUOS+bUx/ZBcxgC2rW1
TVjod4xd2Mpbzq6Gs02/O+ccRldU2Iee6I0XWiscvqQ2oHI216UZWnjU7KVWGj5ozus7QhAtggMG
72IlHuKhWZBrnY53zfAQVu/8yfkw8C5sJ2P+EtkNjkSdjMNU60llmgCmBBYtU0JkHIzzzgs0T8oL
TTabvAkQD6fpW5i1ARM9Ma+jQRCVbk+05nRmu1WACVfH8TFTqX6xrOylHyyKV1qsHtAo/LG4kONo
fE4lpisSktLtMITXsVn8ejYvItFMZx272X4gzIQAJ43mCuwz3f5geAeCGNMkb6SZ58O7iXDat2X4
M2yYzJXMmR7GEdBL3UZnx7sfw97eiCJ7wvxTb/oYApQyWP4pYTgqphnxs5kcCQFlUOSo62xI5dvh
+Bqza6aDPMfPgd1dwjDAEkAWym6GiEhi2d5MvB9xPWY7vefr2iIg8jHT3mkg2LH4mH6iLOdNt35R
1YEgFQNeF4m5YeyqnwxzHmUn9B+mFtNI9uw3zl4VEb3OxoC89lBlpIDM+fwRhTa2I8wkHB81NWOf
uifCBnCoi1ojjY9kcU0O3kGFR06h+qteF98cvBlerBC+xmQ4TNas0WYLuvMcwsms7PyKF5u6HvWI
H2ddvFcpO42GWvrMVrzzUudBU0vlFWQk6HbpLjXch7kumn27tEsAxDJlM/ApZBlxHwMo8ii0OtrC
QOaifEAAQRQHEKrEficv96u7+LpkZtfnweg3wzCGJ53EKuJkB33fprVH/icJR0Xu3kuCCQICcJmF
xidGgnta2fRVrPm99pboJRYDxThmY3S04UoTpizatuAI2ucxQTOzxj/V7mtNUS3bkHsYVvHbIwO7
jGIfUfi41j1xRpRAv9gaccS8VA4Em5aYTb91dIRInntfjd50TIX+PuYZzkSDE4rDUBVvwJlSoeUV
VOaedL8ftTSuC0NosFmrcyc4EVd6jwr0KgyaLQbxxOnsEBKRKyCs0rmvk/K9Msh16iptpxuCpIMZ
1FrC9G2nBl4OZVWCJqIFO2Dkj8mk9QcP8xrRPe4vCh7zpDUqWDVIxA+jMRxszm1XgcevIY591/Vu
QQt3/LAVAxhL6+IXqafX3FLHcQwom2yFwL+pl3Ai7FylKfnSWy1IJ/uuiPDouulXWU3Oz0IFH1b5
HptkydsJno/OfC+Rll4dr3orvNQ4tvj3fVGpiXpzCJgCSkT2Rncq06Hy4QZDFCmM/GLX7IA5sSC3
7PM7tFigT3jOXLbZGlB27RnPfVbtTS3ImbTN7rGNJKMv3X1MWX+zqZOnrGzx+k1o5xAX5ju96sUO
L6Lro7b9RW/8MYoW3mPp8PGpZGVX9rSfQ+O9xFhKeaSO2D12TRLOd3qM2qAZ70lDc8L8vbYG415E
XgUUpoZ5XpbzdeSTWEEnD3xXo49vdqvSaOH8TO391LrdIQXpXlpPdp1ZF6OFPDiGRnkRUf+QJTbJ
QHZ88QIwOxWqqW1mVMfQw9jnuFh0b/LMEPYgBrcIV6+GSDYSiiHHEpQ6giwsAUOARKMYT7Xx7ltv
Mr/pkhA7LafRnAxDV9cdoN3qu7EQfRhQn3t32Ouumg+dXZbYrolKCOO54Jnh9S/HODLZDcDZ6jDE
wy9kiLvIqPnd1GLaz7BmNQrG1fFITalbp7rLfoKdmDfIcHSKI0gNNupRO8iNR5DTsIg1bKhOeReO
X7UKoaZLE/IeQTTk+5qz++0iRex6qfPpbUidbk/ll5/nXO5zl1gY5vn52kpQImXkCoI5zvdsb56V
SwBM+kU1FlJJj+y0wK5IaFksusPAHuQ2dirF4vwOzEsS1K//1RpYIkvDVDuBNmazduZxoJSQm86k
y54L9iNA+ERO9BFMvtRzfzDx37MYdKdapQ91mhrkjtnWliA6zKkOH7guSSf2hpmwbWFvjFF7tIbp
J/trtdcm+U2MBUwzrYDxFZXGij3RKZPyCwM+F3ABRrzY1X+UJGWjDSq0LUAtdeq6hSfsAafoy5SJ
GOlzTFVgW0KPEIkFiKSw6AuV9OCtBteUNYC9yjzCUWgBi0PdcjOqgFma5aQfIdgTYQwAw1d4AtcJ
g48dO2LS2/lyrWnbZKei1EkHzwHoZ7m2WYQ2XcPspsAsszIAv/joE1Bf+arvFtyw+SbLHwQF+M5U
DueW3RiI/+qNY0adlPkIy8F5SFPvTqvo0rS6nm+7SB/vJ+Iw2hZ/G4dpDBzash6kp5FITXFjJcUl
a81tERIcZ+sQ4dgSRtu58igRAgh1gs7rUSRat+4zRT2PrGsbFiTwkm/zphZujGzIUpPhkhglSAvO
IgcSz0TmADrMYYe1j38W1S8AmfVkBXzFpnra24r8qq4RAfhGGiRZq37grgwuYxXei7C/RnHgvY4t
vv2MwGvS3+MW3LQLW4vdoo4w8FjAiUPlYOV7D6Ggb+LK9C3Z+Ux967s8K+tdm5oEJE0Vgc5mMoJ1
WNlkTj7C1/pZDsxYQ1XgDg9kd/bAd+8lg7J10Rq/oJ2ZF+LE/Llr6uswDGpjx/Fx5ihdj43bwYxk
fJ4uw+0oyAzw6vtUldG5YuSFEBJuDPMhMGgEVNxHsHBs+jOwbq+Dsl+qSrvYxCyQu0X0c4dbEXHH
dGkTD0xOHnYLMfWq1Y2+tpcNSVjL5A5369u84K37VPwYemeVg79aBWSAvAwsiV5rx8990y7INOeu
VqL+6uX9trGy70J4IftxgTFXi2FVoKIQHgTJ3Ozyh86mImkh2AVaFfggaxWVeeXRrCjukV+a8Nn5
NkCw9ynGYGS2duI79B4Az3nJBi3lsmUYOtCntqMEAjqnvwiAn3gShO+QYr9vKjKbTNY0FN8FwEh9
Yre+FCWJYcAOq9gjML5k0l41e4iPLJ9Qbf3KHJ5NgPLMZluTgUEg/DHBi9GmZKRHaisCFyRlF+yS
zoCIgDV0rVorZn6nf3hUULJueI/T6ktP/CGZviJ5NEyGIZXvWs20vlkSXJfNi25hcY0q0Cp9GH6z
MF8zZnwMWS7ugAWRkiLW0mRL7qYjUp7Iy314sjhPu4J1f870dcNWb80cRcMrGh/DhOwRpxiSsztd
tYlctBIS3grL3Lxz1YuWFAtrJtYOjOCJAmFIv2pJCzu6JTN7lVuw09uJMi0lG6MtY4OBE+EFzkOB
UJIvasMsL9CuohgZXTWWHyZ6d9KJEYTou3Kze7DiRA8vy+wwkcbeYtTclX39lILLQgROsLa0iTxw
YXMSYPi7v6arx8Sjom4qb7oC4QB1qWXJdi6Ct6lqKj9cnOVWRn6bOdxzNorPxKR+ubVgMmcgoCcS
MOLezTIzmOEiCIIZw9dthqt+Mnt9o8K0I3HqZ9wQ5DjGg3Vf9P0PwnxOHslyvkp0lPrZINfOKJ+k
KrR1XUpkEws31S69h94jsyitmoUCMgZ0SSs80/qDWccveRGKDTBgjziphp1kJSmOeroowyLhwED9
tTXwU7thqiO7bfNNbo4cO1Fhkx1JnNxkbce5iXfYXeuNPRfzVouCei+ckvafQ2VtmlX2KIzsxe3j
R28MrQM5kqNv9RQgtt7nW90rrW2Zy7tROd2pYohAyGcZTEdZgaJAYoH5HngAoRkbUNjKJ6WFw80D
QJrkJH+EKWc4bLMd9A7i5OuOFHm8OhQYPRpHVclLlPZAFNPgOpC3Su6Q/BiqiwAgdTZz+kh5gvtE
JvOPlEwvCCYdxxP+/kMXxwE1d/nzJoYH0v6tqGz1tqJXhS1YusFO55/0I77wV3uYNlK8yHEcfs2A
0yZ2TIjjrH7fG98ouOJrOwv6fs2YXUy3vO/tmGZjmZnbpESemvJtXtNtXufkLVxKWBhk3BWP9G2B
DsS2s6GaemmTmmTdTEM9EEv3jODo3QLTfKpDPBKdYwEQyQICqVTW+lOtUDwQLm+Jxj7D4AY4l6NJ
SspTANeIybbHbN8Lo+eJkQRSXfQhBeEKSW3LDapiKFi6cZ6zyroEyKKXtBlrepqyqDpg4Q+3tJXk
+tZ6TELClbT2XqQjXXpwIlurTb7UbIbPOLRf+4D5i4vm8xSm1VXFi3jR08AxMD2FAR4eB++xgl9y
ul1kmsUxp/JHnM8myk3rZ8QeFeEw6rnVoBEYn9xRJZfnIrXHtzQmgySIfMC72BuAhjxXlveU8UU4
hcrzgfIu3+qUZhyMKXhSUXtFCaeuonKJfNcz1nhfd2m7aphsHC/7VXu97jvVzIlMVRczzXW43IQ8
TnNDQVJG7VGi+TdS7VxnXfYSj0n60JCLUO+KuExfODsb54WtCH9yZ2kiedJR1vu5AWMFGeh08Yxm
rc2pAvmYuYg4mnl36y0YzSNbFCCxQxXv5hiFISCnle428V7/AZeMNOye1T41CeZruSU6uZlaw7tA
YzxoZewguW9A2hnia1x3rm/kDd8otwYU5tLljUexGihqHfgEezwO9LAiYa5TUa9p2MT7CboqS5AR
7FGIIBeacnpLuUughl0UxEC09kYL6iddmeNuMOAvRqbzWDjTzmzR6pWucZcX6Vdc74ya+wpIdOrQ
XYN+nrBXO1WldA9JQaPQiMv2VGvRrhyFfo2K8pW3oCL1khJ8Mo17c8FqwdClli/yfFu7ib0GSWpt
TCriHRrd5ujSYYlGAsTBspyhfH/Tht7eFW4F1aRsim0Vv7ZQ+vZRMEyrFswYjVWyTYo0WodZ354z
F8ZjMHb5XZN+80pyBVyRfySspisT+QqOn/BSpe3gF8JMttJIWI3suNzIEROHNhjmF9nTHE7bt7TM
gmOmtGezaqs7FbJuORbhk3VjQNv05odm7Iv7YPxVMJT3+4jdBS2f6d4miuI6pslKJ/iq0St1LLGM
Ic0DFdoTDY1GtmgvXQH+uJfsHyCKQBuSF0xH8mJ76XdCjbJD6U7alWH/kwcRYE27rrkbh5Wrw6Wl
GQQqpgKJVufOSQk/ULD5NVya+957pO+dPmnarwyG8I6ZYQ9Chq3OUKVnwrHQTuoZSpww5mhL4uhs
p2D5rbK8eoaT32Xq5fcN0XNcIMkmExbBHuwVBzg9glWtGCw/tizeZDZnz7EYOEiMsD9DByOxuAMV
PTSzs78ZLsRABSUUO0pGReXO1ZE3JrYLKoaRlQDQch6m5K2DxOLqhn5fMrBSUWf72VgD16iMhk6U
2N92ivwLqH4Tbe+ols83Yb13ZYvA1nZ2IgZq4kDsZI9O825MxnsZsuMMgwdYeeOVV0CFTrBWNojM
T4Ny9NH87ko+rDU1jbFBHepc7Ln+mHOwteNC7atDY8lLS9/DZT1xltA4ID+QgvsEffo07tExElnY
O86+n2pawN1DVpjDhbmBtqvhvDLmYOxYKU77g4dmz6pWDLGoWAvKYiQxMC07Tg40u9yVhv9iVbSk
SvWqPOmaTfOJ83BtAMWPHEKmAwWmo/N8VSGb63v8ZvxPaBLbfud2NOTC0ViojAxHhu80MFNyRado
Gwy5uzaqZglVQ85vitY8V4NxguSZXNknA2x0YgkBGE5aWVQlZtGQhmsrjWca+j2dbnqse+kM07MF
f+UhZMkKJ+D2ujM9DUryCD120ZUZsFSX8iwml3sWMN9Rms6JxoiknFxQ4B26HCw0kxGJZweCQYuE
N7eg9ecmbd7BrX7aZmodNOriO/IJ1zTiNqkW218JcnMcQuyczgSUYnTuyVgWz9zRuz2JA7VWi3UD
7JTiDyQXnNxmLyCWZBlUFtR8uGgjiUZ6sU8uUToMsY6kUyX3UIiytT3S6lUQO48VcgtmmvZd5bbx
ZmbDdW5s8RbYX8fQbl/5sF7iwQVPFDekQpsd6gJ7ZN+pR9YWbs0LCYjfLEEmJ4HOIvfIR5NsgKrA
o/6wSa2PMCSPwMNlV70LR/OHPH7KxUA2QWe393OZH6w6WZcyyta3yRxx0wN6h8Hdt8bEpyfikBOO
MO6ElZyc6bmzEKCTJ0tsQ5ZN1zICuBTYw/sSR3JOvGAjSnOvsVM6Z9Y3DTnuLuzAl04lwDHVORsm
mOF6yuzo1JaAgTQjDV7zqPXdCPdIYZCLURArC3URio8bomDOZivcgCKqyKWjBdsOULf64f4Z3p04
ScD7efJK6VQTp9gknJAbAjDsee8GJqMSzTYPoshfkEqPJ88ahxNgNX9U0jx2Q1pfGgQrO7CE36Co
FiddgNS5XStlVZyG1HgN66YCq1fOx5CkjOPt2jgDVhq1iV5Spi6ORmPbxmjbSnQCjUHErhDIxtwY
KtbYlY8D9iEmyXzMRR8hS0wAzpYOuT96OhvPUxM2EI6xsTeha63GIhovDeP7m72sYLz6NCffEWJd
ayuw3xX7lcgz3qvR6R7NLK5OzkA8eTtUq8rWnJOZLqaCmGagItdD9O3wYCZfkSXKp5bYB2vyegRm
nb7OT2Wluo1RCrFO219lnH+JqPx3jB/o6qJe56Q8O1tq2yMjM+qvPF6iRL5Yes4yF7njhiAaNpF5
8nHTR4whOaigaevLbA0hKUliiU8qaGS6brVzo/458hJx1iJWStpQHx0vJEGrt0JN8ctoJTFzkq9x
o9uLXqU99Zb1mhvjI/I8b0OW/fcknvOdEWhEX0jjKGd5sQK33IC4qQ+e1W2SeGJj6PanhnHRyQvy
M9zSdDNU2HitkqrbbMnvrLwSYqn5EuJ7B9Tk2puWKTfdU84OLRmCv8ErjbiLKwhY8SJPLjS3YhyY
teusg+tc4aPz0Xe7W5XTPYkHU1tPBfEPTvXcZW4NlpxVotADjOdMp+D0T+067QgyUSQL0Gg2aCsO
bYAtPU18lXc9o71SPkCPydCnykNyQQMZvJhqiedltV97NoqU2MnojRbTB9Lweq/LIzBT+0Iri7Jf
aGSm6OLFzZyfeY0uivPmLmfykneqRvXuQuUgAPwwS3Igi6ncI6wa9gMShCKi8Vz3e3PQ9b2Wf8Po
Uu76Mr5GNGRXOEvUXinbV/awS7vE+T7sVdn4wzx0j6Vorm40NJtGaoS5dvQ/AUvYqzjtQTOnnkGl
LYxr3beXxMK2nJdfclpqK+xEDutLVa1E5bTbIWCX5yCamLyi9vde1uJ7sZ1xS4joiKIvzy5j0X0f
E4O+ZJAezMl5qQ1GJLWTamRLJ7jF23zw20rSUGVcSSUtNrbrGRc2KA9NYDTHSjbvoanfiVLl94BE
t2Y8hBflGvdTF800agGBsxBOxwjMI3kloGcxrOjs/xbN43CnWY5+aGb1ePMTtJbxjESzPLQtdZFl
JU9JU/YQxezXFs4/W2tnwqWi/ZADZ4o8SmtiYDwPu82ATY+p09rODPNctO1H2NTtiWiSRUAqfxuf
/38u17/L5WIUi9vtXxBRYvUdE0f8z0CU37/191wu+283b7shhcSk7un4Vv8LiOKJv7muYROLhYKU
43mBZvydiuL8TXdxyLgGPxGOszjAVUnM3n/+hyX+ZtHf1D1pW4J2/f9dLpfxp13ZI4lakiRmmTyd
YZuLrfb7xyOcF/Wf/2H8Lzx4UdrJiP7MMpHAyTBerRYpCdNEWTM9c8s+upMFZR5D2ENBC4+uB5nP
jknirDVc/vL23f+26/4Vg2L8SQRYXo4jbCAoiwPUNv4wG5I+ICpR5fJkUnpsJvjF20R87yenuurF
h1cB2CJvvl1pPWGX3pAd//Xf/9PrePvzls27C/HDdW9u9L+8Gx7RtsoDRnNqxuC9dPvuSY7B3m4V
Z3A9QJBkU8/2VXumavy3eIE/Hcz8cQ4VOAhgHHRHt/7435toiMIuRT2ULhI9+kpAaMAm5uC3N0kT
i2ctCU84zMDHzyg8kh92nmH2TmgZKavdmfQsVlgHInozav43hIn/wzS8vDhjgfq47GEYW/9xnDD3
6CddayzEkNDIE1W/y2W6XNeBsSVlXkMNTg2Mz2SjYbvZaHG+I0Us2yBzfMpKbToQusR+wt3+6w/s
Ru35q+2b18W3Aai9tA2Ien+6U3H+oA8eY+sU9YG1w6sxch5HaYVs8Re0wPDF0pOdKTINgrw1bFTW
o2tfSOvlwjdJ9yqxEJGqHtdMzaAJh/5W09GwglskX9E4ekR0ksLTPJkloSQT/nMKktg4Dfb4Ay6t
/dCV73atnL2XWvt4ntBmx2H51W49+r/CetTS6p4vWUpLpdjobWI82HqyhTZcHTtveoDo+UstO6yg
1HAqK9c8RInzjnXoTReFd/7X75YBz+mfrN+0HUH02Dbmasd2LLEYsP9yfCcGEx6M8tYpLsl6CANl
bWzJWIIeAbmYWRBTjFLCx6Udrtyi+V5ipFj/v74QYyE6EAi40J3+cHqHCWfKaJqsk3Tb4djp0SX/
39ydV2/jSLvnv8ri3NMgWcW0wFlgJVHZufMN4U7MOfPT74+ye8bjmXfmPUfArrC68LjdPZZYZD31
hH9AhuVhaocNJdgjnemNUYz1QXqSwzGdIX/Du79fjLdk83ktEGqQBs1dNt5bNY+QGYRi5q08dF7w
U9G30somLAPHnXScOxky2NGLfwpvf462vKepa6f35kh4s8XVLpJWoyfyANNoO1S5gYuyDuzFvkPJ
SFmTzk+HlAGQ3uDPCzrhmokFJZMmPgCc+Yeto/853piq0C0EjQWSCSflrdcPA1WN1k2KJsAFNEew
AeIoIH7a8B7UKHEeVHv8ZoAGx8vACpcJKOn11GXX2pBPu3rKwhVdMO2aMwt1ZSDl6LOPUCjM5EGo
gGjyEdpMWcXezm7yI4CtEXsRgrfWkWUy3fwHUYM37pLobXA3JecYkHa+0d8+2Z6uAYY0Y3mg/Uvx
NxXebVXNqOMhSDcDKO9yLmOxe2XiYKCIk2DK4XojtXlelA+gNBdIIlKttnG2toEa4ytbxStMbzuk
V8WhM3SFrpLveipkORNPK1eF6kw65s/ql2g0I8k/LoyiZtaFZd8/hF9U0/60b6UUkPPnx9V6K4wQ
A0Aa0rjguYmNcjsoBZbPsxRIn7XAbrpPrT/k/6Ah9Se1m3lFTVPYTP5IQ/6kSDYUdpVXVikOISYH
DzBcxztUF+60gpk3vlPO2oFevAG1Yx9OX2wdWOb3uMzSfziU35w9HPRSoueDnx4ZCsIeb3dqETR5
AgpE2TderKxDTX2UiQOA28RoIBgoUPQ+wgwQaTJUKlF9QCSek7CuxNbW63ZD53Hl+5X/mGld9Q+a
QMYfI+r82SybbAxV0tMDOOdwrzdRAV151rVz9iCglia6CK5mNEhadbD7TN8ZV10bYSmMaRXWrfVB
ayBqA4W6nc8VPNl0Vy9hcfudUA69ETI8HMKtAVx+rTnlgVG1s6lyHuMsM6zt0GPYTFaG+jBTg0Hn
f4xGDMz0EWaG1hrHoUx8oPtIjdn4imxBxThQF717jH8XhW87blYb+6bC9KuObHUzBJhlnmZGcYAl
TBoP6xJjBJf0KAZjGuqrKMpdTemcLY1S9a7fhlqeH/4+DHML/6irNJdyFmc4G9dRhTDJ/v64hpk9
RHJIhdz7vka3wTARGg2mdR6aCmrL6S2TwJ5Du8UCS2lqWnK2SufKpNVkY/m18Kq430cR50gJVtUN
bco3NUenCKPxeBeBFcJFXN+HDcN60q4vqUx3U4S1UTDQTgS+IaDHmQJ7MvN+6Blf0OEBDwp7EpAJ
BXesW/vMrqNNb/bIjCMRkfqMu+iR1PtA+mBsHRztpknG6MQCq95HaTZOyxPl+PTngSblqnagYKuV
4JApwBytUepbigmrdSXpOvckeBIG9JntEMJxjzlG2490Eae1R6/goPd+tgRWinlMZPEI9fGhKQex
RHJjS9wI781G0LAF8bgIs48J7KndFGQP0BXpmKvBdk6LqqT7giuiy3Csfgz0slh0EE3xgVGGZWGa
HtBrim4VG5OGGHrbK02+QpwmcOHi9Tvy/00ZBfUxrZkoF4ZvubHATexkXdH4yCPnDtIItaEPe8Zg
3rKcEpQJ0ZhZqamS7QXauVGpf7LUZH6A22QpuuGp5hB+TBBtyqJPwtgCUw9drUV63EKi41hLZjNT
r36ky4DmnmY8tXD03aKOaMwqI057mpdv6lk8Y7BUvI7STuzXecY0QhYhqsLdDX7b5nXtRJtpyLtD
VtUgTwB29z6aLbnpMbtpmo2D0/YeuYH30QzlBme21Q012MEq+ZENTHKAApRuYs1iRkjzrsGh0NAN
Gv8OLlm9UIFoiqQOvsToX0s726YealmWzj3vBYl80z6YMbg2L8mAoBhe5pYRYs/INL2TcWkhCufh
XeWTeCC8vAGv2ezQDkxWYZb8rM3af1A676eHuYGLnErKhCZxNkPTkMwayXSd+R/iAklcWICrsM2C
mwZW0EKfbPtTX1Q+XZrrMupnsQJZbEhU22XsWT1MB3ordMEryDmt61TIvyneUtj1+GDP9ok0Y28U
2NCCEa47FSojcB7rnUZnFKSBorlI7uvllLlqYqDpHWQCHgDTPkXj3uAmzRhSz2y2UtKvSr8tnp/w
KoNGnWKjWTp8p5XeTwcHtEM+5d/xZJwWjjPld709E1ASfVUEk7PxRRQjqqNCDWlNbVXXXzGa7N97
4nOU9Q9OHOrHCWO8paCS3hQBnWVMKa6VFtHBciwfsU/Y+LL37hrcRKOxVggfqbZyzB9hhoOFkVbV
ulYCbenEHX6D/nSoATqAaY+CtTlF/v0YlU8SJMG2qsGJoU2Da1CE0h9GSDQWyzsuEM+rCGy6pwPM
dLzx0KT5T0V2/bXfaurKywUajNzVBYiO8B1doOOQhftaC8cP0nus9JCnom2t783RmLqAblgN/x4m
6lJamEjWWbya0FLYJ2qGfWD50+k15ZqZ1hPj8/JWWt0ibaeviDLPJP2xxhdR5JsY39lQ3YEAtj7S
Z/sSat6qpjN/a+ZM0H3Pl6vRduJrz++XfW8JlLp4wyG30GyY8TonODGSCjctCJqNCt3LVVOnXDhq
oMKdVHCMK5UPFeXwxuiB5FcJWCLQIN9SUopFXMPL1LTirohxou3sGN390AOKCc9Qn7JHdQi8temI
XadMXwJjhmKXDAg0xUogQMmVV3ZfqgB8YFqjmlJbMNkhEoAHm5VaNfMY2tp2rL3rCJbKvXDWmWfr
a7Pp2qWErs22y2u3muXXlFzX3mXW1m8s/12riQ6gc/q+ktFwPE0LSil/+OoAm3saY8poPkmXteI+
KQp7keLV+AG4dX6DIAPQQgsb2CxQDaQ6lGyLnDnDkGRaaF75cSBDQ2TGB9PZtsMx7Zx3wQgIoqy7
jRg0easEpntiB5RDjahiZozv/OOgdmTXUq0XaGrfhLkTf+l8QO5ahCuVpKZO0Vyoa0SQu0a7Kz1s
PksUdZCKsa+ViYEDgp2n4iyjMl7rIP4WEbL2YGbtMN/AQ7SWvY756aA8TjXObMMgaXATnfCmWCDz
OzB/t40DlqF3WQOkt8JXEpXYsHLVqH5Hm8s6+Cl0MXDTX7zUzDH+cLJl1KBKgHsFcyR9EB87iSN3
AU9rUAhOAtDAMdXrHxNMtFXWi26XeR4YeE0zFr1Rtm6Wb3pqBkx/5egCAx94SPR7X0ESwDSoJRzd
C9i6cNkgcEi3yJJ3ljIkR1Fj7l0pW3wF2xVoGZ+ZyVRQLRbDXY31RyVRJEJ8xDgihPPeqTR8MZQO
VybfNzZDW1DGxxVnPhpibgL3Dn9pwH2KAhkZdOGt3sct7o0AhiBjfCrr8RMIr2qLeFMLgq78rJSk
2T5YfXhaqYn3BxqVGcKE23gCQnmakQF+rL+Pke4TIEP1EAM1X0CaTdxSgi2Dx7iyFUMckee+R6I/
vcXIBg5EUwxrqIrHrmuqe/LwibdzfNfxjHVSVMEhqWWJeG6V7xVjDawdck9A/SJG10COfW3mgQLR
GLMFvF9Utw9iEzjYQHUpmpV0lA4TaZyyB0wYFFrcC8iK8OaAsLlNFFXcxxYtsiGn+pf0bzQ4tccS
qiD4oIJ2sp4sq6nr98RhNaMkdqzRoh7v+pWZz3bnjnlb5djLdjl0v0gGIFBMTT1AV7tx2up7qQv4
XsyukkZ/FmsaaunKOGpvas/EXVmLHRfPp5sIgxts3fGcwIwBldaGlpdOL5XDX4/WzZBVK2Th5jw5
nnV2U6xj0rx37VpHycORYIlE6q0Rm4+u8YPW9EVZKoZ7kodC5QtIBnBO9K4+g0HoGZ866pJOHuKX
emQcg6kDH5lW+lEme5E2IOmy0diBXLddDwmR64ETfAPFjL57Zas4eKIVRTeK2YWDNpD9M8i7flfb
8kuXmd+LIqLclaqbecDAEPH8irFySEkCo61XursubQzEnzA6RaEEA3NRuR6Sq6pgZGwy3QQi9VlX
8AUaDqgDFZtUK34gXvVFODq7SzcNQCHRRhtCzg75LS/6AIBa+qnFZnjbxSFhGsJcrZkPQ4q3koct
zKrMgi+meZibYUMggo2VD4hKGT+HDK33Tk+/2lb70ahj1KDMtRkOmOHkqU8SZyBSOI9sp/pxYMu6
NQJzUBW/1Daa/+mgwX7GrMQvh2aXOL63rrC2qXBBXXpopcmyYjAV1deKbg94fa+zVmvW9rsOYM6i
GsQHm/+OGrcN9bcvxhCba9hGOxsG7yIxcK/wu/xJTcenVou2mCN9M9wOzgbypkgmYqGC/n6Ew3Mh
t2n1ATYFFrGxA1XZqMWyMr7riZEt67hC6EYD99Um8WLgZuSyJsV20MbKCz1bFINxM3ag9/sSctCY
IMwnihr1zEjhtpTTskevBa2+7L5TMVG2xtbVRANMAmybDQ9LHYFQIU8RVCH4Oqs8lgPjTJg10aLu
cbvJEuxlU3OVz9ICiSrrVR/mN3kELRubHEvXbJaieWyLCVh5qXc7gINg+VTpaMsaH5eF7GecZ5es
ATpuNROM7ARGYWkyOAyYK7thU29HHU5nByla6YzYLRRgXSlTXrQLa7kAjMhMGCilFmqKS9GXNyEk
XysJlpEDxNqcbsv4RhHxZ3j1X9IA1V3ka3BGAewgjOxWsWDUeWqz7BwCOpXaihwR+bI6bFc2MNa2
DH9Q8W5lxuC9kljodZX8wMFwRy76HfR7Tkzi5PatYkXe2cN8se5tBdiOXsu1qIwSRk35kGSYAImM
uR3mkGsy9MXQxLs0h/fSDkQ5S90WSvljNCgxBH6ohM2PCNEhJ0EryRApaaWvaAga649qQLRIU+TP
cSw7yIhBayriR6qK/dTjK2IVGX5LXrbJfDESx8yt0xbhKqpFhgAJWsMJo8KNF38HUPKjH8A6Qoux
1vUYbcbBehd65ejGZcBBEGEbngZiZfr+UdVEuRaNri46JLagKHr3aYEunN0/FCTBxA+0L6TifOsU
QmVX0aZn7IOlz4CEoPIN2U8kmIxH0ctpofbe+74S30UBqUq0NM5TK1lVZYi9jL4enNj1UP1GIgE5
eD/n+KkbM0Wd66vI7qYEcHDvKMYqtlxfMZf9lM3qVCJfpZ3RL/L8K7YduFszANqCLo+7vnaRRcEg
Y0J2USldbczqYw4MuG+0z51uVEuzSY4+ieASx9VtZjmIOxiFRaQdgo8AA8v6xvaMbun1QDUTWd/r
YI1cxSuC+YPsUIdBPUFF6q/rAP/z61CQjGVR3aRmQrUO3rkLANwLDMJULdkb5mckoVX0AvLhduy2
Hq6wYN4MfOq7QFn0qMAueHRt1j++0TsfZUKNclzSrHIlWos21QSh4iteVAPOsHIYntDC5ah3yJRt
ndOlFc4CI7IGpy4J4XqpVuij2KVFxeU/SGSyFkUMu8iDH+PWvnnEB71ep5qxAVn9UQCNHMpN56OT
q6O2aJndU2V8SvTmu+LEpCcogHCE6XiIrfxaQtNAlJMqRyDnph3DqoVmoTbNSmnjPT7FWyv1P2Rq
8VPzCc/tALyqdyiHDXvZ2MmNzynn6cAcY8e8U5oRzdAkXk60p7eWOflLXXUe+tmgr866Iy3Q/tF3
cs2ltkC7xKFLJCZkMAw7yzl9AAlgM7QVGhIySwFJ0nPkFzqe6r7yEORlXOCtAtTgt5pvW7SwBnXd
KsgkJygsLcuSWbTVh/pmyMsfhmNr16aZHzvC8F4LSbRXjrVWOxDPuprj4wO254bfE92cvsMWPboJ
/PROIMq7+/3n4Ph7aHZgXCT671RUKihCnX1x+uPpC0UJurmWyYlbCHTCWon/91B3zaZLyuCmECJW
yWa7cY9r3a6Zf1adfjY2wXcohsE2Hyr/pteVLTgfdW+VgX9z+mL89p0pPBW62FgtBt9+L3rzk0xE
t23NgaZTUsPfDHzlyMyHP4KSOcaFwSME+RR61dovQ90twqT4kqzzosUyS0kwMQy7njJxtDEtxZSq
nd3n9FT9QlU8rCxt6tcnDUOTW6j5bpgW3+ssmll+UbOsIXtDHnMy6h8LQtG6UBTaKxo5TAA3ZkTa
DViNteeSuqxetwYKIrS2ryujXwcoYK4ShocEzlSuLBP0gFEdJ8TTF7FPf8zgmImN9hFx09s2CdSN
zIM1v/aWpoy/DCeqOdiEyWLBlDaGqaw7SGCO7+pSPKFPaa4oT362E+o2ppw9KOceY4CJloJAcmrQ
pV7SEqWRXlnVrpZT8GBr3bHWRXCHqkGshcF1L7PNENIRFbXZHedI2Y9AjUIEYHcim2mUPgQB3OjU
HQwNucoRNEM0w7EPQ9E2R7suoWK22W0NeeSm8JMcyhGaBAhCzIjKUIG4q22l3usrimh9V6sDRMUU
TUWRB49ML64tHd6xbYNjrgrELAe0gW/NFm2turpXY8vZVqQWiwl1tEfN4DDBaaJbKUGcHmojva0N
g8PaT/pthIz2No5HjDb6ZthYmUNGU7BFg9JHM1CLdkMOH0kBi1U3WNJ1+KtsKr3L71RaZcif5jh3
OPXRiybM1PqPKQoTK8YbBuKxGTzG8tYIo/iIvsKiLi006oowWNs6HxkqhL3h3OyRsrnL1NpyAYZq
9wjexjNuqPdC/2NXpzd2oQVf82Ld2ANNNxP8dVEiN6zowCLZLZ+xEUm2aQI//RmrOibVNrfeR1ZD
eO8HtBu41FhDdG/gHPCh/jwm0S7RZX4wgvxbVVY1cp95uJ06G33RkdNVN4YvTmd9QP0MjkOlpYhh
BJigpnAZhwGV8F7sSVTjTWWDyGPgAUorQx+Q4hZHPf+6H+/0CWb54Pe+y0gSa+3CRHSm1rwlE0HY
OEY1PhSk943flgcsDD7qeaouwyEx0H0A8m6X2aMDvN9R8nJtm5z/TZOkxzylf+J3FD44bnyEqfSk
2Hq4Rzz+YZxlHgBcvNcSQztoA1aQJj26Peqk71Xcq6ATiR3ltr3KS00uT8WnnmPQDc3zmk4RVqe1
D3owg+wWC7/cpPQPrwu1U68TGWnXtYplIPNYZ12jITui2ccPT/+mz4zu2n7M4I8r0qzvA6mi7Ybw
9Rp3ePrvcNlITmHqjzDwYMfIZsdRiGPoAN9t1eYIn+aztnAKxQxpLZnNHrJMAgB30h3J/I1lv9MK
pdpLJAvxdhqXeQYPtaT82fa9+W7GxG3LKh1XoNIXJm3RTdGjzWzDR4cMCt2z0Xt1V+DEKOFsLJGq
subn+AGR+k/q8AnSZ7sCPFgvpYgRdVE77kEANL8YwFzDeViJjNSTgKXOTC94OyJkN/JpCXKwP/3I
I7OzQ+wV4fKnefA9FLiNIC2uy+yacb5EcNbI1imWVG1161CQLXooZHjjxsE3AdXKnaBi7tHKQ2AR
dWa7VvQ9ZDFzp/ofCoDc+9MX9tHDJKNvUoF3mttDSdil1TLZyIS2PT3703f5MPfwsbSuXTQ/6J02
6OOrFP0rR2AQi17xSF5usCqJTUsTefl+3yW4ZpjaHp2q8NDNdLGeur9vFkabI4lg49HZI+uHXgFQ
TbRFKDDon9jiCHs3PaiEZtVXBoRmtR0wYhg9TpLs6ooiRB/Nx7E3v9W+ZcBQOMVX7V1fDsam04r7
vhq75UC4dgdjuA0jn55Ut0BImGUWXbTI2xA/a0n8qgVgZKXFDljU5HiiQU+qBd4nh50l64My9cyq
SNVXZmrsYgyul6Wf/0THTzkQ/bd04bAKaOW4jW0UPyj5RlP0m6ytkj30wffFZIX3IUx5G4WHVpYm
MkB84sFQIrdriI6UZHjNVv61ZuKaUyDei3hERJaVRVgX5p6Asev6iRVCJ6H6K0IoVUEJqzaoEoQ5
0RFTGzQKVFoRyCs7H0Sn6Ic+UR4Ro5g7IAtL8U3kWmju2/4sl9k7t2pMg8pJqi8dteQORDW464QQ
1fFwR6PXAR50kTQtF1OtxusW61bUwREqAskLqIU22KiPe8rOBeTR6U5ooLqHGnGVYOObEiIQHu3G
1ILHAy46tfkC90nHRewRB2+JfEuqMMcwCrmKyEnQEEN+00JW0FPE5xCBmo2SVNeNrNJdMmgrhrdw
v4tkw0jBXgZpgXfF8I3WnEK1RkvPJA2lv2j5M8NgwvycJlGaQDcZy7nlM6SNGxRPFjq8N8FwPwWj
3E6xeqf5RbMBOVMzJrZvwhSPlFwHNdxiSgu7osWGumKMreGboVe+SzMEg/UwXcEAgWlltlybHZDV
YQ8JKPpHKdN2jcDkvaDOpvCJlomSfzQ5GNY+aH5bk8iQeZ9TR+3dUnMQyUk7f5HG6PMjld8tpwKu
8GChvEFdzS9jmAKxZ2UU+X0Xe95aK77WNMO3JhbgeeB49F8ffNklq0b3vlem8sPwReJ2no27YlJ+
CcHzoEFEco3e9Ax7pg4KA2uvIn+5JkC8R6PhEVsL30Wh43OfmjDnkWBYo5qOokUNriEm7G8q+DOr
JrW2iSpcVDM/eL7/2alED9R/LODU2P5qHOFm5ih2uBnVaoCJaBJ7DFMFguxK2YGUGRJ3om6va6Hf
WGP0AeIRE4+4eoiq9ts0NDyKP/uQbKFk7KSHfXHwMhSCme7ZEU2RsHUn9RPkRFr4YYl7aYyKWQHT
Y3K6EGkuc4UmQnyggDeH/ptTzC0OJtKrXsbLqEJ4Qcl90vRwiR7EhokwJ14yAM7SxqNGi2INjAzG
H/T4vk6Qj6uKFeBkqiEwwXunABwcpoDeZ7H0SZFfRrUziQc2JIMwc0dT5q6ji2pJ37nHGV0SLGBn
Mxf+aUSjuqqqMnHNEdQpzWlaHtoBeLnYMHwlxo/ldyBibA8Ex1Sv1qH+wglooqBY6a22jjWaQD31
uGORgE8djQzkBJHLwO45v3cm6G+K2mzrplf3ZdGVbiFHNCLUQzQnkjS/Zj3ykBkpXW0GcUMFBEyL
HgdK+EOfrwTYudVI6o1ae0ROCitpCbIG0kFvImWBis/eCCueoHL6bMFnfw+TyLg1g+627Rz/Xq+9
rWP08TscyRisVh4MxT4hJsCfjja6wjy5VxEiT+XYHXpyO93ycYdNdwAti2MN2c4x3me2/WQmebG1
Rwt5+ca6LfDCcujTryeo7Wt0o459qlM+aXVyC6/qkLZieEwZGcKEb95NvuLhqZXZR9kG5Fdy1QvH
20ytdDaFRaJUpHVEy0lQB+tURyl8LNzh3bw2GeePGd4kJZwPp9Xew8Ad3FrGK8yJ90on/UdjCn+0
+GauKJqz6zQfbozW7jcjrEdXLdJv2dRRYkR1jQqI/QRkS1/4hVA/6P7kLRvUvvQsrrdFGAI8t0sG
7sNdRsK1hzJ3kNL5mM/DDk+Hkj7kH9Hz0hYM1/wtWek3Pedq8g7Mup2mjIwm3AuaCJZQ3jSC0ax2
p/oIJCFNCD+gIF0JsezQOtQGcO3IHExAoHQs0wz+OtKSAeohucoomCnRSTjM8LPvOZ47slRjpH+0
ayOHsSXCbhuDJtlVNr50uUiWSZCLDaTf3hUGJzQzJHtVo7BGNlH4sxO9ushiG5mA1kemDTkPelat
hsSa+Mo8ulkyHrwHLC83wk6wdjbLAiHCCvxh1kSLyBwRJlCcZYywqlvRvQyNggnXIO99Ld2Y0IZu
kNABvFCtjJDo1mJJsBi9lGxLlrrrO2hWFVi3taHz0FaGCohcgE0fbBN7XG9Zl+l1ZvT+Bl2NPVgd
Hy8bnHvyrGUsyTxcCxARd3wOXS8YLbDq+md09r1lADgi0YcCnEG8U4mcSztkKEpDN0b8ZYcIo7Pw
FoEcKrqQ5NB0BFd1VG8xYQn2wkVtXU2YZ0ZDGXwoYBTA8++WOZObpQou1e2mmH4BygEcNZBmDEQP
17paISgxAY9yJrM4OEF0wFZll3XVp8pKs003zwal2tt4OUQ/xxCh0KIXXwcjVretPe1lMlKhl76/
aupxU0ItPFaxBKU4wAGwwgAVcCVWHr1yY8fGqsLmh4kQ2BHzJA70w1KypT8U8pjjDLACoiIXCGZv
YtPQtyglIYiuQGkjVRUVhzfomaVE4lFprZDpWU+ztXfckclaU9flMjALntAALRbaoPAjlQZ8hQbW
rKS8rpFBgGra7iLI9RaEDyQnGYkr4JSW9MYpEKwAwdKU4tO3pKtXeOTBH43uAFG9U0GlLfJQv0l6
HClgcWWrSC+9jVain/VJH2AP0p9Jj5L5ujJEn6mybU5XNKG9yvhZ2pnmRjaQQS3cpmHqMwEJ52Oj
Bknt9HsO0JsuaTaSsvTWqCEvKlqNGVNVLRPTB0LbFsfOrK47vPbWKJocZJfDPZ406s9Js+gcnMSY
WLtqxOra7NC9tPw64PAacW/vyvfWyFZBufF9obYFpg49/XK1Pkx1oK9ycBkrozOmm5aVA0/T7KXF
Wxd1Vy0QdppW3ugzVAvbHbiYra83W+GUOhWuoi1pSFSMHqhdI1QWF3DIUTXwgV3NqPlFEDFBgf0E
DSjN3TGyxrveUEk6vdp27bY8glpoMH6Z7hQzq11BFQaxqgDYAMl46dQSlm2hjZtuNHFA061hBZ2O
ElTY3j7uPkRLs1b1WytXIrx81HptDSBIAnQ52raE+4iQhDsOTHKKjpkJBu4PPlDBRzQ7DnHFupVa
5M0GwUv0L9xa6T6GLN9S9Y0Jnf1qFfnOoR+c98YUfdXaYEte2HL0Rq+/nH7W/fEvTj9TkOfmRECB
0lZjxZUFw+iTSv8snR1ZcPEA2/Dt6YenL6VlR0uoOP2yrbJqkwPRPLldR3pU7ZWT2/Xv7tenH55c
skvOLuwxUOF7NsyuPZ6zoGHInloW9XdPtEBUrBqZ3tfVPs2mg5dzTMYnf+zTOwenj3P6Vk3RTIZ7
wAGSFfvfv5QdVMBXP7RG8tDQjL6d3H5LLm8/GepD1eNJIY3c2Ch6vfndGPj0D3BqNClbcb48mSCf
LkHzJ7wQT9+evpwMkK22O3ZlGJHWm80+1Qe+zMves/2TFCObk0sBY1U89kS6NmYLA5j6t45p0gqd
/3T6EeaL+br25aNMo5QI6sdIPcT5LqTD2tCEh2yWIwCz7TzGrGXqP5moP5/+93i+M4W0K2R239US
bj9yKtNScYA8nFB2/99QeF4uZPXUPFFaY1Bz3/6gjfOjbhEC+uX6O//tHTln8y7/7/2jv/9F/+PH
6Z3fjcWP//yPp+8pwTWE8xd+a177HYMwlsC6/0AKOn2o0yf+u9+RPHFh7Xd+ORwejhgB4hFvtiRH
k/n559B7r2jv4bclDBgovACt806vVudfXf/fX9rzQv79v/nDR/+GmEcz3wA/zP/AbtJnWsq/c/Fv
fsPvFy+cK2KvYWK183yNgJ1fr4GDIzQum6pOl/n0AlL7/2QN/uUjYJ1oUv/OIrz5Fa8Wwb7i5hoG
UHWA2rzAFb9eBE2dza+BFpvPz9r//SfgzUd/3hu77//5H7Yt+LDnXT23WLUtky3wfIvhYb2+esu4
kqZtSkgJz3/PNrmsR2D2xDt3EfQrhlZSZ4zy/AjwC18vgg1zUBIJdHbC8+vyFmHm7Zz1JJjySpPg
V3gOnhcBbPjrRYAjc6Vb8L9V5+I2gj7fvjOvXxLwdVuHXPdyjwn4r6+fA8GAmaOa8mWnXNwqQOB6
3p3fhv/p/8h/O6P/C8ehkFeI0MHZ0aBWza83J4KmsUrzCkCRPT0lz/HngmKi5szEkLN2AovAM2Cr
GM0/L8KbJwG2MEB+DXKo/bxTLi4m6poxk4jOWwX7SpgWlyiJsPPrTTyYVwFcDGCQlw1zeckB0erM
RSAoQMrWDLLA50V4kxxYnBzCZrvoF/cMGDy8Z169sK50LNJM0r+/vHpNc65M0mfLAQZ3ep3e8JKi
gQav8sxV0O0rwzHYUOJNbmSzA2wEAXTOxNPr4k4EXQBTPvPyiYaQ/WbP4eeIP2dbr89F4C1XmooO
EEzmi7v9pPTn5gVCv5onLLZtvSR/b45EW1xJCKEQp19Og4t7CjRxErQ46zQ47fS5UPh1lW8CIafh
lQF73IHBfGlPgS4ocs/dBc4VhTKDEu1lr7+9fs28Mg1DzIHiFAsuby9IS3t+NP/76aGUV8KG/6vL
l4bAm8xI0ySrMGuiyOewc0FHATnRnMKctQuIBWBaEY95SQznE/Z1LLQ5Dw1T5+pfegkXlxMhs6Ce
nRSpVxpPAPz3WZyF15ungFXgbebE8NcyXVxEkMSEM58FqV6hjGMI6SACML/enItkB7CzWYRZY+L0
urRV4CbZZ+8I52puDpIBvlzk2x1hXpEdUzU7Lwn0xZ0OQsJzP/NZoJEqdGGRALw88W9yhFPZjBW1
rpsXGBEcm497Vlyki65a0jQs5CH+ai84gkazqkI4e/n7i1sFnVrm3KeA09G2pOUg0vG8Gd7GRYNi
UWWvXGw7HXSk/py4/PdzBGFTFUmS5VkcZX69yZQc+go2YwVysudVen74LihToNbXz42LPAuqhdCc
brw5FugYICyGRAkV0+l1cY0DjXLn3MORzgHVgECT5a+bybbBscADIqX5vAoXdyyAxrTPTZeFegX5
hvnK24fA0egwapwH9suxeXGXD1LCPDcSSHGFdB/TI/Fyk9/kBqBrr+ihatrLFOuCQoCGmOO5e0Aa
V+QWNMtfBbrXxYLpXIE+1CQn54XuAZLkeQBwXmogrkyozRqZ8PNx8DYezh1W5o8kkM9/f3mFo0qX
78xV4FB05oBovNkClkmRoDFyQU/s9HoOORe0E1CBOrtg5OqZrhrkRf+ihabSRsYoykGT//S6uFXA
KfjsgYo0iQeOxujopVH4NjFiADuPVxm/nZ62S3oIuPyzuwb0kQXhjt3+/Kizp16HQ279FQGHFXoZ
5V7Q9c9id+zc8wIhQsKMkVBs/esaSVNpHjF/nzUgL+3+M0c4PxvQyQZgJ2hzMH1944GYEGMIsqzN
6fUcbC/p9uu2efbt55xD4VNw1v12zr1eBbBWpIrzjOFSh8pCsHnP3ARCA06E/BdJ3/MqvI2BNFLA
2VA7vpwUz1Hnkp4FOPnnZgO0DjUOOwep1798Fiy66PSYoZs/bwjn8gKCJGc591lgYmQLKsCXxPBP
jQJqSOaKqvrrwHjeghf1LJjauUWSYBXErLlJrv0r+r2OCxbNdNuQmkXH5PS6vOTAQLD+3GeBe01y
iIj+Xx+OFhkkop86k+jf4gan8WU9C7OG9LkpAttBMEh/6Q29qRbmFImGCQnir8BwesMLWgUqff3s
6EiigOIxWr0vDcI3bVROSdoGM1ZRfdkyl7YKKODr50ZHzggb9sKvbOBPbVTLurLxRZi7rM9x4+JO
StKF2VTirB0haCGpFMe055/3Pcv6Ojra8yqBvGDA8rwKFzdYEMDnz86aDPDHJEQgsX+7139Yhbmy
RBd81ua+1DMCBbIznwVpMXCd2wS0zH5d5etVeG4nkl2C1Lq0iDDDRs68/LmFpIK4ZKrw/BC8LaOo
LzE0AKf0EjYvbrAAD342BTkrIDBXMTkcSTlewt6bIxLsAWMHUDjOfx2T92+co78RoJZBmHw/UZ/C
H/VfMaT+1T/4xfz589+/sH5mYsdM7fnDP5yZUM/v/Tsz6n/9gRdyyoVe/eWv3Oj0Pi//+8sF/vmt
//Bev67q1w+34Y/qqfoWjKe/GF8+5s1TCn3qfydPX5/Sp9esLAI12+/3T/InAtdv9/8ffvH/Ye3s
dtuGYSj8Kn6FYrveTYqt3dZm2E+LXbK2Ggt2pUBymmVPP8qUh1D2imLHQK6K9DOh0KJEHlGxK7gp
Iw9zg/3tnQaPsnkc3JHjTs+TielnFC06St5wU7xHvojWKqtF3guzfe8DNf7cajlThZOdM/Vg68Og
4KMmG4Vfmp6OFMw5WQ5DweR8zrDyj9XGcz//Bz3sMpGjT3nPo24b9XvyAidJdVHyB+PDTpvMcTGJ
YFHyFY+4tRNndG/RlaLg64Za5YAXolSEuX1vnbf6jRT5G4x2jaViFhExFUz2R+0Wb0d1Dor9NJ+b
ROoBgxlwqLuT8gsREKDoz9wWK86GWcryKPuGrFOzRy744txw6sk158PBctCU8sbRMVLdHqIZBuXT
+Rg0zLc134dG+oixqKJwNMeC6Afl2bmkhrNjtPzZ79XclNW+a9D9IZToVAuE0d4NxRySy0wo+dY8
BCpWTyw1SSUMHP1MOm5lcT0OPlZX9LSPrdVhPWsQ1uB/NCEaNVNxNSol89eA35hftlZhLB++WQP+
kxuLTmaO+wOpx8FovlmxrTYUPEdK/XJypfZieuJiG4ZXreJvxwdcUle++6wqWGFJsuUGb5ORsm1i
b5n+8P9Wb7ueVyR6V8OZ51TwQEd8G8yu7OIwCq1Q8BfjXDz1z1RsE3IqEsV/bX1jqus4i21y8BrF
f0sX6i46Yk4irvOAuSMmPCdOUfx3Hn0To1FLipz5w9l899ZkYvLyXIdFuT8GahVWdPAo9s6EJ45s
iix6WphseWdTuPcbqT2h6HviuON2fNGOtntMWsJwE4fqbsl4kVbB/Jeuvv53H51XTeD3J8/Nd3Zq
VKTE87LVS5mmv+W6ef5paoqz9G86uZa+UfeGwrs/AAAA//8=</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571499</xdr:colOff>
      <xdr:row>8</xdr:row>
      <xdr:rowOff>98439</xdr:rowOff>
    </xdr:from>
    <xdr:to>
      <xdr:col>11</xdr:col>
      <xdr:colOff>11206</xdr:colOff>
      <xdr:row>22</xdr:row>
      <xdr:rowOff>174639</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11907</xdr:colOff>
      <xdr:row>1</xdr:row>
      <xdr:rowOff>71437</xdr:rowOff>
    </xdr:from>
    <xdr:to>
      <xdr:col>4</xdr:col>
      <xdr:colOff>19050</xdr:colOff>
      <xdr:row>9</xdr:row>
      <xdr:rowOff>11906</xdr:rowOff>
    </xdr:to>
    <mc:AlternateContent xmlns:mc="http://schemas.openxmlformats.org/markup-compatibility/2006" xmlns:a14="http://schemas.microsoft.com/office/drawing/2010/main">
      <mc:Choice Requires="a14">
        <xdr:graphicFrame macro="">
          <xdr:nvGraphicFramePr>
            <xdr:cNvPr id="7" name="regions 1">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regions 1"/>
            </a:graphicData>
          </a:graphic>
        </xdr:graphicFrame>
      </mc:Choice>
      <mc:Fallback xmlns="">
        <xdr:sp macro="" textlink="">
          <xdr:nvSpPr>
            <xdr:cNvPr id="0" name=""/>
            <xdr:cNvSpPr>
              <a:spLocks noTextEdit="1"/>
            </xdr:cNvSpPr>
          </xdr:nvSpPr>
          <xdr:spPr>
            <a:xfrm>
              <a:off x="146378" y="1079966"/>
              <a:ext cx="1822496" cy="1464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11905</xdr:colOff>
      <xdr:row>8</xdr:row>
      <xdr:rowOff>164586</xdr:rowOff>
    </xdr:from>
    <xdr:to>
      <xdr:col>4</xdr:col>
      <xdr:colOff>19048</xdr:colOff>
      <xdr:row>16</xdr:row>
      <xdr:rowOff>151980</xdr:rowOff>
    </xdr:to>
    <mc:AlternateContent xmlns:mc="http://schemas.openxmlformats.org/markup-compatibility/2006" xmlns:a14="http://schemas.microsoft.com/office/drawing/2010/main">
      <mc:Choice Requires="a14">
        <xdr:graphicFrame macro="">
          <xdr:nvGraphicFramePr>
            <xdr:cNvPr id="8" name="retailer 1">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mlns="">
        <xdr:sp macro="" textlink="">
          <xdr:nvSpPr>
            <xdr:cNvPr id="0" name=""/>
            <xdr:cNvSpPr>
              <a:spLocks noTextEdit="1"/>
            </xdr:cNvSpPr>
          </xdr:nvSpPr>
          <xdr:spPr>
            <a:xfrm>
              <a:off x="146376" y="2506615"/>
              <a:ext cx="1822496" cy="1511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16</xdr:row>
      <xdr:rowOff>86144</xdr:rowOff>
    </xdr:from>
    <xdr:to>
      <xdr:col>4</xdr:col>
      <xdr:colOff>7143</xdr:colOff>
      <xdr:row>27</xdr:row>
      <xdr:rowOff>22412</xdr:rowOff>
    </xdr:to>
    <mc:AlternateContent xmlns:mc="http://schemas.openxmlformats.org/markup-compatibility/2006" xmlns:a14="http://schemas.microsoft.com/office/drawing/2010/main">
      <mc:Choice Requires="a14">
        <xdr:graphicFrame macro="">
          <xdr:nvGraphicFramePr>
            <xdr:cNvPr id="9" name="brands 1">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brands 1"/>
            </a:graphicData>
          </a:graphic>
        </xdr:graphicFrame>
      </mc:Choice>
      <mc:Fallback xmlns="">
        <xdr:sp macro="" textlink="">
          <xdr:nvSpPr>
            <xdr:cNvPr id="0" name=""/>
            <xdr:cNvSpPr>
              <a:spLocks noTextEdit="1"/>
            </xdr:cNvSpPr>
          </xdr:nvSpPr>
          <xdr:spPr>
            <a:xfrm>
              <a:off x="134471" y="3952173"/>
              <a:ext cx="1822496" cy="20317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260536</xdr:colOff>
      <xdr:row>2</xdr:row>
      <xdr:rowOff>188399</xdr:rowOff>
    </xdr:from>
    <xdr:to>
      <xdr:col>10</xdr:col>
      <xdr:colOff>1322293</xdr:colOff>
      <xdr:row>7</xdr:row>
      <xdr:rowOff>130969</xdr:rowOff>
    </xdr:to>
    <mc:AlternateContent xmlns:mc="http://schemas.openxmlformats.org/markup-compatibility/2006" xmlns:tsle="http://schemas.microsoft.com/office/drawing/2012/timeslicer">
      <mc:Choice Requires="tsle">
        <xdr:graphicFrame macro="">
          <xdr:nvGraphicFramePr>
            <xdr:cNvPr id="11" name="dates 1">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microsoft.com/office/drawing/2012/timeslicer">
              <tsle:timeslicer name="dates 1"/>
            </a:graphicData>
          </a:graphic>
        </xdr:graphicFrame>
      </mc:Choice>
      <mc:Fallback xmlns="">
        <xdr:sp macro="" textlink="">
          <xdr:nvSpPr>
            <xdr:cNvPr id="0" name=""/>
            <xdr:cNvSpPr>
              <a:spLocks noTextEdit="1"/>
            </xdr:cNvSpPr>
          </xdr:nvSpPr>
          <xdr:spPr>
            <a:xfrm>
              <a:off x="2815477" y="1387428"/>
              <a:ext cx="5880287" cy="89507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446277</xdr:colOff>
      <xdr:row>0</xdr:row>
      <xdr:rowOff>89648</xdr:rowOff>
    </xdr:from>
    <xdr:to>
      <xdr:col>5</xdr:col>
      <xdr:colOff>336176</xdr:colOff>
      <xdr:row>0</xdr:row>
      <xdr:rowOff>944785</xdr:rowOff>
    </xdr:to>
    <xdr:pic>
      <xdr:nvPicPr>
        <xdr:cNvPr id="10" name="Picture 9">
          <a:extLst>
            <a:ext uri="{FF2B5EF4-FFF2-40B4-BE49-F238E27FC236}">
              <a16:creationId xmlns:a16="http://schemas.microsoft.com/office/drawing/2014/main" id="{99852376-E77B-447C-BDE2-A36F1A998B9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80748" y="89648"/>
          <a:ext cx="2310369" cy="855137"/>
        </a:xfrm>
        <a:prstGeom prst="rect">
          <a:avLst/>
        </a:prstGeom>
      </xdr:spPr>
    </xdr:pic>
    <xdr:clientData/>
  </xdr:twoCellAnchor>
  <xdr:twoCellAnchor>
    <xdr:from>
      <xdr:col>11</xdr:col>
      <xdr:colOff>493058</xdr:colOff>
      <xdr:row>2</xdr:row>
      <xdr:rowOff>190499</xdr:rowOff>
    </xdr:from>
    <xdr:to>
      <xdr:col>16</xdr:col>
      <xdr:colOff>481852</xdr:colOff>
      <xdr:row>22</xdr:row>
      <xdr:rowOff>100853</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A27CBC08-DBD9-480E-8A1F-9EE1D447B3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332258" y="1390649"/>
              <a:ext cx="5198969" cy="372035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161925</xdr:colOff>
      <xdr:row>0</xdr:row>
      <xdr:rowOff>57150</xdr:rowOff>
    </xdr:from>
    <xdr:to>
      <xdr:col>2</xdr:col>
      <xdr:colOff>638175</xdr:colOff>
      <xdr:row>0</xdr:row>
      <xdr:rowOff>600075</xdr:rowOff>
    </xdr:to>
    <xdr:pic>
      <xdr:nvPicPr>
        <xdr:cNvPr id="4" name="Picture 3">
          <a:extLst>
            <a:ext uri="{FF2B5EF4-FFF2-40B4-BE49-F238E27FC236}">
              <a16:creationId xmlns:a16="http://schemas.microsoft.com/office/drawing/2014/main" id="{8C9589C7-A114-49BD-B424-47BB1D3EB7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2900" y="57150"/>
          <a:ext cx="1466850" cy="5429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685800</xdr:colOff>
      <xdr:row>12</xdr:row>
      <xdr:rowOff>33337</xdr:rowOff>
    </xdr:from>
    <xdr:to>
      <xdr:col>10</xdr:col>
      <xdr:colOff>152400</xdr:colOff>
      <xdr:row>26</xdr:row>
      <xdr:rowOff>109537</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276225</xdr:colOff>
      <xdr:row>43</xdr:row>
      <xdr:rowOff>152400</xdr:rowOff>
    </xdr:from>
    <xdr:to>
      <xdr:col>10</xdr:col>
      <xdr:colOff>276225</xdr:colOff>
      <xdr:row>57</xdr:row>
      <xdr:rowOff>9525</xdr:rowOff>
    </xdr:to>
    <mc:AlternateContent xmlns:mc="http://schemas.openxmlformats.org/markup-compatibility/2006" xmlns:a14="http://schemas.microsoft.com/office/drawing/2010/main">
      <mc:Choice Requires="a14">
        <xdr:graphicFrame macro="">
          <xdr:nvGraphicFramePr>
            <xdr:cNvPr id="4" name="regions">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regions"/>
            </a:graphicData>
          </a:graphic>
        </xdr:graphicFrame>
      </mc:Choice>
      <mc:Fallback xmlns="">
        <xdr:sp macro="" textlink="">
          <xdr:nvSpPr>
            <xdr:cNvPr id="0" name=""/>
            <xdr:cNvSpPr>
              <a:spLocks noTextEdit="1"/>
            </xdr:cNvSpPr>
          </xdr:nvSpPr>
          <xdr:spPr>
            <a:xfrm>
              <a:off x="5915025" y="8343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419100</xdr:colOff>
      <xdr:row>43</xdr:row>
      <xdr:rowOff>142875</xdr:rowOff>
    </xdr:from>
    <xdr:to>
      <xdr:col>14</xdr:col>
      <xdr:colOff>1085850</xdr:colOff>
      <xdr:row>57</xdr:row>
      <xdr:rowOff>0</xdr:rowOff>
    </xdr:to>
    <mc:AlternateContent xmlns:mc="http://schemas.openxmlformats.org/markup-compatibility/2006" xmlns:a14="http://schemas.microsoft.com/office/drawing/2010/main">
      <mc:Choice Requires="a14">
        <xdr:graphicFrame macro="">
          <xdr:nvGraphicFramePr>
            <xdr:cNvPr id="6" name="retailer">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9715500" y="8334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323850</xdr:colOff>
      <xdr:row>43</xdr:row>
      <xdr:rowOff>133350</xdr:rowOff>
    </xdr:from>
    <xdr:to>
      <xdr:col>13</xdr:col>
      <xdr:colOff>57150</xdr:colOff>
      <xdr:row>56</xdr:row>
      <xdr:rowOff>180975</xdr:rowOff>
    </xdr:to>
    <mc:AlternateContent xmlns:mc="http://schemas.openxmlformats.org/markup-compatibility/2006" xmlns:a14="http://schemas.microsoft.com/office/drawing/2010/main">
      <mc:Choice Requires="a14">
        <xdr:graphicFrame macro="">
          <xdr:nvGraphicFramePr>
            <xdr:cNvPr id="7" name="brands">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mlns="">
        <xdr:sp macro="" textlink="">
          <xdr:nvSpPr>
            <xdr:cNvPr id="0" name=""/>
            <xdr:cNvSpPr>
              <a:spLocks noTextEdit="1"/>
            </xdr:cNvSpPr>
          </xdr:nvSpPr>
          <xdr:spPr>
            <a:xfrm>
              <a:off x="7791450" y="8324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542924</xdr:colOff>
      <xdr:row>4</xdr:row>
      <xdr:rowOff>95250</xdr:rowOff>
    </xdr:from>
    <xdr:to>
      <xdr:col>11</xdr:col>
      <xdr:colOff>276225</xdr:colOff>
      <xdr:row>11</xdr:row>
      <xdr:rowOff>133350</xdr:rowOff>
    </xdr:to>
    <mc:AlternateContent xmlns:mc="http://schemas.openxmlformats.org/markup-compatibility/2006" xmlns:tsle="http://schemas.microsoft.com/office/drawing/2012/timeslicer">
      <mc:Choice Requires="tsle">
        <xdr:graphicFrame macro="">
          <xdr:nvGraphicFramePr>
            <xdr:cNvPr id="12" name="dates">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microsoft.com/office/drawing/2012/timeslicer">
              <tsle:timeslicer name="dates"/>
            </a:graphicData>
          </a:graphic>
        </xdr:graphicFrame>
      </mc:Choice>
      <mc:Fallback xmlns="">
        <xdr:sp macro="" textlink="">
          <xdr:nvSpPr>
            <xdr:cNvPr id="0" name=""/>
            <xdr:cNvSpPr>
              <a:spLocks noTextEdit="1"/>
            </xdr:cNvSpPr>
          </xdr:nvSpPr>
          <xdr:spPr>
            <a:xfrm>
              <a:off x="2581274" y="857250"/>
              <a:ext cx="5448301"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8</xdr:col>
      <xdr:colOff>133350</xdr:colOff>
      <xdr:row>65</xdr:row>
      <xdr:rowOff>185737</xdr:rowOff>
    </xdr:from>
    <xdr:to>
      <xdr:col>14</xdr:col>
      <xdr:colOff>228600</xdr:colOff>
      <xdr:row>80</xdr:row>
      <xdr:rowOff>71437</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1861B23B-92FA-4F39-86D3-D2BD119E1F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57900" y="125682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xi" refreshedDate="45070.40975486111" createdVersion="8" refreshedVersion="7" minRefreshableVersion="3" recordCount="1000" xr:uid="{71B6E071-0A91-4643-A13C-1627C5DC0B15}">
  <cacheSource type="worksheet">
    <worksheetSource name="sales"/>
  </cacheSource>
  <cacheFields count="13">
    <cacheField name="retailer_id" numFmtId="0">
      <sharedItems containsSemiMixedTypes="0" containsString="0" containsNumber="1" containsInteger="1" minValue="10001" maxValue="10999"/>
    </cacheField>
    <cacheField name="retailer" numFmtId="0">
      <sharedItems count="4">
        <s v="FizzySip"/>
        <s v="DreamCo"/>
        <s v="SodaPop"/>
        <s v="BevCo"/>
      </sharedItems>
    </cacheField>
    <cacheField name="dates" numFmtId="164">
      <sharedItems containsSemiMixedTypes="0" containsNonDate="0" containsDate="1" containsString="0" minDate="2022-01-01T00:00:00" maxDate="2022-12-31T00:00:00" count="364">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sharedItems>
      <fieldGroup par="12" base="2">
        <rangePr groupBy="days" startDate="2022-01-01T00:00:00" endDate="2022-12-31T00:00:00"/>
        <groupItems count="368">
          <s v="&lt;1/1/2022"/>
          <s v="1-ene"/>
          <s v="2-ene"/>
          <s v="3-ene"/>
          <s v="4-ene"/>
          <s v="5-ene"/>
          <s v="6-ene"/>
          <s v="7-ene"/>
          <s v="8-ene"/>
          <s v="9-ene"/>
          <s v="10-ene"/>
          <s v="11-ene"/>
          <s v="12-ene"/>
          <s v="13-ene"/>
          <s v="14-ene"/>
          <s v="15-ene"/>
          <s v="16-ene"/>
          <s v="17-ene"/>
          <s v="18-ene"/>
          <s v="19-ene"/>
          <s v="20-ene"/>
          <s v="21-ene"/>
          <s v="22-ene"/>
          <s v="23-ene"/>
          <s v="24-ene"/>
          <s v="25-ene"/>
          <s v="26-ene"/>
          <s v="27-ene"/>
          <s v="28-ene"/>
          <s v="29-ene"/>
          <s v="30-ene"/>
          <s v="31-ene"/>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br"/>
          <s v="2-abr"/>
          <s v="3-abr"/>
          <s v="4-abr"/>
          <s v="5-abr"/>
          <s v="6-abr"/>
          <s v="7-abr"/>
          <s v="8-abr"/>
          <s v="9-abr"/>
          <s v="10-abr"/>
          <s v="11-abr"/>
          <s v="12-abr"/>
          <s v="13-abr"/>
          <s v="14-abr"/>
          <s v="15-abr"/>
          <s v="16-abr"/>
          <s v="17-abr"/>
          <s v="18-abr"/>
          <s v="19-abr"/>
          <s v="20-abr"/>
          <s v="21-abr"/>
          <s v="22-abr"/>
          <s v="23-abr"/>
          <s v="24-abr"/>
          <s v="25-abr"/>
          <s v="26-abr"/>
          <s v="27-abr"/>
          <s v="28-abr"/>
          <s v="29-abr"/>
          <s v="30-ab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go"/>
          <s v="2-ago"/>
          <s v="3-ago"/>
          <s v="4-ago"/>
          <s v="5-ago"/>
          <s v="6-ago"/>
          <s v="7-ago"/>
          <s v="8-ago"/>
          <s v="9-ago"/>
          <s v="10-ago"/>
          <s v="11-ago"/>
          <s v="12-ago"/>
          <s v="13-ago"/>
          <s v="14-ago"/>
          <s v="15-ago"/>
          <s v="16-ago"/>
          <s v="17-ago"/>
          <s v="18-ago"/>
          <s v="19-ago"/>
          <s v="20-ago"/>
          <s v="21-ago"/>
          <s v="22-ago"/>
          <s v="23-ago"/>
          <s v="24-ago"/>
          <s v="25-ago"/>
          <s v="26-ago"/>
          <s v="27-ago"/>
          <s v="28-ago"/>
          <s v="29-ago"/>
          <s v="30-ago"/>
          <s v="31-ago"/>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ic"/>
          <s v="2-dic"/>
          <s v="3-dic"/>
          <s v="4-dic"/>
          <s v="5-dic"/>
          <s v="6-dic"/>
          <s v="7-dic"/>
          <s v="8-dic"/>
          <s v="9-dic"/>
          <s v="10-dic"/>
          <s v="11-dic"/>
          <s v="12-dic"/>
          <s v="13-dic"/>
          <s v="14-dic"/>
          <s v="15-dic"/>
          <s v="16-dic"/>
          <s v="17-dic"/>
          <s v="18-dic"/>
          <s v="19-dic"/>
          <s v="20-dic"/>
          <s v="21-dic"/>
          <s v="22-dic"/>
          <s v="23-dic"/>
          <s v="24-dic"/>
          <s v="25-dic"/>
          <s v="26-dic"/>
          <s v="27-dic"/>
          <s v="28-dic"/>
          <s v="29-dic"/>
          <s v="30-dic"/>
          <s v="31-dic"/>
          <s v="&gt;31/12/2022"/>
        </groupItems>
      </fieldGroup>
    </cacheField>
    <cacheField name="state" numFmtId="0">
      <sharedItems count="51">
        <s v="Alaska"/>
        <s v="Vermont"/>
        <s v="Maine"/>
        <s v="Hawaii"/>
        <s v="New Jersey"/>
        <s v="North Carolina"/>
        <s v="Wyoming"/>
        <s v="Connecticut"/>
        <s v="Florida"/>
        <s v="Nevada"/>
        <s v="Delaware"/>
        <s v="Missouri"/>
        <s v="Louisiana"/>
        <s v="Oklahoma"/>
        <s v="Arkansas"/>
        <s v="Iowa"/>
        <s v="West Virginia"/>
        <s v="South Carolina"/>
        <s v="Washington"/>
        <s v="Tennessee"/>
        <s v="Minnesota"/>
        <s v="Michigan"/>
        <s v="Texas"/>
        <s v="Wisconsin"/>
        <s v="Idaho"/>
        <s v="Colorado"/>
        <s v="New Hampshire"/>
        <s v="Arizona"/>
        <s v="South Dakota"/>
        <s v="Virginia"/>
        <s v="Rhode Island"/>
        <s v="Mississippi"/>
        <s v="California"/>
        <s v="Ohio"/>
        <s v="Oregon"/>
        <s v="New York"/>
        <s v="New Mexico"/>
        <s v="Maryland"/>
        <s v="Washington DC"/>
        <s v="Georgia"/>
        <s v="Indiana"/>
        <s v="Massachusetts"/>
        <s v="Illinois"/>
        <s v="Kansas"/>
        <s v="Utah"/>
        <s v="Montana"/>
        <s v="Kentucky"/>
        <s v="Alabama"/>
        <s v="Nebraska"/>
        <s v="North Dakota"/>
        <s v="Pennsylvania"/>
      </sharedItems>
    </cacheField>
    <cacheField name="regions" numFmtId="0">
      <sharedItems count="5">
        <s v="West"/>
        <s v="North East"/>
        <s v="South"/>
        <s v="Midwest"/>
        <s v="North West" u="1"/>
      </sharedItems>
    </cacheField>
    <cacheField name="brands" numFmtId="0">
      <sharedItems count="12">
        <s v="7 up"/>
        <s v="Pepsi Diet"/>
        <s v="Mirinda"/>
        <s v="Pepsi"/>
        <s v="Gatorade"/>
        <s v="Aquafina"/>
        <s v="Powerade" u="1"/>
        <s v="Fanta" u="1"/>
        <s v="Sprite" u="1"/>
        <s v="Dasani Water" u="1"/>
        <s v="Diet Coke" u="1"/>
        <s v="Coca-Cola" u="1"/>
      </sharedItems>
    </cacheField>
    <cacheField name="prices" numFmtId="0">
      <sharedItems containsSemiMixedTypes="0" containsString="0" containsNumber="1" minValue="0.3" maxValue="0.6"/>
    </cacheField>
    <cacheField name="units_sold" numFmtId="0">
      <sharedItems containsSemiMixedTypes="0" containsString="0" containsNumber="1" containsInteger="1" minValue="6" maxValue="19987"/>
    </cacheField>
    <cacheField name="total_sales" numFmtId="0">
      <sharedItems containsSemiMixedTypes="0" containsString="0" containsNumber="1" minValue="3" maxValue="11992.2"/>
    </cacheField>
    <cacheField name="cost_per_unit" numFmtId="0">
      <sharedItems containsSemiMixedTypes="0" containsString="0" containsNumber="1" minValue="0.1" maxValue="0.3"/>
    </cacheField>
    <cacheField name="total_cost" numFmtId="0">
      <sharedItems containsSemiMixedTypes="0" containsString="0" containsNumber="1" minValue="1.68" maxValue="5996.0999999999995"/>
    </cacheField>
    <cacheField name="profit" numFmtId="0">
      <sharedItems containsSemiMixedTypes="0" containsString="0" containsNumber="1" minValue="1.32" maxValue="5996.0999999999995"/>
    </cacheField>
    <cacheField name="Months" numFmtId="0" databaseField="0">
      <fieldGroup base="2">
        <rangePr groupBy="months" startDate="2022-01-01T00:00:00" endDate="2022-12-31T00:00:00"/>
        <groupItems count="14">
          <s v="&lt;1/1/2022"/>
          <s v="ene"/>
          <s v="feb"/>
          <s v="mar"/>
          <s v="abr"/>
          <s v="may"/>
          <s v="jun"/>
          <s v="jul"/>
          <s v="ago"/>
          <s v="sep"/>
          <s v="oct"/>
          <s v="nov"/>
          <s v="dic"/>
          <s v="&gt;31/12/2022"/>
        </groupItems>
      </fieldGroup>
    </cacheField>
  </cacheFields>
  <extLst>
    <ext xmlns:x14="http://schemas.microsoft.com/office/spreadsheetml/2009/9/main" uri="{725AE2AE-9491-48be-B2B4-4EB974FC3084}">
      <x14:pivotCacheDefinition pivotCacheId="10021261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552"/>
    <x v="0"/>
    <x v="0"/>
    <x v="0"/>
    <x v="0"/>
    <x v="0"/>
    <n v="0.4"/>
    <n v="11666"/>
    <n v="4666.4000000000005"/>
    <n v="0.22"/>
    <n v="2566.52"/>
    <n v="2099.880000000001"/>
  </r>
  <r>
    <n v="10013"/>
    <x v="1"/>
    <x v="0"/>
    <x v="1"/>
    <x v="1"/>
    <x v="1"/>
    <n v="0.5"/>
    <n v="11839"/>
    <n v="5919.5"/>
    <n v="0.28000000000000003"/>
    <n v="3314.920000000001"/>
    <n v="2604.579999999999"/>
  </r>
  <r>
    <n v="10421"/>
    <x v="1"/>
    <x v="0"/>
    <x v="2"/>
    <x v="1"/>
    <x v="2"/>
    <n v="0.45"/>
    <n v="7822"/>
    <n v="3519.9"/>
    <n v="0.2"/>
    <n v="1564.4"/>
    <n v="1955.5"/>
  </r>
  <r>
    <n v="10979"/>
    <x v="0"/>
    <x v="1"/>
    <x v="3"/>
    <x v="0"/>
    <x v="3"/>
    <n v="0.5"/>
    <n v="17404"/>
    <n v="8702"/>
    <n v="0.25"/>
    <n v="4351"/>
    <n v="4351"/>
  </r>
  <r>
    <n v="10945"/>
    <x v="1"/>
    <x v="1"/>
    <x v="4"/>
    <x v="1"/>
    <x v="4"/>
    <n v="0.6"/>
    <n v="18263"/>
    <n v="10957.8"/>
    <n v="0.3"/>
    <n v="5478.9"/>
    <n v="5478.9"/>
  </r>
  <r>
    <n v="10709"/>
    <x v="2"/>
    <x v="1"/>
    <x v="5"/>
    <x v="2"/>
    <x v="1"/>
    <n v="0.5"/>
    <n v="18900"/>
    <n v="9450"/>
    <n v="0.28000000000000003"/>
    <n v="5292.0000000000009"/>
    <n v="4157.9999999999991"/>
  </r>
  <r>
    <n v="10724"/>
    <x v="3"/>
    <x v="2"/>
    <x v="6"/>
    <x v="0"/>
    <x v="2"/>
    <n v="0.45"/>
    <n v="15091"/>
    <n v="6790.95"/>
    <n v="0.2"/>
    <n v="3018.2"/>
    <n v="3772.75"/>
  </r>
  <r>
    <n v="10420"/>
    <x v="3"/>
    <x v="2"/>
    <x v="7"/>
    <x v="1"/>
    <x v="5"/>
    <n v="0.3"/>
    <n v="15055"/>
    <n v="4516.5"/>
    <n v="0.1"/>
    <n v="1505.5"/>
    <n v="3011"/>
  </r>
  <r>
    <n v="10364"/>
    <x v="1"/>
    <x v="2"/>
    <x v="8"/>
    <x v="2"/>
    <x v="0"/>
    <n v="0.4"/>
    <n v="3667"/>
    <n v="1466.8"/>
    <n v="0.22"/>
    <n v="806.74"/>
    <n v="660.06000000000017"/>
  </r>
  <r>
    <n v="10383"/>
    <x v="1"/>
    <x v="3"/>
    <x v="9"/>
    <x v="0"/>
    <x v="3"/>
    <n v="0.5"/>
    <n v="13290"/>
    <n v="6645"/>
    <n v="0.25"/>
    <n v="3322.5"/>
    <n v="3322.5"/>
  </r>
  <r>
    <n v="10103"/>
    <x v="2"/>
    <x v="3"/>
    <x v="10"/>
    <x v="2"/>
    <x v="2"/>
    <n v="0.45"/>
    <n v="7575"/>
    <n v="3408.75"/>
    <n v="0.2"/>
    <n v="1515"/>
    <n v="1893.75"/>
  </r>
  <r>
    <n v="10518"/>
    <x v="0"/>
    <x v="3"/>
    <x v="11"/>
    <x v="3"/>
    <x v="0"/>
    <n v="0.4"/>
    <n v="4737"/>
    <n v="1894.8"/>
    <n v="0.22"/>
    <n v="1042.1400000000001"/>
    <n v="852.66000000000008"/>
  </r>
  <r>
    <n v="10214"/>
    <x v="1"/>
    <x v="4"/>
    <x v="12"/>
    <x v="2"/>
    <x v="2"/>
    <n v="0.45"/>
    <n v="7261"/>
    <n v="3267.45"/>
    <n v="0.2"/>
    <n v="1452.2"/>
    <n v="1815.25"/>
  </r>
  <r>
    <n v="10071"/>
    <x v="0"/>
    <x v="4"/>
    <x v="13"/>
    <x v="2"/>
    <x v="5"/>
    <n v="0.3"/>
    <n v="2381"/>
    <n v="714.3"/>
    <n v="0.1"/>
    <n v="238.1"/>
    <n v="476.19999999999987"/>
  </r>
  <r>
    <n v="10770"/>
    <x v="0"/>
    <x v="5"/>
    <x v="14"/>
    <x v="2"/>
    <x v="1"/>
    <n v="0.5"/>
    <n v="14787"/>
    <n v="7393.5"/>
    <n v="0.28000000000000003"/>
    <n v="4140.3600000000006"/>
    <n v="3253.139999999999"/>
  </r>
  <r>
    <n v="10952"/>
    <x v="3"/>
    <x v="5"/>
    <x v="15"/>
    <x v="3"/>
    <x v="3"/>
    <n v="0.5"/>
    <n v="10164"/>
    <n v="5082"/>
    <n v="0.25"/>
    <n v="2541"/>
    <n v="2541"/>
  </r>
  <r>
    <n v="10526"/>
    <x v="0"/>
    <x v="5"/>
    <x v="16"/>
    <x v="2"/>
    <x v="4"/>
    <n v="0.6"/>
    <n v="18013"/>
    <n v="10807.8"/>
    <n v="0.3"/>
    <n v="5403.9"/>
    <n v="5403.9"/>
  </r>
  <r>
    <n v="10885"/>
    <x v="2"/>
    <x v="6"/>
    <x v="4"/>
    <x v="1"/>
    <x v="1"/>
    <n v="0.5"/>
    <n v="1425"/>
    <n v="712.5"/>
    <n v="0.28000000000000003"/>
    <n v="399.00000000000011"/>
    <n v="313.49999999999989"/>
  </r>
  <r>
    <n v="10360"/>
    <x v="3"/>
    <x v="6"/>
    <x v="4"/>
    <x v="1"/>
    <x v="0"/>
    <n v="0.4"/>
    <n v="6880"/>
    <n v="2752"/>
    <n v="0.22"/>
    <n v="1513.6"/>
    <n v="1238.4000000000001"/>
  </r>
  <r>
    <n v="10642"/>
    <x v="1"/>
    <x v="6"/>
    <x v="17"/>
    <x v="2"/>
    <x v="3"/>
    <n v="0.5"/>
    <n v="11289"/>
    <n v="5644.5"/>
    <n v="0.25"/>
    <n v="2822.25"/>
    <n v="2822.25"/>
  </r>
  <r>
    <n v="10588"/>
    <x v="2"/>
    <x v="7"/>
    <x v="18"/>
    <x v="0"/>
    <x v="3"/>
    <n v="0.5"/>
    <n v="559"/>
    <n v="279.5"/>
    <n v="0.25"/>
    <n v="139.75"/>
    <n v="139.75"/>
  </r>
  <r>
    <n v="10705"/>
    <x v="1"/>
    <x v="7"/>
    <x v="19"/>
    <x v="2"/>
    <x v="2"/>
    <n v="0.45"/>
    <n v="4041"/>
    <n v="1818.45"/>
    <n v="0.2"/>
    <n v="808.2"/>
    <n v="1010.25"/>
  </r>
  <r>
    <n v="10217"/>
    <x v="0"/>
    <x v="7"/>
    <x v="20"/>
    <x v="3"/>
    <x v="2"/>
    <n v="0.45"/>
    <n v="13043"/>
    <n v="5869.35"/>
    <n v="0.2"/>
    <n v="2608.6"/>
    <n v="3260.75"/>
  </r>
  <r>
    <n v="10810"/>
    <x v="1"/>
    <x v="8"/>
    <x v="21"/>
    <x v="3"/>
    <x v="0"/>
    <n v="0.4"/>
    <n v="17606"/>
    <n v="7042.4000000000005"/>
    <n v="0.22"/>
    <n v="3873.32"/>
    <n v="3169.08"/>
  </r>
  <r>
    <n v="10554"/>
    <x v="1"/>
    <x v="8"/>
    <x v="22"/>
    <x v="2"/>
    <x v="0"/>
    <n v="0.4"/>
    <n v="11887"/>
    <n v="4754.8"/>
    <n v="0.22"/>
    <n v="2615.14"/>
    <n v="2139.66"/>
  </r>
  <r>
    <n v="10019"/>
    <x v="3"/>
    <x v="9"/>
    <x v="23"/>
    <x v="3"/>
    <x v="2"/>
    <n v="0.45"/>
    <n v="127"/>
    <n v="57.15"/>
    <n v="0.2"/>
    <n v="25.4"/>
    <n v="31.75"/>
  </r>
  <r>
    <n v="10077"/>
    <x v="2"/>
    <x v="9"/>
    <x v="24"/>
    <x v="0"/>
    <x v="4"/>
    <n v="0.6"/>
    <n v="7395"/>
    <n v="4437"/>
    <n v="0.3"/>
    <n v="2218.5"/>
    <n v="2218.5"/>
  </r>
  <r>
    <n v="10793"/>
    <x v="1"/>
    <x v="9"/>
    <x v="25"/>
    <x v="0"/>
    <x v="5"/>
    <n v="0.3"/>
    <n v="5038"/>
    <n v="1511.4"/>
    <n v="0.1"/>
    <n v="503.8"/>
    <n v="1007.6"/>
  </r>
  <r>
    <n v="10706"/>
    <x v="0"/>
    <x v="10"/>
    <x v="4"/>
    <x v="1"/>
    <x v="2"/>
    <n v="0.45"/>
    <n v="13861"/>
    <n v="6237.45"/>
    <n v="0.2"/>
    <n v="2772.2"/>
    <n v="3465.25"/>
  </r>
  <r>
    <n v="10171"/>
    <x v="2"/>
    <x v="10"/>
    <x v="13"/>
    <x v="2"/>
    <x v="4"/>
    <n v="0.6"/>
    <n v="8334"/>
    <n v="5000.3999999999996"/>
    <n v="0.3"/>
    <n v="2500.1999999999998"/>
    <n v="2500.1999999999998"/>
  </r>
  <r>
    <n v="10375"/>
    <x v="2"/>
    <x v="10"/>
    <x v="13"/>
    <x v="2"/>
    <x v="4"/>
    <n v="0.6"/>
    <n v="7572"/>
    <n v="4543.2"/>
    <n v="0.3"/>
    <n v="2271.6"/>
    <n v="2271.6"/>
  </r>
  <r>
    <n v="10617"/>
    <x v="1"/>
    <x v="11"/>
    <x v="26"/>
    <x v="1"/>
    <x v="5"/>
    <n v="0.3"/>
    <n v="13990"/>
    <n v="4197"/>
    <n v="0.1"/>
    <n v="1399"/>
    <n v="2798"/>
  </r>
  <r>
    <n v="10916"/>
    <x v="1"/>
    <x v="11"/>
    <x v="24"/>
    <x v="0"/>
    <x v="2"/>
    <n v="0.45"/>
    <n v="4727"/>
    <n v="2127.15"/>
    <n v="0.2"/>
    <n v="945.40000000000009"/>
    <n v="1181.75"/>
  </r>
  <r>
    <n v="10426"/>
    <x v="2"/>
    <x v="11"/>
    <x v="27"/>
    <x v="0"/>
    <x v="3"/>
    <n v="0.5"/>
    <n v="11219"/>
    <n v="5609.5"/>
    <n v="0.25"/>
    <n v="2804.75"/>
    <n v="2804.75"/>
  </r>
  <r>
    <n v="10750"/>
    <x v="3"/>
    <x v="12"/>
    <x v="26"/>
    <x v="1"/>
    <x v="5"/>
    <n v="0.3"/>
    <n v="10680"/>
    <n v="3204"/>
    <n v="0.1"/>
    <n v="1068"/>
    <n v="2136"/>
  </r>
  <r>
    <n v="10965"/>
    <x v="2"/>
    <x v="12"/>
    <x v="28"/>
    <x v="3"/>
    <x v="5"/>
    <n v="0.3"/>
    <n v="6462"/>
    <n v="1938.6"/>
    <n v="0.1"/>
    <n v="646.20000000000005"/>
    <n v="1292.4000000000001"/>
  </r>
  <r>
    <n v="10149"/>
    <x v="3"/>
    <x v="13"/>
    <x v="22"/>
    <x v="2"/>
    <x v="4"/>
    <n v="0.6"/>
    <n v="5218"/>
    <n v="3130.8"/>
    <n v="0.3"/>
    <n v="1565.4"/>
    <n v="1565.4"/>
  </r>
  <r>
    <n v="10922"/>
    <x v="2"/>
    <x v="13"/>
    <x v="13"/>
    <x v="2"/>
    <x v="0"/>
    <n v="0.4"/>
    <n v="715"/>
    <n v="286"/>
    <n v="0.22"/>
    <n v="157.30000000000001"/>
    <n v="128.69999999999999"/>
  </r>
  <r>
    <n v="10081"/>
    <x v="2"/>
    <x v="13"/>
    <x v="18"/>
    <x v="0"/>
    <x v="4"/>
    <n v="0.6"/>
    <n v="2220"/>
    <n v="1332"/>
    <n v="0.3"/>
    <n v="666"/>
    <n v="666"/>
  </r>
  <r>
    <n v="10168"/>
    <x v="3"/>
    <x v="14"/>
    <x v="12"/>
    <x v="2"/>
    <x v="3"/>
    <n v="0.5"/>
    <n v="19263"/>
    <n v="9631.5"/>
    <n v="0.25"/>
    <n v="4815.75"/>
    <n v="4815.75"/>
  </r>
  <r>
    <n v="10346"/>
    <x v="3"/>
    <x v="14"/>
    <x v="29"/>
    <x v="2"/>
    <x v="2"/>
    <n v="0.45"/>
    <n v="7767"/>
    <n v="3495.15"/>
    <n v="0.2"/>
    <n v="1553.4"/>
    <n v="1941.75"/>
  </r>
  <r>
    <n v="10799"/>
    <x v="1"/>
    <x v="14"/>
    <x v="25"/>
    <x v="0"/>
    <x v="5"/>
    <n v="0.3"/>
    <n v="13252"/>
    <n v="3975.6"/>
    <n v="0.1"/>
    <n v="1325.2"/>
    <n v="2650.4"/>
  </r>
  <r>
    <n v="10917"/>
    <x v="2"/>
    <x v="15"/>
    <x v="26"/>
    <x v="1"/>
    <x v="3"/>
    <n v="0.5"/>
    <n v="16177"/>
    <n v="8088.5"/>
    <n v="0.25"/>
    <n v="4044.25"/>
    <n v="4044.25"/>
  </r>
  <r>
    <n v="10760"/>
    <x v="0"/>
    <x v="15"/>
    <x v="30"/>
    <x v="1"/>
    <x v="5"/>
    <n v="0.3"/>
    <n v="10865"/>
    <n v="3259.5"/>
    <n v="0.1"/>
    <n v="1086.5"/>
    <n v="2173"/>
  </r>
  <r>
    <n v="10025"/>
    <x v="0"/>
    <x v="15"/>
    <x v="19"/>
    <x v="2"/>
    <x v="3"/>
    <n v="0.5"/>
    <n v="15435"/>
    <n v="7717.5"/>
    <n v="0.25"/>
    <n v="3858.75"/>
    <n v="3858.75"/>
  </r>
  <r>
    <n v="10438"/>
    <x v="1"/>
    <x v="16"/>
    <x v="24"/>
    <x v="0"/>
    <x v="1"/>
    <n v="0.5"/>
    <n v="15376"/>
    <n v="7688"/>
    <n v="0.28000000000000003"/>
    <n v="4305.2800000000007"/>
    <n v="3382.7199999999989"/>
  </r>
  <r>
    <n v="10441"/>
    <x v="3"/>
    <x v="16"/>
    <x v="31"/>
    <x v="2"/>
    <x v="0"/>
    <n v="0.4"/>
    <n v="4496"/>
    <n v="1798.4"/>
    <n v="0.22"/>
    <n v="989.12"/>
    <n v="809.28000000000009"/>
  </r>
  <r>
    <n v="10306"/>
    <x v="3"/>
    <x v="17"/>
    <x v="30"/>
    <x v="1"/>
    <x v="1"/>
    <n v="0.5"/>
    <n v="12530"/>
    <n v="6265"/>
    <n v="0.28000000000000003"/>
    <n v="3508.400000000001"/>
    <n v="2756.599999999999"/>
  </r>
  <r>
    <n v="10355"/>
    <x v="1"/>
    <x v="17"/>
    <x v="4"/>
    <x v="1"/>
    <x v="0"/>
    <n v="0.4"/>
    <n v="7381"/>
    <n v="2952.4"/>
    <n v="0.22"/>
    <n v="1623.82"/>
    <n v="1328.58"/>
  </r>
  <r>
    <n v="10313"/>
    <x v="1"/>
    <x v="17"/>
    <x v="32"/>
    <x v="0"/>
    <x v="0"/>
    <n v="0.4"/>
    <n v="11050"/>
    <n v="4420"/>
    <n v="0.22"/>
    <n v="2431"/>
    <n v="1989"/>
  </r>
  <r>
    <n v="10107"/>
    <x v="1"/>
    <x v="18"/>
    <x v="22"/>
    <x v="2"/>
    <x v="0"/>
    <n v="0.4"/>
    <n v="3924"/>
    <n v="1569.6"/>
    <n v="0.22"/>
    <n v="863.28"/>
    <n v="706.32000000000016"/>
  </r>
  <r>
    <n v="10962"/>
    <x v="1"/>
    <x v="18"/>
    <x v="14"/>
    <x v="2"/>
    <x v="3"/>
    <n v="0.5"/>
    <n v="16085"/>
    <n v="8042.5"/>
    <n v="0.25"/>
    <n v="4021.25"/>
    <n v="4021.25"/>
  </r>
  <r>
    <n v="10694"/>
    <x v="0"/>
    <x v="18"/>
    <x v="33"/>
    <x v="3"/>
    <x v="3"/>
    <n v="0.5"/>
    <n v="7944"/>
    <n v="3972"/>
    <n v="0.25"/>
    <n v="1986"/>
    <n v="1986"/>
  </r>
  <r>
    <n v="10418"/>
    <x v="3"/>
    <x v="19"/>
    <x v="28"/>
    <x v="3"/>
    <x v="5"/>
    <n v="0.3"/>
    <n v="7865"/>
    <n v="2359.5"/>
    <n v="0.1"/>
    <n v="786.5"/>
    <n v="1573"/>
  </r>
  <r>
    <n v="10250"/>
    <x v="3"/>
    <x v="19"/>
    <x v="34"/>
    <x v="0"/>
    <x v="4"/>
    <n v="0.6"/>
    <n v="11631"/>
    <n v="6978.5999999999995"/>
    <n v="0.3"/>
    <n v="3489.3"/>
    <n v="3489.3"/>
  </r>
  <r>
    <n v="10038"/>
    <x v="1"/>
    <x v="19"/>
    <x v="35"/>
    <x v="1"/>
    <x v="2"/>
    <n v="0.45"/>
    <n v="1747"/>
    <n v="786.15"/>
    <n v="0.2"/>
    <n v="349.4"/>
    <n v="436.74999999999989"/>
  </r>
  <r>
    <n v="10155"/>
    <x v="3"/>
    <x v="20"/>
    <x v="13"/>
    <x v="2"/>
    <x v="2"/>
    <n v="0.45"/>
    <n v="11402"/>
    <n v="5130.9000000000005"/>
    <n v="0.2"/>
    <n v="2280.4"/>
    <n v="2850.5"/>
  </r>
  <r>
    <n v="10810"/>
    <x v="1"/>
    <x v="20"/>
    <x v="17"/>
    <x v="2"/>
    <x v="2"/>
    <n v="0.45"/>
    <n v="19258"/>
    <n v="8666.1"/>
    <n v="0.2"/>
    <n v="3851.6"/>
    <n v="4814.5"/>
  </r>
  <r>
    <n v="10598"/>
    <x v="2"/>
    <x v="21"/>
    <x v="19"/>
    <x v="2"/>
    <x v="0"/>
    <n v="0.4"/>
    <n v="9425"/>
    <n v="3770"/>
    <n v="0.22"/>
    <n v="2073.5"/>
    <n v="1696.5"/>
  </r>
  <r>
    <n v="10582"/>
    <x v="0"/>
    <x v="21"/>
    <x v="36"/>
    <x v="0"/>
    <x v="1"/>
    <n v="0.5"/>
    <n v="503"/>
    <n v="251.5"/>
    <n v="0.28000000000000003"/>
    <n v="140.84"/>
    <n v="110.66"/>
  </r>
  <r>
    <n v="10438"/>
    <x v="1"/>
    <x v="21"/>
    <x v="37"/>
    <x v="2"/>
    <x v="4"/>
    <n v="0.6"/>
    <n v="10925"/>
    <n v="6555"/>
    <n v="0.3"/>
    <n v="3277.5"/>
    <n v="3277.5"/>
  </r>
  <r>
    <n v="10943"/>
    <x v="1"/>
    <x v="22"/>
    <x v="20"/>
    <x v="3"/>
    <x v="5"/>
    <n v="0.3"/>
    <n v="4362"/>
    <n v="1308.5999999999999"/>
    <n v="0.1"/>
    <n v="436.2"/>
    <n v="872.39999999999986"/>
  </r>
  <r>
    <n v="10741"/>
    <x v="1"/>
    <x v="22"/>
    <x v="38"/>
    <x v="1"/>
    <x v="5"/>
    <n v="0.3"/>
    <n v="19143"/>
    <n v="5742.9"/>
    <n v="0.1"/>
    <n v="1914.3"/>
    <n v="3828.599999999999"/>
  </r>
  <r>
    <n v="10899"/>
    <x v="1"/>
    <x v="22"/>
    <x v="9"/>
    <x v="0"/>
    <x v="5"/>
    <n v="0.3"/>
    <n v="17250"/>
    <n v="5175"/>
    <n v="0.1"/>
    <n v="1725"/>
    <n v="3450"/>
  </r>
  <r>
    <n v="10355"/>
    <x v="3"/>
    <x v="23"/>
    <x v="13"/>
    <x v="2"/>
    <x v="0"/>
    <n v="0.4"/>
    <n v="15906"/>
    <n v="6362.4000000000005"/>
    <n v="0.22"/>
    <n v="3499.32"/>
    <n v="2863.08"/>
  </r>
  <r>
    <n v="10981"/>
    <x v="2"/>
    <x v="23"/>
    <x v="11"/>
    <x v="3"/>
    <x v="3"/>
    <n v="0.5"/>
    <n v="16986"/>
    <n v="8493"/>
    <n v="0.25"/>
    <n v="4246.5"/>
    <n v="4246.5"/>
  </r>
  <r>
    <n v="10973"/>
    <x v="0"/>
    <x v="23"/>
    <x v="39"/>
    <x v="2"/>
    <x v="4"/>
    <n v="0.6"/>
    <n v="13638"/>
    <n v="8182.7999999999993"/>
    <n v="0.3"/>
    <n v="4091.4"/>
    <n v="4091.4"/>
  </r>
  <r>
    <n v="10736"/>
    <x v="0"/>
    <x v="24"/>
    <x v="11"/>
    <x v="3"/>
    <x v="1"/>
    <n v="0.5"/>
    <n v="15962"/>
    <n v="7981"/>
    <n v="0.28000000000000003"/>
    <n v="4469.3600000000006"/>
    <n v="3511.639999999999"/>
  </r>
  <r>
    <n v="10748"/>
    <x v="3"/>
    <x v="24"/>
    <x v="5"/>
    <x v="2"/>
    <x v="1"/>
    <n v="0.5"/>
    <n v="9040"/>
    <n v="4520"/>
    <n v="0.28000000000000003"/>
    <n v="2531.1999999999998"/>
    <n v="1988.8"/>
  </r>
  <r>
    <n v="10999"/>
    <x v="0"/>
    <x v="25"/>
    <x v="26"/>
    <x v="1"/>
    <x v="5"/>
    <n v="0.3"/>
    <n v="1211"/>
    <n v="363.3"/>
    <n v="0.1"/>
    <n v="121.1"/>
    <n v="242.2"/>
  </r>
  <r>
    <n v="10345"/>
    <x v="3"/>
    <x v="25"/>
    <x v="2"/>
    <x v="1"/>
    <x v="1"/>
    <n v="0.5"/>
    <n v="17321"/>
    <n v="8660.5"/>
    <n v="0.28000000000000003"/>
    <n v="4849.88"/>
    <n v="3810.62"/>
  </r>
  <r>
    <n v="10519"/>
    <x v="1"/>
    <x v="25"/>
    <x v="17"/>
    <x v="2"/>
    <x v="3"/>
    <n v="0.5"/>
    <n v="5370"/>
    <n v="2685"/>
    <n v="0.25"/>
    <n v="1342.5"/>
    <n v="1342.5"/>
  </r>
  <r>
    <n v="10980"/>
    <x v="0"/>
    <x v="26"/>
    <x v="24"/>
    <x v="0"/>
    <x v="3"/>
    <n v="0.5"/>
    <n v="11885"/>
    <n v="5942.5"/>
    <n v="0.25"/>
    <n v="2971.25"/>
    <n v="2971.25"/>
  </r>
  <r>
    <n v="10260"/>
    <x v="0"/>
    <x v="26"/>
    <x v="34"/>
    <x v="0"/>
    <x v="5"/>
    <n v="0.3"/>
    <n v="7297"/>
    <n v="2189.1"/>
    <n v="0.1"/>
    <n v="729.7"/>
    <n v="1459.4"/>
  </r>
  <r>
    <n v="10382"/>
    <x v="0"/>
    <x v="26"/>
    <x v="30"/>
    <x v="1"/>
    <x v="1"/>
    <n v="0.5"/>
    <n v="2347"/>
    <n v="1173.5"/>
    <n v="0.28000000000000003"/>
    <n v="657.16000000000008"/>
    <n v="516.33999999999992"/>
  </r>
  <r>
    <n v="10608"/>
    <x v="3"/>
    <x v="27"/>
    <x v="7"/>
    <x v="1"/>
    <x v="5"/>
    <n v="0.3"/>
    <n v="13217"/>
    <n v="3965.1"/>
    <n v="0.1"/>
    <n v="1321.7"/>
    <n v="2643.4"/>
  </r>
  <r>
    <n v="10726"/>
    <x v="3"/>
    <x v="27"/>
    <x v="23"/>
    <x v="3"/>
    <x v="3"/>
    <n v="0.5"/>
    <n v="11042"/>
    <n v="5521"/>
    <n v="0.25"/>
    <n v="2760.5"/>
    <n v="2760.5"/>
  </r>
  <r>
    <n v="10806"/>
    <x v="2"/>
    <x v="27"/>
    <x v="10"/>
    <x v="2"/>
    <x v="0"/>
    <n v="0.4"/>
    <n v="7480"/>
    <n v="2992"/>
    <n v="0.22"/>
    <n v="1645.6"/>
    <n v="1346.4"/>
  </r>
  <r>
    <n v="10271"/>
    <x v="2"/>
    <x v="28"/>
    <x v="40"/>
    <x v="3"/>
    <x v="1"/>
    <n v="0.5"/>
    <n v="5437"/>
    <n v="2718.5"/>
    <n v="0.28000000000000003"/>
    <n v="1522.36"/>
    <n v="1196.1400000000001"/>
  </r>
  <r>
    <n v="10105"/>
    <x v="2"/>
    <x v="28"/>
    <x v="28"/>
    <x v="3"/>
    <x v="1"/>
    <n v="0.5"/>
    <n v="11479"/>
    <n v="5739.5"/>
    <n v="0.28000000000000003"/>
    <n v="3214.12"/>
    <n v="2525.38"/>
  </r>
  <r>
    <n v="10674"/>
    <x v="0"/>
    <x v="29"/>
    <x v="32"/>
    <x v="0"/>
    <x v="5"/>
    <n v="0.3"/>
    <n v="16880"/>
    <n v="5064"/>
    <n v="0.1"/>
    <n v="1688"/>
    <n v="3376"/>
  </r>
  <r>
    <n v="10648"/>
    <x v="3"/>
    <x v="29"/>
    <x v="41"/>
    <x v="1"/>
    <x v="1"/>
    <n v="0.5"/>
    <n v="42"/>
    <n v="21"/>
    <n v="0.28000000000000003"/>
    <n v="11.76"/>
    <n v="9.2399999999999984"/>
  </r>
  <r>
    <n v="10086"/>
    <x v="0"/>
    <x v="29"/>
    <x v="39"/>
    <x v="2"/>
    <x v="2"/>
    <n v="0.45"/>
    <n v="9885"/>
    <n v="4448.25"/>
    <n v="0.2"/>
    <n v="1977"/>
    <n v="2471.25"/>
  </r>
  <r>
    <n v="10554"/>
    <x v="0"/>
    <x v="30"/>
    <x v="40"/>
    <x v="3"/>
    <x v="4"/>
    <n v="0.6"/>
    <n v="203"/>
    <n v="121.8"/>
    <n v="0.3"/>
    <n v="60.9"/>
    <n v="60.9"/>
  </r>
  <r>
    <n v="10603"/>
    <x v="2"/>
    <x v="30"/>
    <x v="1"/>
    <x v="1"/>
    <x v="1"/>
    <n v="0.5"/>
    <n v="19172"/>
    <n v="9586"/>
    <n v="0.28000000000000003"/>
    <n v="5368.1600000000008"/>
    <n v="4217.8399999999992"/>
  </r>
  <r>
    <n v="10511"/>
    <x v="2"/>
    <x v="30"/>
    <x v="31"/>
    <x v="2"/>
    <x v="5"/>
    <n v="0.3"/>
    <n v="16169"/>
    <n v="4850.7"/>
    <n v="0.1"/>
    <n v="1616.9"/>
    <n v="3233.8"/>
  </r>
  <r>
    <n v="10316"/>
    <x v="3"/>
    <x v="31"/>
    <x v="42"/>
    <x v="3"/>
    <x v="2"/>
    <n v="0.45"/>
    <n v="10879"/>
    <n v="4895.55"/>
    <n v="0.2"/>
    <n v="2175.8000000000002"/>
    <n v="2719.75"/>
  </r>
  <r>
    <n v="10718"/>
    <x v="0"/>
    <x v="31"/>
    <x v="8"/>
    <x v="2"/>
    <x v="5"/>
    <n v="0.3"/>
    <n v="6773"/>
    <n v="2031.9"/>
    <n v="0.1"/>
    <n v="677.30000000000007"/>
    <n v="1354.6"/>
  </r>
  <r>
    <n v="10215"/>
    <x v="0"/>
    <x v="31"/>
    <x v="20"/>
    <x v="3"/>
    <x v="1"/>
    <n v="0.5"/>
    <n v="13338"/>
    <n v="6669"/>
    <n v="0.28000000000000003"/>
    <n v="3734.64"/>
    <n v="2934.36"/>
  </r>
  <r>
    <n v="10397"/>
    <x v="1"/>
    <x v="32"/>
    <x v="10"/>
    <x v="2"/>
    <x v="2"/>
    <n v="0.45"/>
    <n v="9010"/>
    <n v="4054.5"/>
    <n v="0.2"/>
    <n v="1802"/>
    <n v="2252.5"/>
  </r>
  <r>
    <n v="10969"/>
    <x v="1"/>
    <x v="32"/>
    <x v="12"/>
    <x v="2"/>
    <x v="2"/>
    <n v="0.45"/>
    <n v="14291"/>
    <n v="6430.95"/>
    <n v="0.2"/>
    <n v="2858.2"/>
    <n v="3572.75"/>
  </r>
  <r>
    <n v="10587"/>
    <x v="0"/>
    <x v="33"/>
    <x v="12"/>
    <x v="2"/>
    <x v="4"/>
    <n v="0.6"/>
    <n v="10364"/>
    <n v="6218.4"/>
    <n v="0.3"/>
    <n v="3109.2"/>
    <n v="3109.2"/>
  </r>
  <r>
    <n v="10054"/>
    <x v="3"/>
    <x v="33"/>
    <x v="2"/>
    <x v="1"/>
    <x v="0"/>
    <n v="0.4"/>
    <n v="14862"/>
    <n v="5944.8"/>
    <n v="0.22"/>
    <n v="3269.64"/>
    <n v="2675.16"/>
  </r>
  <r>
    <n v="10838"/>
    <x v="3"/>
    <x v="33"/>
    <x v="32"/>
    <x v="0"/>
    <x v="0"/>
    <n v="0.4"/>
    <n v="19100"/>
    <n v="7640"/>
    <n v="0.22"/>
    <n v="4202"/>
    <n v="3438"/>
  </r>
  <r>
    <n v="10250"/>
    <x v="2"/>
    <x v="34"/>
    <x v="36"/>
    <x v="0"/>
    <x v="1"/>
    <n v="0.5"/>
    <n v="16755"/>
    <n v="8377.5"/>
    <n v="0.28000000000000003"/>
    <n v="4691.4000000000005"/>
    <n v="3686.099999999999"/>
  </r>
  <r>
    <n v="10719"/>
    <x v="1"/>
    <x v="34"/>
    <x v="29"/>
    <x v="2"/>
    <x v="5"/>
    <n v="0.3"/>
    <n v="18166"/>
    <n v="5449.8"/>
    <n v="0.1"/>
    <n v="1816.6"/>
    <n v="3633.2"/>
  </r>
  <r>
    <n v="10967"/>
    <x v="2"/>
    <x v="34"/>
    <x v="20"/>
    <x v="3"/>
    <x v="4"/>
    <n v="0.6"/>
    <n v="6322"/>
    <n v="3793.2"/>
    <n v="0.3"/>
    <n v="1896.6"/>
    <n v="1896.6"/>
  </r>
  <r>
    <n v="10995"/>
    <x v="0"/>
    <x v="35"/>
    <x v="36"/>
    <x v="0"/>
    <x v="5"/>
    <n v="0.3"/>
    <n v="12583"/>
    <n v="3774.9"/>
    <n v="0.1"/>
    <n v="1258.3"/>
    <n v="2516.599999999999"/>
  </r>
  <r>
    <n v="10551"/>
    <x v="3"/>
    <x v="35"/>
    <x v="37"/>
    <x v="2"/>
    <x v="3"/>
    <n v="0.5"/>
    <n v="17070"/>
    <n v="8535"/>
    <n v="0.25"/>
    <n v="4267.5"/>
    <n v="4267.5"/>
  </r>
  <r>
    <n v="10761"/>
    <x v="2"/>
    <x v="35"/>
    <x v="16"/>
    <x v="2"/>
    <x v="2"/>
    <n v="0.45"/>
    <n v="11139"/>
    <n v="5012.55"/>
    <n v="0.2"/>
    <n v="2227.8000000000002"/>
    <n v="2784.75"/>
  </r>
  <r>
    <n v="10265"/>
    <x v="1"/>
    <x v="36"/>
    <x v="31"/>
    <x v="2"/>
    <x v="2"/>
    <n v="0.45"/>
    <n v="5496"/>
    <n v="2473.1999999999998"/>
    <n v="0.2"/>
    <n v="1099.2"/>
    <n v="1374"/>
  </r>
  <r>
    <n v="10778"/>
    <x v="1"/>
    <x v="36"/>
    <x v="43"/>
    <x v="3"/>
    <x v="5"/>
    <n v="0.3"/>
    <n v="15315"/>
    <n v="4594.5"/>
    <n v="0.1"/>
    <n v="1531.5"/>
    <n v="3063"/>
  </r>
  <r>
    <n v="10646"/>
    <x v="1"/>
    <x v="37"/>
    <x v="23"/>
    <x v="3"/>
    <x v="1"/>
    <n v="0.5"/>
    <n v="5486"/>
    <n v="2743"/>
    <n v="0.28000000000000003"/>
    <n v="1536.08"/>
    <n v="1206.92"/>
  </r>
  <r>
    <n v="10482"/>
    <x v="2"/>
    <x v="37"/>
    <x v="24"/>
    <x v="0"/>
    <x v="4"/>
    <n v="0.6"/>
    <n v="1638"/>
    <n v="982.8"/>
    <n v="0.3"/>
    <n v="491.4"/>
    <n v="491.4"/>
  </r>
  <r>
    <n v="10340"/>
    <x v="3"/>
    <x v="37"/>
    <x v="36"/>
    <x v="0"/>
    <x v="5"/>
    <n v="0.3"/>
    <n v="5515"/>
    <n v="1654.5"/>
    <n v="0.1"/>
    <n v="551.5"/>
    <n v="1103"/>
  </r>
  <r>
    <n v="10443"/>
    <x v="3"/>
    <x v="38"/>
    <x v="36"/>
    <x v="0"/>
    <x v="3"/>
    <n v="0.5"/>
    <n v="2283"/>
    <n v="1141.5"/>
    <n v="0.25"/>
    <n v="570.75"/>
    <n v="570.75"/>
  </r>
  <r>
    <n v="10006"/>
    <x v="1"/>
    <x v="38"/>
    <x v="33"/>
    <x v="3"/>
    <x v="3"/>
    <n v="0.5"/>
    <n v="19735"/>
    <n v="9867.5"/>
    <n v="0.25"/>
    <n v="4933.75"/>
    <n v="4933.75"/>
  </r>
  <r>
    <n v="10199"/>
    <x v="1"/>
    <x v="38"/>
    <x v="14"/>
    <x v="2"/>
    <x v="1"/>
    <n v="0.5"/>
    <n v="6170"/>
    <n v="3085"/>
    <n v="0.28000000000000003"/>
    <n v="1727.6"/>
    <n v="1357.4"/>
  </r>
  <r>
    <n v="10977"/>
    <x v="3"/>
    <x v="39"/>
    <x v="36"/>
    <x v="0"/>
    <x v="1"/>
    <n v="0.5"/>
    <n v="8547"/>
    <n v="4273.5"/>
    <n v="0.28000000000000003"/>
    <n v="2393.16"/>
    <n v="1880.34"/>
  </r>
  <r>
    <n v="10725"/>
    <x v="2"/>
    <x v="39"/>
    <x v="30"/>
    <x v="1"/>
    <x v="0"/>
    <n v="0.4"/>
    <n v="19105"/>
    <n v="7642"/>
    <n v="0.22"/>
    <n v="4203.1000000000004"/>
    <n v="3438.9"/>
  </r>
  <r>
    <n v="10934"/>
    <x v="1"/>
    <x v="39"/>
    <x v="18"/>
    <x v="0"/>
    <x v="2"/>
    <n v="0.45"/>
    <n v="7587"/>
    <n v="3414.15"/>
    <n v="0.2"/>
    <n v="1517.4"/>
    <n v="1896.75"/>
  </r>
  <r>
    <n v="10103"/>
    <x v="3"/>
    <x v="40"/>
    <x v="21"/>
    <x v="3"/>
    <x v="4"/>
    <n v="0.6"/>
    <n v="8366"/>
    <n v="5019.5999999999995"/>
    <n v="0.3"/>
    <n v="2509.8000000000002"/>
    <n v="2509.8000000000002"/>
  </r>
  <r>
    <n v="10144"/>
    <x v="0"/>
    <x v="40"/>
    <x v="6"/>
    <x v="0"/>
    <x v="4"/>
    <n v="0.6"/>
    <n v="10161"/>
    <n v="6096.5999999999995"/>
    <n v="0.3"/>
    <n v="3048.3"/>
    <n v="3048.3"/>
  </r>
  <r>
    <n v="10470"/>
    <x v="0"/>
    <x v="41"/>
    <x v="43"/>
    <x v="3"/>
    <x v="2"/>
    <n v="0.45"/>
    <n v="14949"/>
    <n v="6727.05"/>
    <n v="0.2"/>
    <n v="2989.8"/>
    <n v="3737.25"/>
  </r>
  <r>
    <n v="10705"/>
    <x v="2"/>
    <x v="41"/>
    <x v="34"/>
    <x v="0"/>
    <x v="4"/>
    <n v="0.6"/>
    <n v="11323"/>
    <n v="6793.8"/>
    <n v="0.3"/>
    <n v="3396.9"/>
    <n v="3396.9"/>
  </r>
  <r>
    <n v="10063"/>
    <x v="0"/>
    <x v="41"/>
    <x v="3"/>
    <x v="0"/>
    <x v="4"/>
    <n v="0.6"/>
    <n v="11029"/>
    <n v="6617.4"/>
    <n v="0.3"/>
    <n v="3308.7"/>
    <n v="3308.7"/>
  </r>
  <r>
    <n v="10071"/>
    <x v="3"/>
    <x v="42"/>
    <x v="11"/>
    <x v="3"/>
    <x v="0"/>
    <n v="0.4"/>
    <n v="4420"/>
    <n v="1768"/>
    <n v="0.22"/>
    <n v="972.4"/>
    <n v="795.6"/>
  </r>
  <r>
    <n v="10501"/>
    <x v="0"/>
    <x v="42"/>
    <x v="25"/>
    <x v="0"/>
    <x v="1"/>
    <n v="0.5"/>
    <n v="15402"/>
    <n v="7701"/>
    <n v="0.28000000000000003"/>
    <n v="4312.5600000000004"/>
    <n v="3388.44"/>
  </r>
  <r>
    <n v="10614"/>
    <x v="3"/>
    <x v="42"/>
    <x v="32"/>
    <x v="0"/>
    <x v="1"/>
    <n v="0.5"/>
    <n v="16116"/>
    <n v="8058"/>
    <n v="0.28000000000000003"/>
    <n v="4512.4799999999996"/>
    <n v="3545.52"/>
  </r>
  <r>
    <n v="10305"/>
    <x v="0"/>
    <x v="43"/>
    <x v="21"/>
    <x v="3"/>
    <x v="0"/>
    <n v="0.4"/>
    <n v="2436"/>
    <n v="974.40000000000009"/>
    <n v="0.22"/>
    <n v="535.91999999999996"/>
    <n v="438.48000000000008"/>
  </r>
  <r>
    <n v="10396"/>
    <x v="0"/>
    <x v="43"/>
    <x v="8"/>
    <x v="2"/>
    <x v="3"/>
    <n v="0.5"/>
    <n v="16048"/>
    <n v="8024"/>
    <n v="0.25"/>
    <n v="4012"/>
    <n v="4012"/>
  </r>
  <r>
    <n v="10174"/>
    <x v="3"/>
    <x v="43"/>
    <x v="44"/>
    <x v="0"/>
    <x v="2"/>
    <n v="0.45"/>
    <n v="9560"/>
    <n v="4302"/>
    <n v="0.2"/>
    <n v="1912"/>
    <n v="2390"/>
  </r>
  <r>
    <n v="10966"/>
    <x v="0"/>
    <x v="44"/>
    <x v="45"/>
    <x v="3"/>
    <x v="3"/>
    <n v="0.5"/>
    <n v="14863"/>
    <n v="7431.5"/>
    <n v="0.25"/>
    <n v="3715.75"/>
    <n v="3715.75"/>
  </r>
  <r>
    <n v="10591"/>
    <x v="2"/>
    <x v="44"/>
    <x v="30"/>
    <x v="1"/>
    <x v="2"/>
    <n v="0.45"/>
    <n v="5694"/>
    <n v="2562.3000000000002"/>
    <n v="0.2"/>
    <n v="1138.8"/>
    <n v="1423.5"/>
  </r>
  <r>
    <n v="10084"/>
    <x v="2"/>
    <x v="45"/>
    <x v="46"/>
    <x v="2"/>
    <x v="0"/>
    <n v="0.4"/>
    <n v="2870"/>
    <n v="1148"/>
    <n v="0.22"/>
    <n v="631.4"/>
    <n v="516.6"/>
  </r>
  <r>
    <n v="10457"/>
    <x v="0"/>
    <x v="45"/>
    <x v="9"/>
    <x v="0"/>
    <x v="3"/>
    <n v="0.5"/>
    <n v="16135"/>
    <n v="8067.5"/>
    <n v="0.25"/>
    <n v="4033.75"/>
    <n v="4033.75"/>
  </r>
  <r>
    <n v="10937"/>
    <x v="1"/>
    <x v="45"/>
    <x v="10"/>
    <x v="2"/>
    <x v="3"/>
    <n v="0.5"/>
    <n v="5768"/>
    <n v="2884"/>
    <n v="0.25"/>
    <n v="1442"/>
    <n v="1442"/>
  </r>
  <r>
    <n v="10087"/>
    <x v="0"/>
    <x v="46"/>
    <x v="29"/>
    <x v="2"/>
    <x v="5"/>
    <n v="0.3"/>
    <n v="14534"/>
    <n v="4360.2"/>
    <n v="0.1"/>
    <n v="1453.4"/>
    <n v="2906.8"/>
  </r>
  <r>
    <n v="10390"/>
    <x v="0"/>
    <x v="46"/>
    <x v="47"/>
    <x v="2"/>
    <x v="1"/>
    <n v="0.5"/>
    <n v="3061"/>
    <n v="1530.5"/>
    <n v="0.28000000000000003"/>
    <n v="857.08"/>
    <n v="673.42"/>
  </r>
  <r>
    <n v="10444"/>
    <x v="2"/>
    <x v="46"/>
    <x v="30"/>
    <x v="1"/>
    <x v="0"/>
    <n v="0.4"/>
    <n v="9765"/>
    <n v="3906"/>
    <n v="0.22"/>
    <n v="2148.3000000000002"/>
    <n v="1757.7"/>
  </r>
  <r>
    <n v="10069"/>
    <x v="1"/>
    <x v="47"/>
    <x v="42"/>
    <x v="3"/>
    <x v="5"/>
    <n v="0.3"/>
    <n v="657"/>
    <n v="197.1"/>
    <n v="0.1"/>
    <n v="65.7"/>
    <n v="131.4"/>
  </r>
  <r>
    <n v="10333"/>
    <x v="2"/>
    <x v="47"/>
    <x v="48"/>
    <x v="3"/>
    <x v="1"/>
    <n v="0.5"/>
    <n v="1963"/>
    <n v="981.5"/>
    <n v="0.28000000000000003"/>
    <n v="549.6400000000001"/>
    <n v="431.8599999999999"/>
  </r>
  <r>
    <n v="10274"/>
    <x v="2"/>
    <x v="47"/>
    <x v="45"/>
    <x v="3"/>
    <x v="4"/>
    <n v="0.6"/>
    <n v="19112"/>
    <n v="11467.2"/>
    <n v="0.3"/>
    <n v="5733.5999999999995"/>
    <n v="5733.5999999999995"/>
  </r>
  <r>
    <n v="10126"/>
    <x v="3"/>
    <x v="48"/>
    <x v="27"/>
    <x v="0"/>
    <x v="1"/>
    <n v="0.5"/>
    <n v="1804"/>
    <n v="902"/>
    <n v="0.28000000000000003"/>
    <n v="505.12000000000012"/>
    <n v="396.87999999999988"/>
  </r>
  <r>
    <n v="10168"/>
    <x v="0"/>
    <x v="48"/>
    <x v="36"/>
    <x v="0"/>
    <x v="4"/>
    <n v="0.6"/>
    <n v="19906"/>
    <n v="11943.6"/>
    <n v="0.3"/>
    <n v="5971.8"/>
    <n v="5971.8"/>
  </r>
  <r>
    <n v="10926"/>
    <x v="1"/>
    <x v="49"/>
    <x v="43"/>
    <x v="3"/>
    <x v="3"/>
    <n v="0.5"/>
    <n v="5642"/>
    <n v="2821"/>
    <n v="0.25"/>
    <n v="1410.5"/>
    <n v="1410.5"/>
  </r>
  <r>
    <n v="10057"/>
    <x v="3"/>
    <x v="49"/>
    <x v="2"/>
    <x v="1"/>
    <x v="1"/>
    <n v="0.5"/>
    <n v="15932"/>
    <n v="7966"/>
    <n v="0.28000000000000003"/>
    <n v="4460.96"/>
    <n v="3505.04"/>
  </r>
  <r>
    <n v="10761"/>
    <x v="2"/>
    <x v="49"/>
    <x v="27"/>
    <x v="0"/>
    <x v="3"/>
    <n v="0.5"/>
    <n v="6925"/>
    <n v="3462.5"/>
    <n v="0.25"/>
    <n v="1731.25"/>
    <n v="1731.25"/>
  </r>
  <r>
    <n v="10395"/>
    <x v="0"/>
    <x v="50"/>
    <x v="43"/>
    <x v="3"/>
    <x v="3"/>
    <n v="0.5"/>
    <n v="12893"/>
    <n v="6446.5"/>
    <n v="0.25"/>
    <n v="3223.25"/>
    <n v="3223.25"/>
  </r>
  <r>
    <n v="10632"/>
    <x v="1"/>
    <x v="50"/>
    <x v="2"/>
    <x v="1"/>
    <x v="3"/>
    <n v="0.5"/>
    <n v="13638"/>
    <n v="6819"/>
    <n v="0.25"/>
    <n v="3409.5"/>
    <n v="3409.5"/>
  </r>
  <r>
    <n v="10621"/>
    <x v="0"/>
    <x v="50"/>
    <x v="26"/>
    <x v="1"/>
    <x v="1"/>
    <n v="0.5"/>
    <n v="17145"/>
    <n v="8572.5"/>
    <n v="0.28000000000000003"/>
    <n v="4800.6000000000004"/>
    <n v="3771.9"/>
  </r>
  <r>
    <n v="10405"/>
    <x v="0"/>
    <x v="51"/>
    <x v="48"/>
    <x v="3"/>
    <x v="0"/>
    <n v="0.4"/>
    <n v="10853"/>
    <n v="4341.2"/>
    <n v="0.22"/>
    <n v="2387.66"/>
    <n v="1953.54"/>
  </r>
  <r>
    <n v="10526"/>
    <x v="1"/>
    <x v="51"/>
    <x v="41"/>
    <x v="1"/>
    <x v="3"/>
    <n v="0.5"/>
    <n v="10637"/>
    <n v="5318.5"/>
    <n v="0.25"/>
    <n v="2659.25"/>
    <n v="2659.25"/>
  </r>
  <r>
    <n v="10788"/>
    <x v="3"/>
    <x v="51"/>
    <x v="8"/>
    <x v="2"/>
    <x v="4"/>
    <n v="0.6"/>
    <n v="8082"/>
    <n v="4849.2"/>
    <n v="0.3"/>
    <n v="2424.6"/>
    <n v="2424.6"/>
  </r>
  <r>
    <n v="10900"/>
    <x v="1"/>
    <x v="52"/>
    <x v="46"/>
    <x v="2"/>
    <x v="3"/>
    <n v="0.5"/>
    <n v="4269"/>
    <n v="2134.5"/>
    <n v="0.25"/>
    <n v="1067.25"/>
    <n v="1067.25"/>
  </r>
  <r>
    <n v="10963"/>
    <x v="0"/>
    <x v="52"/>
    <x v="1"/>
    <x v="1"/>
    <x v="2"/>
    <n v="0.45"/>
    <n v="1994"/>
    <n v="897.30000000000007"/>
    <n v="0.2"/>
    <n v="398.8"/>
    <n v="498.50000000000011"/>
  </r>
  <r>
    <n v="10857"/>
    <x v="0"/>
    <x v="53"/>
    <x v="17"/>
    <x v="2"/>
    <x v="1"/>
    <n v="0.5"/>
    <n v="8755"/>
    <n v="4377.5"/>
    <n v="0.28000000000000003"/>
    <n v="2451.4"/>
    <n v="1926.1"/>
  </r>
  <r>
    <n v="10519"/>
    <x v="0"/>
    <x v="53"/>
    <x v="30"/>
    <x v="1"/>
    <x v="2"/>
    <n v="0.45"/>
    <n v="8713"/>
    <n v="3920.85"/>
    <n v="0.2"/>
    <n v="1742.6"/>
    <n v="2178.25"/>
  </r>
  <r>
    <n v="10332"/>
    <x v="0"/>
    <x v="53"/>
    <x v="17"/>
    <x v="2"/>
    <x v="0"/>
    <n v="0.4"/>
    <n v="16849"/>
    <n v="6739.6"/>
    <n v="0.22"/>
    <n v="3706.78"/>
    <n v="3032.82"/>
  </r>
  <r>
    <n v="10474"/>
    <x v="1"/>
    <x v="54"/>
    <x v="41"/>
    <x v="1"/>
    <x v="1"/>
    <n v="0.5"/>
    <n v="2704"/>
    <n v="1352"/>
    <n v="0.28000000000000003"/>
    <n v="757.12000000000012"/>
    <n v="594.87999999999988"/>
  </r>
  <r>
    <n v="10787"/>
    <x v="0"/>
    <x v="54"/>
    <x v="28"/>
    <x v="3"/>
    <x v="4"/>
    <n v="0.6"/>
    <n v="9017"/>
    <n v="5410.2"/>
    <n v="0.3"/>
    <n v="2705.1"/>
    <n v="2705.1"/>
  </r>
  <r>
    <n v="10518"/>
    <x v="0"/>
    <x v="54"/>
    <x v="16"/>
    <x v="2"/>
    <x v="2"/>
    <n v="0.45"/>
    <n v="5438"/>
    <n v="2447.1"/>
    <n v="0.2"/>
    <n v="1087.5999999999999"/>
    <n v="1359.5"/>
  </r>
  <r>
    <n v="10131"/>
    <x v="3"/>
    <x v="55"/>
    <x v="21"/>
    <x v="3"/>
    <x v="3"/>
    <n v="0.5"/>
    <n v="306"/>
    <n v="153"/>
    <n v="0.25"/>
    <n v="76.5"/>
    <n v="76.5"/>
  </r>
  <r>
    <n v="10358"/>
    <x v="2"/>
    <x v="55"/>
    <x v="17"/>
    <x v="2"/>
    <x v="4"/>
    <n v="0.6"/>
    <n v="15909"/>
    <n v="9545.4"/>
    <n v="0.3"/>
    <n v="4772.7"/>
    <n v="4772.7"/>
  </r>
  <r>
    <n v="10659"/>
    <x v="1"/>
    <x v="55"/>
    <x v="34"/>
    <x v="0"/>
    <x v="2"/>
    <n v="0.45"/>
    <n v="7353"/>
    <n v="3308.85"/>
    <n v="0.2"/>
    <n v="1470.6"/>
    <n v="1838.25"/>
  </r>
  <r>
    <n v="10050"/>
    <x v="0"/>
    <x v="56"/>
    <x v="16"/>
    <x v="2"/>
    <x v="0"/>
    <n v="0.4"/>
    <n v="17482"/>
    <n v="6992.8"/>
    <n v="0.22"/>
    <n v="3846.04"/>
    <n v="3146.76"/>
  </r>
  <r>
    <n v="10483"/>
    <x v="1"/>
    <x v="56"/>
    <x v="7"/>
    <x v="1"/>
    <x v="0"/>
    <n v="0.4"/>
    <n v="4519"/>
    <n v="1807.6"/>
    <n v="0.22"/>
    <n v="994.18"/>
    <n v="813.42000000000019"/>
  </r>
  <r>
    <n v="10390"/>
    <x v="1"/>
    <x v="57"/>
    <x v="49"/>
    <x v="3"/>
    <x v="5"/>
    <n v="0.3"/>
    <n v="17480"/>
    <n v="5244"/>
    <n v="0.1"/>
    <n v="1748"/>
    <n v="3496"/>
  </r>
  <r>
    <n v="10703"/>
    <x v="0"/>
    <x v="57"/>
    <x v="49"/>
    <x v="3"/>
    <x v="0"/>
    <n v="0.4"/>
    <n v="10968"/>
    <n v="4387.2"/>
    <n v="0.22"/>
    <n v="2412.96"/>
    <n v="1974.24"/>
  </r>
  <r>
    <n v="10090"/>
    <x v="2"/>
    <x v="57"/>
    <x v="10"/>
    <x v="2"/>
    <x v="0"/>
    <n v="0.4"/>
    <n v="7568"/>
    <n v="3027.2"/>
    <n v="0.22"/>
    <n v="1664.96"/>
    <n v="1362.24"/>
  </r>
  <r>
    <n v="10364"/>
    <x v="3"/>
    <x v="58"/>
    <x v="29"/>
    <x v="2"/>
    <x v="2"/>
    <n v="0.45"/>
    <n v="5587"/>
    <n v="2514.15"/>
    <n v="0.2"/>
    <n v="1117.4000000000001"/>
    <n v="1396.75"/>
  </r>
  <r>
    <n v="10644"/>
    <x v="2"/>
    <x v="58"/>
    <x v="12"/>
    <x v="2"/>
    <x v="4"/>
    <n v="0.6"/>
    <n v="11996"/>
    <n v="7197.5999999999995"/>
    <n v="0.3"/>
    <n v="3598.8"/>
    <n v="3598.8"/>
  </r>
  <r>
    <n v="10839"/>
    <x v="3"/>
    <x v="58"/>
    <x v="42"/>
    <x v="3"/>
    <x v="4"/>
    <n v="0.6"/>
    <n v="16477"/>
    <n v="9886.1999999999989"/>
    <n v="0.3"/>
    <n v="4943.0999999999995"/>
    <n v="4943.0999999999995"/>
  </r>
  <r>
    <n v="10188"/>
    <x v="0"/>
    <x v="59"/>
    <x v="48"/>
    <x v="3"/>
    <x v="3"/>
    <n v="0.5"/>
    <n v="11013"/>
    <n v="5506.5"/>
    <n v="0.25"/>
    <n v="2753.25"/>
    <n v="2753.25"/>
  </r>
  <r>
    <n v="10794"/>
    <x v="3"/>
    <x v="59"/>
    <x v="44"/>
    <x v="0"/>
    <x v="2"/>
    <n v="0.45"/>
    <n v="4488"/>
    <n v="2019.6"/>
    <n v="0.2"/>
    <n v="897.6"/>
    <n v="1122"/>
  </r>
  <r>
    <n v="10510"/>
    <x v="1"/>
    <x v="59"/>
    <x v="21"/>
    <x v="3"/>
    <x v="1"/>
    <n v="0.5"/>
    <n v="1836"/>
    <n v="918"/>
    <n v="0.28000000000000003"/>
    <n v="514.08000000000004"/>
    <n v="403.92"/>
  </r>
  <r>
    <n v="10906"/>
    <x v="0"/>
    <x v="60"/>
    <x v="27"/>
    <x v="0"/>
    <x v="3"/>
    <n v="0.5"/>
    <n v="15839"/>
    <n v="7919.5"/>
    <n v="0.25"/>
    <n v="3959.75"/>
    <n v="3959.75"/>
  </r>
  <r>
    <n v="10159"/>
    <x v="1"/>
    <x v="60"/>
    <x v="25"/>
    <x v="0"/>
    <x v="3"/>
    <n v="0.5"/>
    <n v="5415"/>
    <n v="2707.5"/>
    <n v="0.25"/>
    <n v="1353.75"/>
    <n v="1353.75"/>
  </r>
  <r>
    <n v="10714"/>
    <x v="3"/>
    <x v="61"/>
    <x v="15"/>
    <x v="3"/>
    <x v="2"/>
    <n v="0.45"/>
    <n v="5248"/>
    <n v="2361.6"/>
    <n v="0.2"/>
    <n v="1049.5999999999999"/>
    <n v="1312"/>
  </r>
  <r>
    <n v="10834"/>
    <x v="3"/>
    <x v="61"/>
    <x v="20"/>
    <x v="3"/>
    <x v="2"/>
    <n v="0.45"/>
    <n v="11588"/>
    <n v="5214.6000000000004"/>
    <n v="0.2"/>
    <n v="2317.6"/>
    <n v="2897"/>
  </r>
  <r>
    <n v="10204"/>
    <x v="3"/>
    <x v="61"/>
    <x v="42"/>
    <x v="3"/>
    <x v="5"/>
    <n v="0.3"/>
    <n v="6150"/>
    <n v="1845"/>
    <n v="0.1"/>
    <n v="615"/>
    <n v="1230"/>
  </r>
  <r>
    <n v="10696"/>
    <x v="0"/>
    <x v="62"/>
    <x v="3"/>
    <x v="0"/>
    <x v="5"/>
    <n v="0.3"/>
    <n v="10878"/>
    <n v="3263.4"/>
    <n v="0.1"/>
    <n v="1087.8"/>
    <n v="2175.6"/>
  </r>
  <r>
    <n v="10959"/>
    <x v="2"/>
    <x v="62"/>
    <x v="11"/>
    <x v="3"/>
    <x v="1"/>
    <n v="0.5"/>
    <n v="7729"/>
    <n v="3864.5"/>
    <n v="0.28000000000000003"/>
    <n v="2164.12"/>
    <n v="1700.38"/>
  </r>
  <r>
    <n v="10241"/>
    <x v="3"/>
    <x v="62"/>
    <x v="43"/>
    <x v="3"/>
    <x v="0"/>
    <n v="0.4"/>
    <n v="16425"/>
    <n v="6570"/>
    <n v="0.22"/>
    <n v="3613.5"/>
    <n v="2956.5"/>
  </r>
  <r>
    <n v="10419"/>
    <x v="0"/>
    <x v="63"/>
    <x v="17"/>
    <x v="2"/>
    <x v="0"/>
    <n v="0.4"/>
    <n v="5896"/>
    <n v="2358.4"/>
    <n v="0.22"/>
    <n v="1297.1199999999999"/>
    <n v="1061.28"/>
  </r>
  <r>
    <n v="10418"/>
    <x v="1"/>
    <x v="63"/>
    <x v="32"/>
    <x v="0"/>
    <x v="5"/>
    <n v="0.3"/>
    <n v="9383"/>
    <n v="2814.9"/>
    <n v="0.1"/>
    <n v="938.30000000000007"/>
    <n v="1876.6"/>
  </r>
  <r>
    <n v="10721"/>
    <x v="2"/>
    <x v="63"/>
    <x v="46"/>
    <x v="2"/>
    <x v="0"/>
    <n v="0.4"/>
    <n v="11001"/>
    <n v="4400.4000000000005"/>
    <n v="0.22"/>
    <n v="2420.2199999999998"/>
    <n v="1980.180000000001"/>
  </r>
  <r>
    <n v="10508"/>
    <x v="3"/>
    <x v="64"/>
    <x v="24"/>
    <x v="0"/>
    <x v="5"/>
    <n v="0.3"/>
    <n v="19600"/>
    <n v="5880"/>
    <n v="0.1"/>
    <n v="1960"/>
    <n v="3920"/>
  </r>
  <r>
    <n v="10549"/>
    <x v="2"/>
    <x v="64"/>
    <x v="31"/>
    <x v="2"/>
    <x v="5"/>
    <n v="0.3"/>
    <n v="11327"/>
    <n v="3398.1"/>
    <n v="0.1"/>
    <n v="1132.7"/>
    <n v="2265.4"/>
  </r>
  <r>
    <n v="10896"/>
    <x v="1"/>
    <x v="65"/>
    <x v="1"/>
    <x v="1"/>
    <x v="0"/>
    <n v="0.4"/>
    <n v="13496"/>
    <n v="5398.4000000000005"/>
    <n v="0.22"/>
    <n v="2969.12"/>
    <n v="2429.2800000000011"/>
  </r>
  <r>
    <n v="10682"/>
    <x v="0"/>
    <x v="65"/>
    <x v="23"/>
    <x v="3"/>
    <x v="4"/>
    <n v="0.6"/>
    <n v="1638"/>
    <n v="982.8"/>
    <n v="0.3"/>
    <n v="491.4"/>
    <n v="491.4"/>
  </r>
  <r>
    <n v="10559"/>
    <x v="3"/>
    <x v="65"/>
    <x v="45"/>
    <x v="3"/>
    <x v="3"/>
    <n v="0.5"/>
    <n v="10757"/>
    <n v="5378.5"/>
    <n v="0.25"/>
    <n v="2689.25"/>
    <n v="2689.25"/>
  </r>
  <r>
    <n v="10246"/>
    <x v="3"/>
    <x v="66"/>
    <x v="25"/>
    <x v="0"/>
    <x v="1"/>
    <n v="0.5"/>
    <n v="4283"/>
    <n v="2141.5"/>
    <n v="0.28000000000000003"/>
    <n v="1199.24"/>
    <n v="942.26"/>
  </r>
  <r>
    <n v="10040"/>
    <x v="2"/>
    <x v="66"/>
    <x v="24"/>
    <x v="0"/>
    <x v="2"/>
    <n v="0.45"/>
    <n v="7447"/>
    <n v="3351.15"/>
    <n v="0.2"/>
    <n v="1489.4"/>
    <n v="1861.75"/>
  </r>
  <r>
    <n v="10227"/>
    <x v="1"/>
    <x v="66"/>
    <x v="36"/>
    <x v="0"/>
    <x v="3"/>
    <n v="0.5"/>
    <n v="4489"/>
    <n v="2244.5"/>
    <n v="0.25"/>
    <n v="1122.25"/>
    <n v="1122.25"/>
  </r>
  <r>
    <n v="10945"/>
    <x v="1"/>
    <x v="67"/>
    <x v="14"/>
    <x v="2"/>
    <x v="0"/>
    <n v="0.4"/>
    <n v="486"/>
    <n v="194.4"/>
    <n v="0.22"/>
    <n v="106.92"/>
    <n v="87.48"/>
  </r>
  <r>
    <n v="10594"/>
    <x v="3"/>
    <x v="67"/>
    <x v="10"/>
    <x v="2"/>
    <x v="2"/>
    <n v="0.45"/>
    <n v="6288"/>
    <n v="2829.6"/>
    <n v="0.2"/>
    <n v="1257.5999999999999"/>
    <n v="1572"/>
  </r>
  <r>
    <n v="10526"/>
    <x v="3"/>
    <x v="67"/>
    <x v="18"/>
    <x v="0"/>
    <x v="2"/>
    <n v="0.45"/>
    <n v="879"/>
    <n v="395.55"/>
    <n v="0.2"/>
    <n v="175.8"/>
    <n v="219.75"/>
  </r>
  <r>
    <n v="10290"/>
    <x v="0"/>
    <x v="68"/>
    <x v="21"/>
    <x v="3"/>
    <x v="3"/>
    <n v="0.5"/>
    <n v="3940"/>
    <n v="1970"/>
    <n v="0.25"/>
    <n v="985"/>
    <n v="985"/>
  </r>
  <r>
    <n v="10767"/>
    <x v="1"/>
    <x v="68"/>
    <x v="11"/>
    <x v="3"/>
    <x v="2"/>
    <n v="0.45"/>
    <n v="3726"/>
    <n v="1676.7"/>
    <n v="0.2"/>
    <n v="745.2"/>
    <n v="931.5"/>
  </r>
  <r>
    <n v="10070"/>
    <x v="0"/>
    <x v="69"/>
    <x v="17"/>
    <x v="2"/>
    <x v="1"/>
    <n v="0.5"/>
    <n v="19949"/>
    <n v="9974.5"/>
    <n v="0.28000000000000003"/>
    <n v="5585.72"/>
    <n v="4388.78"/>
  </r>
  <r>
    <n v="10739"/>
    <x v="2"/>
    <x v="69"/>
    <x v="49"/>
    <x v="3"/>
    <x v="0"/>
    <n v="0.4"/>
    <n v="17688"/>
    <n v="7075.2000000000007"/>
    <n v="0.22"/>
    <n v="3891.36"/>
    <n v="3183.8400000000011"/>
  </r>
  <r>
    <n v="10270"/>
    <x v="2"/>
    <x v="69"/>
    <x v="48"/>
    <x v="3"/>
    <x v="3"/>
    <n v="0.5"/>
    <n v="5154"/>
    <n v="2577"/>
    <n v="0.25"/>
    <n v="1288.5"/>
    <n v="1288.5"/>
  </r>
  <r>
    <n v="10524"/>
    <x v="0"/>
    <x v="70"/>
    <x v="28"/>
    <x v="3"/>
    <x v="2"/>
    <n v="0.45"/>
    <n v="7775"/>
    <n v="3498.75"/>
    <n v="0.2"/>
    <n v="1555"/>
    <n v="1943.75"/>
  </r>
  <r>
    <n v="10214"/>
    <x v="0"/>
    <x v="70"/>
    <x v="16"/>
    <x v="2"/>
    <x v="5"/>
    <n v="0.3"/>
    <n v="13206"/>
    <n v="3961.8"/>
    <n v="0.1"/>
    <n v="1320.6"/>
    <n v="2641.2"/>
  </r>
  <r>
    <n v="10059"/>
    <x v="0"/>
    <x v="70"/>
    <x v="3"/>
    <x v="0"/>
    <x v="4"/>
    <n v="0.6"/>
    <n v="2401"/>
    <n v="1440.6"/>
    <n v="0.3"/>
    <n v="720.3"/>
    <n v="720.3"/>
  </r>
  <r>
    <n v="10691"/>
    <x v="1"/>
    <x v="71"/>
    <x v="21"/>
    <x v="3"/>
    <x v="5"/>
    <n v="0.3"/>
    <n v="9640"/>
    <n v="2892"/>
    <n v="0.1"/>
    <n v="964"/>
    <n v="1928"/>
  </r>
  <r>
    <n v="10805"/>
    <x v="1"/>
    <x v="71"/>
    <x v="48"/>
    <x v="3"/>
    <x v="4"/>
    <n v="0.6"/>
    <n v="1969"/>
    <n v="1181.4000000000001"/>
    <n v="0.3"/>
    <n v="590.69999999999993"/>
    <n v="590.69999999999993"/>
  </r>
  <r>
    <n v="10333"/>
    <x v="3"/>
    <x v="71"/>
    <x v="27"/>
    <x v="0"/>
    <x v="5"/>
    <n v="0.3"/>
    <n v="2577"/>
    <n v="773.1"/>
    <n v="0.1"/>
    <n v="257.7"/>
    <n v="515.40000000000009"/>
  </r>
  <r>
    <n v="10789"/>
    <x v="3"/>
    <x v="72"/>
    <x v="6"/>
    <x v="0"/>
    <x v="3"/>
    <n v="0.5"/>
    <n v="11336"/>
    <n v="5668"/>
    <n v="0.25"/>
    <n v="2834"/>
    <n v="2834"/>
  </r>
  <r>
    <n v="10548"/>
    <x v="0"/>
    <x v="72"/>
    <x v="29"/>
    <x v="2"/>
    <x v="2"/>
    <n v="0.45"/>
    <n v="15334"/>
    <n v="6900.3"/>
    <n v="0.2"/>
    <n v="3066.8"/>
    <n v="3833.5"/>
  </r>
  <r>
    <n v="10934"/>
    <x v="3"/>
    <x v="73"/>
    <x v="4"/>
    <x v="1"/>
    <x v="3"/>
    <n v="0.5"/>
    <n v="10219"/>
    <n v="5109.5"/>
    <n v="0.25"/>
    <n v="2554.75"/>
    <n v="2554.75"/>
  </r>
  <r>
    <n v="10646"/>
    <x v="0"/>
    <x v="73"/>
    <x v="49"/>
    <x v="3"/>
    <x v="3"/>
    <n v="0.5"/>
    <n v="6757"/>
    <n v="3378.5"/>
    <n v="0.25"/>
    <n v="1689.25"/>
    <n v="1689.25"/>
  </r>
  <r>
    <n v="10705"/>
    <x v="1"/>
    <x v="73"/>
    <x v="32"/>
    <x v="0"/>
    <x v="0"/>
    <n v="0.4"/>
    <n v="13315"/>
    <n v="5326"/>
    <n v="0.22"/>
    <n v="2929.3"/>
    <n v="2396.6999999999998"/>
  </r>
  <r>
    <n v="10780"/>
    <x v="1"/>
    <x v="74"/>
    <x v="8"/>
    <x v="2"/>
    <x v="0"/>
    <n v="0.4"/>
    <n v="8925"/>
    <n v="3570"/>
    <n v="0.22"/>
    <n v="1963.5"/>
    <n v="1606.5"/>
  </r>
  <r>
    <n v="10322"/>
    <x v="3"/>
    <x v="74"/>
    <x v="34"/>
    <x v="0"/>
    <x v="2"/>
    <n v="0.45"/>
    <n v="16977"/>
    <n v="7639.6500000000005"/>
    <n v="0.2"/>
    <n v="3395.4"/>
    <n v="4244.25"/>
  </r>
  <r>
    <n v="10543"/>
    <x v="3"/>
    <x v="74"/>
    <x v="18"/>
    <x v="0"/>
    <x v="2"/>
    <n v="0.45"/>
    <n v="484"/>
    <n v="217.8"/>
    <n v="0.2"/>
    <n v="96.800000000000011"/>
    <n v="121"/>
  </r>
  <r>
    <n v="10790"/>
    <x v="3"/>
    <x v="75"/>
    <x v="13"/>
    <x v="2"/>
    <x v="5"/>
    <n v="0.3"/>
    <n v="13674"/>
    <n v="4102.2"/>
    <n v="0.1"/>
    <n v="1367.4"/>
    <n v="2734.8"/>
  </r>
  <r>
    <n v="10070"/>
    <x v="3"/>
    <x v="75"/>
    <x v="24"/>
    <x v="0"/>
    <x v="2"/>
    <n v="0.45"/>
    <n v="7727"/>
    <n v="3477.15"/>
    <n v="0.2"/>
    <n v="1545.4"/>
    <n v="1931.75"/>
  </r>
  <r>
    <n v="10551"/>
    <x v="2"/>
    <x v="75"/>
    <x v="0"/>
    <x v="0"/>
    <x v="1"/>
    <n v="0.5"/>
    <n v="14881"/>
    <n v="7440.5"/>
    <n v="0.28000000000000003"/>
    <n v="4166.68"/>
    <n v="3273.82"/>
  </r>
  <r>
    <n v="10627"/>
    <x v="1"/>
    <x v="76"/>
    <x v="21"/>
    <x v="3"/>
    <x v="3"/>
    <n v="0.5"/>
    <n v="18109"/>
    <n v="9054.5"/>
    <n v="0.25"/>
    <n v="4527.25"/>
    <n v="4527.25"/>
  </r>
  <r>
    <n v="10004"/>
    <x v="3"/>
    <x v="76"/>
    <x v="43"/>
    <x v="3"/>
    <x v="1"/>
    <n v="0.5"/>
    <n v="9598"/>
    <n v="4799"/>
    <n v="0.28000000000000003"/>
    <n v="2687.44"/>
    <n v="2111.56"/>
  </r>
  <r>
    <n v="10140"/>
    <x v="0"/>
    <x v="77"/>
    <x v="48"/>
    <x v="3"/>
    <x v="4"/>
    <n v="0.6"/>
    <n v="1794"/>
    <n v="1076.4000000000001"/>
    <n v="0.3"/>
    <n v="538.19999999999993"/>
    <n v="538.19999999999993"/>
  </r>
  <r>
    <n v="10430"/>
    <x v="3"/>
    <x v="77"/>
    <x v="45"/>
    <x v="3"/>
    <x v="4"/>
    <n v="0.6"/>
    <n v="1996"/>
    <n v="1197.5999999999999"/>
    <n v="0.3"/>
    <n v="598.79999999999995"/>
    <n v="598.79999999999995"/>
  </r>
  <r>
    <n v="10965"/>
    <x v="3"/>
    <x v="77"/>
    <x v="50"/>
    <x v="1"/>
    <x v="0"/>
    <n v="0.4"/>
    <n v="19313"/>
    <n v="7725.2000000000007"/>
    <n v="0.22"/>
    <n v="4248.8599999999997"/>
    <n v="3476.3400000000011"/>
  </r>
  <r>
    <n v="10452"/>
    <x v="2"/>
    <x v="78"/>
    <x v="40"/>
    <x v="3"/>
    <x v="1"/>
    <n v="0.5"/>
    <n v="12293"/>
    <n v="6146.5"/>
    <n v="0.28000000000000003"/>
    <n v="3442.04"/>
    <n v="2704.46"/>
  </r>
  <r>
    <n v="10660"/>
    <x v="1"/>
    <x v="78"/>
    <x v="18"/>
    <x v="0"/>
    <x v="0"/>
    <n v="0.4"/>
    <n v="18544"/>
    <n v="7417.6"/>
    <n v="0.22"/>
    <n v="4079.68"/>
    <n v="3337.920000000001"/>
  </r>
  <r>
    <n v="10706"/>
    <x v="1"/>
    <x v="78"/>
    <x v="31"/>
    <x v="2"/>
    <x v="2"/>
    <n v="0.45"/>
    <n v="12660"/>
    <n v="5697"/>
    <n v="0.2"/>
    <n v="2532"/>
    <n v="3165"/>
  </r>
  <r>
    <n v="10474"/>
    <x v="3"/>
    <x v="79"/>
    <x v="34"/>
    <x v="0"/>
    <x v="0"/>
    <n v="0.4"/>
    <n v="15266"/>
    <n v="6106.4000000000005"/>
    <n v="0.22"/>
    <n v="3358.52"/>
    <n v="2747.880000000001"/>
  </r>
  <r>
    <n v="10859"/>
    <x v="2"/>
    <x v="79"/>
    <x v="39"/>
    <x v="2"/>
    <x v="2"/>
    <n v="0.45"/>
    <n v="13683"/>
    <n v="6157.35"/>
    <n v="0.2"/>
    <n v="2736.6"/>
    <n v="3420.75"/>
  </r>
  <r>
    <n v="10803"/>
    <x v="2"/>
    <x v="79"/>
    <x v="14"/>
    <x v="2"/>
    <x v="1"/>
    <n v="0.5"/>
    <n v="12055"/>
    <n v="6027.5"/>
    <n v="0.28000000000000003"/>
    <n v="3375.400000000001"/>
    <n v="2652.099999999999"/>
  </r>
  <r>
    <n v="10660"/>
    <x v="3"/>
    <x v="80"/>
    <x v="31"/>
    <x v="2"/>
    <x v="5"/>
    <n v="0.3"/>
    <n v="254"/>
    <n v="76.2"/>
    <n v="0.1"/>
    <n v="25.4"/>
    <n v="50.8"/>
  </r>
  <r>
    <n v="10798"/>
    <x v="0"/>
    <x v="80"/>
    <x v="23"/>
    <x v="3"/>
    <x v="4"/>
    <n v="0.6"/>
    <n v="11588"/>
    <n v="6952.8"/>
    <n v="0.3"/>
    <n v="3476.4"/>
    <n v="3476.4"/>
  </r>
  <r>
    <n v="10637"/>
    <x v="3"/>
    <x v="81"/>
    <x v="23"/>
    <x v="3"/>
    <x v="4"/>
    <n v="0.6"/>
    <n v="17689"/>
    <n v="10613.4"/>
    <n v="0.3"/>
    <n v="5306.7"/>
    <n v="5306.7"/>
  </r>
  <r>
    <n v="10448"/>
    <x v="0"/>
    <x v="81"/>
    <x v="31"/>
    <x v="2"/>
    <x v="5"/>
    <n v="0.3"/>
    <n v="13845"/>
    <n v="4153.5"/>
    <n v="0.1"/>
    <n v="1384.5"/>
    <n v="2769"/>
  </r>
  <r>
    <n v="10095"/>
    <x v="0"/>
    <x v="81"/>
    <x v="40"/>
    <x v="3"/>
    <x v="5"/>
    <n v="0.3"/>
    <n v="7799"/>
    <n v="2339.6999999999998"/>
    <n v="0.1"/>
    <n v="779.90000000000009"/>
    <n v="1559.8"/>
  </r>
  <r>
    <n v="10970"/>
    <x v="0"/>
    <x v="82"/>
    <x v="5"/>
    <x v="2"/>
    <x v="2"/>
    <n v="0.45"/>
    <n v="981"/>
    <n v="441.45"/>
    <n v="0.2"/>
    <n v="196.2"/>
    <n v="245.25"/>
  </r>
  <r>
    <n v="10701"/>
    <x v="2"/>
    <x v="82"/>
    <x v="26"/>
    <x v="1"/>
    <x v="4"/>
    <n v="0.6"/>
    <n v="18736"/>
    <n v="11241.6"/>
    <n v="0.3"/>
    <n v="5620.8"/>
    <n v="5620.8"/>
  </r>
  <r>
    <n v="10215"/>
    <x v="2"/>
    <x v="82"/>
    <x v="12"/>
    <x v="2"/>
    <x v="3"/>
    <n v="0.5"/>
    <n v="4356"/>
    <n v="2178"/>
    <n v="0.25"/>
    <n v="1089"/>
    <n v="1089"/>
  </r>
  <r>
    <n v="10013"/>
    <x v="3"/>
    <x v="83"/>
    <x v="2"/>
    <x v="1"/>
    <x v="5"/>
    <n v="0.3"/>
    <n v="19533"/>
    <n v="5859.9"/>
    <n v="0.1"/>
    <n v="1953.3"/>
    <n v="3906.599999999999"/>
  </r>
  <r>
    <n v="10257"/>
    <x v="2"/>
    <x v="83"/>
    <x v="34"/>
    <x v="0"/>
    <x v="4"/>
    <n v="0.6"/>
    <n v="8731"/>
    <n v="5238.5999999999995"/>
    <n v="0.3"/>
    <n v="2619.3000000000002"/>
    <n v="2619.3000000000002"/>
  </r>
  <r>
    <n v="10475"/>
    <x v="1"/>
    <x v="83"/>
    <x v="40"/>
    <x v="3"/>
    <x v="0"/>
    <n v="0.4"/>
    <n v="11875"/>
    <n v="4750"/>
    <n v="0.22"/>
    <n v="2612.5"/>
    <n v="2137.5"/>
  </r>
  <r>
    <n v="10371"/>
    <x v="1"/>
    <x v="84"/>
    <x v="48"/>
    <x v="3"/>
    <x v="3"/>
    <n v="0.5"/>
    <n v="19084"/>
    <n v="9542"/>
    <n v="0.25"/>
    <n v="4771"/>
    <n v="4771"/>
  </r>
  <r>
    <n v="10207"/>
    <x v="1"/>
    <x v="84"/>
    <x v="10"/>
    <x v="2"/>
    <x v="3"/>
    <n v="0.5"/>
    <n v="11402"/>
    <n v="5701"/>
    <n v="0.25"/>
    <n v="2850.5"/>
    <n v="2850.5"/>
  </r>
  <r>
    <n v="10641"/>
    <x v="2"/>
    <x v="85"/>
    <x v="50"/>
    <x v="1"/>
    <x v="4"/>
    <n v="0.6"/>
    <n v="398"/>
    <n v="238.8"/>
    <n v="0.3"/>
    <n v="119.4"/>
    <n v="119.4"/>
  </r>
  <r>
    <n v="10249"/>
    <x v="2"/>
    <x v="85"/>
    <x v="39"/>
    <x v="2"/>
    <x v="3"/>
    <n v="0.5"/>
    <n v="5790"/>
    <n v="2895"/>
    <n v="0.25"/>
    <n v="1447.5"/>
    <n v="1447.5"/>
  </r>
  <r>
    <n v="10846"/>
    <x v="2"/>
    <x v="85"/>
    <x v="21"/>
    <x v="3"/>
    <x v="2"/>
    <n v="0.45"/>
    <n v="9019"/>
    <n v="4058.55"/>
    <n v="0.2"/>
    <n v="1803.8"/>
    <n v="2254.75"/>
  </r>
  <r>
    <n v="10899"/>
    <x v="1"/>
    <x v="86"/>
    <x v="4"/>
    <x v="1"/>
    <x v="4"/>
    <n v="0.6"/>
    <n v="9199"/>
    <n v="5519.4"/>
    <n v="0.3"/>
    <n v="2759.7"/>
    <n v="2759.7"/>
  </r>
  <r>
    <n v="10436"/>
    <x v="0"/>
    <x v="86"/>
    <x v="10"/>
    <x v="2"/>
    <x v="3"/>
    <n v="0.5"/>
    <n v="17719"/>
    <n v="8859.5"/>
    <n v="0.25"/>
    <n v="4429.75"/>
    <n v="4429.75"/>
  </r>
  <r>
    <n v="10217"/>
    <x v="1"/>
    <x v="86"/>
    <x v="19"/>
    <x v="2"/>
    <x v="1"/>
    <n v="0.5"/>
    <n v="695"/>
    <n v="347.5"/>
    <n v="0.28000000000000003"/>
    <n v="194.6"/>
    <n v="152.9"/>
  </r>
  <r>
    <n v="10318"/>
    <x v="3"/>
    <x v="87"/>
    <x v="39"/>
    <x v="2"/>
    <x v="2"/>
    <n v="0.45"/>
    <n v="2321"/>
    <n v="1044.45"/>
    <n v="0.2"/>
    <n v="464.2"/>
    <n v="580.25"/>
  </r>
  <r>
    <n v="10430"/>
    <x v="1"/>
    <x v="87"/>
    <x v="0"/>
    <x v="0"/>
    <x v="0"/>
    <n v="0.4"/>
    <n v="14585"/>
    <n v="5834"/>
    <n v="0.22"/>
    <n v="3208.7"/>
    <n v="2625.3"/>
  </r>
  <r>
    <n v="10881"/>
    <x v="3"/>
    <x v="87"/>
    <x v="21"/>
    <x v="3"/>
    <x v="4"/>
    <n v="0.6"/>
    <n v="4136"/>
    <n v="2481.6"/>
    <n v="0.3"/>
    <n v="1240.8"/>
    <n v="1240.8"/>
  </r>
  <r>
    <n v="10788"/>
    <x v="1"/>
    <x v="88"/>
    <x v="26"/>
    <x v="1"/>
    <x v="4"/>
    <n v="0.6"/>
    <n v="6740"/>
    <n v="4044"/>
    <n v="0.3"/>
    <n v="2022"/>
    <n v="2022"/>
  </r>
  <r>
    <n v="10583"/>
    <x v="1"/>
    <x v="88"/>
    <x v="30"/>
    <x v="1"/>
    <x v="5"/>
    <n v="0.3"/>
    <n v="7703"/>
    <n v="2310.9"/>
    <n v="0.1"/>
    <n v="770.30000000000007"/>
    <n v="1540.6"/>
  </r>
  <r>
    <n v="10716"/>
    <x v="3"/>
    <x v="89"/>
    <x v="39"/>
    <x v="2"/>
    <x v="2"/>
    <n v="0.45"/>
    <n v="14442"/>
    <n v="6498.9000000000005"/>
    <n v="0.2"/>
    <n v="2888.4"/>
    <n v="3610.5"/>
  </r>
  <r>
    <n v="10893"/>
    <x v="3"/>
    <x v="89"/>
    <x v="24"/>
    <x v="0"/>
    <x v="0"/>
    <n v="0.4"/>
    <n v="6931"/>
    <n v="2772.4"/>
    <n v="0.22"/>
    <n v="1524.82"/>
    <n v="1247.58"/>
  </r>
  <r>
    <n v="10928"/>
    <x v="0"/>
    <x v="89"/>
    <x v="33"/>
    <x v="3"/>
    <x v="3"/>
    <n v="0.5"/>
    <n v="3547"/>
    <n v="1773.5"/>
    <n v="0.25"/>
    <n v="886.75"/>
    <n v="886.75"/>
  </r>
  <r>
    <n v="10339"/>
    <x v="2"/>
    <x v="90"/>
    <x v="44"/>
    <x v="0"/>
    <x v="2"/>
    <n v="0.45"/>
    <n v="14178"/>
    <n v="6380.1"/>
    <n v="0.2"/>
    <n v="2835.6"/>
    <n v="3544.5"/>
  </r>
  <r>
    <n v="10010"/>
    <x v="1"/>
    <x v="90"/>
    <x v="29"/>
    <x v="2"/>
    <x v="5"/>
    <n v="0.3"/>
    <n v="15108"/>
    <n v="4532.3999999999996"/>
    <n v="0.1"/>
    <n v="1510.8"/>
    <n v="3021.599999999999"/>
  </r>
  <r>
    <n v="10544"/>
    <x v="1"/>
    <x v="90"/>
    <x v="28"/>
    <x v="3"/>
    <x v="0"/>
    <n v="0.4"/>
    <n v="3299"/>
    <n v="1319.6"/>
    <n v="0.22"/>
    <n v="725.78"/>
    <n v="593.82000000000016"/>
  </r>
  <r>
    <n v="10935"/>
    <x v="1"/>
    <x v="91"/>
    <x v="16"/>
    <x v="2"/>
    <x v="0"/>
    <n v="0.4"/>
    <n v="10916"/>
    <n v="4366.4000000000005"/>
    <n v="0.22"/>
    <n v="2401.52"/>
    <n v="1964.880000000001"/>
  </r>
  <r>
    <n v="10609"/>
    <x v="1"/>
    <x v="91"/>
    <x v="42"/>
    <x v="3"/>
    <x v="2"/>
    <n v="0.45"/>
    <n v="13216"/>
    <n v="5947.2"/>
    <n v="0.2"/>
    <n v="2643.2"/>
    <n v="3304"/>
  </r>
  <r>
    <n v="10117"/>
    <x v="3"/>
    <x v="91"/>
    <x v="5"/>
    <x v="2"/>
    <x v="2"/>
    <n v="0.45"/>
    <n v="440"/>
    <n v="198"/>
    <n v="0.2"/>
    <n v="88"/>
    <n v="110"/>
  </r>
  <r>
    <n v="10897"/>
    <x v="0"/>
    <x v="92"/>
    <x v="38"/>
    <x v="1"/>
    <x v="1"/>
    <n v="0.5"/>
    <n v="8511"/>
    <n v="4255.5"/>
    <n v="0.28000000000000003"/>
    <n v="2383.08"/>
    <n v="1872.42"/>
  </r>
  <r>
    <n v="10602"/>
    <x v="0"/>
    <x v="92"/>
    <x v="12"/>
    <x v="2"/>
    <x v="0"/>
    <n v="0.4"/>
    <n v="13177"/>
    <n v="5270.8"/>
    <n v="0.22"/>
    <n v="2898.94"/>
    <n v="2371.86"/>
  </r>
  <r>
    <n v="10738"/>
    <x v="0"/>
    <x v="93"/>
    <x v="11"/>
    <x v="3"/>
    <x v="5"/>
    <n v="0.3"/>
    <n v="14702"/>
    <n v="4410.5999999999995"/>
    <n v="0.1"/>
    <n v="1470.2"/>
    <n v="2940.4"/>
  </r>
  <r>
    <n v="10629"/>
    <x v="3"/>
    <x v="93"/>
    <x v="43"/>
    <x v="3"/>
    <x v="1"/>
    <n v="0.5"/>
    <n v="19043"/>
    <n v="9521.5"/>
    <n v="0.28000000000000003"/>
    <n v="5332.0400000000009"/>
    <n v="4189.4599999999991"/>
  </r>
  <r>
    <n v="10239"/>
    <x v="0"/>
    <x v="93"/>
    <x v="31"/>
    <x v="2"/>
    <x v="0"/>
    <n v="0.4"/>
    <n v="7446"/>
    <n v="2978.4"/>
    <n v="0.22"/>
    <n v="1638.12"/>
    <n v="1340.28"/>
  </r>
  <r>
    <n v="10245"/>
    <x v="2"/>
    <x v="94"/>
    <x v="28"/>
    <x v="3"/>
    <x v="3"/>
    <n v="0.5"/>
    <n v="17614"/>
    <n v="8807"/>
    <n v="0.25"/>
    <n v="4403.5"/>
    <n v="4403.5"/>
  </r>
  <r>
    <n v="10179"/>
    <x v="0"/>
    <x v="94"/>
    <x v="42"/>
    <x v="3"/>
    <x v="1"/>
    <n v="0.5"/>
    <n v="7636"/>
    <n v="3818"/>
    <n v="0.28000000000000003"/>
    <n v="2138.08"/>
    <n v="1679.92"/>
  </r>
  <r>
    <n v="10631"/>
    <x v="3"/>
    <x v="94"/>
    <x v="16"/>
    <x v="2"/>
    <x v="4"/>
    <n v="0.6"/>
    <n v="10102"/>
    <n v="6061.2"/>
    <n v="0.3"/>
    <n v="3030.6"/>
    <n v="3030.6"/>
  </r>
  <r>
    <n v="10202"/>
    <x v="0"/>
    <x v="95"/>
    <x v="50"/>
    <x v="1"/>
    <x v="4"/>
    <n v="0.6"/>
    <n v="1977"/>
    <n v="1186.2"/>
    <n v="0.3"/>
    <n v="593.1"/>
    <n v="593.1"/>
  </r>
  <r>
    <n v="10041"/>
    <x v="0"/>
    <x v="95"/>
    <x v="12"/>
    <x v="2"/>
    <x v="4"/>
    <n v="0.6"/>
    <n v="19230"/>
    <n v="11538"/>
    <n v="0.3"/>
    <n v="5769"/>
    <n v="5769"/>
  </r>
  <r>
    <n v="10721"/>
    <x v="1"/>
    <x v="95"/>
    <x v="18"/>
    <x v="0"/>
    <x v="4"/>
    <n v="0.6"/>
    <n v="15580"/>
    <n v="9348"/>
    <n v="0.3"/>
    <n v="4674"/>
    <n v="4674"/>
  </r>
  <r>
    <n v="10666"/>
    <x v="1"/>
    <x v="96"/>
    <x v="22"/>
    <x v="2"/>
    <x v="4"/>
    <n v="0.6"/>
    <n v="7009"/>
    <n v="4205.3999999999996"/>
    <n v="0.3"/>
    <n v="2102.6999999999998"/>
    <n v="2102.6999999999998"/>
  </r>
  <r>
    <n v="10494"/>
    <x v="1"/>
    <x v="96"/>
    <x v="1"/>
    <x v="1"/>
    <x v="1"/>
    <n v="0.5"/>
    <n v="2158"/>
    <n v="1079"/>
    <n v="0.28000000000000003"/>
    <n v="604.24"/>
    <n v="474.76"/>
  </r>
  <r>
    <n v="10457"/>
    <x v="0"/>
    <x v="97"/>
    <x v="0"/>
    <x v="0"/>
    <x v="3"/>
    <n v="0.5"/>
    <n v="16696"/>
    <n v="8348"/>
    <n v="0.25"/>
    <n v="4174"/>
    <n v="4174"/>
  </r>
  <r>
    <n v="10677"/>
    <x v="0"/>
    <x v="97"/>
    <x v="21"/>
    <x v="3"/>
    <x v="3"/>
    <n v="0.5"/>
    <n v="18404"/>
    <n v="9202"/>
    <n v="0.25"/>
    <n v="4601"/>
    <n v="4601"/>
  </r>
  <r>
    <n v="10775"/>
    <x v="3"/>
    <x v="97"/>
    <x v="30"/>
    <x v="1"/>
    <x v="3"/>
    <n v="0.5"/>
    <n v="16191"/>
    <n v="8095.5"/>
    <n v="0.25"/>
    <n v="4047.75"/>
    <n v="4047.75"/>
  </r>
  <r>
    <n v="10176"/>
    <x v="2"/>
    <x v="98"/>
    <x v="39"/>
    <x v="2"/>
    <x v="0"/>
    <n v="0.4"/>
    <n v="17009"/>
    <n v="6803.6"/>
    <n v="0.22"/>
    <n v="3741.98"/>
    <n v="3061.62"/>
  </r>
  <r>
    <n v="10827"/>
    <x v="1"/>
    <x v="98"/>
    <x v="26"/>
    <x v="1"/>
    <x v="1"/>
    <n v="0.5"/>
    <n v="9227"/>
    <n v="4613.5"/>
    <n v="0.28000000000000003"/>
    <n v="2583.56"/>
    <n v="2029.94"/>
  </r>
  <r>
    <n v="10871"/>
    <x v="0"/>
    <x v="98"/>
    <x v="23"/>
    <x v="3"/>
    <x v="1"/>
    <n v="0.5"/>
    <n v="17245"/>
    <n v="8622.5"/>
    <n v="0.28000000000000003"/>
    <n v="4828.6000000000004"/>
    <n v="3793.9"/>
  </r>
  <r>
    <n v="10262"/>
    <x v="0"/>
    <x v="99"/>
    <x v="20"/>
    <x v="3"/>
    <x v="1"/>
    <n v="0.5"/>
    <n v="11226"/>
    <n v="5613"/>
    <n v="0.28000000000000003"/>
    <n v="3143.28"/>
    <n v="2469.7199999999998"/>
  </r>
  <r>
    <n v="10792"/>
    <x v="3"/>
    <x v="99"/>
    <x v="13"/>
    <x v="2"/>
    <x v="2"/>
    <n v="0.45"/>
    <n v="19413"/>
    <n v="8735.85"/>
    <n v="0.2"/>
    <n v="3882.6"/>
    <n v="4853.25"/>
  </r>
  <r>
    <n v="10454"/>
    <x v="1"/>
    <x v="99"/>
    <x v="22"/>
    <x v="2"/>
    <x v="0"/>
    <n v="0.4"/>
    <n v="2570"/>
    <n v="1028"/>
    <n v="0.22"/>
    <n v="565.4"/>
    <n v="462.6"/>
  </r>
  <r>
    <n v="10183"/>
    <x v="3"/>
    <x v="100"/>
    <x v="0"/>
    <x v="0"/>
    <x v="4"/>
    <n v="0.6"/>
    <n v="17864"/>
    <n v="10718.4"/>
    <n v="0.3"/>
    <n v="5359.2"/>
    <n v="5359.2"/>
  </r>
  <r>
    <n v="10567"/>
    <x v="2"/>
    <x v="100"/>
    <x v="6"/>
    <x v="0"/>
    <x v="0"/>
    <n v="0.4"/>
    <n v="15948"/>
    <n v="6379.2000000000007"/>
    <n v="0.22"/>
    <n v="3508.56"/>
    <n v="2870.6400000000008"/>
  </r>
  <r>
    <n v="10441"/>
    <x v="0"/>
    <x v="101"/>
    <x v="33"/>
    <x v="3"/>
    <x v="1"/>
    <n v="0.5"/>
    <n v="6836"/>
    <n v="3418"/>
    <n v="0.28000000000000003"/>
    <n v="1914.08"/>
    <n v="1503.92"/>
  </r>
  <r>
    <n v="10250"/>
    <x v="0"/>
    <x v="101"/>
    <x v="36"/>
    <x v="0"/>
    <x v="0"/>
    <n v="0.4"/>
    <n v="15745"/>
    <n v="6298"/>
    <n v="0.22"/>
    <n v="3463.9"/>
    <n v="2834.1"/>
  </r>
  <r>
    <n v="10111"/>
    <x v="1"/>
    <x v="101"/>
    <x v="39"/>
    <x v="2"/>
    <x v="0"/>
    <n v="0.4"/>
    <n v="6751"/>
    <n v="2700.4"/>
    <n v="0.22"/>
    <n v="1485.22"/>
    <n v="1215.18"/>
  </r>
  <r>
    <n v="10098"/>
    <x v="3"/>
    <x v="102"/>
    <x v="37"/>
    <x v="2"/>
    <x v="4"/>
    <n v="0.6"/>
    <n v="1972"/>
    <n v="1183.2"/>
    <n v="0.3"/>
    <n v="591.6"/>
    <n v="591.6"/>
  </r>
  <r>
    <n v="10791"/>
    <x v="2"/>
    <x v="102"/>
    <x v="15"/>
    <x v="3"/>
    <x v="0"/>
    <n v="0.4"/>
    <n v="11868"/>
    <n v="4747.2"/>
    <n v="0.22"/>
    <n v="2610.96"/>
    <n v="2136.2399999999998"/>
  </r>
  <r>
    <n v="10456"/>
    <x v="1"/>
    <x v="102"/>
    <x v="30"/>
    <x v="1"/>
    <x v="4"/>
    <n v="0.6"/>
    <n v="14677"/>
    <n v="8806.1999999999989"/>
    <n v="0.3"/>
    <n v="4403.0999999999995"/>
    <n v="4403.0999999999995"/>
  </r>
  <r>
    <n v="10124"/>
    <x v="1"/>
    <x v="103"/>
    <x v="0"/>
    <x v="0"/>
    <x v="2"/>
    <n v="0.45"/>
    <n v="16750"/>
    <n v="7537.5"/>
    <n v="0.2"/>
    <n v="3350"/>
    <n v="4187.5"/>
  </r>
  <r>
    <n v="10662"/>
    <x v="3"/>
    <x v="103"/>
    <x v="15"/>
    <x v="3"/>
    <x v="4"/>
    <n v="0.6"/>
    <n v="17688"/>
    <n v="10612.8"/>
    <n v="0.3"/>
    <n v="5306.4"/>
    <n v="5306.4"/>
  </r>
  <r>
    <n v="10479"/>
    <x v="1"/>
    <x v="103"/>
    <x v="3"/>
    <x v="0"/>
    <x v="3"/>
    <n v="0.5"/>
    <n v="10057"/>
    <n v="5028.5"/>
    <n v="0.25"/>
    <n v="2514.25"/>
    <n v="2514.25"/>
  </r>
  <r>
    <n v="10419"/>
    <x v="0"/>
    <x v="104"/>
    <x v="43"/>
    <x v="3"/>
    <x v="0"/>
    <n v="0.4"/>
    <n v="954"/>
    <n v="381.6"/>
    <n v="0.22"/>
    <n v="209.88"/>
    <n v="171.72"/>
  </r>
  <r>
    <n v="10013"/>
    <x v="1"/>
    <x v="104"/>
    <x v="5"/>
    <x v="2"/>
    <x v="3"/>
    <n v="0.5"/>
    <n v="14394"/>
    <n v="7197"/>
    <n v="0.25"/>
    <n v="3598.5"/>
    <n v="3598.5"/>
  </r>
  <r>
    <n v="10631"/>
    <x v="1"/>
    <x v="105"/>
    <x v="36"/>
    <x v="0"/>
    <x v="0"/>
    <n v="0.4"/>
    <n v="4952"/>
    <n v="1980.8"/>
    <n v="0.22"/>
    <n v="1089.44"/>
    <n v="891.36000000000013"/>
  </r>
  <r>
    <n v="10975"/>
    <x v="2"/>
    <x v="105"/>
    <x v="8"/>
    <x v="2"/>
    <x v="0"/>
    <n v="0.4"/>
    <n v="3519"/>
    <n v="1407.6"/>
    <n v="0.22"/>
    <n v="774.18"/>
    <n v="633.42000000000019"/>
  </r>
  <r>
    <n v="10526"/>
    <x v="1"/>
    <x v="105"/>
    <x v="49"/>
    <x v="3"/>
    <x v="1"/>
    <n v="0.5"/>
    <n v="9943"/>
    <n v="4971.5"/>
    <n v="0.28000000000000003"/>
    <n v="2784.04"/>
    <n v="2187.46"/>
  </r>
  <r>
    <n v="10965"/>
    <x v="3"/>
    <x v="106"/>
    <x v="12"/>
    <x v="2"/>
    <x v="0"/>
    <n v="0.4"/>
    <n v="7784"/>
    <n v="3113.6"/>
    <n v="0.22"/>
    <n v="1712.48"/>
    <n v="1401.12"/>
  </r>
  <r>
    <n v="10259"/>
    <x v="2"/>
    <x v="106"/>
    <x v="45"/>
    <x v="3"/>
    <x v="4"/>
    <n v="0.6"/>
    <n v="8251"/>
    <n v="4950.5999999999995"/>
    <n v="0.3"/>
    <n v="2475.3000000000002"/>
    <n v="2475.3000000000002"/>
  </r>
  <r>
    <n v="10846"/>
    <x v="0"/>
    <x v="106"/>
    <x v="33"/>
    <x v="3"/>
    <x v="5"/>
    <n v="0.3"/>
    <n v="19441"/>
    <n v="5832.3"/>
    <n v="0.1"/>
    <n v="1944.1"/>
    <n v="3888.2"/>
  </r>
  <r>
    <n v="10615"/>
    <x v="2"/>
    <x v="107"/>
    <x v="9"/>
    <x v="0"/>
    <x v="1"/>
    <n v="0.5"/>
    <n v="1783"/>
    <n v="891.5"/>
    <n v="0.28000000000000003"/>
    <n v="499.24000000000012"/>
    <n v="392.25999999999988"/>
  </r>
  <r>
    <n v="10781"/>
    <x v="1"/>
    <x v="107"/>
    <x v="2"/>
    <x v="1"/>
    <x v="2"/>
    <n v="0.45"/>
    <n v="18991"/>
    <n v="8545.9500000000007"/>
    <n v="0.2"/>
    <n v="3798.2"/>
    <n v="4747.75"/>
  </r>
  <r>
    <n v="10366"/>
    <x v="3"/>
    <x v="107"/>
    <x v="41"/>
    <x v="1"/>
    <x v="5"/>
    <n v="0.3"/>
    <n v="15466"/>
    <n v="4639.8"/>
    <n v="0.1"/>
    <n v="1546.6"/>
    <n v="3093.2"/>
  </r>
  <r>
    <n v="10602"/>
    <x v="1"/>
    <x v="108"/>
    <x v="13"/>
    <x v="2"/>
    <x v="5"/>
    <n v="0.3"/>
    <n v="1328"/>
    <n v="398.4"/>
    <n v="0.1"/>
    <n v="132.80000000000001"/>
    <n v="265.60000000000002"/>
  </r>
  <r>
    <n v="10437"/>
    <x v="0"/>
    <x v="108"/>
    <x v="15"/>
    <x v="3"/>
    <x v="0"/>
    <n v="0.4"/>
    <n v="15010"/>
    <n v="6004"/>
    <n v="0.22"/>
    <n v="3302.2"/>
    <n v="2701.8"/>
  </r>
  <r>
    <n v="10164"/>
    <x v="2"/>
    <x v="109"/>
    <x v="40"/>
    <x v="3"/>
    <x v="0"/>
    <n v="0.4"/>
    <n v="14939"/>
    <n v="5975.6"/>
    <n v="0.22"/>
    <n v="3286.58"/>
    <n v="2689.02"/>
  </r>
  <r>
    <n v="10912"/>
    <x v="3"/>
    <x v="109"/>
    <x v="1"/>
    <x v="1"/>
    <x v="4"/>
    <n v="0.6"/>
    <n v="12880"/>
    <n v="7728"/>
    <n v="0.3"/>
    <n v="3864"/>
    <n v="3864"/>
  </r>
  <r>
    <n v="10658"/>
    <x v="3"/>
    <x v="109"/>
    <x v="13"/>
    <x v="2"/>
    <x v="5"/>
    <n v="0.3"/>
    <n v="121"/>
    <n v="36.299999999999997"/>
    <n v="0.1"/>
    <n v="12.1"/>
    <n v="24.2"/>
  </r>
  <r>
    <n v="10636"/>
    <x v="1"/>
    <x v="110"/>
    <x v="48"/>
    <x v="3"/>
    <x v="3"/>
    <n v="0.5"/>
    <n v="3358"/>
    <n v="1679"/>
    <n v="0.25"/>
    <n v="839.5"/>
    <n v="839.5"/>
  </r>
  <r>
    <n v="10188"/>
    <x v="0"/>
    <x v="110"/>
    <x v="12"/>
    <x v="2"/>
    <x v="2"/>
    <n v="0.45"/>
    <n v="7333"/>
    <n v="3299.85"/>
    <n v="0.2"/>
    <n v="1466.6"/>
    <n v="1833.25"/>
  </r>
  <r>
    <n v="10094"/>
    <x v="3"/>
    <x v="110"/>
    <x v="1"/>
    <x v="1"/>
    <x v="5"/>
    <n v="0.3"/>
    <n v="6728"/>
    <n v="2018.4"/>
    <n v="0.1"/>
    <n v="672.80000000000007"/>
    <n v="1345.6"/>
  </r>
  <r>
    <n v="10817"/>
    <x v="2"/>
    <x v="111"/>
    <x v="14"/>
    <x v="2"/>
    <x v="5"/>
    <n v="0.3"/>
    <n v="15066"/>
    <n v="4519.8"/>
    <n v="0.1"/>
    <n v="1506.6"/>
    <n v="3013.2"/>
  </r>
  <r>
    <n v="10388"/>
    <x v="0"/>
    <x v="111"/>
    <x v="15"/>
    <x v="3"/>
    <x v="3"/>
    <n v="0.5"/>
    <n v="2427"/>
    <n v="1213.5"/>
    <n v="0.25"/>
    <n v="606.75"/>
    <n v="606.75"/>
  </r>
  <r>
    <n v="10458"/>
    <x v="2"/>
    <x v="111"/>
    <x v="25"/>
    <x v="0"/>
    <x v="2"/>
    <n v="0.45"/>
    <n v="9473"/>
    <n v="4262.8500000000004"/>
    <n v="0.2"/>
    <n v="1894.6"/>
    <n v="2368.25"/>
  </r>
  <r>
    <n v="10878"/>
    <x v="1"/>
    <x v="112"/>
    <x v="26"/>
    <x v="1"/>
    <x v="5"/>
    <n v="0.3"/>
    <n v="164"/>
    <n v="49.2"/>
    <n v="0.1"/>
    <n v="16.399999999999999"/>
    <n v="32.799999999999997"/>
  </r>
  <r>
    <n v="10667"/>
    <x v="3"/>
    <x v="112"/>
    <x v="39"/>
    <x v="2"/>
    <x v="3"/>
    <n v="0.5"/>
    <n v="7807"/>
    <n v="3903.5"/>
    <n v="0.25"/>
    <n v="1951.75"/>
    <n v="1951.75"/>
  </r>
  <r>
    <n v="10865"/>
    <x v="1"/>
    <x v="113"/>
    <x v="32"/>
    <x v="0"/>
    <x v="3"/>
    <n v="0.5"/>
    <n v="9219"/>
    <n v="4609.5"/>
    <n v="0.25"/>
    <n v="2304.75"/>
    <n v="2304.75"/>
  </r>
  <r>
    <n v="10524"/>
    <x v="1"/>
    <x v="113"/>
    <x v="29"/>
    <x v="2"/>
    <x v="0"/>
    <n v="0.4"/>
    <n v="14901"/>
    <n v="5960.4000000000005"/>
    <n v="0.22"/>
    <n v="3278.22"/>
    <n v="2682.1800000000012"/>
  </r>
  <r>
    <n v="10532"/>
    <x v="3"/>
    <x v="113"/>
    <x v="36"/>
    <x v="0"/>
    <x v="3"/>
    <n v="0.5"/>
    <n v="2330"/>
    <n v="1165"/>
    <n v="0.25"/>
    <n v="582.5"/>
    <n v="582.5"/>
  </r>
  <r>
    <n v="10287"/>
    <x v="0"/>
    <x v="114"/>
    <x v="16"/>
    <x v="2"/>
    <x v="0"/>
    <n v="0.4"/>
    <n v="18015"/>
    <n v="7206"/>
    <n v="0.22"/>
    <n v="3963.3"/>
    <n v="3242.7"/>
  </r>
  <r>
    <n v="10983"/>
    <x v="0"/>
    <x v="114"/>
    <x v="23"/>
    <x v="3"/>
    <x v="4"/>
    <n v="0.6"/>
    <n v="8190"/>
    <n v="4914"/>
    <n v="0.3"/>
    <n v="2457"/>
    <n v="2457"/>
  </r>
  <r>
    <n v="10293"/>
    <x v="3"/>
    <x v="114"/>
    <x v="37"/>
    <x v="2"/>
    <x v="1"/>
    <n v="0.5"/>
    <n v="10925"/>
    <n v="5462.5"/>
    <n v="0.28000000000000003"/>
    <n v="3059"/>
    <n v="2403.5"/>
  </r>
  <r>
    <n v="10917"/>
    <x v="2"/>
    <x v="115"/>
    <x v="41"/>
    <x v="1"/>
    <x v="5"/>
    <n v="0.3"/>
    <n v="1425"/>
    <n v="427.5"/>
    <n v="0.1"/>
    <n v="142.5"/>
    <n v="285"/>
  </r>
  <r>
    <n v="10196"/>
    <x v="0"/>
    <x v="115"/>
    <x v="45"/>
    <x v="3"/>
    <x v="4"/>
    <n v="0.6"/>
    <n v="950"/>
    <n v="570"/>
    <n v="0.3"/>
    <n v="285"/>
    <n v="285"/>
  </r>
  <r>
    <n v="10984"/>
    <x v="1"/>
    <x v="115"/>
    <x v="3"/>
    <x v="0"/>
    <x v="4"/>
    <n v="0.6"/>
    <n v="3436"/>
    <n v="2061.6"/>
    <n v="0.3"/>
    <n v="1030.8"/>
    <n v="1030.8"/>
  </r>
  <r>
    <n v="10086"/>
    <x v="1"/>
    <x v="116"/>
    <x v="9"/>
    <x v="0"/>
    <x v="3"/>
    <n v="0.5"/>
    <n v="18694"/>
    <n v="9347"/>
    <n v="0.25"/>
    <n v="4673.5"/>
    <n v="4673.5"/>
  </r>
  <r>
    <n v="10613"/>
    <x v="0"/>
    <x v="116"/>
    <x v="28"/>
    <x v="3"/>
    <x v="1"/>
    <n v="0.5"/>
    <n v="3375"/>
    <n v="1687.5"/>
    <n v="0.28000000000000003"/>
    <n v="945.00000000000011"/>
    <n v="742.49999999999989"/>
  </r>
  <r>
    <n v="10726"/>
    <x v="1"/>
    <x v="117"/>
    <x v="40"/>
    <x v="3"/>
    <x v="2"/>
    <n v="0.45"/>
    <n v="9390"/>
    <n v="4225.5"/>
    <n v="0.2"/>
    <n v="1878"/>
    <n v="2347.5"/>
  </r>
  <r>
    <n v="10850"/>
    <x v="1"/>
    <x v="117"/>
    <x v="19"/>
    <x v="2"/>
    <x v="4"/>
    <n v="0.6"/>
    <n v="7771"/>
    <n v="4662.5999999999995"/>
    <n v="0.3"/>
    <n v="2331.3000000000002"/>
    <n v="2331.3000000000002"/>
  </r>
  <r>
    <n v="10309"/>
    <x v="0"/>
    <x v="117"/>
    <x v="6"/>
    <x v="0"/>
    <x v="4"/>
    <n v="0.6"/>
    <n v="19015"/>
    <n v="11409"/>
    <n v="0.3"/>
    <n v="5704.5"/>
    <n v="5704.5"/>
  </r>
  <r>
    <n v="10185"/>
    <x v="2"/>
    <x v="118"/>
    <x v="43"/>
    <x v="3"/>
    <x v="4"/>
    <n v="0.6"/>
    <n v="17273"/>
    <n v="10363.799999999999"/>
    <n v="0.3"/>
    <n v="5181.8999999999996"/>
    <n v="5181.8999999999996"/>
  </r>
  <r>
    <n v="10196"/>
    <x v="1"/>
    <x v="118"/>
    <x v="16"/>
    <x v="2"/>
    <x v="0"/>
    <n v="0.4"/>
    <n v="8282"/>
    <n v="3312.8"/>
    <n v="0.22"/>
    <n v="1822.04"/>
    <n v="1490.76"/>
  </r>
  <r>
    <n v="10962"/>
    <x v="3"/>
    <x v="118"/>
    <x v="18"/>
    <x v="0"/>
    <x v="4"/>
    <n v="0.6"/>
    <n v="9460"/>
    <n v="5676"/>
    <n v="0.3"/>
    <n v="2838"/>
    <n v="2838"/>
  </r>
  <r>
    <n v="10166"/>
    <x v="3"/>
    <x v="119"/>
    <x v="47"/>
    <x v="2"/>
    <x v="1"/>
    <n v="0.5"/>
    <n v="17924"/>
    <n v="8962"/>
    <n v="0.28000000000000003"/>
    <n v="5018.72"/>
    <n v="3943.28"/>
  </r>
  <r>
    <n v="10247"/>
    <x v="1"/>
    <x v="119"/>
    <x v="48"/>
    <x v="3"/>
    <x v="5"/>
    <n v="0.3"/>
    <n v="16712"/>
    <n v="5013.5999999999995"/>
    <n v="0.1"/>
    <n v="1671.2"/>
    <n v="3342.4"/>
  </r>
  <r>
    <n v="10967"/>
    <x v="2"/>
    <x v="119"/>
    <x v="4"/>
    <x v="1"/>
    <x v="5"/>
    <n v="0.3"/>
    <n v="535"/>
    <n v="160.5"/>
    <n v="0.1"/>
    <n v="53.5"/>
    <n v="107"/>
  </r>
  <r>
    <n v="10691"/>
    <x v="0"/>
    <x v="120"/>
    <x v="4"/>
    <x v="1"/>
    <x v="3"/>
    <n v="0.5"/>
    <n v="1623"/>
    <n v="811.5"/>
    <n v="0.25"/>
    <n v="405.75"/>
    <n v="405.75"/>
  </r>
  <r>
    <n v="10168"/>
    <x v="1"/>
    <x v="120"/>
    <x v="9"/>
    <x v="0"/>
    <x v="3"/>
    <n v="0.5"/>
    <n v="14968"/>
    <n v="7484"/>
    <n v="0.25"/>
    <n v="3742"/>
    <n v="3742"/>
  </r>
  <r>
    <n v="10081"/>
    <x v="2"/>
    <x v="121"/>
    <x v="22"/>
    <x v="2"/>
    <x v="4"/>
    <n v="0.6"/>
    <n v="19896"/>
    <n v="11937.6"/>
    <n v="0.3"/>
    <n v="5968.8"/>
    <n v="5968.8"/>
  </r>
  <r>
    <n v="10068"/>
    <x v="2"/>
    <x v="121"/>
    <x v="38"/>
    <x v="1"/>
    <x v="4"/>
    <n v="0.6"/>
    <n v="3826"/>
    <n v="2295.6"/>
    <n v="0.3"/>
    <n v="1147.8"/>
    <n v="1147.8"/>
  </r>
  <r>
    <n v="10884"/>
    <x v="3"/>
    <x v="121"/>
    <x v="30"/>
    <x v="1"/>
    <x v="0"/>
    <n v="0.4"/>
    <n v="2348"/>
    <n v="939.2"/>
    <n v="0.22"/>
    <n v="516.56000000000006"/>
    <n v="422.64"/>
  </r>
  <r>
    <n v="10968"/>
    <x v="0"/>
    <x v="122"/>
    <x v="11"/>
    <x v="3"/>
    <x v="2"/>
    <n v="0.45"/>
    <n v="1002"/>
    <n v="450.9"/>
    <n v="0.2"/>
    <n v="200.4"/>
    <n v="250.5"/>
  </r>
  <r>
    <n v="10288"/>
    <x v="2"/>
    <x v="122"/>
    <x v="8"/>
    <x v="2"/>
    <x v="0"/>
    <n v="0.4"/>
    <n v="8767"/>
    <n v="3506.8"/>
    <n v="0.22"/>
    <n v="1928.74"/>
    <n v="1578.06"/>
  </r>
  <r>
    <n v="10813"/>
    <x v="2"/>
    <x v="122"/>
    <x v="11"/>
    <x v="3"/>
    <x v="0"/>
    <n v="0.4"/>
    <n v="5135"/>
    <n v="2054"/>
    <n v="0.22"/>
    <n v="1129.7"/>
    <n v="924.3"/>
  </r>
  <r>
    <n v="10930"/>
    <x v="3"/>
    <x v="123"/>
    <x v="21"/>
    <x v="3"/>
    <x v="0"/>
    <n v="0.4"/>
    <n v="6362"/>
    <n v="2544.8000000000002"/>
    <n v="0.22"/>
    <n v="1399.64"/>
    <n v="1145.1600000000001"/>
  </r>
  <r>
    <n v="10464"/>
    <x v="3"/>
    <x v="123"/>
    <x v="16"/>
    <x v="2"/>
    <x v="5"/>
    <n v="0.3"/>
    <n v="677"/>
    <n v="203.1"/>
    <n v="0.1"/>
    <n v="67.7"/>
    <n v="135.4"/>
  </r>
  <r>
    <n v="10540"/>
    <x v="1"/>
    <x v="123"/>
    <x v="17"/>
    <x v="2"/>
    <x v="3"/>
    <n v="0.5"/>
    <n v="9595"/>
    <n v="4797.5"/>
    <n v="0.25"/>
    <n v="2398.75"/>
    <n v="2398.75"/>
  </r>
  <r>
    <n v="10184"/>
    <x v="2"/>
    <x v="124"/>
    <x v="20"/>
    <x v="3"/>
    <x v="2"/>
    <n v="0.45"/>
    <n v="4364"/>
    <n v="1963.8"/>
    <n v="0.2"/>
    <n v="872.80000000000007"/>
    <n v="1091"/>
  </r>
  <r>
    <n v="10909"/>
    <x v="2"/>
    <x v="124"/>
    <x v="47"/>
    <x v="2"/>
    <x v="4"/>
    <n v="0.6"/>
    <n v="776"/>
    <n v="465.6"/>
    <n v="0.3"/>
    <n v="232.8"/>
    <n v="232.8"/>
  </r>
  <r>
    <n v="10703"/>
    <x v="1"/>
    <x v="124"/>
    <x v="29"/>
    <x v="2"/>
    <x v="5"/>
    <n v="0.3"/>
    <n v="10519"/>
    <n v="3155.7"/>
    <n v="0.1"/>
    <n v="1051.9000000000001"/>
    <n v="2103.8000000000002"/>
  </r>
  <r>
    <n v="10839"/>
    <x v="2"/>
    <x v="125"/>
    <x v="3"/>
    <x v="0"/>
    <x v="0"/>
    <n v="0.4"/>
    <n v="5227"/>
    <n v="2090.8000000000002"/>
    <n v="0.22"/>
    <n v="1149.94"/>
    <n v="940.86000000000013"/>
  </r>
  <r>
    <n v="10778"/>
    <x v="0"/>
    <x v="125"/>
    <x v="50"/>
    <x v="1"/>
    <x v="2"/>
    <n v="0.45"/>
    <n v="18763"/>
    <n v="8443.35"/>
    <n v="0.2"/>
    <n v="3752.6"/>
    <n v="4690.75"/>
  </r>
  <r>
    <n v="10993"/>
    <x v="2"/>
    <x v="126"/>
    <x v="50"/>
    <x v="1"/>
    <x v="1"/>
    <n v="0.5"/>
    <n v="12412"/>
    <n v="6206"/>
    <n v="0.28000000000000003"/>
    <n v="3475.36"/>
    <n v="2730.64"/>
  </r>
  <r>
    <n v="10286"/>
    <x v="3"/>
    <x v="126"/>
    <x v="11"/>
    <x v="3"/>
    <x v="5"/>
    <n v="0.3"/>
    <n v="17268"/>
    <n v="5180.3999999999996"/>
    <n v="0.1"/>
    <n v="1726.8"/>
    <n v="3453.599999999999"/>
  </r>
  <r>
    <n v="10199"/>
    <x v="2"/>
    <x v="126"/>
    <x v="39"/>
    <x v="2"/>
    <x v="1"/>
    <n v="0.5"/>
    <n v="18480"/>
    <n v="9240"/>
    <n v="0.28000000000000003"/>
    <n v="5174.4000000000005"/>
    <n v="4065.599999999999"/>
  </r>
  <r>
    <n v="10878"/>
    <x v="3"/>
    <x v="127"/>
    <x v="37"/>
    <x v="2"/>
    <x v="5"/>
    <n v="0.3"/>
    <n v="9698"/>
    <n v="2909.4"/>
    <n v="0.1"/>
    <n v="969.80000000000007"/>
    <n v="1939.6"/>
  </r>
  <r>
    <n v="10145"/>
    <x v="0"/>
    <x v="127"/>
    <x v="24"/>
    <x v="0"/>
    <x v="0"/>
    <n v="0.4"/>
    <n v="13401"/>
    <n v="5360.4000000000005"/>
    <n v="0.22"/>
    <n v="2948.22"/>
    <n v="2412.1800000000012"/>
  </r>
  <r>
    <n v="10315"/>
    <x v="0"/>
    <x v="127"/>
    <x v="40"/>
    <x v="3"/>
    <x v="1"/>
    <n v="0.5"/>
    <n v="13417"/>
    <n v="6708.5"/>
    <n v="0.28000000000000003"/>
    <n v="3756.76"/>
    <n v="2951.74"/>
  </r>
  <r>
    <n v="10747"/>
    <x v="0"/>
    <x v="128"/>
    <x v="17"/>
    <x v="2"/>
    <x v="0"/>
    <n v="0.4"/>
    <n v="4361"/>
    <n v="1744.4"/>
    <n v="0.22"/>
    <n v="959.42"/>
    <n v="784.98000000000013"/>
  </r>
  <r>
    <n v="10529"/>
    <x v="0"/>
    <x v="128"/>
    <x v="12"/>
    <x v="2"/>
    <x v="3"/>
    <n v="0.5"/>
    <n v="14622"/>
    <n v="7311"/>
    <n v="0.25"/>
    <n v="3655.5"/>
    <n v="3655.5"/>
  </r>
  <r>
    <n v="10490"/>
    <x v="1"/>
    <x v="128"/>
    <x v="2"/>
    <x v="1"/>
    <x v="0"/>
    <n v="0.4"/>
    <n v="579"/>
    <n v="231.6"/>
    <n v="0.22"/>
    <n v="127.38"/>
    <n v="104.22"/>
  </r>
  <r>
    <n v="10630"/>
    <x v="3"/>
    <x v="129"/>
    <x v="28"/>
    <x v="3"/>
    <x v="2"/>
    <n v="0.45"/>
    <n v="10798"/>
    <n v="4859.1000000000004"/>
    <n v="0.2"/>
    <n v="2159.6"/>
    <n v="2699.5"/>
  </r>
  <r>
    <n v="10241"/>
    <x v="3"/>
    <x v="129"/>
    <x v="34"/>
    <x v="0"/>
    <x v="2"/>
    <n v="0.45"/>
    <n v="225"/>
    <n v="101.25"/>
    <n v="0.2"/>
    <n v="45"/>
    <n v="56.25"/>
  </r>
  <r>
    <n v="10516"/>
    <x v="2"/>
    <x v="130"/>
    <x v="24"/>
    <x v="0"/>
    <x v="1"/>
    <n v="0.5"/>
    <n v="4808"/>
    <n v="2404"/>
    <n v="0.28000000000000003"/>
    <n v="1346.24"/>
    <n v="1057.76"/>
  </r>
  <r>
    <n v="10165"/>
    <x v="0"/>
    <x v="130"/>
    <x v="16"/>
    <x v="2"/>
    <x v="5"/>
    <n v="0.3"/>
    <n v="8259"/>
    <n v="2477.6999999999998"/>
    <n v="0.1"/>
    <n v="825.90000000000009"/>
    <n v="1651.8"/>
  </r>
  <r>
    <n v="10807"/>
    <x v="2"/>
    <x v="130"/>
    <x v="37"/>
    <x v="2"/>
    <x v="3"/>
    <n v="0.5"/>
    <n v="2983"/>
    <n v="1491.5"/>
    <n v="0.25"/>
    <n v="745.75"/>
    <n v="745.75"/>
  </r>
  <r>
    <n v="10790"/>
    <x v="3"/>
    <x v="131"/>
    <x v="8"/>
    <x v="2"/>
    <x v="3"/>
    <n v="0.5"/>
    <n v="15052"/>
    <n v="7526"/>
    <n v="0.25"/>
    <n v="3763"/>
    <n v="3763"/>
  </r>
  <r>
    <n v="10431"/>
    <x v="2"/>
    <x v="131"/>
    <x v="41"/>
    <x v="1"/>
    <x v="5"/>
    <n v="0.3"/>
    <n v="16016"/>
    <n v="4804.8"/>
    <n v="0.1"/>
    <n v="1601.6"/>
    <n v="3203.2"/>
  </r>
  <r>
    <n v="10839"/>
    <x v="2"/>
    <x v="131"/>
    <x v="3"/>
    <x v="0"/>
    <x v="3"/>
    <n v="0.5"/>
    <n v="8229"/>
    <n v="4114.5"/>
    <n v="0.25"/>
    <n v="2057.25"/>
    <n v="2057.25"/>
  </r>
  <r>
    <n v="10521"/>
    <x v="1"/>
    <x v="132"/>
    <x v="36"/>
    <x v="0"/>
    <x v="1"/>
    <n v="0.5"/>
    <n v="12738"/>
    <n v="6369"/>
    <n v="0.28000000000000003"/>
    <n v="3566.64"/>
    <n v="2802.36"/>
  </r>
  <r>
    <n v="10096"/>
    <x v="1"/>
    <x v="132"/>
    <x v="28"/>
    <x v="3"/>
    <x v="2"/>
    <n v="0.45"/>
    <n v="16692"/>
    <n v="7511.4000000000005"/>
    <n v="0.2"/>
    <n v="3338.4"/>
    <n v="4173"/>
  </r>
  <r>
    <n v="10951"/>
    <x v="2"/>
    <x v="132"/>
    <x v="23"/>
    <x v="3"/>
    <x v="1"/>
    <n v="0.5"/>
    <n v="12768"/>
    <n v="6384"/>
    <n v="0.28000000000000003"/>
    <n v="3575.04"/>
    <n v="2808.96"/>
  </r>
  <r>
    <n v="10893"/>
    <x v="3"/>
    <x v="133"/>
    <x v="2"/>
    <x v="1"/>
    <x v="3"/>
    <n v="0.5"/>
    <n v="1134"/>
    <n v="567"/>
    <n v="0.25"/>
    <n v="283.5"/>
    <n v="283.5"/>
  </r>
  <r>
    <n v="10185"/>
    <x v="3"/>
    <x v="133"/>
    <x v="49"/>
    <x v="3"/>
    <x v="0"/>
    <n v="0.4"/>
    <n v="18344"/>
    <n v="7337.6"/>
    <n v="0.22"/>
    <n v="4035.68"/>
    <n v="3301.920000000001"/>
  </r>
  <r>
    <n v="10729"/>
    <x v="1"/>
    <x v="134"/>
    <x v="49"/>
    <x v="3"/>
    <x v="1"/>
    <n v="0.5"/>
    <n v="17300"/>
    <n v="8650"/>
    <n v="0.28000000000000003"/>
    <n v="4844.0000000000009"/>
    <n v="3805.9999999999991"/>
  </r>
  <r>
    <n v="10377"/>
    <x v="2"/>
    <x v="134"/>
    <x v="31"/>
    <x v="2"/>
    <x v="0"/>
    <n v="0.4"/>
    <n v="13565"/>
    <n v="5426"/>
    <n v="0.22"/>
    <n v="2984.3"/>
    <n v="2441.6999999999998"/>
  </r>
  <r>
    <n v="10141"/>
    <x v="2"/>
    <x v="134"/>
    <x v="1"/>
    <x v="1"/>
    <x v="5"/>
    <n v="0.3"/>
    <n v="16254"/>
    <n v="4876.2"/>
    <n v="0.1"/>
    <n v="1625.4"/>
    <n v="3250.8"/>
  </r>
  <r>
    <n v="10943"/>
    <x v="1"/>
    <x v="135"/>
    <x v="32"/>
    <x v="0"/>
    <x v="2"/>
    <n v="0.45"/>
    <n v="3825"/>
    <n v="1721.25"/>
    <n v="0.2"/>
    <n v="765"/>
    <n v="956.25"/>
  </r>
  <r>
    <n v="10428"/>
    <x v="0"/>
    <x v="135"/>
    <x v="11"/>
    <x v="3"/>
    <x v="0"/>
    <n v="0.4"/>
    <n v="3969"/>
    <n v="1587.6"/>
    <n v="0.22"/>
    <n v="873.18"/>
    <n v="714.42000000000019"/>
  </r>
  <r>
    <n v="10034"/>
    <x v="1"/>
    <x v="135"/>
    <x v="50"/>
    <x v="1"/>
    <x v="3"/>
    <n v="0.5"/>
    <n v="4952"/>
    <n v="2476"/>
    <n v="0.25"/>
    <n v="1238"/>
    <n v="1238"/>
  </r>
  <r>
    <n v="10597"/>
    <x v="3"/>
    <x v="136"/>
    <x v="22"/>
    <x v="2"/>
    <x v="4"/>
    <n v="0.6"/>
    <n v="52"/>
    <n v="31.2"/>
    <n v="0.3"/>
    <n v="15.6"/>
    <n v="15.6"/>
  </r>
  <r>
    <n v="10639"/>
    <x v="3"/>
    <x v="136"/>
    <x v="13"/>
    <x v="2"/>
    <x v="5"/>
    <n v="0.3"/>
    <n v="11364"/>
    <n v="3409.2"/>
    <n v="0.1"/>
    <n v="1136.4000000000001"/>
    <n v="2272.8000000000002"/>
  </r>
  <r>
    <n v="10139"/>
    <x v="2"/>
    <x v="136"/>
    <x v="13"/>
    <x v="2"/>
    <x v="5"/>
    <n v="0.3"/>
    <n v="4145"/>
    <n v="1243.5"/>
    <n v="0.1"/>
    <n v="414.5"/>
    <n v="829"/>
  </r>
  <r>
    <n v="10707"/>
    <x v="1"/>
    <x v="137"/>
    <x v="25"/>
    <x v="0"/>
    <x v="1"/>
    <n v="0.5"/>
    <n v="609"/>
    <n v="304.5"/>
    <n v="0.28000000000000003"/>
    <n v="170.52"/>
    <n v="133.97999999999999"/>
  </r>
  <r>
    <n v="10419"/>
    <x v="3"/>
    <x v="137"/>
    <x v="49"/>
    <x v="3"/>
    <x v="1"/>
    <n v="0.5"/>
    <n v="10366"/>
    <n v="5183"/>
    <n v="0.28000000000000003"/>
    <n v="2902.48"/>
    <n v="2280.52"/>
  </r>
  <r>
    <n v="10666"/>
    <x v="0"/>
    <x v="138"/>
    <x v="13"/>
    <x v="2"/>
    <x v="2"/>
    <n v="0.45"/>
    <n v="9302"/>
    <n v="4185.9000000000005"/>
    <n v="0.2"/>
    <n v="1860.4"/>
    <n v="2325.5"/>
  </r>
  <r>
    <n v="10979"/>
    <x v="0"/>
    <x v="138"/>
    <x v="4"/>
    <x v="1"/>
    <x v="1"/>
    <n v="0.5"/>
    <n v="13109"/>
    <n v="6554.5"/>
    <n v="0.28000000000000003"/>
    <n v="3670.52"/>
    <n v="2883.98"/>
  </r>
  <r>
    <n v="10878"/>
    <x v="2"/>
    <x v="138"/>
    <x v="24"/>
    <x v="0"/>
    <x v="4"/>
    <n v="0.6"/>
    <n v="15282"/>
    <n v="9169.1999999999989"/>
    <n v="0.3"/>
    <n v="4584.5999999999995"/>
    <n v="4584.5999999999995"/>
  </r>
  <r>
    <n v="10617"/>
    <x v="3"/>
    <x v="139"/>
    <x v="38"/>
    <x v="1"/>
    <x v="3"/>
    <n v="0.5"/>
    <n v="16130"/>
    <n v="8065"/>
    <n v="0.25"/>
    <n v="4032.5"/>
    <n v="4032.5"/>
  </r>
  <r>
    <n v="10742"/>
    <x v="0"/>
    <x v="139"/>
    <x v="46"/>
    <x v="2"/>
    <x v="3"/>
    <n v="0.5"/>
    <n v="18926"/>
    <n v="9463"/>
    <n v="0.25"/>
    <n v="4731.5"/>
    <n v="4731.5"/>
  </r>
  <r>
    <n v="10580"/>
    <x v="0"/>
    <x v="139"/>
    <x v="19"/>
    <x v="2"/>
    <x v="3"/>
    <n v="0.5"/>
    <n v="11290"/>
    <n v="5645"/>
    <n v="0.25"/>
    <n v="2822.5"/>
    <n v="2822.5"/>
  </r>
  <r>
    <n v="10607"/>
    <x v="2"/>
    <x v="140"/>
    <x v="35"/>
    <x v="1"/>
    <x v="1"/>
    <n v="0.5"/>
    <n v="10611"/>
    <n v="5305.5"/>
    <n v="0.28000000000000003"/>
    <n v="2971.08"/>
    <n v="2334.42"/>
  </r>
  <r>
    <n v="10751"/>
    <x v="1"/>
    <x v="140"/>
    <x v="25"/>
    <x v="0"/>
    <x v="4"/>
    <n v="0.6"/>
    <n v="11854"/>
    <n v="7112.4"/>
    <n v="0.3"/>
    <n v="3556.2"/>
    <n v="3556.2"/>
  </r>
  <r>
    <n v="10300"/>
    <x v="3"/>
    <x v="140"/>
    <x v="19"/>
    <x v="2"/>
    <x v="1"/>
    <n v="0.5"/>
    <n v="151"/>
    <n v="75.5"/>
    <n v="0.28000000000000003"/>
    <n v="42.28"/>
    <n v="33.22"/>
  </r>
  <r>
    <n v="10974"/>
    <x v="1"/>
    <x v="141"/>
    <x v="15"/>
    <x v="3"/>
    <x v="0"/>
    <n v="0.4"/>
    <n v="1880"/>
    <n v="752"/>
    <n v="0.22"/>
    <n v="413.6"/>
    <n v="338.4"/>
  </r>
  <r>
    <n v="10331"/>
    <x v="2"/>
    <x v="141"/>
    <x v="9"/>
    <x v="0"/>
    <x v="1"/>
    <n v="0.5"/>
    <n v="10460"/>
    <n v="5230"/>
    <n v="0.28000000000000003"/>
    <n v="2928.8"/>
    <n v="2301.1999999999998"/>
  </r>
  <r>
    <n v="10368"/>
    <x v="3"/>
    <x v="142"/>
    <x v="24"/>
    <x v="0"/>
    <x v="0"/>
    <n v="0.4"/>
    <n v="12461"/>
    <n v="4984.4000000000005"/>
    <n v="0.22"/>
    <n v="2741.42"/>
    <n v="2242.98"/>
  </r>
  <r>
    <n v="10073"/>
    <x v="1"/>
    <x v="142"/>
    <x v="14"/>
    <x v="2"/>
    <x v="1"/>
    <n v="0.5"/>
    <n v="9494"/>
    <n v="4747"/>
    <n v="0.28000000000000003"/>
    <n v="2658.32"/>
    <n v="2088.6799999999998"/>
  </r>
  <r>
    <n v="10873"/>
    <x v="0"/>
    <x v="142"/>
    <x v="17"/>
    <x v="2"/>
    <x v="4"/>
    <n v="0.6"/>
    <n v="17704"/>
    <n v="10622.4"/>
    <n v="0.3"/>
    <n v="5311.2"/>
    <n v="5311.2"/>
  </r>
  <r>
    <n v="10212"/>
    <x v="2"/>
    <x v="143"/>
    <x v="44"/>
    <x v="0"/>
    <x v="1"/>
    <n v="0.5"/>
    <n v="16874"/>
    <n v="8437"/>
    <n v="0.28000000000000003"/>
    <n v="4724.72"/>
    <n v="3712.28"/>
  </r>
  <r>
    <n v="10344"/>
    <x v="0"/>
    <x v="143"/>
    <x v="32"/>
    <x v="0"/>
    <x v="2"/>
    <n v="0.45"/>
    <n v="19590"/>
    <n v="8815.5"/>
    <n v="0.2"/>
    <n v="3918"/>
    <n v="4897.5"/>
  </r>
  <r>
    <n v="10682"/>
    <x v="3"/>
    <x v="143"/>
    <x v="7"/>
    <x v="1"/>
    <x v="2"/>
    <n v="0.45"/>
    <n v="6312"/>
    <n v="2840.4"/>
    <n v="0.2"/>
    <n v="1262.4000000000001"/>
    <n v="1578"/>
  </r>
  <r>
    <n v="10194"/>
    <x v="3"/>
    <x v="144"/>
    <x v="48"/>
    <x v="3"/>
    <x v="4"/>
    <n v="0.6"/>
    <n v="19987"/>
    <n v="11992.2"/>
    <n v="0.3"/>
    <n v="5996.0999999999995"/>
    <n v="5996.0999999999995"/>
  </r>
  <r>
    <n v="10057"/>
    <x v="2"/>
    <x v="144"/>
    <x v="35"/>
    <x v="1"/>
    <x v="4"/>
    <n v="0.6"/>
    <n v="9227"/>
    <n v="5536.2"/>
    <n v="0.3"/>
    <n v="2768.1"/>
    <n v="2768.1"/>
  </r>
  <r>
    <n v="10299"/>
    <x v="1"/>
    <x v="144"/>
    <x v="47"/>
    <x v="2"/>
    <x v="5"/>
    <n v="0.3"/>
    <n v="4367"/>
    <n v="1310.0999999999999"/>
    <n v="0.1"/>
    <n v="436.7"/>
    <n v="873.39999999999986"/>
  </r>
  <r>
    <n v="10122"/>
    <x v="2"/>
    <x v="145"/>
    <x v="22"/>
    <x v="2"/>
    <x v="5"/>
    <n v="0.3"/>
    <n v="19409"/>
    <n v="5822.7"/>
    <n v="0.1"/>
    <n v="1940.9"/>
    <n v="3881.8"/>
  </r>
  <r>
    <n v="10488"/>
    <x v="0"/>
    <x v="145"/>
    <x v="33"/>
    <x v="3"/>
    <x v="4"/>
    <n v="0.6"/>
    <n v="73"/>
    <n v="43.8"/>
    <n v="0.3"/>
    <n v="21.9"/>
    <n v="21.9"/>
  </r>
  <r>
    <n v="10480"/>
    <x v="3"/>
    <x v="146"/>
    <x v="32"/>
    <x v="0"/>
    <x v="5"/>
    <n v="0.3"/>
    <n v="12516"/>
    <n v="3754.8"/>
    <n v="0.1"/>
    <n v="1251.5999999999999"/>
    <n v="2503.1999999999998"/>
  </r>
  <r>
    <n v="10963"/>
    <x v="0"/>
    <x v="146"/>
    <x v="18"/>
    <x v="0"/>
    <x v="0"/>
    <n v="0.4"/>
    <n v="1016"/>
    <n v="406.4"/>
    <n v="0.22"/>
    <n v="223.52"/>
    <n v="182.88"/>
  </r>
  <r>
    <n v="10323"/>
    <x v="1"/>
    <x v="146"/>
    <x v="30"/>
    <x v="1"/>
    <x v="0"/>
    <n v="0.4"/>
    <n v="14286"/>
    <n v="5714.4000000000005"/>
    <n v="0.22"/>
    <n v="3142.92"/>
    <n v="2571.48"/>
  </r>
  <r>
    <n v="10631"/>
    <x v="2"/>
    <x v="147"/>
    <x v="37"/>
    <x v="2"/>
    <x v="1"/>
    <n v="0.5"/>
    <n v="791"/>
    <n v="395.5"/>
    <n v="0.28000000000000003"/>
    <n v="221.48"/>
    <n v="174.02"/>
  </r>
  <r>
    <n v="10687"/>
    <x v="0"/>
    <x v="147"/>
    <x v="8"/>
    <x v="2"/>
    <x v="5"/>
    <n v="0.3"/>
    <n v="17056"/>
    <n v="5116.8"/>
    <n v="0.1"/>
    <n v="1705.6"/>
    <n v="3411.2"/>
  </r>
  <r>
    <n v="10241"/>
    <x v="3"/>
    <x v="147"/>
    <x v="48"/>
    <x v="3"/>
    <x v="4"/>
    <n v="0.6"/>
    <n v="10646"/>
    <n v="6387.5999999999995"/>
    <n v="0.3"/>
    <n v="3193.8"/>
    <n v="3193.8"/>
  </r>
  <r>
    <n v="10269"/>
    <x v="1"/>
    <x v="148"/>
    <x v="36"/>
    <x v="0"/>
    <x v="3"/>
    <n v="0.5"/>
    <n v="16584"/>
    <n v="8292"/>
    <n v="0.25"/>
    <n v="4146"/>
    <n v="4146"/>
  </r>
  <r>
    <n v="10026"/>
    <x v="2"/>
    <x v="148"/>
    <x v="45"/>
    <x v="3"/>
    <x v="0"/>
    <n v="0.4"/>
    <n v="4586"/>
    <n v="1834.4"/>
    <n v="0.22"/>
    <n v="1008.92"/>
    <n v="825.48000000000013"/>
  </r>
  <r>
    <n v="10717"/>
    <x v="2"/>
    <x v="148"/>
    <x v="15"/>
    <x v="3"/>
    <x v="2"/>
    <n v="0.45"/>
    <n v="8335"/>
    <n v="3750.75"/>
    <n v="0.2"/>
    <n v="1667"/>
    <n v="2083.75"/>
  </r>
  <r>
    <n v="10867"/>
    <x v="1"/>
    <x v="149"/>
    <x v="48"/>
    <x v="3"/>
    <x v="3"/>
    <n v="0.5"/>
    <n v="11951"/>
    <n v="5975.5"/>
    <n v="0.25"/>
    <n v="2987.75"/>
    <n v="2987.75"/>
  </r>
  <r>
    <n v="10710"/>
    <x v="1"/>
    <x v="149"/>
    <x v="36"/>
    <x v="0"/>
    <x v="2"/>
    <n v="0.45"/>
    <n v="1933"/>
    <n v="869.85"/>
    <n v="0.2"/>
    <n v="386.6"/>
    <n v="483.25"/>
  </r>
  <r>
    <n v="10265"/>
    <x v="3"/>
    <x v="150"/>
    <x v="32"/>
    <x v="0"/>
    <x v="1"/>
    <n v="0.5"/>
    <n v="8950"/>
    <n v="4475"/>
    <n v="0.28000000000000003"/>
    <n v="2506"/>
    <n v="1969"/>
  </r>
  <r>
    <n v="10401"/>
    <x v="1"/>
    <x v="150"/>
    <x v="30"/>
    <x v="1"/>
    <x v="3"/>
    <n v="0.5"/>
    <n v="17570"/>
    <n v="8785"/>
    <n v="0.25"/>
    <n v="4392.5"/>
    <n v="4392.5"/>
  </r>
  <r>
    <n v="10947"/>
    <x v="3"/>
    <x v="150"/>
    <x v="6"/>
    <x v="0"/>
    <x v="0"/>
    <n v="0.4"/>
    <n v="7987"/>
    <n v="3194.8"/>
    <n v="0.22"/>
    <n v="1757.14"/>
    <n v="1437.66"/>
  </r>
  <r>
    <n v="10809"/>
    <x v="0"/>
    <x v="151"/>
    <x v="29"/>
    <x v="2"/>
    <x v="1"/>
    <n v="0.5"/>
    <n v="9366"/>
    <n v="4683"/>
    <n v="0.28000000000000003"/>
    <n v="2622.48"/>
    <n v="2060.52"/>
  </r>
  <r>
    <n v="10130"/>
    <x v="3"/>
    <x v="151"/>
    <x v="17"/>
    <x v="2"/>
    <x v="5"/>
    <n v="0.3"/>
    <n v="19705"/>
    <n v="5911.5"/>
    <n v="0.1"/>
    <n v="1970.5"/>
    <n v="3941"/>
  </r>
  <r>
    <n v="10095"/>
    <x v="2"/>
    <x v="151"/>
    <x v="47"/>
    <x v="2"/>
    <x v="2"/>
    <n v="0.45"/>
    <n v="16225"/>
    <n v="7301.25"/>
    <n v="0.2"/>
    <n v="3245"/>
    <n v="4056.25"/>
  </r>
  <r>
    <n v="10169"/>
    <x v="1"/>
    <x v="152"/>
    <x v="19"/>
    <x v="2"/>
    <x v="0"/>
    <n v="0.4"/>
    <n v="16241"/>
    <n v="6496.4000000000005"/>
    <n v="0.22"/>
    <n v="3573.02"/>
    <n v="2923.380000000001"/>
  </r>
  <r>
    <n v="10074"/>
    <x v="3"/>
    <x v="152"/>
    <x v="32"/>
    <x v="0"/>
    <x v="3"/>
    <n v="0.5"/>
    <n v="5494"/>
    <n v="2747"/>
    <n v="0.25"/>
    <n v="1373.5"/>
    <n v="1373.5"/>
  </r>
  <r>
    <n v="10988"/>
    <x v="3"/>
    <x v="152"/>
    <x v="30"/>
    <x v="1"/>
    <x v="5"/>
    <n v="0.3"/>
    <n v="298"/>
    <n v="89.399999999999991"/>
    <n v="0.1"/>
    <n v="29.8"/>
    <n v="59.599999999999987"/>
  </r>
  <r>
    <n v="10904"/>
    <x v="1"/>
    <x v="153"/>
    <x v="47"/>
    <x v="2"/>
    <x v="1"/>
    <n v="0.5"/>
    <n v="12853"/>
    <n v="6426.5"/>
    <n v="0.28000000000000003"/>
    <n v="3598.84"/>
    <n v="2827.66"/>
  </r>
  <r>
    <n v="10694"/>
    <x v="1"/>
    <x v="153"/>
    <x v="19"/>
    <x v="2"/>
    <x v="5"/>
    <n v="0.3"/>
    <n v="13327"/>
    <n v="3998.1"/>
    <n v="0.1"/>
    <n v="1332.7"/>
    <n v="2665.4"/>
  </r>
  <r>
    <n v="10071"/>
    <x v="2"/>
    <x v="154"/>
    <x v="31"/>
    <x v="2"/>
    <x v="0"/>
    <n v="0.4"/>
    <n v="18751"/>
    <n v="7500.4000000000005"/>
    <n v="0.22"/>
    <n v="4125.22"/>
    <n v="3375.18"/>
  </r>
  <r>
    <n v="10339"/>
    <x v="2"/>
    <x v="154"/>
    <x v="35"/>
    <x v="1"/>
    <x v="3"/>
    <n v="0.5"/>
    <n v="19385"/>
    <n v="9692.5"/>
    <n v="0.25"/>
    <n v="4846.25"/>
    <n v="4846.25"/>
  </r>
  <r>
    <n v="10669"/>
    <x v="3"/>
    <x v="154"/>
    <x v="41"/>
    <x v="1"/>
    <x v="5"/>
    <n v="0.3"/>
    <n v="17174"/>
    <n v="5152.2"/>
    <n v="0.1"/>
    <n v="1717.4"/>
    <n v="3434.8"/>
  </r>
  <r>
    <n v="10490"/>
    <x v="2"/>
    <x v="155"/>
    <x v="12"/>
    <x v="2"/>
    <x v="2"/>
    <n v="0.45"/>
    <n v="14026"/>
    <n v="6311.7"/>
    <n v="0.2"/>
    <n v="2805.2"/>
    <n v="3506.5"/>
  </r>
  <r>
    <n v="10388"/>
    <x v="3"/>
    <x v="155"/>
    <x v="1"/>
    <x v="1"/>
    <x v="4"/>
    <n v="0.6"/>
    <n v="9780"/>
    <n v="5868"/>
    <n v="0.3"/>
    <n v="2934"/>
    <n v="2934"/>
  </r>
  <r>
    <n v="10879"/>
    <x v="0"/>
    <x v="155"/>
    <x v="40"/>
    <x v="3"/>
    <x v="0"/>
    <n v="0.4"/>
    <n v="17802"/>
    <n v="7120.8"/>
    <n v="0.22"/>
    <n v="3916.44"/>
    <n v="3204.36"/>
  </r>
  <r>
    <n v="10268"/>
    <x v="0"/>
    <x v="156"/>
    <x v="48"/>
    <x v="3"/>
    <x v="5"/>
    <n v="0.3"/>
    <n v="5646"/>
    <n v="1693.8"/>
    <n v="0.1"/>
    <n v="564.6"/>
    <n v="1129.2"/>
  </r>
  <r>
    <n v="10278"/>
    <x v="3"/>
    <x v="156"/>
    <x v="4"/>
    <x v="1"/>
    <x v="1"/>
    <n v="0.5"/>
    <n v="11094"/>
    <n v="5547"/>
    <n v="0.28000000000000003"/>
    <n v="3106.32"/>
    <n v="2440.6799999999998"/>
  </r>
  <r>
    <n v="10131"/>
    <x v="1"/>
    <x v="156"/>
    <x v="32"/>
    <x v="0"/>
    <x v="2"/>
    <n v="0.45"/>
    <n v="5478"/>
    <n v="2465.1"/>
    <n v="0.2"/>
    <n v="1095.5999999999999"/>
    <n v="1369.5"/>
  </r>
  <r>
    <n v="10988"/>
    <x v="3"/>
    <x v="157"/>
    <x v="7"/>
    <x v="1"/>
    <x v="5"/>
    <n v="0.3"/>
    <n v="2225"/>
    <n v="667.5"/>
    <n v="0.1"/>
    <n v="222.5"/>
    <n v="445"/>
  </r>
  <r>
    <n v="10689"/>
    <x v="2"/>
    <x v="157"/>
    <x v="10"/>
    <x v="2"/>
    <x v="1"/>
    <n v="0.5"/>
    <n v="3733"/>
    <n v="1866.5"/>
    <n v="0.28000000000000003"/>
    <n v="1045.24"/>
    <n v="821.26"/>
  </r>
  <r>
    <n v="10424"/>
    <x v="1"/>
    <x v="158"/>
    <x v="15"/>
    <x v="3"/>
    <x v="3"/>
    <n v="0.5"/>
    <n v="10390"/>
    <n v="5195"/>
    <n v="0.25"/>
    <n v="2597.5"/>
    <n v="2597.5"/>
  </r>
  <r>
    <n v="10398"/>
    <x v="3"/>
    <x v="158"/>
    <x v="30"/>
    <x v="1"/>
    <x v="3"/>
    <n v="0.5"/>
    <n v="10782"/>
    <n v="5391"/>
    <n v="0.25"/>
    <n v="2695.5"/>
    <n v="2695.5"/>
  </r>
  <r>
    <n v="10898"/>
    <x v="2"/>
    <x v="158"/>
    <x v="28"/>
    <x v="3"/>
    <x v="5"/>
    <n v="0.3"/>
    <n v="3543"/>
    <n v="1062.9000000000001"/>
    <n v="0.1"/>
    <n v="354.3"/>
    <n v="708.59999999999991"/>
  </r>
  <r>
    <n v="10769"/>
    <x v="1"/>
    <x v="159"/>
    <x v="6"/>
    <x v="0"/>
    <x v="2"/>
    <n v="0.45"/>
    <n v="3192"/>
    <n v="1436.4"/>
    <n v="0.2"/>
    <n v="638.40000000000009"/>
    <n v="798"/>
  </r>
  <r>
    <n v="10954"/>
    <x v="1"/>
    <x v="159"/>
    <x v="20"/>
    <x v="3"/>
    <x v="0"/>
    <n v="0.4"/>
    <n v="4414"/>
    <n v="1765.6"/>
    <n v="0.22"/>
    <n v="971.08"/>
    <n v="794.5200000000001"/>
  </r>
  <r>
    <n v="10913"/>
    <x v="2"/>
    <x v="159"/>
    <x v="23"/>
    <x v="3"/>
    <x v="3"/>
    <n v="0.5"/>
    <n v="3558"/>
    <n v="1779"/>
    <n v="0.25"/>
    <n v="889.5"/>
    <n v="889.5"/>
  </r>
  <r>
    <n v="10416"/>
    <x v="1"/>
    <x v="160"/>
    <x v="43"/>
    <x v="3"/>
    <x v="0"/>
    <n v="0.4"/>
    <n v="8381"/>
    <n v="3352.4"/>
    <n v="0.22"/>
    <n v="1843.82"/>
    <n v="1508.58"/>
  </r>
  <r>
    <n v="10033"/>
    <x v="3"/>
    <x v="160"/>
    <x v="16"/>
    <x v="2"/>
    <x v="0"/>
    <n v="0.4"/>
    <n v="5329"/>
    <n v="2131.6"/>
    <n v="0.22"/>
    <n v="1172.3800000000001"/>
    <n v="959.2199999999998"/>
  </r>
  <r>
    <n v="10111"/>
    <x v="3"/>
    <x v="160"/>
    <x v="23"/>
    <x v="3"/>
    <x v="1"/>
    <n v="0.5"/>
    <n v="4701"/>
    <n v="2350.5"/>
    <n v="0.28000000000000003"/>
    <n v="1316.28"/>
    <n v="1034.22"/>
  </r>
  <r>
    <n v="10960"/>
    <x v="2"/>
    <x v="161"/>
    <x v="47"/>
    <x v="2"/>
    <x v="0"/>
    <n v="0.4"/>
    <n v="6757"/>
    <n v="2702.8"/>
    <n v="0.22"/>
    <n v="1486.54"/>
    <n v="1216.26"/>
  </r>
  <r>
    <n v="10657"/>
    <x v="1"/>
    <x v="161"/>
    <x v="48"/>
    <x v="3"/>
    <x v="0"/>
    <n v="0.4"/>
    <n v="4079"/>
    <n v="1631.6"/>
    <n v="0.22"/>
    <n v="897.38"/>
    <n v="734.22000000000014"/>
  </r>
  <r>
    <n v="10677"/>
    <x v="3"/>
    <x v="162"/>
    <x v="6"/>
    <x v="0"/>
    <x v="1"/>
    <n v="0.5"/>
    <n v="15152"/>
    <n v="7576"/>
    <n v="0.28000000000000003"/>
    <n v="4242.5600000000004"/>
    <n v="3333.44"/>
  </r>
  <r>
    <n v="10798"/>
    <x v="3"/>
    <x v="162"/>
    <x v="32"/>
    <x v="0"/>
    <x v="5"/>
    <n v="0.3"/>
    <n v="13804"/>
    <n v="4141.2"/>
    <n v="0.1"/>
    <n v="1380.4"/>
    <n v="2760.8"/>
  </r>
  <r>
    <n v="10975"/>
    <x v="3"/>
    <x v="162"/>
    <x v="30"/>
    <x v="1"/>
    <x v="3"/>
    <n v="0.5"/>
    <n v="9433"/>
    <n v="4716.5"/>
    <n v="0.25"/>
    <n v="2358.25"/>
    <n v="2358.25"/>
  </r>
  <r>
    <n v="10813"/>
    <x v="0"/>
    <x v="163"/>
    <x v="50"/>
    <x v="1"/>
    <x v="2"/>
    <n v="0.45"/>
    <n v="13149"/>
    <n v="5917.05"/>
    <n v="0.2"/>
    <n v="2629.8"/>
    <n v="3287.25"/>
  </r>
  <r>
    <n v="10608"/>
    <x v="3"/>
    <x v="163"/>
    <x v="30"/>
    <x v="1"/>
    <x v="4"/>
    <n v="0.6"/>
    <n v="2065"/>
    <n v="1239"/>
    <n v="0.3"/>
    <n v="619.5"/>
    <n v="619.5"/>
  </r>
  <r>
    <n v="10658"/>
    <x v="0"/>
    <x v="163"/>
    <x v="10"/>
    <x v="2"/>
    <x v="1"/>
    <n v="0.5"/>
    <n v="286"/>
    <n v="143"/>
    <n v="0.28000000000000003"/>
    <n v="80.080000000000013"/>
    <n v="62.919999999999987"/>
  </r>
  <r>
    <n v="10120"/>
    <x v="1"/>
    <x v="164"/>
    <x v="13"/>
    <x v="2"/>
    <x v="1"/>
    <n v="0.5"/>
    <n v="1970"/>
    <n v="985"/>
    <n v="0.28000000000000003"/>
    <n v="551.6"/>
    <n v="433.4"/>
  </r>
  <r>
    <n v="10150"/>
    <x v="1"/>
    <x v="164"/>
    <x v="38"/>
    <x v="1"/>
    <x v="1"/>
    <n v="0.5"/>
    <n v="19855"/>
    <n v="9927.5"/>
    <n v="0.28000000000000003"/>
    <n v="5559.4000000000005"/>
    <n v="4368.0999999999995"/>
  </r>
  <r>
    <n v="10701"/>
    <x v="3"/>
    <x v="164"/>
    <x v="27"/>
    <x v="0"/>
    <x v="3"/>
    <n v="0.5"/>
    <n v="19860"/>
    <n v="9930"/>
    <n v="0.25"/>
    <n v="4965"/>
    <n v="4965"/>
  </r>
  <r>
    <n v="10139"/>
    <x v="0"/>
    <x v="165"/>
    <x v="20"/>
    <x v="3"/>
    <x v="1"/>
    <n v="0.5"/>
    <n v="16105"/>
    <n v="8052.5"/>
    <n v="0.28000000000000003"/>
    <n v="4509.4000000000005"/>
    <n v="3543.099999999999"/>
  </r>
  <r>
    <n v="10327"/>
    <x v="1"/>
    <x v="165"/>
    <x v="33"/>
    <x v="3"/>
    <x v="0"/>
    <n v="0.4"/>
    <n v="4629"/>
    <n v="1851.6"/>
    <n v="0.22"/>
    <n v="1018.38"/>
    <n v="833.22000000000014"/>
  </r>
  <r>
    <n v="10562"/>
    <x v="1"/>
    <x v="166"/>
    <x v="35"/>
    <x v="1"/>
    <x v="4"/>
    <n v="0.6"/>
    <n v="15346"/>
    <n v="9207.6"/>
    <n v="0.3"/>
    <n v="4603.8"/>
    <n v="4603.8"/>
  </r>
  <r>
    <n v="10173"/>
    <x v="2"/>
    <x v="166"/>
    <x v="33"/>
    <x v="3"/>
    <x v="2"/>
    <n v="0.45"/>
    <n v="12526"/>
    <n v="5636.7"/>
    <n v="0.2"/>
    <n v="2505.1999999999998"/>
    <n v="3131.5"/>
  </r>
  <r>
    <n v="10293"/>
    <x v="1"/>
    <x v="166"/>
    <x v="35"/>
    <x v="1"/>
    <x v="1"/>
    <n v="0.5"/>
    <n v="16437"/>
    <n v="8218.5"/>
    <n v="0.28000000000000003"/>
    <n v="4602.3600000000006"/>
    <n v="3616.139999999999"/>
  </r>
  <r>
    <n v="10240"/>
    <x v="0"/>
    <x v="167"/>
    <x v="25"/>
    <x v="0"/>
    <x v="0"/>
    <n v="0.4"/>
    <n v="470"/>
    <n v="188"/>
    <n v="0.22"/>
    <n v="103.4"/>
    <n v="84.6"/>
  </r>
  <r>
    <n v="10720"/>
    <x v="3"/>
    <x v="167"/>
    <x v="11"/>
    <x v="3"/>
    <x v="2"/>
    <n v="0.45"/>
    <n v="821"/>
    <n v="369.45"/>
    <n v="0.2"/>
    <n v="164.2"/>
    <n v="205.25"/>
  </r>
  <r>
    <n v="10577"/>
    <x v="1"/>
    <x v="167"/>
    <x v="42"/>
    <x v="3"/>
    <x v="5"/>
    <n v="0.3"/>
    <n v="15633"/>
    <n v="4689.8999999999996"/>
    <n v="0.1"/>
    <n v="1563.3"/>
    <n v="3126.599999999999"/>
  </r>
  <r>
    <n v="10860"/>
    <x v="1"/>
    <x v="168"/>
    <x v="12"/>
    <x v="2"/>
    <x v="3"/>
    <n v="0.5"/>
    <n v="18060"/>
    <n v="9030"/>
    <n v="0.25"/>
    <n v="4515"/>
    <n v="4515"/>
  </r>
  <r>
    <n v="10103"/>
    <x v="1"/>
    <x v="168"/>
    <x v="28"/>
    <x v="3"/>
    <x v="5"/>
    <n v="0.3"/>
    <n v="3798"/>
    <n v="1139.4000000000001"/>
    <n v="0.1"/>
    <n v="379.8"/>
    <n v="759.59999999999991"/>
  </r>
  <r>
    <n v="10974"/>
    <x v="3"/>
    <x v="168"/>
    <x v="39"/>
    <x v="2"/>
    <x v="3"/>
    <n v="0.5"/>
    <n v="15851"/>
    <n v="7925.5"/>
    <n v="0.25"/>
    <n v="3962.75"/>
    <n v="3962.75"/>
  </r>
  <r>
    <n v="10980"/>
    <x v="1"/>
    <x v="169"/>
    <x v="9"/>
    <x v="0"/>
    <x v="3"/>
    <n v="0.5"/>
    <n v="12304"/>
    <n v="6152"/>
    <n v="0.25"/>
    <n v="3076"/>
    <n v="3076"/>
  </r>
  <r>
    <n v="10429"/>
    <x v="3"/>
    <x v="169"/>
    <x v="2"/>
    <x v="1"/>
    <x v="2"/>
    <n v="0.45"/>
    <n v="4907"/>
    <n v="2208.15"/>
    <n v="0.2"/>
    <n v="981.40000000000009"/>
    <n v="1226.75"/>
  </r>
  <r>
    <n v="10560"/>
    <x v="2"/>
    <x v="170"/>
    <x v="45"/>
    <x v="3"/>
    <x v="0"/>
    <n v="0.4"/>
    <n v="12026"/>
    <n v="4810.4000000000005"/>
    <n v="0.22"/>
    <n v="2645.72"/>
    <n v="2164.6800000000012"/>
  </r>
  <r>
    <n v="10540"/>
    <x v="0"/>
    <x v="170"/>
    <x v="1"/>
    <x v="1"/>
    <x v="3"/>
    <n v="0.5"/>
    <n v="1678"/>
    <n v="839"/>
    <n v="0.25"/>
    <n v="419.5"/>
    <n v="419.5"/>
  </r>
  <r>
    <n v="10619"/>
    <x v="2"/>
    <x v="170"/>
    <x v="21"/>
    <x v="3"/>
    <x v="4"/>
    <n v="0.6"/>
    <n v="3353"/>
    <n v="2011.8"/>
    <n v="0.3"/>
    <n v="1005.9"/>
    <n v="1005.9"/>
  </r>
  <r>
    <n v="10051"/>
    <x v="2"/>
    <x v="171"/>
    <x v="41"/>
    <x v="1"/>
    <x v="5"/>
    <n v="0.3"/>
    <n v="18964"/>
    <n v="5689.2"/>
    <n v="0.1"/>
    <n v="1896.4"/>
    <n v="3792.8"/>
  </r>
  <r>
    <n v="10338"/>
    <x v="0"/>
    <x v="171"/>
    <x v="19"/>
    <x v="2"/>
    <x v="1"/>
    <n v="0.5"/>
    <n v="19531"/>
    <n v="9765.5"/>
    <n v="0.28000000000000003"/>
    <n v="5468.68"/>
    <n v="4296.82"/>
  </r>
  <r>
    <n v="10298"/>
    <x v="3"/>
    <x v="171"/>
    <x v="29"/>
    <x v="2"/>
    <x v="5"/>
    <n v="0.3"/>
    <n v="5247"/>
    <n v="1574.1"/>
    <n v="0.1"/>
    <n v="524.70000000000005"/>
    <n v="1049.4000000000001"/>
  </r>
  <r>
    <n v="10383"/>
    <x v="3"/>
    <x v="172"/>
    <x v="6"/>
    <x v="0"/>
    <x v="1"/>
    <n v="0.5"/>
    <n v="13362"/>
    <n v="6681"/>
    <n v="0.28000000000000003"/>
    <n v="3741.360000000001"/>
    <n v="2939.639999999999"/>
  </r>
  <r>
    <n v="10129"/>
    <x v="0"/>
    <x v="172"/>
    <x v="26"/>
    <x v="1"/>
    <x v="4"/>
    <n v="0.6"/>
    <n v="8282"/>
    <n v="4969.2"/>
    <n v="0.3"/>
    <n v="2484.6"/>
    <n v="2484.6"/>
  </r>
  <r>
    <n v="10913"/>
    <x v="3"/>
    <x v="172"/>
    <x v="47"/>
    <x v="2"/>
    <x v="4"/>
    <n v="0.6"/>
    <n v="11675"/>
    <n v="7005"/>
    <n v="0.3"/>
    <n v="3502.5"/>
    <n v="3502.5"/>
  </r>
  <r>
    <n v="10046"/>
    <x v="0"/>
    <x v="173"/>
    <x v="6"/>
    <x v="0"/>
    <x v="1"/>
    <n v="0.5"/>
    <n v="5347"/>
    <n v="2673.5"/>
    <n v="0.28000000000000003"/>
    <n v="1497.16"/>
    <n v="1176.3399999999999"/>
  </r>
  <r>
    <n v="10794"/>
    <x v="2"/>
    <x v="173"/>
    <x v="2"/>
    <x v="1"/>
    <x v="1"/>
    <n v="0.5"/>
    <n v="10546"/>
    <n v="5273"/>
    <n v="0.28000000000000003"/>
    <n v="2952.88"/>
    <n v="2320.12"/>
  </r>
  <r>
    <n v="10739"/>
    <x v="3"/>
    <x v="174"/>
    <x v="17"/>
    <x v="2"/>
    <x v="1"/>
    <n v="0.5"/>
    <n v="7002"/>
    <n v="3501"/>
    <n v="0.28000000000000003"/>
    <n v="1960.56"/>
    <n v="1540.44"/>
  </r>
  <r>
    <n v="10473"/>
    <x v="3"/>
    <x v="174"/>
    <x v="23"/>
    <x v="3"/>
    <x v="0"/>
    <n v="0.4"/>
    <n v="18754"/>
    <n v="7501.6"/>
    <n v="0.22"/>
    <n v="4125.88"/>
    <n v="3375.72"/>
  </r>
  <r>
    <n v="10678"/>
    <x v="1"/>
    <x v="174"/>
    <x v="3"/>
    <x v="0"/>
    <x v="0"/>
    <n v="0.4"/>
    <n v="2134"/>
    <n v="853.6"/>
    <n v="0.22"/>
    <n v="469.48"/>
    <n v="384.12"/>
  </r>
  <r>
    <n v="10933"/>
    <x v="0"/>
    <x v="175"/>
    <x v="21"/>
    <x v="3"/>
    <x v="3"/>
    <n v="0.5"/>
    <n v="9697"/>
    <n v="4848.5"/>
    <n v="0.25"/>
    <n v="2424.25"/>
    <n v="2424.25"/>
  </r>
  <r>
    <n v="10935"/>
    <x v="2"/>
    <x v="175"/>
    <x v="15"/>
    <x v="3"/>
    <x v="0"/>
    <n v="0.4"/>
    <n v="13927"/>
    <n v="5570.8"/>
    <n v="0.22"/>
    <n v="3063.94"/>
    <n v="2506.86"/>
  </r>
  <r>
    <n v="10949"/>
    <x v="1"/>
    <x v="175"/>
    <x v="4"/>
    <x v="1"/>
    <x v="1"/>
    <n v="0.5"/>
    <n v="12570"/>
    <n v="6285"/>
    <n v="0.28000000000000003"/>
    <n v="3519.6"/>
    <n v="2765.4"/>
  </r>
  <r>
    <n v="10397"/>
    <x v="0"/>
    <x v="176"/>
    <x v="9"/>
    <x v="0"/>
    <x v="0"/>
    <n v="0.4"/>
    <n v="2435"/>
    <n v="974"/>
    <n v="0.22"/>
    <n v="535.70000000000005"/>
    <n v="438.3"/>
  </r>
  <r>
    <n v="10286"/>
    <x v="3"/>
    <x v="176"/>
    <x v="22"/>
    <x v="2"/>
    <x v="3"/>
    <n v="0.5"/>
    <n v="4868"/>
    <n v="2434"/>
    <n v="0.25"/>
    <n v="1217"/>
    <n v="1217"/>
  </r>
  <r>
    <n v="10751"/>
    <x v="3"/>
    <x v="176"/>
    <x v="26"/>
    <x v="1"/>
    <x v="1"/>
    <n v="0.5"/>
    <n v="6"/>
    <n v="3"/>
    <n v="0.28000000000000003"/>
    <n v="1.68"/>
    <n v="1.32"/>
  </r>
  <r>
    <n v="10496"/>
    <x v="2"/>
    <x v="177"/>
    <x v="40"/>
    <x v="3"/>
    <x v="2"/>
    <n v="0.45"/>
    <n v="11255"/>
    <n v="5064.75"/>
    <n v="0.2"/>
    <n v="2251"/>
    <n v="2813.75"/>
  </r>
  <r>
    <n v="10317"/>
    <x v="0"/>
    <x v="177"/>
    <x v="21"/>
    <x v="3"/>
    <x v="4"/>
    <n v="0.6"/>
    <n v="667"/>
    <n v="400.2"/>
    <n v="0.3"/>
    <n v="200.1"/>
    <n v="200.1"/>
  </r>
  <r>
    <n v="10216"/>
    <x v="0"/>
    <x v="178"/>
    <x v="0"/>
    <x v="0"/>
    <x v="0"/>
    <n v="0.4"/>
    <n v="15590"/>
    <n v="6236"/>
    <n v="0.22"/>
    <n v="3429.8"/>
    <n v="2806.2"/>
  </r>
  <r>
    <n v="10363"/>
    <x v="1"/>
    <x v="178"/>
    <x v="36"/>
    <x v="0"/>
    <x v="4"/>
    <n v="0.6"/>
    <n v="9281"/>
    <n v="5568.5999999999995"/>
    <n v="0.3"/>
    <n v="2784.3"/>
    <n v="2784.3"/>
  </r>
  <r>
    <n v="10807"/>
    <x v="0"/>
    <x v="178"/>
    <x v="2"/>
    <x v="1"/>
    <x v="3"/>
    <n v="0.5"/>
    <n v="16229"/>
    <n v="8114.5"/>
    <n v="0.25"/>
    <n v="4057.25"/>
    <n v="4057.25"/>
  </r>
  <r>
    <n v="10119"/>
    <x v="1"/>
    <x v="179"/>
    <x v="38"/>
    <x v="1"/>
    <x v="1"/>
    <n v="0.5"/>
    <n v="10516"/>
    <n v="5258"/>
    <n v="0.28000000000000003"/>
    <n v="2944.48"/>
    <n v="2313.52"/>
  </r>
  <r>
    <n v="10856"/>
    <x v="1"/>
    <x v="179"/>
    <x v="19"/>
    <x v="2"/>
    <x v="4"/>
    <n v="0.6"/>
    <n v="1197"/>
    <n v="718.19999999999993"/>
    <n v="0.3"/>
    <n v="359.1"/>
    <n v="359.1"/>
  </r>
  <r>
    <n v="10115"/>
    <x v="2"/>
    <x v="179"/>
    <x v="5"/>
    <x v="2"/>
    <x v="1"/>
    <n v="0.5"/>
    <n v="16617"/>
    <n v="8308.5"/>
    <n v="0.28000000000000003"/>
    <n v="4652.76"/>
    <n v="3655.74"/>
  </r>
  <r>
    <n v="10944"/>
    <x v="2"/>
    <x v="180"/>
    <x v="28"/>
    <x v="3"/>
    <x v="0"/>
    <n v="0.4"/>
    <n v="15429"/>
    <n v="6171.6"/>
    <n v="0.22"/>
    <n v="3394.38"/>
    <n v="2777.22"/>
  </r>
  <r>
    <n v="10767"/>
    <x v="1"/>
    <x v="180"/>
    <x v="21"/>
    <x v="3"/>
    <x v="0"/>
    <n v="0.4"/>
    <n v="3646"/>
    <n v="1458.4"/>
    <n v="0.22"/>
    <n v="802.12"/>
    <n v="656.28000000000009"/>
  </r>
  <r>
    <n v="10987"/>
    <x v="1"/>
    <x v="180"/>
    <x v="31"/>
    <x v="2"/>
    <x v="2"/>
    <n v="0.45"/>
    <n v="7216"/>
    <n v="3247.2"/>
    <n v="0.2"/>
    <n v="1443.2"/>
    <n v="1804"/>
  </r>
  <r>
    <n v="10145"/>
    <x v="1"/>
    <x v="181"/>
    <x v="27"/>
    <x v="0"/>
    <x v="4"/>
    <n v="0.6"/>
    <n v="7579"/>
    <n v="4547.3999999999996"/>
    <n v="0.3"/>
    <n v="2273.6999999999998"/>
    <n v="2273.6999999999998"/>
  </r>
  <r>
    <n v="10199"/>
    <x v="1"/>
    <x v="181"/>
    <x v="33"/>
    <x v="3"/>
    <x v="1"/>
    <n v="0.5"/>
    <n v="15945"/>
    <n v="7972.5"/>
    <n v="0.28000000000000003"/>
    <n v="4464.6000000000004"/>
    <n v="3507.9"/>
  </r>
  <r>
    <n v="10158"/>
    <x v="1"/>
    <x v="182"/>
    <x v="23"/>
    <x v="3"/>
    <x v="0"/>
    <n v="0.4"/>
    <n v="7795"/>
    <n v="3118"/>
    <n v="0.22"/>
    <n v="1714.9"/>
    <n v="1403.1"/>
  </r>
  <r>
    <n v="10103"/>
    <x v="3"/>
    <x v="182"/>
    <x v="39"/>
    <x v="2"/>
    <x v="0"/>
    <n v="0.4"/>
    <n v="16582"/>
    <n v="6632.8"/>
    <n v="0.22"/>
    <n v="3648.04"/>
    <n v="2984.76"/>
  </r>
  <r>
    <n v="10744"/>
    <x v="2"/>
    <x v="182"/>
    <x v="26"/>
    <x v="1"/>
    <x v="4"/>
    <n v="0.6"/>
    <n v="14472"/>
    <n v="8683.1999999999989"/>
    <n v="0.3"/>
    <n v="4341.5999999999995"/>
    <n v="4341.5999999999995"/>
  </r>
  <r>
    <n v="10659"/>
    <x v="0"/>
    <x v="183"/>
    <x v="0"/>
    <x v="0"/>
    <x v="3"/>
    <n v="0.5"/>
    <n v="16275"/>
    <n v="8137.5"/>
    <n v="0.25"/>
    <n v="4068.75"/>
    <n v="4068.75"/>
  </r>
  <r>
    <n v="10432"/>
    <x v="3"/>
    <x v="183"/>
    <x v="33"/>
    <x v="3"/>
    <x v="1"/>
    <n v="0.5"/>
    <n v="1832"/>
    <n v="916"/>
    <n v="0.28000000000000003"/>
    <n v="512.96"/>
    <n v="403.04"/>
  </r>
  <r>
    <n v="10013"/>
    <x v="1"/>
    <x v="183"/>
    <x v="22"/>
    <x v="2"/>
    <x v="2"/>
    <n v="0.45"/>
    <n v="16975"/>
    <n v="7638.75"/>
    <n v="0.2"/>
    <n v="3395"/>
    <n v="4243.75"/>
  </r>
  <r>
    <n v="10271"/>
    <x v="2"/>
    <x v="184"/>
    <x v="35"/>
    <x v="1"/>
    <x v="3"/>
    <n v="0.5"/>
    <n v="8397"/>
    <n v="4198.5"/>
    <n v="0.25"/>
    <n v="2099.25"/>
    <n v="2099.25"/>
  </r>
  <r>
    <n v="10207"/>
    <x v="0"/>
    <x v="184"/>
    <x v="10"/>
    <x v="2"/>
    <x v="5"/>
    <n v="0.3"/>
    <n v="17265"/>
    <n v="5179.5"/>
    <n v="0.1"/>
    <n v="1726.5"/>
    <n v="3453"/>
  </r>
  <r>
    <n v="10140"/>
    <x v="1"/>
    <x v="184"/>
    <x v="30"/>
    <x v="1"/>
    <x v="0"/>
    <n v="0.4"/>
    <n v="2398"/>
    <n v="959.2"/>
    <n v="0.22"/>
    <n v="527.56000000000006"/>
    <n v="431.64"/>
  </r>
  <r>
    <n v="10155"/>
    <x v="1"/>
    <x v="185"/>
    <x v="18"/>
    <x v="0"/>
    <x v="4"/>
    <n v="0.6"/>
    <n v="16945"/>
    <n v="10167"/>
    <n v="0.3"/>
    <n v="5083.5"/>
    <n v="5083.5"/>
  </r>
  <r>
    <n v="10735"/>
    <x v="3"/>
    <x v="185"/>
    <x v="50"/>
    <x v="1"/>
    <x v="5"/>
    <n v="0.3"/>
    <n v="10740"/>
    <n v="3222"/>
    <n v="0.1"/>
    <n v="1074"/>
    <n v="2148"/>
  </r>
  <r>
    <n v="10687"/>
    <x v="2"/>
    <x v="186"/>
    <x v="3"/>
    <x v="0"/>
    <x v="2"/>
    <n v="0.45"/>
    <n v="13585"/>
    <n v="6113.25"/>
    <n v="0.2"/>
    <n v="2717"/>
    <n v="3396.25"/>
  </r>
  <r>
    <n v="10559"/>
    <x v="0"/>
    <x v="186"/>
    <x v="12"/>
    <x v="2"/>
    <x v="2"/>
    <n v="0.45"/>
    <n v="1038"/>
    <n v="467.1"/>
    <n v="0.2"/>
    <n v="207.6"/>
    <n v="259.5"/>
  </r>
  <r>
    <n v="10630"/>
    <x v="1"/>
    <x v="186"/>
    <x v="30"/>
    <x v="1"/>
    <x v="0"/>
    <n v="0.4"/>
    <n v="9425"/>
    <n v="3770"/>
    <n v="0.22"/>
    <n v="2073.5"/>
    <n v="1696.5"/>
  </r>
  <r>
    <n v="10599"/>
    <x v="3"/>
    <x v="187"/>
    <x v="13"/>
    <x v="2"/>
    <x v="1"/>
    <n v="0.5"/>
    <n v="2415"/>
    <n v="1207.5"/>
    <n v="0.28000000000000003"/>
    <n v="676.2"/>
    <n v="531.29999999999995"/>
  </r>
  <r>
    <n v="10775"/>
    <x v="1"/>
    <x v="187"/>
    <x v="45"/>
    <x v="3"/>
    <x v="4"/>
    <n v="0.6"/>
    <n v="15725"/>
    <n v="9435"/>
    <n v="0.3"/>
    <n v="4717.5"/>
    <n v="4717.5"/>
  </r>
  <r>
    <n v="10768"/>
    <x v="3"/>
    <x v="187"/>
    <x v="20"/>
    <x v="3"/>
    <x v="4"/>
    <n v="0.6"/>
    <n v="8585"/>
    <n v="5151"/>
    <n v="0.3"/>
    <n v="2575.5"/>
    <n v="2575.5"/>
  </r>
  <r>
    <n v="10517"/>
    <x v="0"/>
    <x v="188"/>
    <x v="22"/>
    <x v="2"/>
    <x v="2"/>
    <n v="0.45"/>
    <n v="11455"/>
    <n v="5154.75"/>
    <n v="0.2"/>
    <n v="2291"/>
    <n v="2863.75"/>
  </r>
  <r>
    <n v="10113"/>
    <x v="1"/>
    <x v="188"/>
    <x v="9"/>
    <x v="0"/>
    <x v="4"/>
    <n v="0.6"/>
    <n v="11224"/>
    <n v="6734.4"/>
    <n v="0.3"/>
    <n v="3367.2"/>
    <n v="3367.2"/>
  </r>
  <r>
    <n v="10867"/>
    <x v="0"/>
    <x v="188"/>
    <x v="20"/>
    <x v="3"/>
    <x v="0"/>
    <n v="0.4"/>
    <n v="12408"/>
    <n v="4963.2000000000007"/>
    <n v="0.22"/>
    <n v="2729.76"/>
    <n v="2233.440000000001"/>
  </r>
  <r>
    <n v="10015"/>
    <x v="3"/>
    <x v="189"/>
    <x v="49"/>
    <x v="3"/>
    <x v="2"/>
    <n v="0.45"/>
    <n v="8086"/>
    <n v="3638.7"/>
    <n v="0.2"/>
    <n v="1617.2"/>
    <n v="2021.5"/>
  </r>
  <r>
    <n v="10380"/>
    <x v="0"/>
    <x v="189"/>
    <x v="38"/>
    <x v="1"/>
    <x v="3"/>
    <n v="0.5"/>
    <n v="3362"/>
    <n v="1681"/>
    <n v="0.25"/>
    <n v="840.5"/>
    <n v="840.5"/>
  </r>
  <r>
    <n v="10871"/>
    <x v="3"/>
    <x v="190"/>
    <x v="36"/>
    <x v="0"/>
    <x v="0"/>
    <n v="0.4"/>
    <n v="14538"/>
    <n v="5815.2000000000007"/>
    <n v="0.22"/>
    <n v="3198.36"/>
    <n v="2616.8400000000011"/>
  </r>
  <r>
    <n v="10197"/>
    <x v="1"/>
    <x v="190"/>
    <x v="16"/>
    <x v="2"/>
    <x v="0"/>
    <n v="0.4"/>
    <n v="17655"/>
    <n v="7062"/>
    <n v="0.22"/>
    <n v="3884.1"/>
    <n v="3177.9"/>
  </r>
  <r>
    <n v="10716"/>
    <x v="3"/>
    <x v="190"/>
    <x v="48"/>
    <x v="3"/>
    <x v="0"/>
    <n v="0.4"/>
    <n v="18325"/>
    <n v="7330"/>
    <n v="0.22"/>
    <n v="4031.5"/>
    <n v="3298.5"/>
  </r>
  <r>
    <n v="10399"/>
    <x v="1"/>
    <x v="191"/>
    <x v="50"/>
    <x v="1"/>
    <x v="1"/>
    <n v="0.5"/>
    <n v="10488"/>
    <n v="5244"/>
    <n v="0.28000000000000003"/>
    <n v="2936.64"/>
    <n v="2307.36"/>
  </r>
  <r>
    <n v="10310"/>
    <x v="3"/>
    <x v="191"/>
    <x v="21"/>
    <x v="3"/>
    <x v="4"/>
    <n v="0.6"/>
    <n v="965"/>
    <n v="579"/>
    <n v="0.3"/>
    <n v="289.5"/>
    <n v="289.5"/>
  </r>
  <r>
    <n v="10129"/>
    <x v="1"/>
    <x v="191"/>
    <x v="16"/>
    <x v="2"/>
    <x v="0"/>
    <n v="0.4"/>
    <n v="10148"/>
    <n v="4059.2"/>
    <n v="0.22"/>
    <n v="2232.56"/>
    <n v="1826.64"/>
  </r>
  <r>
    <n v="10032"/>
    <x v="2"/>
    <x v="192"/>
    <x v="20"/>
    <x v="3"/>
    <x v="5"/>
    <n v="0.3"/>
    <n v="1920"/>
    <n v="576"/>
    <n v="0.1"/>
    <n v="192"/>
    <n v="384"/>
  </r>
  <r>
    <n v="10692"/>
    <x v="0"/>
    <x v="192"/>
    <x v="5"/>
    <x v="2"/>
    <x v="0"/>
    <n v="0.4"/>
    <n v="16195"/>
    <n v="6478"/>
    <n v="0.22"/>
    <n v="3562.9"/>
    <n v="2915.1"/>
  </r>
  <r>
    <n v="10052"/>
    <x v="2"/>
    <x v="192"/>
    <x v="5"/>
    <x v="2"/>
    <x v="3"/>
    <n v="0.5"/>
    <n v="10464"/>
    <n v="5232"/>
    <n v="0.25"/>
    <n v="2616"/>
    <n v="2616"/>
  </r>
  <r>
    <n v="10772"/>
    <x v="3"/>
    <x v="193"/>
    <x v="13"/>
    <x v="2"/>
    <x v="2"/>
    <n v="0.45"/>
    <n v="8369"/>
    <n v="3766.05"/>
    <n v="0.2"/>
    <n v="1673.8"/>
    <n v="2092.25"/>
  </r>
  <r>
    <n v="10009"/>
    <x v="0"/>
    <x v="193"/>
    <x v="33"/>
    <x v="3"/>
    <x v="0"/>
    <n v="0.4"/>
    <n v="10421"/>
    <n v="4168.4000000000005"/>
    <n v="0.22"/>
    <n v="2292.62"/>
    <n v="1875.7800000000011"/>
  </r>
  <r>
    <n v="10206"/>
    <x v="3"/>
    <x v="194"/>
    <x v="22"/>
    <x v="2"/>
    <x v="3"/>
    <n v="0.5"/>
    <n v="190"/>
    <n v="95"/>
    <n v="0.25"/>
    <n v="47.5"/>
    <n v="47.5"/>
  </r>
  <r>
    <n v="10755"/>
    <x v="2"/>
    <x v="194"/>
    <x v="48"/>
    <x v="3"/>
    <x v="2"/>
    <n v="0.45"/>
    <n v="13763"/>
    <n v="6193.35"/>
    <n v="0.2"/>
    <n v="2752.6"/>
    <n v="3440.75"/>
  </r>
  <r>
    <n v="10936"/>
    <x v="0"/>
    <x v="194"/>
    <x v="28"/>
    <x v="3"/>
    <x v="2"/>
    <n v="0.45"/>
    <n v="12078"/>
    <n v="5435.1"/>
    <n v="0.2"/>
    <n v="2415.6"/>
    <n v="3019.5"/>
  </r>
  <r>
    <n v="10087"/>
    <x v="0"/>
    <x v="195"/>
    <x v="36"/>
    <x v="0"/>
    <x v="4"/>
    <n v="0.6"/>
    <n v="14683"/>
    <n v="8809.7999999999993"/>
    <n v="0.3"/>
    <n v="4404.8999999999996"/>
    <n v="4404.8999999999996"/>
  </r>
  <r>
    <n v="10274"/>
    <x v="2"/>
    <x v="195"/>
    <x v="29"/>
    <x v="2"/>
    <x v="2"/>
    <n v="0.45"/>
    <n v="11486"/>
    <n v="5168.7"/>
    <n v="0.2"/>
    <n v="2297.1999999999998"/>
    <n v="2871.5"/>
  </r>
  <r>
    <n v="10524"/>
    <x v="2"/>
    <x v="195"/>
    <x v="40"/>
    <x v="3"/>
    <x v="1"/>
    <n v="0.5"/>
    <n v="18353"/>
    <n v="9176.5"/>
    <n v="0.28000000000000003"/>
    <n v="5138.84"/>
    <n v="4037.66"/>
  </r>
  <r>
    <n v="10855"/>
    <x v="2"/>
    <x v="196"/>
    <x v="41"/>
    <x v="1"/>
    <x v="1"/>
    <n v="0.5"/>
    <n v="718"/>
    <n v="359"/>
    <n v="0.28000000000000003"/>
    <n v="201.04"/>
    <n v="157.96"/>
  </r>
  <r>
    <n v="10372"/>
    <x v="3"/>
    <x v="196"/>
    <x v="27"/>
    <x v="0"/>
    <x v="5"/>
    <n v="0.3"/>
    <n v="11378"/>
    <n v="3413.4"/>
    <n v="0.1"/>
    <n v="1137.8"/>
    <n v="2275.6"/>
  </r>
  <r>
    <n v="10471"/>
    <x v="3"/>
    <x v="196"/>
    <x v="23"/>
    <x v="3"/>
    <x v="4"/>
    <n v="0.6"/>
    <n v="15816"/>
    <n v="9489.6"/>
    <n v="0.3"/>
    <n v="4744.8"/>
    <n v="4744.8"/>
  </r>
  <r>
    <n v="10138"/>
    <x v="0"/>
    <x v="197"/>
    <x v="29"/>
    <x v="2"/>
    <x v="1"/>
    <n v="0.5"/>
    <n v="19726"/>
    <n v="9863"/>
    <n v="0.28000000000000003"/>
    <n v="5523.2800000000007"/>
    <n v="4339.7199999999993"/>
  </r>
  <r>
    <n v="10950"/>
    <x v="1"/>
    <x v="197"/>
    <x v="44"/>
    <x v="0"/>
    <x v="4"/>
    <n v="0.6"/>
    <n v="472"/>
    <n v="283.2"/>
    <n v="0.3"/>
    <n v="141.6"/>
    <n v="141.6"/>
  </r>
  <r>
    <n v="10292"/>
    <x v="2"/>
    <x v="198"/>
    <x v="21"/>
    <x v="3"/>
    <x v="1"/>
    <n v="0.5"/>
    <n v="11150"/>
    <n v="5575"/>
    <n v="0.28000000000000003"/>
    <n v="3122"/>
    <n v="2453"/>
  </r>
  <r>
    <n v="10133"/>
    <x v="0"/>
    <x v="198"/>
    <x v="6"/>
    <x v="0"/>
    <x v="0"/>
    <n v="0.4"/>
    <n v="7337"/>
    <n v="2934.8"/>
    <n v="0.22"/>
    <n v="1614.14"/>
    <n v="1320.66"/>
  </r>
  <r>
    <n v="10543"/>
    <x v="0"/>
    <x v="198"/>
    <x v="14"/>
    <x v="2"/>
    <x v="1"/>
    <n v="0.5"/>
    <n v="15159"/>
    <n v="7579.5"/>
    <n v="0.28000000000000003"/>
    <n v="4244.5200000000004"/>
    <n v="3334.98"/>
  </r>
  <r>
    <n v="10612"/>
    <x v="0"/>
    <x v="199"/>
    <x v="20"/>
    <x v="3"/>
    <x v="3"/>
    <n v="0.5"/>
    <n v="13263"/>
    <n v="6631.5"/>
    <n v="0.25"/>
    <n v="3315.75"/>
    <n v="3315.75"/>
  </r>
  <r>
    <n v="10945"/>
    <x v="0"/>
    <x v="199"/>
    <x v="37"/>
    <x v="2"/>
    <x v="3"/>
    <n v="0.5"/>
    <n v="15273"/>
    <n v="7636.5"/>
    <n v="0.25"/>
    <n v="3818.25"/>
    <n v="3818.25"/>
  </r>
  <r>
    <n v="10681"/>
    <x v="0"/>
    <x v="199"/>
    <x v="11"/>
    <x v="3"/>
    <x v="0"/>
    <n v="0.4"/>
    <n v="14484"/>
    <n v="5793.6"/>
    <n v="0.22"/>
    <n v="3186.48"/>
    <n v="2607.12"/>
  </r>
  <r>
    <n v="10120"/>
    <x v="1"/>
    <x v="200"/>
    <x v="10"/>
    <x v="2"/>
    <x v="5"/>
    <n v="0.3"/>
    <n v="15331"/>
    <n v="4599.3"/>
    <n v="0.1"/>
    <n v="1533.1"/>
    <n v="3066.2"/>
  </r>
  <r>
    <n v="10170"/>
    <x v="3"/>
    <x v="200"/>
    <x v="4"/>
    <x v="1"/>
    <x v="2"/>
    <n v="0.45"/>
    <n v="14060"/>
    <n v="6327"/>
    <n v="0.2"/>
    <n v="2812"/>
    <n v="3515"/>
  </r>
  <r>
    <n v="10941"/>
    <x v="0"/>
    <x v="200"/>
    <x v="3"/>
    <x v="0"/>
    <x v="1"/>
    <n v="0.5"/>
    <n v="15307"/>
    <n v="7653.5"/>
    <n v="0.28000000000000003"/>
    <n v="4285.96"/>
    <n v="3367.54"/>
  </r>
  <r>
    <n v="10167"/>
    <x v="0"/>
    <x v="201"/>
    <x v="11"/>
    <x v="3"/>
    <x v="4"/>
    <n v="0.6"/>
    <n v="9815"/>
    <n v="5889"/>
    <n v="0.3"/>
    <n v="2944.5"/>
    <n v="2944.5"/>
  </r>
  <r>
    <n v="10225"/>
    <x v="2"/>
    <x v="201"/>
    <x v="40"/>
    <x v="3"/>
    <x v="5"/>
    <n v="0.3"/>
    <n v="5034"/>
    <n v="1510.2"/>
    <n v="0.1"/>
    <n v="503.4"/>
    <n v="1006.8"/>
  </r>
  <r>
    <n v="10529"/>
    <x v="3"/>
    <x v="202"/>
    <x v="15"/>
    <x v="3"/>
    <x v="2"/>
    <n v="0.45"/>
    <n v="9777"/>
    <n v="4399.6500000000005"/>
    <n v="0.2"/>
    <n v="1955.4"/>
    <n v="2444.25"/>
  </r>
  <r>
    <n v="10742"/>
    <x v="0"/>
    <x v="202"/>
    <x v="47"/>
    <x v="2"/>
    <x v="5"/>
    <n v="0.3"/>
    <n v="2433"/>
    <n v="729.9"/>
    <n v="0.1"/>
    <n v="243.3"/>
    <n v="486.6"/>
  </r>
  <r>
    <n v="10501"/>
    <x v="2"/>
    <x v="202"/>
    <x v="0"/>
    <x v="0"/>
    <x v="2"/>
    <n v="0.45"/>
    <n v="14272"/>
    <n v="6422.4000000000005"/>
    <n v="0.2"/>
    <n v="2854.4"/>
    <n v="3568"/>
  </r>
  <r>
    <n v="10714"/>
    <x v="3"/>
    <x v="203"/>
    <x v="31"/>
    <x v="2"/>
    <x v="0"/>
    <n v="0.4"/>
    <n v="16328"/>
    <n v="6531.2000000000007"/>
    <n v="0.22"/>
    <n v="3592.16"/>
    <n v="2939.0400000000009"/>
  </r>
  <r>
    <n v="10559"/>
    <x v="0"/>
    <x v="203"/>
    <x v="2"/>
    <x v="1"/>
    <x v="0"/>
    <n v="0.4"/>
    <n v="15070"/>
    <n v="6028"/>
    <n v="0.22"/>
    <n v="3315.4"/>
    <n v="2712.6"/>
  </r>
  <r>
    <n v="10009"/>
    <x v="1"/>
    <x v="203"/>
    <x v="37"/>
    <x v="2"/>
    <x v="4"/>
    <n v="0.6"/>
    <n v="15153"/>
    <n v="9091.7999999999993"/>
    <n v="0.3"/>
    <n v="4545.8999999999996"/>
    <n v="4545.8999999999996"/>
  </r>
  <r>
    <n v="10991"/>
    <x v="0"/>
    <x v="204"/>
    <x v="16"/>
    <x v="2"/>
    <x v="5"/>
    <n v="0.3"/>
    <n v="17555"/>
    <n v="5266.5"/>
    <n v="0.1"/>
    <n v="1755.5"/>
    <n v="3511"/>
  </r>
  <r>
    <n v="10948"/>
    <x v="1"/>
    <x v="204"/>
    <x v="24"/>
    <x v="0"/>
    <x v="1"/>
    <n v="0.5"/>
    <n v="4765"/>
    <n v="2382.5"/>
    <n v="0.28000000000000003"/>
    <n v="1334.2"/>
    <n v="1048.3"/>
  </r>
  <r>
    <n v="10632"/>
    <x v="3"/>
    <x v="204"/>
    <x v="29"/>
    <x v="2"/>
    <x v="1"/>
    <n v="0.5"/>
    <n v="8334"/>
    <n v="4167"/>
    <n v="0.28000000000000003"/>
    <n v="2333.52"/>
    <n v="1833.48"/>
  </r>
  <r>
    <n v="10140"/>
    <x v="2"/>
    <x v="205"/>
    <x v="43"/>
    <x v="3"/>
    <x v="2"/>
    <n v="0.45"/>
    <n v="4739"/>
    <n v="2132.5500000000002"/>
    <n v="0.2"/>
    <n v="947.80000000000007"/>
    <n v="1184.75"/>
  </r>
  <r>
    <n v="10348"/>
    <x v="2"/>
    <x v="205"/>
    <x v="47"/>
    <x v="2"/>
    <x v="5"/>
    <n v="0.3"/>
    <n v="13504"/>
    <n v="4051.2"/>
    <n v="0.1"/>
    <n v="1350.4"/>
    <n v="2700.8"/>
  </r>
  <r>
    <n v="10845"/>
    <x v="2"/>
    <x v="206"/>
    <x v="47"/>
    <x v="2"/>
    <x v="4"/>
    <n v="0.6"/>
    <n v="17122"/>
    <n v="10273.200000000001"/>
    <n v="0.3"/>
    <n v="5136.5999999999995"/>
    <n v="5136.5999999999995"/>
  </r>
  <r>
    <n v="10263"/>
    <x v="1"/>
    <x v="206"/>
    <x v="17"/>
    <x v="2"/>
    <x v="0"/>
    <n v="0.4"/>
    <n v="3662"/>
    <n v="1464.8"/>
    <n v="0.22"/>
    <n v="805.64"/>
    <n v="659.1600000000002"/>
  </r>
  <r>
    <n v="10353"/>
    <x v="0"/>
    <x v="206"/>
    <x v="20"/>
    <x v="3"/>
    <x v="0"/>
    <n v="0.4"/>
    <n v="11023"/>
    <n v="4409.2"/>
    <n v="0.22"/>
    <n v="2425.06"/>
    <n v="1984.14"/>
  </r>
  <r>
    <n v="10497"/>
    <x v="0"/>
    <x v="207"/>
    <x v="22"/>
    <x v="2"/>
    <x v="2"/>
    <n v="0.45"/>
    <n v="10596"/>
    <n v="4768.2"/>
    <n v="0.2"/>
    <n v="2119.1999999999998"/>
    <n v="2649"/>
  </r>
  <r>
    <n v="10123"/>
    <x v="2"/>
    <x v="207"/>
    <x v="16"/>
    <x v="2"/>
    <x v="4"/>
    <n v="0.6"/>
    <n v="18822"/>
    <n v="11293.2"/>
    <n v="0.3"/>
    <n v="5646.5999999999995"/>
    <n v="5646.5999999999995"/>
  </r>
  <r>
    <n v="10468"/>
    <x v="1"/>
    <x v="207"/>
    <x v="43"/>
    <x v="3"/>
    <x v="5"/>
    <n v="0.3"/>
    <n v="14158"/>
    <n v="4247.3999999999996"/>
    <n v="0.1"/>
    <n v="1415.8"/>
    <n v="2831.599999999999"/>
  </r>
  <r>
    <n v="10403"/>
    <x v="3"/>
    <x v="208"/>
    <x v="49"/>
    <x v="3"/>
    <x v="4"/>
    <n v="0.6"/>
    <n v="19234"/>
    <n v="11540.4"/>
    <n v="0.3"/>
    <n v="5770.2"/>
    <n v="5770.2"/>
  </r>
  <r>
    <n v="10599"/>
    <x v="2"/>
    <x v="208"/>
    <x v="2"/>
    <x v="1"/>
    <x v="5"/>
    <n v="0.3"/>
    <n v="18819"/>
    <n v="5645.7"/>
    <n v="0.1"/>
    <n v="1881.9"/>
    <n v="3763.8"/>
  </r>
  <r>
    <n v="10791"/>
    <x v="2"/>
    <x v="208"/>
    <x v="22"/>
    <x v="2"/>
    <x v="5"/>
    <n v="0.3"/>
    <n v="16741"/>
    <n v="5022.3"/>
    <n v="0.1"/>
    <n v="1674.1"/>
    <n v="3348.2"/>
  </r>
  <r>
    <n v="10692"/>
    <x v="3"/>
    <x v="209"/>
    <x v="23"/>
    <x v="3"/>
    <x v="0"/>
    <n v="0.4"/>
    <n v="12866"/>
    <n v="5146.4000000000005"/>
    <n v="0.22"/>
    <n v="2830.52"/>
    <n v="2315.880000000001"/>
  </r>
  <r>
    <n v="10686"/>
    <x v="1"/>
    <x v="209"/>
    <x v="33"/>
    <x v="3"/>
    <x v="1"/>
    <n v="0.5"/>
    <n v="6846"/>
    <n v="3423"/>
    <n v="0.28000000000000003"/>
    <n v="1916.88"/>
    <n v="1506.12"/>
  </r>
  <r>
    <n v="10538"/>
    <x v="0"/>
    <x v="210"/>
    <x v="2"/>
    <x v="1"/>
    <x v="3"/>
    <n v="0.5"/>
    <n v="13546"/>
    <n v="6773"/>
    <n v="0.25"/>
    <n v="3386.5"/>
    <n v="3386.5"/>
  </r>
  <r>
    <n v="10634"/>
    <x v="1"/>
    <x v="210"/>
    <x v="49"/>
    <x v="3"/>
    <x v="1"/>
    <n v="0.5"/>
    <n v="14375"/>
    <n v="7187.5"/>
    <n v="0.28000000000000003"/>
    <n v="4025"/>
    <n v="3162.5"/>
  </r>
  <r>
    <n v="10296"/>
    <x v="0"/>
    <x v="210"/>
    <x v="20"/>
    <x v="3"/>
    <x v="3"/>
    <n v="0.5"/>
    <n v="5624"/>
    <n v="2812"/>
    <n v="0.25"/>
    <n v="1406"/>
    <n v="1406"/>
  </r>
  <r>
    <n v="10952"/>
    <x v="0"/>
    <x v="211"/>
    <x v="44"/>
    <x v="0"/>
    <x v="0"/>
    <n v="0.4"/>
    <n v="14165"/>
    <n v="5666"/>
    <n v="0.22"/>
    <n v="3116.3"/>
    <n v="2549.6999999999998"/>
  </r>
  <r>
    <n v="10118"/>
    <x v="3"/>
    <x v="211"/>
    <x v="21"/>
    <x v="3"/>
    <x v="5"/>
    <n v="0.3"/>
    <n v="9001"/>
    <n v="2700.3"/>
    <n v="0.1"/>
    <n v="900.1"/>
    <n v="1800.2"/>
  </r>
  <r>
    <n v="10660"/>
    <x v="1"/>
    <x v="211"/>
    <x v="20"/>
    <x v="3"/>
    <x v="3"/>
    <n v="0.5"/>
    <n v="7173"/>
    <n v="3586.5"/>
    <n v="0.25"/>
    <n v="1793.25"/>
    <n v="1793.25"/>
  </r>
  <r>
    <n v="10613"/>
    <x v="2"/>
    <x v="212"/>
    <x v="4"/>
    <x v="1"/>
    <x v="0"/>
    <n v="0.4"/>
    <n v="12898"/>
    <n v="5159.2000000000007"/>
    <n v="0.22"/>
    <n v="2837.56"/>
    <n v="2321.6400000000008"/>
  </r>
  <r>
    <n v="10548"/>
    <x v="2"/>
    <x v="212"/>
    <x v="44"/>
    <x v="0"/>
    <x v="1"/>
    <n v="0.5"/>
    <n v="5546"/>
    <n v="2773"/>
    <n v="0.28000000000000003"/>
    <n v="1552.88"/>
    <n v="1220.1199999999999"/>
  </r>
  <r>
    <n v="10126"/>
    <x v="2"/>
    <x v="212"/>
    <x v="38"/>
    <x v="1"/>
    <x v="5"/>
    <n v="0.3"/>
    <n v="9748"/>
    <n v="2924.4"/>
    <n v="0.1"/>
    <n v="974.80000000000007"/>
    <n v="1949.6"/>
  </r>
  <r>
    <n v="10410"/>
    <x v="0"/>
    <x v="213"/>
    <x v="6"/>
    <x v="0"/>
    <x v="0"/>
    <n v="0.4"/>
    <n v="10449"/>
    <n v="4179.6000000000004"/>
    <n v="0.22"/>
    <n v="2298.7800000000002"/>
    <n v="1880.82"/>
  </r>
  <r>
    <n v="10747"/>
    <x v="0"/>
    <x v="213"/>
    <x v="9"/>
    <x v="0"/>
    <x v="4"/>
    <n v="0.6"/>
    <n v="5220"/>
    <n v="3132"/>
    <n v="0.3"/>
    <n v="1566"/>
    <n v="1566"/>
  </r>
  <r>
    <n v="10044"/>
    <x v="1"/>
    <x v="214"/>
    <x v="20"/>
    <x v="3"/>
    <x v="5"/>
    <n v="0.3"/>
    <n v="17647"/>
    <n v="5294.0999999999995"/>
    <n v="0.1"/>
    <n v="1764.7"/>
    <n v="3529.4"/>
  </r>
  <r>
    <n v="10704"/>
    <x v="2"/>
    <x v="214"/>
    <x v="50"/>
    <x v="1"/>
    <x v="4"/>
    <n v="0.6"/>
    <n v="11498"/>
    <n v="6898.8"/>
    <n v="0.3"/>
    <n v="3449.4"/>
    <n v="3449.4"/>
  </r>
  <r>
    <n v="10553"/>
    <x v="3"/>
    <x v="214"/>
    <x v="11"/>
    <x v="3"/>
    <x v="5"/>
    <n v="0.3"/>
    <n v="4539"/>
    <n v="1361.7"/>
    <n v="0.1"/>
    <n v="453.9"/>
    <n v="907.8"/>
  </r>
  <r>
    <n v="10995"/>
    <x v="0"/>
    <x v="215"/>
    <x v="11"/>
    <x v="3"/>
    <x v="4"/>
    <n v="0.6"/>
    <n v="5410"/>
    <n v="3246"/>
    <n v="0.3"/>
    <n v="1623"/>
    <n v="1623"/>
  </r>
  <r>
    <n v="10492"/>
    <x v="0"/>
    <x v="215"/>
    <x v="20"/>
    <x v="3"/>
    <x v="1"/>
    <n v="0.5"/>
    <n v="2751"/>
    <n v="1375.5"/>
    <n v="0.28000000000000003"/>
    <n v="770.28000000000009"/>
    <n v="605.21999999999991"/>
  </r>
  <r>
    <n v="10322"/>
    <x v="2"/>
    <x v="215"/>
    <x v="7"/>
    <x v="1"/>
    <x v="0"/>
    <n v="0.4"/>
    <n v="16755"/>
    <n v="6702"/>
    <n v="0.22"/>
    <n v="3686.1"/>
    <n v="3015.9"/>
  </r>
  <r>
    <n v="10877"/>
    <x v="3"/>
    <x v="216"/>
    <x v="12"/>
    <x v="2"/>
    <x v="3"/>
    <n v="0.5"/>
    <n v="8103"/>
    <n v="4051.5"/>
    <n v="0.25"/>
    <n v="2025.75"/>
    <n v="2025.75"/>
  </r>
  <r>
    <n v="10663"/>
    <x v="1"/>
    <x v="216"/>
    <x v="41"/>
    <x v="1"/>
    <x v="1"/>
    <n v="0.5"/>
    <n v="19850"/>
    <n v="9925"/>
    <n v="0.28000000000000003"/>
    <n v="5558.0000000000009"/>
    <n v="4366.9999999999991"/>
  </r>
  <r>
    <n v="10383"/>
    <x v="3"/>
    <x v="216"/>
    <x v="39"/>
    <x v="2"/>
    <x v="4"/>
    <n v="0.6"/>
    <n v="17518"/>
    <n v="10510.8"/>
    <n v="0.3"/>
    <n v="5255.4"/>
    <n v="5255.4"/>
  </r>
  <r>
    <n v="10174"/>
    <x v="3"/>
    <x v="217"/>
    <x v="14"/>
    <x v="2"/>
    <x v="1"/>
    <n v="0.5"/>
    <n v="6627"/>
    <n v="3313.5"/>
    <n v="0.28000000000000003"/>
    <n v="1855.56"/>
    <n v="1457.94"/>
  </r>
  <r>
    <n v="10805"/>
    <x v="1"/>
    <x v="217"/>
    <x v="30"/>
    <x v="1"/>
    <x v="4"/>
    <n v="0.6"/>
    <n v="4338"/>
    <n v="2602.8000000000002"/>
    <n v="0.3"/>
    <n v="1301.4000000000001"/>
    <n v="1301.4000000000001"/>
  </r>
  <r>
    <n v="10997"/>
    <x v="3"/>
    <x v="218"/>
    <x v="36"/>
    <x v="0"/>
    <x v="2"/>
    <n v="0.45"/>
    <n v="19558"/>
    <n v="8801.1"/>
    <n v="0.2"/>
    <n v="3911.6"/>
    <n v="4889.5"/>
  </r>
  <r>
    <n v="10491"/>
    <x v="2"/>
    <x v="218"/>
    <x v="22"/>
    <x v="2"/>
    <x v="4"/>
    <n v="0.6"/>
    <n v="19088"/>
    <n v="11452.8"/>
    <n v="0.3"/>
    <n v="5726.4"/>
    <n v="5726.4"/>
  </r>
  <r>
    <n v="10588"/>
    <x v="3"/>
    <x v="218"/>
    <x v="44"/>
    <x v="0"/>
    <x v="3"/>
    <n v="0.5"/>
    <n v="3015"/>
    <n v="1507.5"/>
    <n v="0.25"/>
    <n v="753.75"/>
    <n v="753.75"/>
  </r>
  <r>
    <n v="10030"/>
    <x v="0"/>
    <x v="219"/>
    <x v="5"/>
    <x v="2"/>
    <x v="2"/>
    <n v="0.45"/>
    <n v="6993"/>
    <n v="3146.85"/>
    <n v="0.2"/>
    <n v="1398.6"/>
    <n v="1748.25"/>
  </r>
  <r>
    <n v="10575"/>
    <x v="1"/>
    <x v="219"/>
    <x v="28"/>
    <x v="3"/>
    <x v="4"/>
    <n v="0.6"/>
    <n v="3685"/>
    <n v="2211"/>
    <n v="0.3"/>
    <n v="1105.5"/>
    <n v="1105.5"/>
  </r>
  <r>
    <n v="10958"/>
    <x v="3"/>
    <x v="219"/>
    <x v="32"/>
    <x v="0"/>
    <x v="3"/>
    <n v="0.5"/>
    <n v="18109"/>
    <n v="9054.5"/>
    <n v="0.25"/>
    <n v="4527.25"/>
    <n v="4527.25"/>
  </r>
  <r>
    <n v="10314"/>
    <x v="2"/>
    <x v="220"/>
    <x v="22"/>
    <x v="2"/>
    <x v="2"/>
    <n v="0.45"/>
    <n v="16325"/>
    <n v="7346.25"/>
    <n v="0.2"/>
    <n v="3265"/>
    <n v="4081.25"/>
  </r>
  <r>
    <n v="10256"/>
    <x v="2"/>
    <x v="220"/>
    <x v="8"/>
    <x v="2"/>
    <x v="5"/>
    <n v="0.3"/>
    <n v="7026"/>
    <n v="2107.8000000000002"/>
    <n v="0.1"/>
    <n v="702.6"/>
    <n v="1405.2"/>
  </r>
  <r>
    <n v="10914"/>
    <x v="3"/>
    <x v="220"/>
    <x v="45"/>
    <x v="3"/>
    <x v="1"/>
    <n v="0.5"/>
    <n v="705"/>
    <n v="352.5"/>
    <n v="0.28000000000000003"/>
    <n v="197.4"/>
    <n v="155.1"/>
  </r>
  <r>
    <n v="10998"/>
    <x v="1"/>
    <x v="221"/>
    <x v="3"/>
    <x v="0"/>
    <x v="4"/>
    <n v="0.6"/>
    <n v="1207"/>
    <n v="724.19999999999993"/>
    <n v="0.3"/>
    <n v="362.1"/>
    <n v="362.1"/>
  </r>
  <r>
    <n v="10808"/>
    <x v="1"/>
    <x v="221"/>
    <x v="2"/>
    <x v="1"/>
    <x v="4"/>
    <n v="0.6"/>
    <n v="160"/>
    <n v="96"/>
    <n v="0.3"/>
    <n v="48"/>
    <n v="48"/>
  </r>
  <r>
    <n v="10637"/>
    <x v="2"/>
    <x v="222"/>
    <x v="46"/>
    <x v="2"/>
    <x v="5"/>
    <n v="0.3"/>
    <n v="18091"/>
    <n v="5427.3"/>
    <n v="0.1"/>
    <n v="1809.1"/>
    <n v="3618.2"/>
  </r>
  <r>
    <n v="10215"/>
    <x v="2"/>
    <x v="222"/>
    <x v="43"/>
    <x v="3"/>
    <x v="2"/>
    <n v="0.45"/>
    <n v="19869"/>
    <n v="8941.0500000000011"/>
    <n v="0.2"/>
    <n v="3973.8"/>
    <n v="4967.2500000000009"/>
  </r>
  <r>
    <n v="10197"/>
    <x v="1"/>
    <x v="222"/>
    <x v="13"/>
    <x v="2"/>
    <x v="1"/>
    <n v="0.5"/>
    <n v="3083"/>
    <n v="1541.5"/>
    <n v="0.28000000000000003"/>
    <n v="863.24000000000012"/>
    <n v="678.25999999999988"/>
  </r>
  <r>
    <n v="10850"/>
    <x v="3"/>
    <x v="223"/>
    <x v="5"/>
    <x v="2"/>
    <x v="0"/>
    <n v="0.4"/>
    <n v="12900"/>
    <n v="5160"/>
    <n v="0.22"/>
    <n v="2838"/>
    <n v="2322"/>
  </r>
  <r>
    <n v="10201"/>
    <x v="3"/>
    <x v="223"/>
    <x v="30"/>
    <x v="1"/>
    <x v="0"/>
    <n v="0.4"/>
    <n v="15792"/>
    <n v="6316.8"/>
    <n v="0.22"/>
    <n v="3474.24"/>
    <n v="2842.56"/>
  </r>
  <r>
    <n v="10586"/>
    <x v="3"/>
    <x v="223"/>
    <x v="6"/>
    <x v="0"/>
    <x v="3"/>
    <n v="0.5"/>
    <n v="19390"/>
    <n v="9695"/>
    <n v="0.25"/>
    <n v="4847.5"/>
    <n v="4847.5"/>
  </r>
  <r>
    <n v="10665"/>
    <x v="2"/>
    <x v="224"/>
    <x v="15"/>
    <x v="3"/>
    <x v="5"/>
    <n v="0.3"/>
    <n v="9788"/>
    <n v="2936.4"/>
    <n v="0.1"/>
    <n v="978.80000000000007"/>
    <n v="1957.6"/>
  </r>
  <r>
    <n v="10374"/>
    <x v="0"/>
    <x v="224"/>
    <x v="3"/>
    <x v="0"/>
    <x v="1"/>
    <n v="0.5"/>
    <n v="8389"/>
    <n v="4194.5"/>
    <n v="0.28000000000000003"/>
    <n v="2348.92"/>
    <n v="1845.58"/>
  </r>
  <r>
    <n v="10908"/>
    <x v="2"/>
    <x v="224"/>
    <x v="50"/>
    <x v="1"/>
    <x v="2"/>
    <n v="0.45"/>
    <n v="5230"/>
    <n v="2353.5"/>
    <n v="0.2"/>
    <n v="1046"/>
    <n v="1307.5"/>
  </r>
  <r>
    <n v="10047"/>
    <x v="0"/>
    <x v="225"/>
    <x v="43"/>
    <x v="3"/>
    <x v="4"/>
    <n v="0.6"/>
    <n v="4884"/>
    <n v="2930.4"/>
    <n v="0.3"/>
    <n v="1465.2"/>
    <n v="1465.2"/>
  </r>
  <r>
    <n v="10077"/>
    <x v="3"/>
    <x v="225"/>
    <x v="42"/>
    <x v="3"/>
    <x v="0"/>
    <n v="0.4"/>
    <n v="14485"/>
    <n v="5794"/>
    <n v="0.22"/>
    <n v="3186.7"/>
    <n v="2607.3000000000002"/>
  </r>
  <r>
    <n v="10898"/>
    <x v="2"/>
    <x v="226"/>
    <x v="36"/>
    <x v="0"/>
    <x v="5"/>
    <n v="0.3"/>
    <n v="17951"/>
    <n v="5385.3"/>
    <n v="0.1"/>
    <n v="1795.1"/>
    <n v="3590.2"/>
  </r>
  <r>
    <n v="10016"/>
    <x v="3"/>
    <x v="226"/>
    <x v="7"/>
    <x v="1"/>
    <x v="5"/>
    <n v="0.3"/>
    <n v="8867"/>
    <n v="2660.1"/>
    <n v="0.1"/>
    <n v="886.7"/>
    <n v="1773.4"/>
  </r>
  <r>
    <n v="10114"/>
    <x v="3"/>
    <x v="226"/>
    <x v="13"/>
    <x v="2"/>
    <x v="1"/>
    <n v="0.5"/>
    <n v="13256"/>
    <n v="6628"/>
    <n v="0.28000000000000003"/>
    <n v="3711.68"/>
    <n v="2916.32"/>
  </r>
  <r>
    <n v="10317"/>
    <x v="2"/>
    <x v="227"/>
    <x v="27"/>
    <x v="0"/>
    <x v="4"/>
    <n v="0.6"/>
    <n v="5851"/>
    <n v="3510.6"/>
    <n v="0.3"/>
    <n v="1755.3"/>
    <n v="1755.3"/>
  </r>
  <r>
    <n v="10994"/>
    <x v="1"/>
    <x v="227"/>
    <x v="45"/>
    <x v="3"/>
    <x v="0"/>
    <n v="0.4"/>
    <n v="7479"/>
    <n v="2991.6"/>
    <n v="0.22"/>
    <n v="1645.38"/>
    <n v="1346.22"/>
  </r>
  <r>
    <n v="10220"/>
    <x v="2"/>
    <x v="227"/>
    <x v="34"/>
    <x v="0"/>
    <x v="2"/>
    <n v="0.45"/>
    <n v="13759"/>
    <n v="6191.55"/>
    <n v="0.2"/>
    <n v="2751.8"/>
    <n v="3439.75"/>
  </r>
  <r>
    <n v="10542"/>
    <x v="1"/>
    <x v="228"/>
    <x v="2"/>
    <x v="1"/>
    <x v="4"/>
    <n v="0.6"/>
    <n v="2776"/>
    <n v="1665.6"/>
    <n v="0.3"/>
    <n v="832.8"/>
    <n v="832.8"/>
  </r>
  <r>
    <n v="10231"/>
    <x v="0"/>
    <x v="228"/>
    <x v="9"/>
    <x v="0"/>
    <x v="0"/>
    <n v="0.4"/>
    <n v="2376"/>
    <n v="950.40000000000009"/>
    <n v="0.22"/>
    <n v="522.72"/>
    <n v="427.68000000000012"/>
  </r>
  <r>
    <n v="10386"/>
    <x v="3"/>
    <x v="228"/>
    <x v="15"/>
    <x v="3"/>
    <x v="0"/>
    <n v="0.4"/>
    <n v="3247"/>
    <n v="1298.8"/>
    <n v="0.22"/>
    <n v="714.34"/>
    <n v="584.46000000000015"/>
  </r>
  <r>
    <n v="10650"/>
    <x v="2"/>
    <x v="229"/>
    <x v="42"/>
    <x v="3"/>
    <x v="4"/>
    <n v="0.6"/>
    <n v="4325"/>
    <n v="2595"/>
    <n v="0.3"/>
    <n v="1297.5"/>
    <n v="1297.5"/>
  </r>
  <r>
    <n v="10132"/>
    <x v="1"/>
    <x v="229"/>
    <x v="19"/>
    <x v="2"/>
    <x v="5"/>
    <n v="0.3"/>
    <n v="15946"/>
    <n v="4783.8"/>
    <n v="0.1"/>
    <n v="1594.6"/>
    <n v="3189.2"/>
  </r>
  <r>
    <n v="10925"/>
    <x v="1"/>
    <x v="230"/>
    <x v="11"/>
    <x v="3"/>
    <x v="4"/>
    <n v="0.6"/>
    <n v="4406"/>
    <n v="2643.6"/>
    <n v="0.3"/>
    <n v="1321.8"/>
    <n v="1321.8"/>
  </r>
  <r>
    <n v="10944"/>
    <x v="0"/>
    <x v="230"/>
    <x v="31"/>
    <x v="2"/>
    <x v="2"/>
    <n v="0.45"/>
    <n v="8626"/>
    <n v="3881.7"/>
    <n v="0.2"/>
    <n v="1725.2"/>
    <n v="2156.5"/>
  </r>
  <r>
    <n v="10126"/>
    <x v="2"/>
    <x v="230"/>
    <x v="40"/>
    <x v="3"/>
    <x v="4"/>
    <n v="0.6"/>
    <n v="15021"/>
    <n v="9012.6"/>
    <n v="0.3"/>
    <n v="4506.3"/>
    <n v="4506.3"/>
  </r>
  <r>
    <n v="10494"/>
    <x v="3"/>
    <x v="231"/>
    <x v="24"/>
    <x v="0"/>
    <x v="3"/>
    <n v="0.5"/>
    <n v="799"/>
    <n v="399.5"/>
    <n v="0.25"/>
    <n v="199.75"/>
    <n v="199.75"/>
  </r>
  <r>
    <n v="10494"/>
    <x v="3"/>
    <x v="231"/>
    <x v="37"/>
    <x v="2"/>
    <x v="0"/>
    <n v="0.4"/>
    <n v="4722"/>
    <n v="1888.8"/>
    <n v="0.22"/>
    <n v="1038.8399999999999"/>
    <n v="849.96000000000026"/>
  </r>
  <r>
    <n v="10187"/>
    <x v="2"/>
    <x v="231"/>
    <x v="43"/>
    <x v="3"/>
    <x v="3"/>
    <n v="0.5"/>
    <n v="1212"/>
    <n v="606"/>
    <n v="0.25"/>
    <n v="303"/>
    <n v="303"/>
  </r>
  <r>
    <n v="10550"/>
    <x v="1"/>
    <x v="232"/>
    <x v="32"/>
    <x v="0"/>
    <x v="0"/>
    <n v="0.4"/>
    <n v="18313"/>
    <n v="7325.2000000000007"/>
    <n v="0.22"/>
    <n v="4028.86"/>
    <n v="3296.3400000000011"/>
  </r>
  <r>
    <n v="10178"/>
    <x v="2"/>
    <x v="232"/>
    <x v="23"/>
    <x v="3"/>
    <x v="5"/>
    <n v="0.3"/>
    <n v="10011"/>
    <n v="3003.3"/>
    <n v="0.1"/>
    <n v="1001.1"/>
    <n v="2002.2"/>
  </r>
  <r>
    <n v="10374"/>
    <x v="0"/>
    <x v="232"/>
    <x v="43"/>
    <x v="3"/>
    <x v="0"/>
    <n v="0.4"/>
    <n v="5056"/>
    <n v="2022.4"/>
    <n v="0.22"/>
    <n v="1112.32"/>
    <n v="910.08000000000015"/>
  </r>
  <r>
    <n v="10472"/>
    <x v="0"/>
    <x v="233"/>
    <x v="17"/>
    <x v="2"/>
    <x v="2"/>
    <n v="0.45"/>
    <n v="5364"/>
    <n v="2413.8000000000002"/>
    <n v="0.2"/>
    <n v="1072.8"/>
    <n v="1341"/>
  </r>
  <r>
    <n v="10827"/>
    <x v="3"/>
    <x v="233"/>
    <x v="25"/>
    <x v="0"/>
    <x v="1"/>
    <n v="0.5"/>
    <n v="12700"/>
    <n v="6350"/>
    <n v="0.28000000000000003"/>
    <n v="3556"/>
    <n v="2794"/>
  </r>
  <r>
    <n v="10917"/>
    <x v="3"/>
    <x v="234"/>
    <x v="32"/>
    <x v="0"/>
    <x v="4"/>
    <n v="0.6"/>
    <n v="19938"/>
    <n v="11962.8"/>
    <n v="0.3"/>
    <n v="5981.4"/>
    <n v="5981.4"/>
  </r>
  <r>
    <n v="10269"/>
    <x v="2"/>
    <x v="234"/>
    <x v="10"/>
    <x v="2"/>
    <x v="2"/>
    <n v="0.45"/>
    <n v="14743"/>
    <n v="6634.35"/>
    <n v="0.2"/>
    <n v="2948.6"/>
    <n v="3685.75"/>
  </r>
  <r>
    <n v="10249"/>
    <x v="1"/>
    <x v="234"/>
    <x v="48"/>
    <x v="3"/>
    <x v="4"/>
    <n v="0.6"/>
    <n v="4889"/>
    <n v="2933.4"/>
    <n v="0.3"/>
    <n v="1466.7"/>
    <n v="1466.7"/>
  </r>
  <r>
    <n v="10137"/>
    <x v="0"/>
    <x v="235"/>
    <x v="3"/>
    <x v="0"/>
    <x v="4"/>
    <n v="0.6"/>
    <n v="5000"/>
    <n v="3000"/>
    <n v="0.3"/>
    <n v="1500"/>
    <n v="1500"/>
  </r>
  <r>
    <n v="10213"/>
    <x v="2"/>
    <x v="235"/>
    <x v="50"/>
    <x v="1"/>
    <x v="0"/>
    <n v="0.4"/>
    <n v="14084"/>
    <n v="5633.6"/>
    <n v="0.22"/>
    <n v="3098.48"/>
    <n v="2535.12"/>
  </r>
  <r>
    <n v="10234"/>
    <x v="3"/>
    <x v="235"/>
    <x v="25"/>
    <x v="0"/>
    <x v="4"/>
    <n v="0.6"/>
    <n v="12750"/>
    <n v="7650"/>
    <n v="0.3"/>
    <n v="3825"/>
    <n v="3825"/>
  </r>
  <r>
    <n v="10147"/>
    <x v="2"/>
    <x v="236"/>
    <x v="37"/>
    <x v="2"/>
    <x v="1"/>
    <n v="0.5"/>
    <n v="8571"/>
    <n v="4285.5"/>
    <n v="0.28000000000000003"/>
    <n v="2399.88"/>
    <n v="1885.62"/>
  </r>
  <r>
    <n v="10201"/>
    <x v="2"/>
    <x v="236"/>
    <x v="26"/>
    <x v="1"/>
    <x v="2"/>
    <n v="0.45"/>
    <n v="12224"/>
    <n v="5500.8"/>
    <n v="0.2"/>
    <n v="2444.8000000000002"/>
    <n v="3056"/>
  </r>
  <r>
    <n v="10302"/>
    <x v="2"/>
    <x v="236"/>
    <x v="5"/>
    <x v="2"/>
    <x v="3"/>
    <n v="0.5"/>
    <n v="14574"/>
    <n v="7287"/>
    <n v="0.25"/>
    <n v="3643.5"/>
    <n v="3643.5"/>
  </r>
  <r>
    <n v="10417"/>
    <x v="2"/>
    <x v="237"/>
    <x v="4"/>
    <x v="1"/>
    <x v="5"/>
    <n v="0.3"/>
    <n v="1498"/>
    <n v="449.4"/>
    <n v="0.1"/>
    <n v="149.80000000000001"/>
    <n v="299.60000000000002"/>
  </r>
  <r>
    <n v="10205"/>
    <x v="2"/>
    <x v="237"/>
    <x v="40"/>
    <x v="3"/>
    <x v="3"/>
    <n v="0.5"/>
    <n v="18400"/>
    <n v="9200"/>
    <n v="0.25"/>
    <n v="4600"/>
    <n v="4600"/>
  </r>
  <r>
    <n v="10793"/>
    <x v="3"/>
    <x v="238"/>
    <x v="12"/>
    <x v="2"/>
    <x v="1"/>
    <n v="0.5"/>
    <n v="2329"/>
    <n v="1164.5"/>
    <n v="0.28000000000000003"/>
    <n v="652.12000000000012"/>
    <n v="512.37999999999988"/>
  </r>
  <r>
    <n v="10067"/>
    <x v="0"/>
    <x v="238"/>
    <x v="39"/>
    <x v="2"/>
    <x v="2"/>
    <n v="0.45"/>
    <n v="64"/>
    <n v="28.8"/>
    <n v="0.2"/>
    <n v="12.8"/>
    <n v="16"/>
  </r>
  <r>
    <n v="10732"/>
    <x v="3"/>
    <x v="238"/>
    <x v="18"/>
    <x v="0"/>
    <x v="3"/>
    <n v="0.5"/>
    <n v="17518"/>
    <n v="8759"/>
    <n v="0.25"/>
    <n v="4379.5"/>
    <n v="4379.5"/>
  </r>
  <r>
    <n v="10857"/>
    <x v="1"/>
    <x v="239"/>
    <x v="20"/>
    <x v="3"/>
    <x v="2"/>
    <n v="0.45"/>
    <n v="2537"/>
    <n v="1141.6500000000001"/>
    <n v="0.2"/>
    <n v="507.4"/>
    <n v="634.25"/>
  </r>
  <r>
    <n v="10787"/>
    <x v="0"/>
    <x v="239"/>
    <x v="2"/>
    <x v="1"/>
    <x v="5"/>
    <n v="0.3"/>
    <n v="1892"/>
    <n v="567.6"/>
    <n v="0.1"/>
    <n v="189.2"/>
    <n v="378.4"/>
  </r>
  <r>
    <n v="10302"/>
    <x v="1"/>
    <x v="239"/>
    <x v="10"/>
    <x v="2"/>
    <x v="0"/>
    <n v="0.4"/>
    <n v="17604"/>
    <n v="7041.6"/>
    <n v="0.22"/>
    <n v="3872.88"/>
    <n v="3168.72"/>
  </r>
  <r>
    <n v="10690"/>
    <x v="0"/>
    <x v="240"/>
    <x v="25"/>
    <x v="0"/>
    <x v="1"/>
    <n v="0.5"/>
    <n v="5836"/>
    <n v="2918"/>
    <n v="0.28000000000000003"/>
    <n v="1634.08"/>
    <n v="1283.92"/>
  </r>
  <r>
    <n v="10391"/>
    <x v="1"/>
    <x v="240"/>
    <x v="21"/>
    <x v="3"/>
    <x v="0"/>
    <n v="0.4"/>
    <n v="1451"/>
    <n v="580.4"/>
    <n v="0.22"/>
    <n v="319.22000000000003"/>
    <n v="261.17999999999989"/>
  </r>
  <r>
    <n v="10308"/>
    <x v="2"/>
    <x v="240"/>
    <x v="46"/>
    <x v="2"/>
    <x v="2"/>
    <n v="0.45"/>
    <n v="2695"/>
    <n v="1212.75"/>
    <n v="0.2"/>
    <n v="539"/>
    <n v="673.75"/>
  </r>
  <r>
    <n v="10160"/>
    <x v="0"/>
    <x v="241"/>
    <x v="7"/>
    <x v="1"/>
    <x v="2"/>
    <n v="0.45"/>
    <n v="9531"/>
    <n v="4288.95"/>
    <n v="0.2"/>
    <n v="1906.2"/>
    <n v="2382.75"/>
  </r>
  <r>
    <n v="10745"/>
    <x v="2"/>
    <x v="241"/>
    <x v="48"/>
    <x v="3"/>
    <x v="5"/>
    <n v="0.3"/>
    <n v="12694"/>
    <n v="3808.2"/>
    <n v="0.1"/>
    <n v="1269.4000000000001"/>
    <n v="2538.8000000000002"/>
  </r>
  <r>
    <n v="10343"/>
    <x v="3"/>
    <x v="242"/>
    <x v="18"/>
    <x v="0"/>
    <x v="3"/>
    <n v="0.5"/>
    <n v="13005"/>
    <n v="6502.5"/>
    <n v="0.25"/>
    <n v="3251.25"/>
    <n v="3251.25"/>
  </r>
  <r>
    <n v="10583"/>
    <x v="1"/>
    <x v="242"/>
    <x v="43"/>
    <x v="3"/>
    <x v="0"/>
    <n v="0.4"/>
    <n v="17659"/>
    <n v="7063.6"/>
    <n v="0.22"/>
    <n v="3884.98"/>
    <n v="3178.62"/>
  </r>
  <r>
    <n v="10281"/>
    <x v="2"/>
    <x v="242"/>
    <x v="16"/>
    <x v="2"/>
    <x v="4"/>
    <n v="0.6"/>
    <n v="16473"/>
    <n v="9883.7999999999993"/>
    <n v="0.3"/>
    <n v="4941.8999999999996"/>
    <n v="4941.8999999999996"/>
  </r>
  <r>
    <n v="10410"/>
    <x v="2"/>
    <x v="243"/>
    <x v="18"/>
    <x v="0"/>
    <x v="3"/>
    <n v="0.5"/>
    <n v="4027"/>
    <n v="2013.5"/>
    <n v="0.25"/>
    <n v="1006.75"/>
    <n v="1006.75"/>
  </r>
  <r>
    <n v="10411"/>
    <x v="2"/>
    <x v="243"/>
    <x v="20"/>
    <x v="3"/>
    <x v="4"/>
    <n v="0.6"/>
    <n v="8918"/>
    <n v="5350.8"/>
    <n v="0.3"/>
    <n v="2675.4"/>
    <n v="2675.4"/>
  </r>
  <r>
    <n v="10583"/>
    <x v="3"/>
    <x v="243"/>
    <x v="43"/>
    <x v="3"/>
    <x v="5"/>
    <n v="0.3"/>
    <n v="4984"/>
    <n v="1495.2"/>
    <n v="0.1"/>
    <n v="498.4"/>
    <n v="996.8"/>
  </r>
  <r>
    <n v="10205"/>
    <x v="3"/>
    <x v="244"/>
    <x v="1"/>
    <x v="1"/>
    <x v="3"/>
    <n v="0.5"/>
    <n v="618"/>
    <n v="309"/>
    <n v="0.25"/>
    <n v="154.5"/>
    <n v="154.5"/>
  </r>
  <r>
    <n v="10332"/>
    <x v="3"/>
    <x v="244"/>
    <x v="29"/>
    <x v="2"/>
    <x v="5"/>
    <n v="0.3"/>
    <n v="17204"/>
    <n v="5161.2"/>
    <n v="0.1"/>
    <n v="1720.4"/>
    <n v="3440.8"/>
  </r>
  <r>
    <n v="10765"/>
    <x v="3"/>
    <x v="244"/>
    <x v="24"/>
    <x v="0"/>
    <x v="4"/>
    <n v="0.6"/>
    <n v="7267"/>
    <n v="4360.2"/>
    <n v="0.3"/>
    <n v="2180.1"/>
    <n v="2180.1"/>
  </r>
  <r>
    <n v="10463"/>
    <x v="1"/>
    <x v="245"/>
    <x v="48"/>
    <x v="3"/>
    <x v="1"/>
    <n v="0.5"/>
    <n v="9835"/>
    <n v="4917.5"/>
    <n v="0.28000000000000003"/>
    <n v="2753.8"/>
    <n v="2163.6999999999998"/>
  </r>
  <r>
    <n v="10054"/>
    <x v="2"/>
    <x v="245"/>
    <x v="44"/>
    <x v="0"/>
    <x v="1"/>
    <n v="0.5"/>
    <n v="1371"/>
    <n v="685.5"/>
    <n v="0.28000000000000003"/>
    <n v="383.88000000000011"/>
    <n v="301.61999999999989"/>
  </r>
  <r>
    <n v="10376"/>
    <x v="2"/>
    <x v="245"/>
    <x v="11"/>
    <x v="3"/>
    <x v="5"/>
    <n v="0.3"/>
    <n v="3914"/>
    <n v="1174.2"/>
    <n v="0.1"/>
    <n v="391.4"/>
    <n v="782.8"/>
  </r>
  <r>
    <n v="10396"/>
    <x v="1"/>
    <x v="246"/>
    <x v="16"/>
    <x v="2"/>
    <x v="2"/>
    <n v="0.45"/>
    <n v="15352"/>
    <n v="6908.4000000000005"/>
    <n v="0.2"/>
    <n v="3070.4"/>
    <n v="3838"/>
  </r>
  <r>
    <n v="10998"/>
    <x v="3"/>
    <x v="246"/>
    <x v="16"/>
    <x v="2"/>
    <x v="5"/>
    <n v="0.3"/>
    <n v="13518"/>
    <n v="4055.4"/>
    <n v="0.1"/>
    <n v="1351.8"/>
    <n v="2703.599999999999"/>
  </r>
  <r>
    <n v="10626"/>
    <x v="0"/>
    <x v="247"/>
    <x v="19"/>
    <x v="2"/>
    <x v="0"/>
    <n v="0.4"/>
    <n v="19691"/>
    <n v="7876.4000000000005"/>
    <n v="0.22"/>
    <n v="4332.0200000000004"/>
    <n v="3544.38"/>
  </r>
  <r>
    <n v="10537"/>
    <x v="0"/>
    <x v="247"/>
    <x v="0"/>
    <x v="0"/>
    <x v="0"/>
    <n v="0.4"/>
    <n v="14067"/>
    <n v="5626.8"/>
    <n v="0.22"/>
    <n v="3094.74"/>
    <n v="2532.06"/>
  </r>
  <r>
    <n v="10184"/>
    <x v="3"/>
    <x v="247"/>
    <x v="48"/>
    <x v="3"/>
    <x v="1"/>
    <n v="0.5"/>
    <n v="4844"/>
    <n v="2422"/>
    <n v="0.28000000000000003"/>
    <n v="1356.32"/>
    <n v="1065.68"/>
  </r>
  <r>
    <n v="10464"/>
    <x v="0"/>
    <x v="248"/>
    <x v="10"/>
    <x v="2"/>
    <x v="1"/>
    <n v="0.5"/>
    <n v="17973"/>
    <n v="8986.5"/>
    <n v="0.28000000000000003"/>
    <n v="5032.4400000000014"/>
    <n v="3954.059999999999"/>
  </r>
  <r>
    <n v="10997"/>
    <x v="2"/>
    <x v="248"/>
    <x v="37"/>
    <x v="2"/>
    <x v="5"/>
    <n v="0.3"/>
    <n v="4273"/>
    <n v="1281.9000000000001"/>
    <n v="0.1"/>
    <n v="427.3"/>
    <n v="854.59999999999991"/>
  </r>
  <r>
    <n v="10740"/>
    <x v="1"/>
    <x v="248"/>
    <x v="18"/>
    <x v="0"/>
    <x v="1"/>
    <n v="0.5"/>
    <n v="5650"/>
    <n v="2825"/>
    <n v="0.28000000000000003"/>
    <n v="1582"/>
    <n v="1243"/>
  </r>
  <r>
    <n v="10270"/>
    <x v="0"/>
    <x v="249"/>
    <x v="37"/>
    <x v="2"/>
    <x v="2"/>
    <n v="0.45"/>
    <n v="1542"/>
    <n v="693.9"/>
    <n v="0.2"/>
    <n v="308.39999999999998"/>
    <n v="385.49999999999989"/>
  </r>
  <r>
    <n v="10535"/>
    <x v="1"/>
    <x v="249"/>
    <x v="14"/>
    <x v="2"/>
    <x v="0"/>
    <n v="0.4"/>
    <n v="17803"/>
    <n v="7121.2000000000007"/>
    <n v="0.22"/>
    <n v="3916.66"/>
    <n v="3204.5400000000009"/>
  </r>
  <r>
    <n v="10421"/>
    <x v="1"/>
    <x v="249"/>
    <x v="32"/>
    <x v="0"/>
    <x v="1"/>
    <n v="0.5"/>
    <n v="7027"/>
    <n v="3513.5"/>
    <n v="0.28000000000000003"/>
    <n v="1967.56"/>
    <n v="1545.94"/>
  </r>
  <r>
    <n v="10856"/>
    <x v="2"/>
    <x v="250"/>
    <x v="14"/>
    <x v="2"/>
    <x v="3"/>
    <n v="0.5"/>
    <n v="16582"/>
    <n v="8291"/>
    <n v="0.25"/>
    <n v="4145.5"/>
    <n v="4145.5"/>
  </r>
  <r>
    <n v="10890"/>
    <x v="3"/>
    <x v="250"/>
    <x v="34"/>
    <x v="0"/>
    <x v="1"/>
    <n v="0.5"/>
    <n v="18318"/>
    <n v="9159"/>
    <n v="0.28000000000000003"/>
    <n v="5129.0400000000009"/>
    <n v="4029.9599999999991"/>
  </r>
  <r>
    <n v="10977"/>
    <x v="0"/>
    <x v="251"/>
    <x v="5"/>
    <x v="2"/>
    <x v="5"/>
    <n v="0.3"/>
    <n v="2121"/>
    <n v="636.29999999999995"/>
    <n v="0.1"/>
    <n v="212.1"/>
    <n v="424.19999999999987"/>
  </r>
  <r>
    <n v="10281"/>
    <x v="3"/>
    <x v="251"/>
    <x v="18"/>
    <x v="0"/>
    <x v="5"/>
    <n v="0.3"/>
    <n v="7219"/>
    <n v="2165.6999999999998"/>
    <n v="0.1"/>
    <n v="721.90000000000009"/>
    <n v="1443.8"/>
  </r>
  <r>
    <n v="10209"/>
    <x v="3"/>
    <x v="251"/>
    <x v="9"/>
    <x v="0"/>
    <x v="1"/>
    <n v="0.5"/>
    <n v="6883"/>
    <n v="3441.5"/>
    <n v="0.28000000000000003"/>
    <n v="1927.24"/>
    <n v="1514.26"/>
  </r>
  <r>
    <n v="10617"/>
    <x v="1"/>
    <x v="252"/>
    <x v="41"/>
    <x v="1"/>
    <x v="0"/>
    <n v="0.4"/>
    <n v="19505"/>
    <n v="7802"/>
    <n v="0.22"/>
    <n v="4291.1000000000004"/>
    <n v="3510.9"/>
  </r>
  <r>
    <n v="10491"/>
    <x v="0"/>
    <x v="252"/>
    <x v="23"/>
    <x v="3"/>
    <x v="4"/>
    <n v="0.6"/>
    <n v="9239"/>
    <n v="5543.4"/>
    <n v="0.3"/>
    <n v="2771.7"/>
    <n v="2771.7"/>
  </r>
  <r>
    <n v="10012"/>
    <x v="2"/>
    <x v="252"/>
    <x v="17"/>
    <x v="2"/>
    <x v="0"/>
    <n v="0.4"/>
    <n v="9843"/>
    <n v="3937.2"/>
    <n v="0.22"/>
    <n v="2165.46"/>
    <n v="1771.74"/>
  </r>
  <r>
    <n v="10937"/>
    <x v="3"/>
    <x v="253"/>
    <x v="1"/>
    <x v="1"/>
    <x v="5"/>
    <n v="0.3"/>
    <n v="12285"/>
    <n v="3685.5"/>
    <n v="0.1"/>
    <n v="1228.5"/>
    <n v="2457"/>
  </r>
  <r>
    <n v="10867"/>
    <x v="0"/>
    <x v="253"/>
    <x v="20"/>
    <x v="3"/>
    <x v="3"/>
    <n v="0.5"/>
    <n v="17761"/>
    <n v="8880.5"/>
    <n v="0.25"/>
    <n v="4440.25"/>
    <n v="4440.25"/>
  </r>
  <r>
    <n v="10749"/>
    <x v="3"/>
    <x v="253"/>
    <x v="4"/>
    <x v="1"/>
    <x v="0"/>
    <n v="0.4"/>
    <n v="18487"/>
    <n v="7394.8"/>
    <n v="0.22"/>
    <n v="4067.14"/>
    <n v="3327.66"/>
  </r>
  <r>
    <n v="10203"/>
    <x v="2"/>
    <x v="254"/>
    <x v="4"/>
    <x v="1"/>
    <x v="4"/>
    <n v="0.6"/>
    <n v="1681"/>
    <n v="1008.6"/>
    <n v="0.3"/>
    <n v="504.3"/>
    <n v="504.3"/>
  </r>
  <r>
    <n v="10582"/>
    <x v="0"/>
    <x v="254"/>
    <x v="31"/>
    <x v="2"/>
    <x v="5"/>
    <n v="0.3"/>
    <n v="3792"/>
    <n v="1137.5999999999999"/>
    <n v="0.1"/>
    <n v="379.2"/>
    <n v="758.39999999999986"/>
  </r>
  <r>
    <n v="10794"/>
    <x v="3"/>
    <x v="255"/>
    <x v="40"/>
    <x v="3"/>
    <x v="5"/>
    <n v="0.3"/>
    <n v="9395"/>
    <n v="2818.5"/>
    <n v="0.1"/>
    <n v="939.5"/>
    <n v="1879"/>
  </r>
  <r>
    <n v="10826"/>
    <x v="3"/>
    <x v="255"/>
    <x v="11"/>
    <x v="3"/>
    <x v="0"/>
    <n v="0.4"/>
    <n v="1588"/>
    <n v="635.20000000000005"/>
    <n v="0.22"/>
    <n v="349.36"/>
    <n v="285.83999999999997"/>
  </r>
  <r>
    <n v="10627"/>
    <x v="3"/>
    <x v="255"/>
    <x v="15"/>
    <x v="3"/>
    <x v="0"/>
    <n v="0.4"/>
    <n v="1158"/>
    <n v="463.2"/>
    <n v="0.22"/>
    <n v="254.76"/>
    <n v="208.44000000000011"/>
  </r>
  <r>
    <n v="10498"/>
    <x v="2"/>
    <x v="256"/>
    <x v="28"/>
    <x v="3"/>
    <x v="5"/>
    <n v="0.3"/>
    <n v="13159"/>
    <n v="3947.7"/>
    <n v="0.1"/>
    <n v="1315.9"/>
    <n v="2631.8"/>
  </r>
  <r>
    <n v="10476"/>
    <x v="1"/>
    <x v="256"/>
    <x v="4"/>
    <x v="1"/>
    <x v="2"/>
    <n v="0.45"/>
    <n v="8053"/>
    <n v="3623.85"/>
    <n v="0.2"/>
    <n v="1610.6"/>
    <n v="2013.25"/>
  </r>
  <r>
    <n v="10586"/>
    <x v="1"/>
    <x v="256"/>
    <x v="50"/>
    <x v="1"/>
    <x v="5"/>
    <n v="0.3"/>
    <n v="7470"/>
    <n v="2241"/>
    <n v="0.1"/>
    <n v="747"/>
    <n v="1494"/>
  </r>
  <r>
    <n v="10748"/>
    <x v="1"/>
    <x v="257"/>
    <x v="2"/>
    <x v="1"/>
    <x v="3"/>
    <n v="0.5"/>
    <n v="18198"/>
    <n v="9099"/>
    <n v="0.25"/>
    <n v="4549.5"/>
    <n v="4549.5"/>
  </r>
  <r>
    <n v="10931"/>
    <x v="1"/>
    <x v="257"/>
    <x v="11"/>
    <x v="3"/>
    <x v="4"/>
    <n v="0.6"/>
    <n v="5672"/>
    <n v="3403.2"/>
    <n v="0.3"/>
    <n v="1701.6"/>
    <n v="1701.6"/>
  </r>
  <r>
    <n v="10994"/>
    <x v="2"/>
    <x v="257"/>
    <x v="14"/>
    <x v="2"/>
    <x v="2"/>
    <n v="0.45"/>
    <n v="4613"/>
    <n v="2075.85"/>
    <n v="0.2"/>
    <n v="922.6"/>
    <n v="1153.25"/>
  </r>
  <r>
    <n v="10380"/>
    <x v="2"/>
    <x v="258"/>
    <x v="19"/>
    <x v="2"/>
    <x v="2"/>
    <n v="0.45"/>
    <n v="4025"/>
    <n v="1811.25"/>
    <n v="0.2"/>
    <n v="805"/>
    <n v="1006.25"/>
  </r>
  <r>
    <n v="10345"/>
    <x v="3"/>
    <x v="258"/>
    <x v="44"/>
    <x v="0"/>
    <x v="1"/>
    <n v="0.5"/>
    <n v="3964"/>
    <n v="1982"/>
    <n v="0.28000000000000003"/>
    <n v="1109.92"/>
    <n v="872.07999999999993"/>
  </r>
  <r>
    <n v="10001"/>
    <x v="1"/>
    <x v="259"/>
    <x v="49"/>
    <x v="3"/>
    <x v="5"/>
    <n v="0.3"/>
    <n v="11883"/>
    <n v="3564.9"/>
    <n v="0.1"/>
    <n v="1188.3"/>
    <n v="2376.6"/>
  </r>
  <r>
    <n v="10938"/>
    <x v="3"/>
    <x v="259"/>
    <x v="16"/>
    <x v="2"/>
    <x v="4"/>
    <n v="0.6"/>
    <n v="10682"/>
    <n v="6409.2"/>
    <n v="0.3"/>
    <n v="3204.6"/>
    <n v="3204.6"/>
  </r>
  <r>
    <n v="10777"/>
    <x v="2"/>
    <x v="259"/>
    <x v="24"/>
    <x v="0"/>
    <x v="4"/>
    <n v="0.6"/>
    <n v="16335"/>
    <n v="9801"/>
    <n v="0.3"/>
    <n v="4900.5"/>
    <n v="4900.5"/>
  </r>
  <r>
    <n v="10747"/>
    <x v="1"/>
    <x v="260"/>
    <x v="32"/>
    <x v="0"/>
    <x v="1"/>
    <n v="0.5"/>
    <n v="3623"/>
    <n v="1811.5"/>
    <n v="0.28000000000000003"/>
    <n v="1014.44"/>
    <n v="797.06"/>
  </r>
  <r>
    <n v="10614"/>
    <x v="0"/>
    <x v="260"/>
    <x v="23"/>
    <x v="3"/>
    <x v="1"/>
    <n v="0.5"/>
    <n v="1567"/>
    <n v="783.5"/>
    <n v="0.28000000000000003"/>
    <n v="438.76"/>
    <n v="344.74"/>
  </r>
  <r>
    <n v="10803"/>
    <x v="3"/>
    <x v="260"/>
    <x v="10"/>
    <x v="2"/>
    <x v="5"/>
    <n v="0.3"/>
    <n v="11429"/>
    <n v="3428.7"/>
    <n v="0.1"/>
    <n v="1142.9000000000001"/>
    <n v="2285.8000000000002"/>
  </r>
  <r>
    <n v="10028"/>
    <x v="3"/>
    <x v="261"/>
    <x v="31"/>
    <x v="2"/>
    <x v="0"/>
    <n v="0.4"/>
    <n v="1794"/>
    <n v="717.6"/>
    <n v="0.22"/>
    <n v="394.68"/>
    <n v="322.92"/>
  </r>
  <r>
    <n v="10812"/>
    <x v="3"/>
    <x v="261"/>
    <x v="42"/>
    <x v="3"/>
    <x v="2"/>
    <n v="0.45"/>
    <n v="3697"/>
    <n v="1663.65"/>
    <n v="0.2"/>
    <n v="739.40000000000009"/>
    <n v="924.25"/>
  </r>
  <r>
    <n v="10845"/>
    <x v="1"/>
    <x v="261"/>
    <x v="10"/>
    <x v="2"/>
    <x v="1"/>
    <n v="0.5"/>
    <n v="8385"/>
    <n v="4192.5"/>
    <n v="0.28000000000000003"/>
    <n v="2347.8000000000002"/>
    <n v="1844.7"/>
  </r>
  <r>
    <n v="10704"/>
    <x v="1"/>
    <x v="262"/>
    <x v="46"/>
    <x v="2"/>
    <x v="0"/>
    <n v="0.4"/>
    <n v="4454"/>
    <n v="1781.6"/>
    <n v="0.22"/>
    <n v="979.88"/>
    <n v="801.72000000000014"/>
  </r>
  <r>
    <n v="10954"/>
    <x v="2"/>
    <x v="262"/>
    <x v="8"/>
    <x v="2"/>
    <x v="4"/>
    <n v="0.6"/>
    <n v="2925"/>
    <n v="1755"/>
    <n v="0.3"/>
    <n v="877.5"/>
    <n v="877.5"/>
  </r>
  <r>
    <n v="10647"/>
    <x v="1"/>
    <x v="263"/>
    <x v="13"/>
    <x v="2"/>
    <x v="2"/>
    <n v="0.45"/>
    <n v="9174"/>
    <n v="4128.3"/>
    <n v="0.2"/>
    <n v="1834.8"/>
    <n v="2293.5"/>
  </r>
  <r>
    <n v="10469"/>
    <x v="0"/>
    <x v="263"/>
    <x v="24"/>
    <x v="0"/>
    <x v="4"/>
    <n v="0.6"/>
    <n v="1172"/>
    <n v="703.19999999999993"/>
    <n v="0.3"/>
    <n v="351.6"/>
    <n v="351.6"/>
  </r>
  <r>
    <n v="10693"/>
    <x v="1"/>
    <x v="263"/>
    <x v="35"/>
    <x v="1"/>
    <x v="2"/>
    <n v="0.45"/>
    <n v="19165"/>
    <n v="8624.25"/>
    <n v="0.2"/>
    <n v="3833"/>
    <n v="4791.25"/>
  </r>
  <r>
    <n v="10397"/>
    <x v="2"/>
    <x v="264"/>
    <x v="41"/>
    <x v="1"/>
    <x v="3"/>
    <n v="0.5"/>
    <n v="2387"/>
    <n v="1193.5"/>
    <n v="0.25"/>
    <n v="596.75"/>
    <n v="596.75"/>
  </r>
  <r>
    <n v="10378"/>
    <x v="0"/>
    <x v="264"/>
    <x v="1"/>
    <x v="1"/>
    <x v="2"/>
    <n v="0.45"/>
    <n v="8405"/>
    <n v="3782.25"/>
    <n v="0.2"/>
    <n v="1681"/>
    <n v="2101.25"/>
  </r>
  <r>
    <n v="10427"/>
    <x v="3"/>
    <x v="264"/>
    <x v="22"/>
    <x v="2"/>
    <x v="2"/>
    <n v="0.45"/>
    <n v="15831"/>
    <n v="7123.95"/>
    <n v="0.2"/>
    <n v="3166.2"/>
    <n v="3957.75"/>
  </r>
  <r>
    <n v="10144"/>
    <x v="0"/>
    <x v="265"/>
    <x v="39"/>
    <x v="2"/>
    <x v="4"/>
    <n v="0.6"/>
    <n v="1188"/>
    <n v="712.8"/>
    <n v="0.3"/>
    <n v="356.4"/>
    <n v="356.4"/>
  </r>
  <r>
    <n v="10677"/>
    <x v="3"/>
    <x v="265"/>
    <x v="33"/>
    <x v="3"/>
    <x v="5"/>
    <n v="0.3"/>
    <n v="10113"/>
    <n v="3033.9"/>
    <n v="0.1"/>
    <n v="1011.3"/>
    <n v="2022.6"/>
  </r>
  <r>
    <n v="10390"/>
    <x v="3"/>
    <x v="265"/>
    <x v="1"/>
    <x v="1"/>
    <x v="3"/>
    <n v="0.5"/>
    <n v="3144"/>
    <n v="1572"/>
    <n v="0.25"/>
    <n v="786"/>
    <n v="786"/>
  </r>
  <r>
    <n v="10431"/>
    <x v="2"/>
    <x v="266"/>
    <x v="0"/>
    <x v="0"/>
    <x v="1"/>
    <n v="0.5"/>
    <n v="13594"/>
    <n v="6797"/>
    <n v="0.28000000000000003"/>
    <n v="3806.32"/>
    <n v="2990.68"/>
  </r>
  <r>
    <n v="10753"/>
    <x v="3"/>
    <x v="266"/>
    <x v="17"/>
    <x v="2"/>
    <x v="5"/>
    <n v="0.3"/>
    <n v="16174"/>
    <n v="4852.2"/>
    <n v="0.1"/>
    <n v="1617.4"/>
    <n v="3234.8"/>
  </r>
  <r>
    <n v="10649"/>
    <x v="1"/>
    <x v="267"/>
    <x v="40"/>
    <x v="3"/>
    <x v="1"/>
    <n v="0.5"/>
    <n v="11077"/>
    <n v="5538.5"/>
    <n v="0.28000000000000003"/>
    <n v="3101.56"/>
    <n v="2436.94"/>
  </r>
  <r>
    <n v="10406"/>
    <x v="3"/>
    <x v="267"/>
    <x v="4"/>
    <x v="1"/>
    <x v="0"/>
    <n v="0.4"/>
    <n v="10765"/>
    <n v="4306"/>
    <n v="0.22"/>
    <n v="2368.3000000000002"/>
    <n v="1937.7"/>
  </r>
  <r>
    <n v="10447"/>
    <x v="3"/>
    <x v="267"/>
    <x v="10"/>
    <x v="2"/>
    <x v="1"/>
    <n v="0.5"/>
    <n v="17004"/>
    <n v="8502"/>
    <n v="0.28000000000000003"/>
    <n v="4761.1200000000008"/>
    <n v="3740.8799999999992"/>
  </r>
  <r>
    <n v="10745"/>
    <x v="0"/>
    <x v="268"/>
    <x v="48"/>
    <x v="3"/>
    <x v="1"/>
    <n v="0.5"/>
    <n v="12478"/>
    <n v="6239"/>
    <n v="0.28000000000000003"/>
    <n v="3493.84"/>
    <n v="2745.16"/>
  </r>
  <r>
    <n v="10627"/>
    <x v="2"/>
    <x v="268"/>
    <x v="14"/>
    <x v="2"/>
    <x v="1"/>
    <n v="0.5"/>
    <n v="3602"/>
    <n v="1801"/>
    <n v="0.28000000000000003"/>
    <n v="1008.56"/>
    <n v="792.43999999999994"/>
  </r>
  <r>
    <n v="10423"/>
    <x v="3"/>
    <x v="268"/>
    <x v="34"/>
    <x v="0"/>
    <x v="4"/>
    <n v="0.6"/>
    <n v="15201"/>
    <n v="9120.6"/>
    <n v="0.3"/>
    <n v="4560.3"/>
    <n v="4560.3"/>
  </r>
  <r>
    <n v="10385"/>
    <x v="1"/>
    <x v="269"/>
    <x v="13"/>
    <x v="2"/>
    <x v="2"/>
    <n v="0.45"/>
    <n v="6944"/>
    <n v="3124.8"/>
    <n v="0.2"/>
    <n v="1388.8"/>
    <n v="1736"/>
  </r>
  <r>
    <n v="10847"/>
    <x v="2"/>
    <x v="269"/>
    <x v="5"/>
    <x v="2"/>
    <x v="4"/>
    <n v="0.6"/>
    <n v="13310"/>
    <n v="7986"/>
    <n v="0.3"/>
    <n v="3993"/>
    <n v="3993"/>
  </r>
  <r>
    <n v="10858"/>
    <x v="1"/>
    <x v="269"/>
    <x v="50"/>
    <x v="1"/>
    <x v="2"/>
    <n v="0.45"/>
    <n v="10455"/>
    <n v="4704.75"/>
    <n v="0.2"/>
    <n v="2091"/>
    <n v="2613.75"/>
  </r>
  <r>
    <n v="10774"/>
    <x v="1"/>
    <x v="270"/>
    <x v="24"/>
    <x v="0"/>
    <x v="5"/>
    <n v="0.3"/>
    <n v="13976"/>
    <n v="4192.8"/>
    <n v="0.1"/>
    <n v="1397.6"/>
    <n v="2795.2"/>
  </r>
  <r>
    <n v="10960"/>
    <x v="1"/>
    <x v="270"/>
    <x v="20"/>
    <x v="3"/>
    <x v="5"/>
    <n v="0.3"/>
    <n v="11496"/>
    <n v="3448.8"/>
    <n v="0.1"/>
    <n v="1149.5999999999999"/>
    <n v="2299.1999999999998"/>
  </r>
  <r>
    <n v="10478"/>
    <x v="2"/>
    <x v="271"/>
    <x v="42"/>
    <x v="3"/>
    <x v="5"/>
    <n v="0.3"/>
    <n v="7619"/>
    <n v="2285.6999999999998"/>
    <n v="0.1"/>
    <n v="761.90000000000009"/>
    <n v="1523.8"/>
  </r>
  <r>
    <n v="10368"/>
    <x v="1"/>
    <x v="271"/>
    <x v="37"/>
    <x v="2"/>
    <x v="0"/>
    <n v="0.4"/>
    <n v="9063"/>
    <n v="3625.2"/>
    <n v="0.22"/>
    <n v="1993.86"/>
    <n v="1631.34"/>
  </r>
  <r>
    <n v="10988"/>
    <x v="1"/>
    <x v="271"/>
    <x v="12"/>
    <x v="2"/>
    <x v="5"/>
    <n v="0.3"/>
    <n v="13625"/>
    <n v="4087.5"/>
    <n v="0.1"/>
    <n v="1362.5"/>
    <n v="2725"/>
  </r>
  <r>
    <n v="10956"/>
    <x v="2"/>
    <x v="272"/>
    <x v="48"/>
    <x v="3"/>
    <x v="4"/>
    <n v="0.6"/>
    <n v="4205"/>
    <n v="2523"/>
    <n v="0.3"/>
    <n v="1261.5"/>
    <n v="1261.5"/>
  </r>
  <r>
    <n v="10914"/>
    <x v="1"/>
    <x v="272"/>
    <x v="37"/>
    <x v="2"/>
    <x v="0"/>
    <n v="0.4"/>
    <n v="5782"/>
    <n v="2312.8000000000002"/>
    <n v="0.22"/>
    <n v="1272.04"/>
    <n v="1040.76"/>
  </r>
  <r>
    <n v="10216"/>
    <x v="2"/>
    <x v="272"/>
    <x v="24"/>
    <x v="0"/>
    <x v="2"/>
    <n v="0.45"/>
    <n v="6847"/>
    <n v="3081.15"/>
    <n v="0.2"/>
    <n v="1369.4"/>
    <n v="1711.75"/>
  </r>
  <r>
    <n v="10984"/>
    <x v="2"/>
    <x v="273"/>
    <x v="48"/>
    <x v="3"/>
    <x v="0"/>
    <n v="0.4"/>
    <n v="15878"/>
    <n v="6351.2000000000007"/>
    <n v="0.22"/>
    <n v="3493.16"/>
    <n v="2858.0400000000009"/>
  </r>
  <r>
    <n v="10069"/>
    <x v="3"/>
    <x v="273"/>
    <x v="14"/>
    <x v="2"/>
    <x v="5"/>
    <n v="0.3"/>
    <n v="6883"/>
    <n v="2064.9"/>
    <n v="0.1"/>
    <n v="688.30000000000007"/>
    <n v="1376.6"/>
  </r>
  <r>
    <n v="10054"/>
    <x v="1"/>
    <x v="273"/>
    <x v="29"/>
    <x v="2"/>
    <x v="3"/>
    <n v="0.5"/>
    <n v="9100"/>
    <n v="4550"/>
    <n v="0.25"/>
    <n v="2275"/>
    <n v="2275"/>
  </r>
  <r>
    <n v="10794"/>
    <x v="3"/>
    <x v="274"/>
    <x v="28"/>
    <x v="3"/>
    <x v="3"/>
    <n v="0.5"/>
    <n v="17434"/>
    <n v="8717"/>
    <n v="0.25"/>
    <n v="4358.5"/>
    <n v="4358.5"/>
  </r>
  <r>
    <n v="10127"/>
    <x v="1"/>
    <x v="274"/>
    <x v="19"/>
    <x v="2"/>
    <x v="5"/>
    <n v="0.3"/>
    <n v="13578"/>
    <n v="4073.4"/>
    <n v="0.1"/>
    <n v="1357.8"/>
    <n v="2715.599999999999"/>
  </r>
  <r>
    <n v="10849"/>
    <x v="3"/>
    <x v="275"/>
    <x v="49"/>
    <x v="3"/>
    <x v="4"/>
    <n v="0.6"/>
    <n v="17134"/>
    <n v="10280.4"/>
    <n v="0.3"/>
    <n v="5140.2"/>
    <n v="5140.2"/>
  </r>
  <r>
    <n v="10379"/>
    <x v="1"/>
    <x v="275"/>
    <x v="21"/>
    <x v="3"/>
    <x v="4"/>
    <n v="0.6"/>
    <n v="8275"/>
    <n v="4965"/>
    <n v="0.3"/>
    <n v="2482.5"/>
    <n v="2482.5"/>
  </r>
  <r>
    <n v="10050"/>
    <x v="3"/>
    <x v="275"/>
    <x v="0"/>
    <x v="0"/>
    <x v="0"/>
    <n v="0.4"/>
    <n v="9431"/>
    <n v="3772.4"/>
    <n v="0.22"/>
    <n v="2074.8200000000002"/>
    <n v="1697.58"/>
  </r>
  <r>
    <n v="10403"/>
    <x v="0"/>
    <x v="276"/>
    <x v="35"/>
    <x v="1"/>
    <x v="0"/>
    <n v="0.4"/>
    <n v="1435"/>
    <n v="574"/>
    <n v="0.22"/>
    <n v="315.7"/>
    <n v="258.3"/>
  </r>
  <r>
    <n v="10594"/>
    <x v="0"/>
    <x v="276"/>
    <x v="29"/>
    <x v="2"/>
    <x v="0"/>
    <n v="0.4"/>
    <n v="19282"/>
    <n v="7712.8"/>
    <n v="0.22"/>
    <n v="4242.04"/>
    <n v="3470.76"/>
  </r>
  <r>
    <n v="10027"/>
    <x v="2"/>
    <x v="276"/>
    <x v="3"/>
    <x v="0"/>
    <x v="2"/>
    <n v="0.45"/>
    <n v="1187"/>
    <n v="534.15"/>
    <n v="0.2"/>
    <n v="237.4"/>
    <n v="296.75"/>
  </r>
  <r>
    <n v="10603"/>
    <x v="1"/>
    <x v="277"/>
    <x v="8"/>
    <x v="2"/>
    <x v="2"/>
    <n v="0.45"/>
    <n v="8877"/>
    <n v="3994.65"/>
    <n v="0.2"/>
    <n v="1775.4"/>
    <n v="2219.25"/>
  </r>
  <r>
    <n v="10585"/>
    <x v="0"/>
    <x v="277"/>
    <x v="35"/>
    <x v="1"/>
    <x v="4"/>
    <n v="0.6"/>
    <n v="9250"/>
    <n v="5550"/>
    <n v="0.3"/>
    <n v="2775"/>
    <n v="2775"/>
  </r>
  <r>
    <n v="10882"/>
    <x v="3"/>
    <x v="277"/>
    <x v="42"/>
    <x v="3"/>
    <x v="0"/>
    <n v="0.4"/>
    <n v="16076"/>
    <n v="6430.4000000000005"/>
    <n v="0.22"/>
    <n v="3536.72"/>
    <n v="2893.6800000000012"/>
  </r>
  <r>
    <n v="10015"/>
    <x v="0"/>
    <x v="278"/>
    <x v="27"/>
    <x v="0"/>
    <x v="1"/>
    <n v="0.5"/>
    <n v="18597"/>
    <n v="9298.5"/>
    <n v="0.28000000000000003"/>
    <n v="5207.1600000000008"/>
    <n v="4091.3399999999988"/>
  </r>
  <r>
    <n v="10587"/>
    <x v="1"/>
    <x v="278"/>
    <x v="42"/>
    <x v="3"/>
    <x v="4"/>
    <n v="0.6"/>
    <n v="9192"/>
    <n v="5515.2"/>
    <n v="0.3"/>
    <n v="2757.6"/>
    <n v="2757.6"/>
  </r>
  <r>
    <n v="10870"/>
    <x v="0"/>
    <x v="279"/>
    <x v="47"/>
    <x v="2"/>
    <x v="4"/>
    <n v="0.6"/>
    <n v="5197"/>
    <n v="3118.2"/>
    <n v="0.3"/>
    <n v="1559.1"/>
    <n v="1559.1"/>
  </r>
  <r>
    <n v="10191"/>
    <x v="1"/>
    <x v="279"/>
    <x v="40"/>
    <x v="3"/>
    <x v="4"/>
    <n v="0.6"/>
    <n v="16810"/>
    <n v="10086"/>
    <n v="0.3"/>
    <n v="5043"/>
    <n v="5043"/>
  </r>
  <r>
    <n v="10438"/>
    <x v="3"/>
    <x v="279"/>
    <x v="34"/>
    <x v="0"/>
    <x v="4"/>
    <n v="0.6"/>
    <n v="281"/>
    <n v="168.6"/>
    <n v="0.3"/>
    <n v="84.3"/>
    <n v="84.3"/>
  </r>
  <r>
    <n v="10884"/>
    <x v="2"/>
    <x v="280"/>
    <x v="10"/>
    <x v="2"/>
    <x v="4"/>
    <n v="0.6"/>
    <n v="6848"/>
    <n v="4108.8"/>
    <n v="0.3"/>
    <n v="2054.4"/>
    <n v="2054.4"/>
  </r>
  <r>
    <n v="10311"/>
    <x v="3"/>
    <x v="280"/>
    <x v="50"/>
    <x v="1"/>
    <x v="3"/>
    <n v="0.5"/>
    <n v="6135"/>
    <n v="3067.5"/>
    <n v="0.25"/>
    <n v="1533.75"/>
    <n v="1533.75"/>
  </r>
  <r>
    <n v="10879"/>
    <x v="2"/>
    <x v="280"/>
    <x v="38"/>
    <x v="1"/>
    <x v="2"/>
    <n v="0.45"/>
    <n v="7943"/>
    <n v="3574.35"/>
    <n v="0.2"/>
    <n v="1588.6"/>
    <n v="1985.75"/>
  </r>
  <r>
    <n v="10832"/>
    <x v="0"/>
    <x v="281"/>
    <x v="14"/>
    <x v="2"/>
    <x v="4"/>
    <n v="0.6"/>
    <n v="13587"/>
    <n v="8152.2"/>
    <n v="0.3"/>
    <n v="4076.1"/>
    <n v="4076.1"/>
  </r>
  <r>
    <n v="10537"/>
    <x v="1"/>
    <x v="281"/>
    <x v="13"/>
    <x v="2"/>
    <x v="0"/>
    <n v="0.4"/>
    <n v="3267"/>
    <n v="1306.8"/>
    <n v="0.22"/>
    <n v="718.74"/>
    <n v="588.06000000000017"/>
  </r>
  <r>
    <n v="10218"/>
    <x v="2"/>
    <x v="281"/>
    <x v="41"/>
    <x v="1"/>
    <x v="0"/>
    <n v="0.4"/>
    <n v="1282"/>
    <n v="512.80000000000007"/>
    <n v="0.22"/>
    <n v="282.04000000000002"/>
    <n v="230.76"/>
  </r>
  <r>
    <n v="10806"/>
    <x v="2"/>
    <x v="282"/>
    <x v="6"/>
    <x v="0"/>
    <x v="0"/>
    <n v="0.4"/>
    <n v="7523"/>
    <n v="3009.2"/>
    <n v="0.22"/>
    <n v="1655.06"/>
    <n v="1354.14"/>
  </r>
  <r>
    <n v="10290"/>
    <x v="3"/>
    <x v="282"/>
    <x v="23"/>
    <x v="3"/>
    <x v="2"/>
    <n v="0.45"/>
    <n v="10272"/>
    <n v="4622.4000000000005"/>
    <n v="0.2"/>
    <n v="2054.4"/>
    <n v="2568"/>
  </r>
  <r>
    <n v="10112"/>
    <x v="3"/>
    <x v="283"/>
    <x v="42"/>
    <x v="3"/>
    <x v="1"/>
    <n v="0.5"/>
    <n v="14650"/>
    <n v="7325"/>
    <n v="0.28000000000000003"/>
    <n v="4102"/>
    <n v="3223"/>
  </r>
  <r>
    <n v="10714"/>
    <x v="1"/>
    <x v="283"/>
    <x v="3"/>
    <x v="0"/>
    <x v="5"/>
    <n v="0.3"/>
    <n v="11440"/>
    <n v="3432"/>
    <n v="0.1"/>
    <n v="1144"/>
    <n v="2288"/>
  </r>
  <r>
    <n v="10476"/>
    <x v="0"/>
    <x v="283"/>
    <x v="27"/>
    <x v="0"/>
    <x v="0"/>
    <n v="0.4"/>
    <n v="7344"/>
    <n v="2937.6"/>
    <n v="0.22"/>
    <n v="1615.68"/>
    <n v="1321.92"/>
  </r>
  <r>
    <n v="10240"/>
    <x v="0"/>
    <x v="284"/>
    <x v="42"/>
    <x v="3"/>
    <x v="3"/>
    <n v="0.5"/>
    <n v="16759"/>
    <n v="8379.5"/>
    <n v="0.25"/>
    <n v="4189.75"/>
    <n v="4189.75"/>
  </r>
  <r>
    <n v="10255"/>
    <x v="0"/>
    <x v="284"/>
    <x v="46"/>
    <x v="2"/>
    <x v="4"/>
    <n v="0.6"/>
    <n v="17903"/>
    <n v="10741.8"/>
    <n v="0.3"/>
    <n v="5370.9"/>
    <n v="5370.9"/>
  </r>
  <r>
    <n v="10982"/>
    <x v="3"/>
    <x v="284"/>
    <x v="10"/>
    <x v="2"/>
    <x v="3"/>
    <n v="0.5"/>
    <n v="1543"/>
    <n v="771.5"/>
    <n v="0.25"/>
    <n v="385.75"/>
    <n v="385.75"/>
  </r>
  <r>
    <n v="10056"/>
    <x v="3"/>
    <x v="285"/>
    <x v="21"/>
    <x v="3"/>
    <x v="2"/>
    <n v="0.45"/>
    <n v="3682"/>
    <n v="1656.9"/>
    <n v="0.2"/>
    <n v="736.40000000000009"/>
    <n v="920.5"/>
  </r>
  <r>
    <n v="10947"/>
    <x v="2"/>
    <x v="285"/>
    <x v="48"/>
    <x v="3"/>
    <x v="3"/>
    <n v="0.5"/>
    <n v="11981"/>
    <n v="5990.5"/>
    <n v="0.25"/>
    <n v="2995.25"/>
    <n v="2995.25"/>
  </r>
  <r>
    <n v="10950"/>
    <x v="0"/>
    <x v="285"/>
    <x v="48"/>
    <x v="3"/>
    <x v="1"/>
    <n v="0.5"/>
    <n v="11890"/>
    <n v="5945"/>
    <n v="0.28000000000000003"/>
    <n v="3329.2"/>
    <n v="2615.8000000000002"/>
  </r>
  <r>
    <n v="10402"/>
    <x v="3"/>
    <x v="286"/>
    <x v="3"/>
    <x v="0"/>
    <x v="3"/>
    <n v="0.5"/>
    <n v="1185"/>
    <n v="592.5"/>
    <n v="0.25"/>
    <n v="296.25"/>
    <n v="296.25"/>
  </r>
  <r>
    <n v="10685"/>
    <x v="2"/>
    <x v="286"/>
    <x v="18"/>
    <x v="0"/>
    <x v="1"/>
    <n v="0.5"/>
    <n v="16761"/>
    <n v="8380.5"/>
    <n v="0.28000000000000003"/>
    <n v="4693.0800000000008"/>
    <n v="3687.4199999999992"/>
  </r>
  <r>
    <n v="10046"/>
    <x v="3"/>
    <x v="287"/>
    <x v="45"/>
    <x v="3"/>
    <x v="2"/>
    <n v="0.45"/>
    <n v="6125"/>
    <n v="2756.25"/>
    <n v="0.2"/>
    <n v="1225"/>
    <n v="1531.25"/>
  </r>
  <r>
    <n v="10760"/>
    <x v="2"/>
    <x v="287"/>
    <x v="35"/>
    <x v="1"/>
    <x v="4"/>
    <n v="0.6"/>
    <n v="17286"/>
    <n v="10371.6"/>
    <n v="0.3"/>
    <n v="5185.8"/>
    <n v="5185.8"/>
  </r>
  <r>
    <n v="10449"/>
    <x v="3"/>
    <x v="287"/>
    <x v="15"/>
    <x v="3"/>
    <x v="2"/>
    <n v="0.45"/>
    <n v="10952"/>
    <n v="4928.4000000000005"/>
    <n v="0.2"/>
    <n v="2190.4"/>
    <n v="2738"/>
  </r>
  <r>
    <n v="10204"/>
    <x v="1"/>
    <x v="288"/>
    <x v="25"/>
    <x v="0"/>
    <x v="1"/>
    <n v="0.5"/>
    <n v="13112"/>
    <n v="6556"/>
    <n v="0.28000000000000003"/>
    <n v="3671.36"/>
    <n v="2884.64"/>
  </r>
  <r>
    <n v="10253"/>
    <x v="2"/>
    <x v="288"/>
    <x v="41"/>
    <x v="1"/>
    <x v="4"/>
    <n v="0.6"/>
    <n v="12813"/>
    <n v="7687.7999999999993"/>
    <n v="0.3"/>
    <n v="3843.9"/>
    <n v="3843.9"/>
  </r>
  <r>
    <n v="10612"/>
    <x v="0"/>
    <x v="288"/>
    <x v="0"/>
    <x v="0"/>
    <x v="1"/>
    <n v="0.5"/>
    <n v="12923"/>
    <n v="6461.5"/>
    <n v="0.28000000000000003"/>
    <n v="3618.440000000001"/>
    <n v="2843.059999999999"/>
  </r>
  <r>
    <n v="10774"/>
    <x v="0"/>
    <x v="289"/>
    <x v="2"/>
    <x v="1"/>
    <x v="2"/>
    <n v="0.45"/>
    <n v="15956"/>
    <n v="7180.2"/>
    <n v="0.2"/>
    <n v="3191.2"/>
    <n v="3989"/>
  </r>
  <r>
    <n v="10193"/>
    <x v="0"/>
    <x v="289"/>
    <x v="17"/>
    <x v="2"/>
    <x v="4"/>
    <n v="0.6"/>
    <n v="7546"/>
    <n v="4527.5999999999995"/>
    <n v="0.3"/>
    <n v="2263.8000000000002"/>
    <n v="2263.8000000000002"/>
  </r>
  <r>
    <n v="10059"/>
    <x v="3"/>
    <x v="289"/>
    <x v="14"/>
    <x v="2"/>
    <x v="2"/>
    <n v="0.45"/>
    <n v="8930"/>
    <n v="4018.5"/>
    <n v="0.2"/>
    <n v="1786"/>
    <n v="2232.5"/>
  </r>
  <r>
    <n v="10571"/>
    <x v="0"/>
    <x v="290"/>
    <x v="41"/>
    <x v="1"/>
    <x v="3"/>
    <n v="0.5"/>
    <n v="11807"/>
    <n v="5903.5"/>
    <n v="0.25"/>
    <n v="2951.75"/>
    <n v="2951.75"/>
  </r>
  <r>
    <n v="10222"/>
    <x v="2"/>
    <x v="290"/>
    <x v="7"/>
    <x v="1"/>
    <x v="5"/>
    <n v="0.3"/>
    <n v="532"/>
    <n v="159.6"/>
    <n v="0.1"/>
    <n v="53.2"/>
    <n v="106.4"/>
  </r>
  <r>
    <n v="10541"/>
    <x v="2"/>
    <x v="291"/>
    <x v="12"/>
    <x v="2"/>
    <x v="2"/>
    <n v="0.45"/>
    <n v="2930"/>
    <n v="1318.5"/>
    <n v="0.2"/>
    <n v="586"/>
    <n v="732.5"/>
  </r>
  <r>
    <n v="10990"/>
    <x v="2"/>
    <x v="291"/>
    <x v="38"/>
    <x v="1"/>
    <x v="2"/>
    <n v="0.45"/>
    <n v="17406"/>
    <n v="7832.7"/>
    <n v="0.2"/>
    <n v="3481.2"/>
    <n v="4351.5"/>
  </r>
  <r>
    <n v="10037"/>
    <x v="0"/>
    <x v="291"/>
    <x v="15"/>
    <x v="3"/>
    <x v="0"/>
    <n v="0.4"/>
    <n v="8412"/>
    <n v="3364.8"/>
    <n v="0.22"/>
    <n v="1850.64"/>
    <n v="1514.16"/>
  </r>
  <r>
    <n v="10542"/>
    <x v="2"/>
    <x v="292"/>
    <x v="29"/>
    <x v="2"/>
    <x v="5"/>
    <n v="0.3"/>
    <n v="4374"/>
    <n v="1312.2"/>
    <n v="0.1"/>
    <n v="437.4"/>
    <n v="874.8"/>
  </r>
  <r>
    <n v="10394"/>
    <x v="2"/>
    <x v="292"/>
    <x v="13"/>
    <x v="2"/>
    <x v="0"/>
    <n v="0.4"/>
    <n v="10237"/>
    <n v="4094.8"/>
    <n v="0.22"/>
    <n v="2252.14"/>
    <n v="1842.66"/>
  </r>
  <r>
    <n v="10105"/>
    <x v="1"/>
    <x v="292"/>
    <x v="11"/>
    <x v="3"/>
    <x v="4"/>
    <n v="0.6"/>
    <n v="1125"/>
    <n v="675"/>
    <n v="0.3"/>
    <n v="337.5"/>
    <n v="337.5"/>
  </r>
  <r>
    <n v="10519"/>
    <x v="3"/>
    <x v="293"/>
    <x v="34"/>
    <x v="0"/>
    <x v="1"/>
    <n v="0.5"/>
    <n v="14063"/>
    <n v="7031.5"/>
    <n v="0.28000000000000003"/>
    <n v="3937.64"/>
    <n v="3093.86"/>
  </r>
  <r>
    <n v="10557"/>
    <x v="0"/>
    <x v="293"/>
    <x v="44"/>
    <x v="0"/>
    <x v="1"/>
    <n v="0.5"/>
    <n v="5824"/>
    <n v="2912"/>
    <n v="0.28000000000000003"/>
    <n v="1630.72"/>
    <n v="1281.28"/>
  </r>
  <r>
    <n v="10283"/>
    <x v="1"/>
    <x v="293"/>
    <x v="43"/>
    <x v="3"/>
    <x v="0"/>
    <n v="0.4"/>
    <n v="6084"/>
    <n v="2433.6"/>
    <n v="0.22"/>
    <n v="1338.48"/>
    <n v="1095.1199999999999"/>
  </r>
  <r>
    <n v="10986"/>
    <x v="1"/>
    <x v="294"/>
    <x v="5"/>
    <x v="2"/>
    <x v="4"/>
    <n v="0.6"/>
    <n v="13902"/>
    <n v="8341.1999999999989"/>
    <n v="0.3"/>
    <n v="4170.5999999999995"/>
    <n v="4170.5999999999995"/>
  </r>
  <r>
    <n v="10932"/>
    <x v="0"/>
    <x v="294"/>
    <x v="24"/>
    <x v="0"/>
    <x v="5"/>
    <n v="0.3"/>
    <n v="19291"/>
    <n v="5787.3"/>
    <n v="0.1"/>
    <n v="1929.1"/>
    <n v="3858.2"/>
  </r>
  <r>
    <n v="10117"/>
    <x v="0"/>
    <x v="295"/>
    <x v="37"/>
    <x v="2"/>
    <x v="4"/>
    <n v="0.6"/>
    <n v="12555"/>
    <n v="7533"/>
    <n v="0.3"/>
    <n v="3766.5"/>
    <n v="3766.5"/>
  </r>
  <r>
    <n v="10486"/>
    <x v="3"/>
    <x v="295"/>
    <x v="14"/>
    <x v="2"/>
    <x v="3"/>
    <n v="0.5"/>
    <n v="7876"/>
    <n v="3938"/>
    <n v="0.25"/>
    <n v="1969"/>
    <n v="1969"/>
  </r>
  <r>
    <n v="10835"/>
    <x v="1"/>
    <x v="295"/>
    <x v="27"/>
    <x v="0"/>
    <x v="3"/>
    <n v="0.5"/>
    <n v="9262"/>
    <n v="4631"/>
    <n v="0.25"/>
    <n v="2315.5"/>
    <n v="2315.5"/>
  </r>
  <r>
    <n v="10605"/>
    <x v="1"/>
    <x v="296"/>
    <x v="47"/>
    <x v="2"/>
    <x v="0"/>
    <n v="0.4"/>
    <n v="7825"/>
    <n v="3130"/>
    <n v="0.22"/>
    <n v="1721.5"/>
    <n v="1408.5"/>
  </r>
  <r>
    <n v="10813"/>
    <x v="1"/>
    <x v="296"/>
    <x v="31"/>
    <x v="2"/>
    <x v="4"/>
    <n v="0.6"/>
    <n v="798"/>
    <n v="478.8"/>
    <n v="0.3"/>
    <n v="239.4"/>
    <n v="239.4"/>
  </r>
  <r>
    <n v="10646"/>
    <x v="3"/>
    <x v="296"/>
    <x v="45"/>
    <x v="3"/>
    <x v="2"/>
    <n v="0.45"/>
    <n v="13151"/>
    <n v="5917.95"/>
    <n v="0.2"/>
    <n v="2630.2"/>
    <n v="3287.75"/>
  </r>
  <r>
    <n v="10281"/>
    <x v="1"/>
    <x v="297"/>
    <x v="30"/>
    <x v="1"/>
    <x v="4"/>
    <n v="0.6"/>
    <n v="6717"/>
    <n v="4030.2"/>
    <n v="0.3"/>
    <n v="2015.1"/>
    <n v="2015.1"/>
  </r>
  <r>
    <n v="10863"/>
    <x v="1"/>
    <x v="297"/>
    <x v="1"/>
    <x v="1"/>
    <x v="5"/>
    <n v="0.3"/>
    <n v="17915"/>
    <n v="5374.5"/>
    <n v="0.1"/>
    <n v="1791.5"/>
    <n v="3583"/>
  </r>
  <r>
    <n v="10806"/>
    <x v="2"/>
    <x v="297"/>
    <x v="7"/>
    <x v="1"/>
    <x v="1"/>
    <n v="0.5"/>
    <n v="10625"/>
    <n v="5312.5"/>
    <n v="0.28000000000000003"/>
    <n v="2975"/>
    <n v="2337.5"/>
  </r>
  <r>
    <n v="10983"/>
    <x v="3"/>
    <x v="298"/>
    <x v="2"/>
    <x v="1"/>
    <x v="1"/>
    <n v="0.5"/>
    <n v="1636"/>
    <n v="818"/>
    <n v="0.28000000000000003"/>
    <n v="458.08"/>
    <n v="359.92"/>
  </r>
  <r>
    <n v="10250"/>
    <x v="3"/>
    <x v="298"/>
    <x v="23"/>
    <x v="3"/>
    <x v="5"/>
    <n v="0.3"/>
    <n v="19069"/>
    <n v="5720.7"/>
    <n v="0.1"/>
    <n v="1906.9"/>
    <n v="3813.8"/>
  </r>
  <r>
    <n v="10930"/>
    <x v="1"/>
    <x v="299"/>
    <x v="6"/>
    <x v="0"/>
    <x v="3"/>
    <n v="0.5"/>
    <n v="8277"/>
    <n v="4138.5"/>
    <n v="0.25"/>
    <n v="2069.25"/>
    <n v="2069.25"/>
  </r>
  <r>
    <n v="10924"/>
    <x v="0"/>
    <x v="299"/>
    <x v="14"/>
    <x v="2"/>
    <x v="1"/>
    <n v="0.5"/>
    <n v="9594"/>
    <n v="4797"/>
    <n v="0.28000000000000003"/>
    <n v="2686.32"/>
    <n v="2110.6799999999998"/>
  </r>
  <r>
    <n v="10862"/>
    <x v="2"/>
    <x v="299"/>
    <x v="11"/>
    <x v="3"/>
    <x v="0"/>
    <n v="0.4"/>
    <n v="4094"/>
    <n v="1637.6"/>
    <n v="0.22"/>
    <n v="900.68"/>
    <n v="736.92000000000019"/>
  </r>
  <r>
    <n v="10813"/>
    <x v="3"/>
    <x v="300"/>
    <x v="17"/>
    <x v="2"/>
    <x v="2"/>
    <n v="0.45"/>
    <n v="4557"/>
    <n v="2050.65"/>
    <n v="0.2"/>
    <n v="911.40000000000009"/>
    <n v="1139.25"/>
  </r>
  <r>
    <n v="10352"/>
    <x v="2"/>
    <x v="300"/>
    <x v="41"/>
    <x v="1"/>
    <x v="2"/>
    <n v="0.45"/>
    <n v="5705"/>
    <n v="2567.25"/>
    <n v="0.2"/>
    <n v="1141"/>
    <n v="1426.25"/>
  </r>
  <r>
    <n v="10854"/>
    <x v="3"/>
    <x v="300"/>
    <x v="35"/>
    <x v="1"/>
    <x v="4"/>
    <n v="0.6"/>
    <n v="8194"/>
    <n v="4916.3999999999996"/>
    <n v="0.3"/>
    <n v="2458.1999999999998"/>
    <n v="2458.1999999999998"/>
  </r>
  <r>
    <n v="10229"/>
    <x v="2"/>
    <x v="301"/>
    <x v="13"/>
    <x v="2"/>
    <x v="4"/>
    <n v="0.6"/>
    <n v="4484"/>
    <n v="2690.4"/>
    <n v="0.3"/>
    <n v="1345.2"/>
    <n v="1345.2"/>
  </r>
  <r>
    <n v="10592"/>
    <x v="3"/>
    <x v="301"/>
    <x v="24"/>
    <x v="0"/>
    <x v="2"/>
    <n v="0.45"/>
    <n v="15509"/>
    <n v="6979.05"/>
    <n v="0.2"/>
    <n v="3101.8"/>
    <n v="3877.25"/>
  </r>
  <r>
    <n v="10618"/>
    <x v="2"/>
    <x v="301"/>
    <x v="46"/>
    <x v="2"/>
    <x v="2"/>
    <n v="0.45"/>
    <n v="2538"/>
    <n v="1142.0999999999999"/>
    <n v="0.2"/>
    <n v="507.6"/>
    <n v="634.50000000000011"/>
  </r>
  <r>
    <n v="10626"/>
    <x v="1"/>
    <x v="302"/>
    <x v="12"/>
    <x v="2"/>
    <x v="1"/>
    <n v="0.5"/>
    <n v="17766"/>
    <n v="8883"/>
    <n v="0.28000000000000003"/>
    <n v="4974.4799999999996"/>
    <n v="3908.52"/>
  </r>
  <r>
    <n v="10233"/>
    <x v="1"/>
    <x v="302"/>
    <x v="21"/>
    <x v="3"/>
    <x v="3"/>
    <n v="0.5"/>
    <n v="15567"/>
    <n v="7783.5"/>
    <n v="0.25"/>
    <n v="3891.75"/>
    <n v="3891.75"/>
  </r>
  <r>
    <n v="10748"/>
    <x v="0"/>
    <x v="303"/>
    <x v="2"/>
    <x v="1"/>
    <x v="3"/>
    <n v="0.5"/>
    <n v="6544"/>
    <n v="3272"/>
    <n v="0.25"/>
    <n v="1636"/>
    <n v="1636"/>
  </r>
  <r>
    <n v="10756"/>
    <x v="0"/>
    <x v="303"/>
    <x v="49"/>
    <x v="3"/>
    <x v="5"/>
    <n v="0.3"/>
    <n v="10853"/>
    <n v="3255.9"/>
    <n v="0.1"/>
    <n v="1085.3"/>
    <n v="2170.6"/>
  </r>
  <r>
    <n v="10199"/>
    <x v="3"/>
    <x v="303"/>
    <x v="45"/>
    <x v="3"/>
    <x v="2"/>
    <n v="0.45"/>
    <n v="5357"/>
    <n v="2410.65"/>
    <n v="0.2"/>
    <n v="1071.4000000000001"/>
    <n v="1339.25"/>
  </r>
  <r>
    <n v="10524"/>
    <x v="0"/>
    <x v="304"/>
    <x v="42"/>
    <x v="3"/>
    <x v="1"/>
    <n v="0.5"/>
    <n v="18558"/>
    <n v="9279"/>
    <n v="0.28000000000000003"/>
    <n v="5196.2400000000007"/>
    <n v="4082.7599999999989"/>
  </r>
  <r>
    <n v="10364"/>
    <x v="3"/>
    <x v="304"/>
    <x v="2"/>
    <x v="1"/>
    <x v="1"/>
    <n v="0.5"/>
    <n v="19171"/>
    <n v="9585.5"/>
    <n v="0.28000000000000003"/>
    <n v="5367.88"/>
    <n v="4217.62"/>
  </r>
  <r>
    <n v="10326"/>
    <x v="3"/>
    <x v="304"/>
    <x v="38"/>
    <x v="1"/>
    <x v="2"/>
    <n v="0.45"/>
    <n v="6398"/>
    <n v="2879.1"/>
    <n v="0.2"/>
    <n v="1279.5999999999999"/>
    <n v="1599.5"/>
  </r>
  <r>
    <n v="10171"/>
    <x v="0"/>
    <x v="305"/>
    <x v="22"/>
    <x v="2"/>
    <x v="2"/>
    <n v="0.45"/>
    <n v="5898"/>
    <n v="2654.1"/>
    <n v="0.2"/>
    <n v="1179.5999999999999"/>
    <n v="1474.5"/>
  </r>
  <r>
    <n v="10045"/>
    <x v="0"/>
    <x v="305"/>
    <x v="11"/>
    <x v="3"/>
    <x v="5"/>
    <n v="0.3"/>
    <n v="10482"/>
    <n v="3144.6"/>
    <n v="0.1"/>
    <n v="1048.2"/>
    <n v="2096.4"/>
  </r>
  <r>
    <n v="10863"/>
    <x v="1"/>
    <x v="305"/>
    <x v="19"/>
    <x v="2"/>
    <x v="0"/>
    <n v="0.4"/>
    <n v="10369"/>
    <n v="4147.6000000000004"/>
    <n v="0.22"/>
    <n v="2281.1799999999998"/>
    <n v="1866.420000000001"/>
  </r>
  <r>
    <n v="10495"/>
    <x v="3"/>
    <x v="306"/>
    <x v="5"/>
    <x v="2"/>
    <x v="5"/>
    <n v="0.3"/>
    <n v="8573"/>
    <n v="2571.9"/>
    <n v="0.1"/>
    <n v="857.30000000000007"/>
    <n v="1714.6"/>
  </r>
  <r>
    <n v="10279"/>
    <x v="1"/>
    <x v="306"/>
    <x v="47"/>
    <x v="2"/>
    <x v="2"/>
    <n v="0.45"/>
    <n v="2013"/>
    <n v="905.85"/>
    <n v="0.2"/>
    <n v="402.6"/>
    <n v="503.25"/>
  </r>
  <r>
    <n v="10665"/>
    <x v="3"/>
    <x v="307"/>
    <x v="31"/>
    <x v="2"/>
    <x v="5"/>
    <n v="0.3"/>
    <n v="13142"/>
    <n v="3942.6"/>
    <n v="0.1"/>
    <n v="1314.2"/>
    <n v="2628.4"/>
  </r>
  <r>
    <n v="10402"/>
    <x v="1"/>
    <x v="307"/>
    <x v="43"/>
    <x v="3"/>
    <x v="3"/>
    <n v="0.5"/>
    <n v="454"/>
    <n v="227"/>
    <n v="0.25"/>
    <n v="113.5"/>
    <n v="113.5"/>
  </r>
  <r>
    <n v="10316"/>
    <x v="0"/>
    <x v="307"/>
    <x v="26"/>
    <x v="1"/>
    <x v="0"/>
    <n v="0.4"/>
    <n v="11827"/>
    <n v="4730.8"/>
    <n v="0.22"/>
    <n v="2601.94"/>
    <n v="2128.86"/>
  </r>
  <r>
    <n v="10891"/>
    <x v="3"/>
    <x v="308"/>
    <x v="40"/>
    <x v="3"/>
    <x v="0"/>
    <n v="0.4"/>
    <n v="10792"/>
    <n v="4316.8"/>
    <n v="0.22"/>
    <n v="2374.2399999999998"/>
    <n v="1942.56"/>
  </r>
  <r>
    <n v="10416"/>
    <x v="2"/>
    <x v="308"/>
    <x v="47"/>
    <x v="2"/>
    <x v="5"/>
    <n v="0.3"/>
    <n v="1367"/>
    <n v="410.1"/>
    <n v="0.1"/>
    <n v="136.69999999999999"/>
    <n v="273.39999999999998"/>
  </r>
  <r>
    <n v="10834"/>
    <x v="1"/>
    <x v="308"/>
    <x v="41"/>
    <x v="1"/>
    <x v="3"/>
    <n v="0.5"/>
    <n v="9688"/>
    <n v="4844"/>
    <n v="0.25"/>
    <n v="2422"/>
    <n v="2422"/>
  </r>
  <r>
    <n v="10601"/>
    <x v="3"/>
    <x v="309"/>
    <x v="9"/>
    <x v="0"/>
    <x v="5"/>
    <n v="0.3"/>
    <n v="16306"/>
    <n v="4891.8"/>
    <n v="0.1"/>
    <n v="1630.6"/>
    <n v="3261.2"/>
  </r>
  <r>
    <n v="10744"/>
    <x v="3"/>
    <x v="309"/>
    <x v="3"/>
    <x v="0"/>
    <x v="1"/>
    <n v="0.5"/>
    <n v="8872"/>
    <n v="4436"/>
    <n v="0.28000000000000003"/>
    <n v="2484.16"/>
    <n v="1951.84"/>
  </r>
  <r>
    <n v="10619"/>
    <x v="0"/>
    <x v="309"/>
    <x v="16"/>
    <x v="2"/>
    <x v="2"/>
    <n v="0.45"/>
    <n v="3759"/>
    <n v="1691.55"/>
    <n v="0.2"/>
    <n v="751.80000000000007"/>
    <n v="939.74999999999989"/>
  </r>
  <r>
    <n v="10142"/>
    <x v="2"/>
    <x v="310"/>
    <x v="9"/>
    <x v="0"/>
    <x v="0"/>
    <n v="0.4"/>
    <n v="1419"/>
    <n v="567.6"/>
    <n v="0.22"/>
    <n v="312.18"/>
    <n v="255.42"/>
  </r>
  <r>
    <n v="10894"/>
    <x v="2"/>
    <x v="310"/>
    <x v="24"/>
    <x v="0"/>
    <x v="2"/>
    <n v="0.45"/>
    <n v="11410"/>
    <n v="5134.5"/>
    <n v="0.2"/>
    <n v="2282"/>
    <n v="2852.5"/>
  </r>
  <r>
    <n v="10157"/>
    <x v="3"/>
    <x v="311"/>
    <x v="27"/>
    <x v="0"/>
    <x v="2"/>
    <n v="0.45"/>
    <n v="7271"/>
    <n v="3271.95"/>
    <n v="0.2"/>
    <n v="1454.2"/>
    <n v="1817.75"/>
  </r>
  <r>
    <n v="10789"/>
    <x v="2"/>
    <x v="311"/>
    <x v="43"/>
    <x v="3"/>
    <x v="2"/>
    <n v="0.45"/>
    <n v="19604"/>
    <n v="8821.8000000000011"/>
    <n v="0.2"/>
    <n v="3920.8"/>
    <n v="4901.0000000000009"/>
  </r>
  <r>
    <n v="10289"/>
    <x v="0"/>
    <x v="311"/>
    <x v="3"/>
    <x v="0"/>
    <x v="4"/>
    <n v="0.6"/>
    <n v="7534"/>
    <n v="4520.3999999999996"/>
    <n v="0.3"/>
    <n v="2260.1999999999998"/>
    <n v="2260.1999999999998"/>
  </r>
  <r>
    <n v="10116"/>
    <x v="0"/>
    <x v="312"/>
    <x v="37"/>
    <x v="2"/>
    <x v="0"/>
    <n v="0.4"/>
    <n v="18252"/>
    <n v="7300.8"/>
    <n v="0.22"/>
    <n v="4015.44"/>
    <n v="3285.36"/>
  </r>
  <r>
    <n v="10556"/>
    <x v="1"/>
    <x v="312"/>
    <x v="44"/>
    <x v="0"/>
    <x v="0"/>
    <n v="0.4"/>
    <n v="16164"/>
    <n v="6465.6"/>
    <n v="0.22"/>
    <n v="3556.08"/>
    <n v="2909.52"/>
  </r>
  <r>
    <n v="10818"/>
    <x v="2"/>
    <x v="312"/>
    <x v="27"/>
    <x v="0"/>
    <x v="0"/>
    <n v="0.4"/>
    <n v="3900"/>
    <n v="1560"/>
    <n v="0.22"/>
    <n v="858"/>
    <n v="702"/>
  </r>
  <r>
    <n v="10785"/>
    <x v="1"/>
    <x v="313"/>
    <x v="47"/>
    <x v="2"/>
    <x v="2"/>
    <n v="0.45"/>
    <n v="1996"/>
    <n v="898.2"/>
    <n v="0.2"/>
    <n v="399.2"/>
    <n v="499"/>
  </r>
  <r>
    <n v="10370"/>
    <x v="3"/>
    <x v="313"/>
    <x v="46"/>
    <x v="2"/>
    <x v="1"/>
    <n v="0.5"/>
    <n v="9251"/>
    <n v="4625.5"/>
    <n v="0.28000000000000003"/>
    <n v="2590.2800000000002"/>
    <n v="2035.22"/>
  </r>
  <r>
    <n v="10964"/>
    <x v="1"/>
    <x v="313"/>
    <x v="0"/>
    <x v="0"/>
    <x v="1"/>
    <n v="0.5"/>
    <n v="17957"/>
    <n v="8978.5"/>
    <n v="0.28000000000000003"/>
    <n v="5027.96"/>
    <n v="3950.54"/>
  </r>
  <r>
    <n v="10917"/>
    <x v="2"/>
    <x v="314"/>
    <x v="10"/>
    <x v="2"/>
    <x v="4"/>
    <n v="0.6"/>
    <n v="8589"/>
    <n v="5153.3999999999996"/>
    <n v="0.3"/>
    <n v="2576.6999999999998"/>
    <n v="2576.6999999999998"/>
  </r>
  <r>
    <n v="10408"/>
    <x v="3"/>
    <x v="314"/>
    <x v="33"/>
    <x v="3"/>
    <x v="3"/>
    <n v="0.5"/>
    <n v="7359"/>
    <n v="3679.5"/>
    <n v="0.25"/>
    <n v="1839.75"/>
    <n v="1839.75"/>
  </r>
  <r>
    <n v="10590"/>
    <x v="1"/>
    <x v="315"/>
    <x v="27"/>
    <x v="0"/>
    <x v="4"/>
    <n v="0.6"/>
    <n v="18039"/>
    <n v="10823.4"/>
    <n v="0.3"/>
    <n v="5411.7"/>
    <n v="5411.7"/>
  </r>
  <r>
    <n v="10958"/>
    <x v="1"/>
    <x v="315"/>
    <x v="28"/>
    <x v="3"/>
    <x v="5"/>
    <n v="0.3"/>
    <n v="7006"/>
    <n v="2101.8000000000002"/>
    <n v="0.1"/>
    <n v="700.6"/>
    <n v="1401.2"/>
  </r>
  <r>
    <n v="10008"/>
    <x v="2"/>
    <x v="315"/>
    <x v="40"/>
    <x v="3"/>
    <x v="3"/>
    <n v="0.5"/>
    <n v="1630"/>
    <n v="815"/>
    <n v="0.25"/>
    <n v="407.5"/>
    <n v="407.5"/>
  </r>
  <r>
    <n v="10219"/>
    <x v="3"/>
    <x v="316"/>
    <x v="37"/>
    <x v="2"/>
    <x v="5"/>
    <n v="0.3"/>
    <n v="11565"/>
    <n v="3469.5"/>
    <n v="0.1"/>
    <n v="1156.5"/>
    <n v="2313"/>
  </r>
  <r>
    <n v="10605"/>
    <x v="0"/>
    <x v="316"/>
    <x v="7"/>
    <x v="1"/>
    <x v="0"/>
    <n v="0.4"/>
    <n v="7798"/>
    <n v="3119.2"/>
    <n v="0.22"/>
    <n v="1715.56"/>
    <n v="1403.64"/>
  </r>
  <r>
    <n v="10311"/>
    <x v="1"/>
    <x v="316"/>
    <x v="4"/>
    <x v="1"/>
    <x v="1"/>
    <n v="0.5"/>
    <n v="16718"/>
    <n v="8359"/>
    <n v="0.28000000000000003"/>
    <n v="4681.0400000000009"/>
    <n v="3677.9599999999991"/>
  </r>
  <r>
    <n v="10279"/>
    <x v="1"/>
    <x v="317"/>
    <x v="47"/>
    <x v="2"/>
    <x v="5"/>
    <n v="0.3"/>
    <n v="11374"/>
    <n v="3412.2"/>
    <n v="0.1"/>
    <n v="1137.4000000000001"/>
    <n v="2274.8000000000002"/>
  </r>
  <r>
    <n v="10330"/>
    <x v="3"/>
    <x v="317"/>
    <x v="6"/>
    <x v="0"/>
    <x v="4"/>
    <n v="0.6"/>
    <n v="15959"/>
    <n v="9575.4"/>
    <n v="0.3"/>
    <n v="4787.7"/>
    <n v="4787.7"/>
  </r>
  <r>
    <n v="10534"/>
    <x v="3"/>
    <x v="317"/>
    <x v="48"/>
    <x v="3"/>
    <x v="0"/>
    <n v="0.4"/>
    <n v="8378"/>
    <n v="3351.2"/>
    <n v="0.22"/>
    <n v="1843.16"/>
    <n v="1508.04"/>
  </r>
  <r>
    <n v="10248"/>
    <x v="2"/>
    <x v="318"/>
    <x v="31"/>
    <x v="2"/>
    <x v="3"/>
    <n v="0.5"/>
    <n v="15785"/>
    <n v="7892.5"/>
    <n v="0.25"/>
    <n v="3946.25"/>
    <n v="3946.25"/>
  </r>
  <r>
    <n v="10345"/>
    <x v="2"/>
    <x v="318"/>
    <x v="3"/>
    <x v="0"/>
    <x v="4"/>
    <n v="0.6"/>
    <n v="83"/>
    <n v="49.8"/>
    <n v="0.3"/>
    <n v="24.9"/>
    <n v="24.9"/>
  </r>
  <r>
    <n v="10571"/>
    <x v="3"/>
    <x v="319"/>
    <x v="45"/>
    <x v="3"/>
    <x v="4"/>
    <n v="0.6"/>
    <n v="3947"/>
    <n v="2368.1999999999998"/>
    <n v="0.3"/>
    <n v="1184.0999999999999"/>
    <n v="1184.0999999999999"/>
  </r>
  <r>
    <n v="10121"/>
    <x v="0"/>
    <x v="319"/>
    <x v="41"/>
    <x v="1"/>
    <x v="3"/>
    <n v="0.5"/>
    <n v="14452"/>
    <n v="7226"/>
    <n v="0.25"/>
    <n v="3613"/>
    <n v="3613"/>
  </r>
  <r>
    <n v="10775"/>
    <x v="0"/>
    <x v="319"/>
    <x v="38"/>
    <x v="1"/>
    <x v="3"/>
    <n v="0.5"/>
    <n v="14292"/>
    <n v="7146"/>
    <n v="0.25"/>
    <n v="3573"/>
    <n v="3573"/>
  </r>
  <r>
    <n v="10739"/>
    <x v="3"/>
    <x v="320"/>
    <x v="19"/>
    <x v="2"/>
    <x v="5"/>
    <n v="0.3"/>
    <n v="1153"/>
    <n v="345.9"/>
    <n v="0.1"/>
    <n v="115.3"/>
    <n v="230.6"/>
  </r>
  <r>
    <n v="10796"/>
    <x v="2"/>
    <x v="320"/>
    <x v="16"/>
    <x v="2"/>
    <x v="2"/>
    <n v="0.45"/>
    <n v="10243"/>
    <n v="4609.3500000000004"/>
    <n v="0.2"/>
    <n v="2048.6"/>
    <n v="2560.75"/>
  </r>
  <r>
    <n v="10227"/>
    <x v="3"/>
    <x v="320"/>
    <x v="21"/>
    <x v="3"/>
    <x v="4"/>
    <n v="0.6"/>
    <n v="15389"/>
    <n v="9233.4"/>
    <n v="0.3"/>
    <n v="4616.7"/>
    <n v="4616.7"/>
  </r>
  <r>
    <n v="10815"/>
    <x v="1"/>
    <x v="321"/>
    <x v="32"/>
    <x v="0"/>
    <x v="3"/>
    <n v="0.5"/>
    <n v="1507"/>
    <n v="753.5"/>
    <n v="0.25"/>
    <n v="376.75"/>
    <n v="376.75"/>
  </r>
  <r>
    <n v="10932"/>
    <x v="2"/>
    <x v="321"/>
    <x v="45"/>
    <x v="3"/>
    <x v="3"/>
    <n v="0.5"/>
    <n v="17076"/>
    <n v="8538"/>
    <n v="0.25"/>
    <n v="4269"/>
    <n v="4269"/>
  </r>
  <r>
    <n v="10842"/>
    <x v="3"/>
    <x v="321"/>
    <x v="25"/>
    <x v="0"/>
    <x v="5"/>
    <n v="0.3"/>
    <n v="6686"/>
    <n v="2005.8"/>
    <n v="0.1"/>
    <n v="668.6"/>
    <n v="1337.2"/>
  </r>
  <r>
    <n v="10730"/>
    <x v="2"/>
    <x v="322"/>
    <x v="27"/>
    <x v="0"/>
    <x v="5"/>
    <n v="0.3"/>
    <n v="7510"/>
    <n v="2253"/>
    <n v="0.1"/>
    <n v="751"/>
    <n v="1502"/>
  </r>
  <r>
    <n v="10834"/>
    <x v="1"/>
    <x v="322"/>
    <x v="9"/>
    <x v="0"/>
    <x v="3"/>
    <n v="0.5"/>
    <n v="8508"/>
    <n v="4254"/>
    <n v="0.25"/>
    <n v="2127"/>
    <n v="2127"/>
  </r>
  <r>
    <n v="10230"/>
    <x v="2"/>
    <x v="323"/>
    <x v="10"/>
    <x v="2"/>
    <x v="4"/>
    <n v="0.6"/>
    <n v="13537"/>
    <n v="8122.2"/>
    <n v="0.3"/>
    <n v="4061.1"/>
    <n v="4061.1"/>
  </r>
  <r>
    <n v="10320"/>
    <x v="3"/>
    <x v="323"/>
    <x v="49"/>
    <x v="3"/>
    <x v="2"/>
    <n v="0.45"/>
    <n v="2374"/>
    <n v="1068.3"/>
    <n v="0.2"/>
    <n v="474.8"/>
    <n v="593.5"/>
  </r>
  <r>
    <n v="10440"/>
    <x v="2"/>
    <x v="323"/>
    <x v="7"/>
    <x v="1"/>
    <x v="4"/>
    <n v="0.6"/>
    <n v="8579"/>
    <n v="5147.3999999999996"/>
    <n v="0.3"/>
    <n v="2573.6999999999998"/>
    <n v="2573.6999999999998"/>
  </r>
  <r>
    <n v="10440"/>
    <x v="3"/>
    <x v="324"/>
    <x v="3"/>
    <x v="0"/>
    <x v="3"/>
    <n v="0.5"/>
    <n v="13356"/>
    <n v="6678"/>
    <n v="0.25"/>
    <n v="3339"/>
    <n v="3339"/>
  </r>
  <r>
    <n v="10609"/>
    <x v="3"/>
    <x v="324"/>
    <x v="41"/>
    <x v="1"/>
    <x v="0"/>
    <n v="0.4"/>
    <n v="6881"/>
    <n v="2752.4"/>
    <n v="0.22"/>
    <n v="1513.82"/>
    <n v="1238.58"/>
  </r>
  <r>
    <n v="10983"/>
    <x v="3"/>
    <x v="324"/>
    <x v="35"/>
    <x v="1"/>
    <x v="1"/>
    <n v="0.5"/>
    <n v="16933"/>
    <n v="8466.5"/>
    <n v="0.28000000000000003"/>
    <n v="4741.2400000000007"/>
    <n v="3725.2599999999989"/>
  </r>
  <r>
    <n v="10486"/>
    <x v="2"/>
    <x v="325"/>
    <x v="38"/>
    <x v="1"/>
    <x v="5"/>
    <n v="0.3"/>
    <n v="14981"/>
    <n v="4494.3"/>
    <n v="0.1"/>
    <n v="1498.1"/>
    <n v="2996.2"/>
  </r>
  <r>
    <n v="10575"/>
    <x v="2"/>
    <x v="325"/>
    <x v="50"/>
    <x v="1"/>
    <x v="4"/>
    <n v="0.6"/>
    <n v="5372"/>
    <n v="3223.2"/>
    <n v="0.3"/>
    <n v="1611.6"/>
    <n v="1611.6"/>
  </r>
  <r>
    <n v="10269"/>
    <x v="3"/>
    <x v="325"/>
    <x v="33"/>
    <x v="3"/>
    <x v="0"/>
    <n v="0.4"/>
    <n v="5054"/>
    <n v="2021.6"/>
    <n v="0.22"/>
    <n v="1111.8800000000001"/>
    <n v="909.72"/>
  </r>
  <r>
    <n v="10523"/>
    <x v="2"/>
    <x v="326"/>
    <x v="35"/>
    <x v="1"/>
    <x v="2"/>
    <n v="0.45"/>
    <n v="5148"/>
    <n v="2316.6"/>
    <n v="0.2"/>
    <n v="1029.5999999999999"/>
    <n v="1287"/>
  </r>
  <r>
    <n v="10875"/>
    <x v="1"/>
    <x v="326"/>
    <x v="46"/>
    <x v="2"/>
    <x v="4"/>
    <n v="0.6"/>
    <n v="8712"/>
    <n v="5227.2"/>
    <n v="0.3"/>
    <n v="2613.6"/>
    <n v="2613.6"/>
  </r>
  <r>
    <n v="10529"/>
    <x v="0"/>
    <x v="327"/>
    <x v="29"/>
    <x v="2"/>
    <x v="3"/>
    <n v="0.5"/>
    <n v="15535"/>
    <n v="7767.5"/>
    <n v="0.25"/>
    <n v="3883.75"/>
    <n v="3883.75"/>
  </r>
  <r>
    <n v="10569"/>
    <x v="3"/>
    <x v="327"/>
    <x v="7"/>
    <x v="1"/>
    <x v="2"/>
    <n v="0.45"/>
    <n v="1533"/>
    <n v="689.85"/>
    <n v="0.2"/>
    <n v="306.60000000000002"/>
    <n v="383.25"/>
  </r>
  <r>
    <n v="10403"/>
    <x v="0"/>
    <x v="327"/>
    <x v="2"/>
    <x v="1"/>
    <x v="0"/>
    <n v="0.4"/>
    <n v="17332"/>
    <n v="6932.8"/>
    <n v="0.22"/>
    <n v="3813.04"/>
    <n v="3119.76"/>
  </r>
  <r>
    <n v="10887"/>
    <x v="0"/>
    <x v="328"/>
    <x v="13"/>
    <x v="2"/>
    <x v="3"/>
    <n v="0.5"/>
    <n v="14963"/>
    <n v="7481.5"/>
    <n v="0.25"/>
    <n v="3740.75"/>
    <n v="3740.75"/>
  </r>
  <r>
    <n v="10348"/>
    <x v="2"/>
    <x v="328"/>
    <x v="6"/>
    <x v="0"/>
    <x v="2"/>
    <n v="0.45"/>
    <n v="967"/>
    <n v="435.15"/>
    <n v="0.2"/>
    <n v="193.4"/>
    <n v="241.75"/>
  </r>
  <r>
    <n v="10709"/>
    <x v="2"/>
    <x v="328"/>
    <x v="11"/>
    <x v="3"/>
    <x v="1"/>
    <n v="0.5"/>
    <n v="11447"/>
    <n v="5723.5"/>
    <n v="0.28000000000000003"/>
    <n v="3205.16"/>
    <n v="2518.34"/>
  </r>
  <r>
    <n v="10918"/>
    <x v="2"/>
    <x v="329"/>
    <x v="29"/>
    <x v="2"/>
    <x v="1"/>
    <n v="0.5"/>
    <n v="17450"/>
    <n v="8725"/>
    <n v="0.28000000000000003"/>
    <n v="4886.0000000000009"/>
    <n v="3838.9999999999991"/>
  </r>
  <r>
    <n v="10669"/>
    <x v="2"/>
    <x v="329"/>
    <x v="21"/>
    <x v="3"/>
    <x v="0"/>
    <n v="0.4"/>
    <n v="11499"/>
    <n v="4599.6000000000004"/>
    <n v="0.22"/>
    <n v="2529.7800000000002"/>
    <n v="2069.8200000000002"/>
  </r>
  <r>
    <n v="10255"/>
    <x v="0"/>
    <x v="329"/>
    <x v="46"/>
    <x v="2"/>
    <x v="0"/>
    <n v="0.4"/>
    <n v="8369"/>
    <n v="3347.6"/>
    <n v="0.22"/>
    <n v="1841.18"/>
    <n v="1506.42"/>
  </r>
  <r>
    <n v="10309"/>
    <x v="0"/>
    <x v="330"/>
    <x v="44"/>
    <x v="0"/>
    <x v="0"/>
    <n v="0.4"/>
    <n v="12882"/>
    <n v="5152.8"/>
    <n v="0.22"/>
    <n v="2834.04"/>
    <n v="2318.7600000000002"/>
  </r>
  <r>
    <n v="10370"/>
    <x v="0"/>
    <x v="330"/>
    <x v="16"/>
    <x v="2"/>
    <x v="5"/>
    <n v="0.3"/>
    <n v="2615"/>
    <n v="784.5"/>
    <n v="0.1"/>
    <n v="261.5"/>
    <n v="523"/>
  </r>
  <r>
    <n v="10747"/>
    <x v="0"/>
    <x v="331"/>
    <x v="32"/>
    <x v="0"/>
    <x v="0"/>
    <n v="0.4"/>
    <n v="7563"/>
    <n v="3025.2"/>
    <n v="0.22"/>
    <n v="1663.86"/>
    <n v="1361.34"/>
  </r>
  <r>
    <n v="10352"/>
    <x v="2"/>
    <x v="331"/>
    <x v="33"/>
    <x v="3"/>
    <x v="4"/>
    <n v="0.6"/>
    <n v="2821"/>
    <n v="1692.6"/>
    <n v="0.3"/>
    <n v="846.3"/>
    <n v="846.3"/>
  </r>
  <r>
    <n v="10868"/>
    <x v="3"/>
    <x v="331"/>
    <x v="47"/>
    <x v="2"/>
    <x v="1"/>
    <n v="0.5"/>
    <n v="16291"/>
    <n v="8145.5"/>
    <n v="0.28000000000000003"/>
    <n v="4561.4799999999996"/>
    <n v="3584.02"/>
  </r>
  <r>
    <n v="10185"/>
    <x v="1"/>
    <x v="332"/>
    <x v="0"/>
    <x v="0"/>
    <x v="2"/>
    <n v="0.45"/>
    <n v="11383"/>
    <n v="5122.3500000000004"/>
    <n v="0.2"/>
    <n v="2276.6"/>
    <n v="2845.75"/>
  </r>
  <r>
    <n v="10064"/>
    <x v="2"/>
    <x v="332"/>
    <x v="36"/>
    <x v="0"/>
    <x v="5"/>
    <n v="0.3"/>
    <n v="13134"/>
    <n v="3940.2"/>
    <n v="0.1"/>
    <n v="1313.4"/>
    <n v="2626.8"/>
  </r>
  <r>
    <n v="10747"/>
    <x v="2"/>
    <x v="332"/>
    <x v="28"/>
    <x v="3"/>
    <x v="1"/>
    <n v="0.5"/>
    <n v="1765"/>
    <n v="882.5"/>
    <n v="0.28000000000000003"/>
    <n v="494.2"/>
    <n v="388.3"/>
  </r>
  <r>
    <n v="10338"/>
    <x v="0"/>
    <x v="333"/>
    <x v="32"/>
    <x v="0"/>
    <x v="5"/>
    <n v="0.3"/>
    <n v="5406"/>
    <n v="1621.8"/>
    <n v="0.1"/>
    <n v="540.6"/>
    <n v="1081.2"/>
  </r>
  <r>
    <n v="10474"/>
    <x v="2"/>
    <x v="333"/>
    <x v="50"/>
    <x v="1"/>
    <x v="1"/>
    <n v="0.5"/>
    <n v="19736"/>
    <n v="9868"/>
    <n v="0.28000000000000003"/>
    <n v="5526.0800000000008"/>
    <n v="4341.9199999999992"/>
  </r>
  <r>
    <n v="10137"/>
    <x v="1"/>
    <x v="333"/>
    <x v="17"/>
    <x v="2"/>
    <x v="1"/>
    <n v="0.5"/>
    <n v="9065"/>
    <n v="4532.5"/>
    <n v="0.28000000000000003"/>
    <n v="2538.1999999999998"/>
    <n v="1994.3"/>
  </r>
  <r>
    <n v="10254"/>
    <x v="0"/>
    <x v="334"/>
    <x v="3"/>
    <x v="0"/>
    <x v="3"/>
    <n v="0.5"/>
    <n v="13337"/>
    <n v="6668.5"/>
    <n v="0.25"/>
    <n v="3334.25"/>
    <n v="3334.25"/>
  </r>
  <r>
    <n v="10799"/>
    <x v="2"/>
    <x v="334"/>
    <x v="10"/>
    <x v="2"/>
    <x v="3"/>
    <n v="0.5"/>
    <n v="4134"/>
    <n v="2067"/>
    <n v="0.25"/>
    <n v="1033.5"/>
    <n v="1033.5"/>
  </r>
  <r>
    <n v="10431"/>
    <x v="0"/>
    <x v="335"/>
    <x v="0"/>
    <x v="0"/>
    <x v="2"/>
    <n v="0.45"/>
    <n v="12675"/>
    <n v="5703.75"/>
    <n v="0.2"/>
    <n v="2535"/>
    <n v="3168.75"/>
  </r>
  <r>
    <n v="10114"/>
    <x v="3"/>
    <x v="335"/>
    <x v="3"/>
    <x v="0"/>
    <x v="1"/>
    <n v="0.5"/>
    <n v="7305"/>
    <n v="3652.5"/>
    <n v="0.28000000000000003"/>
    <n v="2045.4"/>
    <n v="1607.1"/>
  </r>
  <r>
    <n v="10920"/>
    <x v="1"/>
    <x v="335"/>
    <x v="18"/>
    <x v="0"/>
    <x v="3"/>
    <n v="0.5"/>
    <n v="4412"/>
    <n v="2206"/>
    <n v="0.25"/>
    <n v="1103"/>
    <n v="1103"/>
  </r>
  <r>
    <n v="10804"/>
    <x v="1"/>
    <x v="336"/>
    <x v="1"/>
    <x v="1"/>
    <x v="3"/>
    <n v="0.5"/>
    <n v="3668"/>
    <n v="1834"/>
    <n v="0.25"/>
    <n v="917"/>
    <n v="917"/>
  </r>
  <r>
    <n v="10118"/>
    <x v="1"/>
    <x v="336"/>
    <x v="27"/>
    <x v="0"/>
    <x v="1"/>
    <n v="0.5"/>
    <n v="4785"/>
    <n v="2392.5"/>
    <n v="0.28000000000000003"/>
    <n v="1339.8"/>
    <n v="1052.7"/>
  </r>
  <r>
    <n v="10961"/>
    <x v="1"/>
    <x v="336"/>
    <x v="44"/>
    <x v="0"/>
    <x v="2"/>
    <n v="0.45"/>
    <n v="17694"/>
    <n v="7962.3"/>
    <n v="0.2"/>
    <n v="3538.8"/>
    <n v="4423.5"/>
  </r>
  <r>
    <n v="10697"/>
    <x v="0"/>
    <x v="337"/>
    <x v="28"/>
    <x v="3"/>
    <x v="3"/>
    <n v="0.5"/>
    <n v="18966"/>
    <n v="9483"/>
    <n v="0.25"/>
    <n v="4741.5"/>
    <n v="4741.5"/>
  </r>
  <r>
    <n v="10361"/>
    <x v="3"/>
    <x v="337"/>
    <x v="22"/>
    <x v="2"/>
    <x v="1"/>
    <n v="0.5"/>
    <n v="15965"/>
    <n v="7982.5"/>
    <n v="0.28000000000000003"/>
    <n v="4470.2000000000007"/>
    <n v="3512.2999999999988"/>
  </r>
  <r>
    <n v="10356"/>
    <x v="2"/>
    <x v="337"/>
    <x v="45"/>
    <x v="3"/>
    <x v="2"/>
    <n v="0.45"/>
    <n v="1138"/>
    <n v="512.1"/>
    <n v="0.2"/>
    <n v="227.6"/>
    <n v="284.5"/>
  </r>
  <r>
    <n v="10741"/>
    <x v="2"/>
    <x v="338"/>
    <x v="26"/>
    <x v="1"/>
    <x v="4"/>
    <n v="0.6"/>
    <n v="13358"/>
    <n v="8014.7999999999993"/>
    <n v="0.3"/>
    <n v="4007.4"/>
    <n v="4007.4"/>
  </r>
  <r>
    <n v="10448"/>
    <x v="2"/>
    <x v="338"/>
    <x v="34"/>
    <x v="0"/>
    <x v="4"/>
    <n v="0.6"/>
    <n v="3000"/>
    <n v="1800"/>
    <n v="0.3"/>
    <n v="900"/>
    <n v="900"/>
  </r>
  <r>
    <n v="10625"/>
    <x v="2"/>
    <x v="339"/>
    <x v="45"/>
    <x v="3"/>
    <x v="3"/>
    <n v="0.5"/>
    <n v="4216"/>
    <n v="2108"/>
    <n v="0.25"/>
    <n v="1054"/>
    <n v="1054"/>
  </r>
  <r>
    <n v="10461"/>
    <x v="2"/>
    <x v="339"/>
    <x v="2"/>
    <x v="1"/>
    <x v="5"/>
    <n v="0.3"/>
    <n v="2198"/>
    <n v="659.4"/>
    <n v="0.1"/>
    <n v="219.8"/>
    <n v="439.6"/>
  </r>
  <r>
    <n v="10920"/>
    <x v="3"/>
    <x v="339"/>
    <x v="0"/>
    <x v="0"/>
    <x v="5"/>
    <n v="0.3"/>
    <n v="4427"/>
    <n v="1328.1"/>
    <n v="0.1"/>
    <n v="442.7"/>
    <n v="885.39999999999986"/>
  </r>
  <r>
    <n v="10593"/>
    <x v="3"/>
    <x v="340"/>
    <x v="9"/>
    <x v="0"/>
    <x v="0"/>
    <n v="0.4"/>
    <n v="2786"/>
    <n v="1114.4000000000001"/>
    <n v="0.22"/>
    <n v="612.91999999999996"/>
    <n v="501.48000000000008"/>
  </r>
  <r>
    <n v="10055"/>
    <x v="2"/>
    <x v="340"/>
    <x v="28"/>
    <x v="3"/>
    <x v="3"/>
    <n v="0.5"/>
    <n v="11807"/>
    <n v="5903.5"/>
    <n v="0.25"/>
    <n v="2951.75"/>
    <n v="2951.75"/>
  </r>
  <r>
    <n v="10605"/>
    <x v="0"/>
    <x v="340"/>
    <x v="1"/>
    <x v="1"/>
    <x v="3"/>
    <n v="0.5"/>
    <n v="15287"/>
    <n v="7643.5"/>
    <n v="0.25"/>
    <n v="3821.75"/>
    <n v="3821.75"/>
  </r>
  <r>
    <n v="10472"/>
    <x v="0"/>
    <x v="341"/>
    <x v="49"/>
    <x v="3"/>
    <x v="4"/>
    <n v="0.6"/>
    <n v="14619"/>
    <n v="8771.4"/>
    <n v="0.3"/>
    <n v="4385.7"/>
    <n v="4385.7"/>
  </r>
  <r>
    <n v="10839"/>
    <x v="1"/>
    <x v="341"/>
    <x v="31"/>
    <x v="2"/>
    <x v="2"/>
    <n v="0.45"/>
    <n v="10170"/>
    <n v="4576.5"/>
    <n v="0.2"/>
    <n v="2034"/>
    <n v="2542.5"/>
  </r>
  <r>
    <n v="10716"/>
    <x v="0"/>
    <x v="341"/>
    <x v="23"/>
    <x v="3"/>
    <x v="5"/>
    <n v="0.3"/>
    <n v="8585"/>
    <n v="2575.5"/>
    <n v="0.1"/>
    <n v="858.5"/>
    <n v="1717"/>
  </r>
  <r>
    <n v="10270"/>
    <x v="0"/>
    <x v="342"/>
    <x v="32"/>
    <x v="0"/>
    <x v="1"/>
    <n v="0.5"/>
    <n v="8501"/>
    <n v="4250.5"/>
    <n v="0.28000000000000003"/>
    <n v="2380.2800000000002"/>
    <n v="1870.22"/>
  </r>
  <r>
    <n v="10727"/>
    <x v="1"/>
    <x v="342"/>
    <x v="6"/>
    <x v="0"/>
    <x v="3"/>
    <n v="0.5"/>
    <n v="4530"/>
    <n v="2265"/>
    <n v="0.25"/>
    <n v="1132.5"/>
    <n v="1132.5"/>
  </r>
  <r>
    <n v="10547"/>
    <x v="0"/>
    <x v="343"/>
    <x v="4"/>
    <x v="1"/>
    <x v="3"/>
    <n v="0.5"/>
    <n v="17925"/>
    <n v="8962.5"/>
    <n v="0.25"/>
    <n v="4481.25"/>
    <n v="4481.25"/>
  </r>
  <r>
    <n v="10350"/>
    <x v="0"/>
    <x v="343"/>
    <x v="47"/>
    <x v="2"/>
    <x v="1"/>
    <n v="0.5"/>
    <n v="6426"/>
    <n v="3213"/>
    <n v="0.28000000000000003"/>
    <n v="1799.28"/>
    <n v="1413.72"/>
  </r>
  <r>
    <n v="10908"/>
    <x v="2"/>
    <x v="343"/>
    <x v="18"/>
    <x v="0"/>
    <x v="2"/>
    <n v="0.45"/>
    <n v="5488"/>
    <n v="2469.6"/>
    <n v="0.2"/>
    <n v="1097.5999999999999"/>
    <n v="1372"/>
  </r>
  <r>
    <n v="10913"/>
    <x v="2"/>
    <x v="344"/>
    <x v="41"/>
    <x v="1"/>
    <x v="4"/>
    <n v="0.6"/>
    <n v="1943"/>
    <n v="1165.8"/>
    <n v="0.3"/>
    <n v="582.9"/>
    <n v="582.9"/>
  </r>
  <r>
    <n v="10884"/>
    <x v="1"/>
    <x v="344"/>
    <x v="39"/>
    <x v="2"/>
    <x v="4"/>
    <n v="0.6"/>
    <n v="8533"/>
    <n v="5119.8"/>
    <n v="0.3"/>
    <n v="2559.9"/>
    <n v="2559.9"/>
  </r>
  <r>
    <n v="10051"/>
    <x v="1"/>
    <x v="344"/>
    <x v="29"/>
    <x v="2"/>
    <x v="4"/>
    <n v="0.6"/>
    <n v="8291"/>
    <n v="4974.5999999999995"/>
    <n v="0.3"/>
    <n v="2487.3000000000002"/>
    <n v="2487.3000000000002"/>
  </r>
  <r>
    <n v="10024"/>
    <x v="1"/>
    <x v="345"/>
    <x v="38"/>
    <x v="1"/>
    <x v="4"/>
    <n v="0.6"/>
    <n v="8381"/>
    <n v="5028.5999999999995"/>
    <n v="0.3"/>
    <n v="2514.3000000000002"/>
    <n v="2514.3000000000002"/>
  </r>
  <r>
    <n v="10441"/>
    <x v="1"/>
    <x v="345"/>
    <x v="34"/>
    <x v="0"/>
    <x v="0"/>
    <n v="0.4"/>
    <n v="371"/>
    <n v="148.4"/>
    <n v="0.22"/>
    <n v="81.62"/>
    <n v="66.78"/>
  </r>
  <r>
    <n v="10259"/>
    <x v="0"/>
    <x v="345"/>
    <x v="47"/>
    <x v="2"/>
    <x v="2"/>
    <n v="0.45"/>
    <n v="15173"/>
    <n v="6827.85"/>
    <n v="0.2"/>
    <n v="3034.6"/>
    <n v="3793.25"/>
  </r>
  <r>
    <n v="10139"/>
    <x v="0"/>
    <x v="346"/>
    <x v="34"/>
    <x v="0"/>
    <x v="2"/>
    <n v="0.45"/>
    <n v="835"/>
    <n v="375.75"/>
    <n v="0.2"/>
    <n v="167"/>
    <n v="208.75"/>
  </r>
  <r>
    <n v="10446"/>
    <x v="3"/>
    <x v="346"/>
    <x v="29"/>
    <x v="2"/>
    <x v="1"/>
    <n v="0.5"/>
    <n v="10010"/>
    <n v="5005"/>
    <n v="0.28000000000000003"/>
    <n v="2802.8"/>
    <n v="2202.1999999999998"/>
  </r>
  <r>
    <n v="10255"/>
    <x v="0"/>
    <x v="347"/>
    <x v="40"/>
    <x v="3"/>
    <x v="4"/>
    <n v="0.6"/>
    <n v="1260"/>
    <n v="756"/>
    <n v="0.3"/>
    <n v="378"/>
    <n v="378"/>
  </r>
  <r>
    <n v="10775"/>
    <x v="3"/>
    <x v="347"/>
    <x v="3"/>
    <x v="0"/>
    <x v="4"/>
    <n v="0.6"/>
    <n v="167"/>
    <n v="100.2"/>
    <n v="0.3"/>
    <n v="50.1"/>
    <n v="50.1"/>
  </r>
  <r>
    <n v="10165"/>
    <x v="2"/>
    <x v="347"/>
    <x v="13"/>
    <x v="2"/>
    <x v="5"/>
    <n v="0.3"/>
    <n v="7750"/>
    <n v="2325"/>
    <n v="0.1"/>
    <n v="775"/>
    <n v="1550"/>
  </r>
  <r>
    <n v="10367"/>
    <x v="0"/>
    <x v="348"/>
    <x v="25"/>
    <x v="0"/>
    <x v="5"/>
    <n v="0.3"/>
    <n v="4189"/>
    <n v="1256.7"/>
    <n v="0.1"/>
    <n v="418.9"/>
    <n v="837.8"/>
  </r>
  <r>
    <n v="10490"/>
    <x v="3"/>
    <x v="348"/>
    <x v="39"/>
    <x v="2"/>
    <x v="3"/>
    <n v="0.5"/>
    <n v="19638"/>
    <n v="9819"/>
    <n v="0.25"/>
    <n v="4909.5"/>
    <n v="4909.5"/>
  </r>
  <r>
    <n v="10784"/>
    <x v="2"/>
    <x v="348"/>
    <x v="30"/>
    <x v="1"/>
    <x v="0"/>
    <n v="0.4"/>
    <n v="2830"/>
    <n v="1132"/>
    <n v="0.22"/>
    <n v="622.6"/>
    <n v="509.4"/>
  </r>
  <r>
    <n v="10989"/>
    <x v="0"/>
    <x v="349"/>
    <x v="1"/>
    <x v="1"/>
    <x v="4"/>
    <n v="0.6"/>
    <n v="16663"/>
    <n v="9997.7999999999993"/>
    <n v="0.3"/>
    <n v="4998.8999999999996"/>
    <n v="4998.8999999999996"/>
  </r>
  <r>
    <n v="10904"/>
    <x v="1"/>
    <x v="349"/>
    <x v="42"/>
    <x v="3"/>
    <x v="4"/>
    <n v="0.6"/>
    <n v="13806"/>
    <n v="8283.6"/>
    <n v="0.3"/>
    <n v="4141.8"/>
    <n v="4141.8"/>
  </r>
  <r>
    <n v="10116"/>
    <x v="3"/>
    <x v="349"/>
    <x v="4"/>
    <x v="1"/>
    <x v="4"/>
    <n v="0.6"/>
    <n v="9326"/>
    <n v="5595.5999999999995"/>
    <n v="0.3"/>
    <n v="2797.8"/>
    <n v="2797.8"/>
  </r>
  <r>
    <n v="10078"/>
    <x v="1"/>
    <x v="350"/>
    <x v="48"/>
    <x v="3"/>
    <x v="3"/>
    <n v="0.5"/>
    <n v="160"/>
    <n v="80"/>
    <n v="0.25"/>
    <n v="40"/>
    <n v="40"/>
  </r>
  <r>
    <n v="10836"/>
    <x v="3"/>
    <x v="350"/>
    <x v="45"/>
    <x v="3"/>
    <x v="5"/>
    <n v="0.3"/>
    <n v="9729"/>
    <n v="2918.7"/>
    <n v="0.1"/>
    <n v="972.90000000000009"/>
    <n v="1945.8"/>
  </r>
  <r>
    <n v="10802"/>
    <x v="0"/>
    <x v="351"/>
    <x v="16"/>
    <x v="2"/>
    <x v="5"/>
    <n v="0.3"/>
    <n v="2409"/>
    <n v="722.69999999999993"/>
    <n v="0.1"/>
    <n v="240.9"/>
    <n v="481.8"/>
  </r>
  <r>
    <n v="10071"/>
    <x v="3"/>
    <x v="351"/>
    <x v="45"/>
    <x v="3"/>
    <x v="3"/>
    <n v="0.5"/>
    <n v="10952"/>
    <n v="5476"/>
    <n v="0.25"/>
    <n v="2738"/>
    <n v="2738"/>
  </r>
  <r>
    <n v="10891"/>
    <x v="2"/>
    <x v="351"/>
    <x v="20"/>
    <x v="3"/>
    <x v="3"/>
    <n v="0.5"/>
    <n v="5590"/>
    <n v="2795"/>
    <n v="0.25"/>
    <n v="1397.5"/>
    <n v="1397.5"/>
  </r>
  <r>
    <n v="10991"/>
    <x v="1"/>
    <x v="352"/>
    <x v="9"/>
    <x v="0"/>
    <x v="5"/>
    <n v="0.3"/>
    <n v="191"/>
    <n v="57.3"/>
    <n v="0.1"/>
    <n v="19.100000000000001"/>
    <n v="38.200000000000003"/>
  </r>
  <r>
    <n v="10273"/>
    <x v="2"/>
    <x v="352"/>
    <x v="12"/>
    <x v="2"/>
    <x v="1"/>
    <n v="0.5"/>
    <n v="5099"/>
    <n v="2549.5"/>
    <n v="0.28000000000000003"/>
    <n v="1427.72"/>
    <n v="1121.78"/>
  </r>
  <r>
    <n v="10013"/>
    <x v="2"/>
    <x v="352"/>
    <x v="44"/>
    <x v="0"/>
    <x v="3"/>
    <n v="0.5"/>
    <n v="5566"/>
    <n v="2783"/>
    <n v="0.25"/>
    <n v="1391.5"/>
    <n v="1391.5"/>
  </r>
  <r>
    <n v="10524"/>
    <x v="3"/>
    <x v="353"/>
    <x v="20"/>
    <x v="3"/>
    <x v="1"/>
    <n v="0.5"/>
    <n v="3950"/>
    <n v="1975"/>
    <n v="0.28000000000000003"/>
    <n v="1106"/>
    <n v="869"/>
  </r>
  <r>
    <n v="10859"/>
    <x v="3"/>
    <x v="353"/>
    <x v="27"/>
    <x v="0"/>
    <x v="0"/>
    <n v="0.4"/>
    <n v="3258"/>
    <n v="1303.2"/>
    <n v="0.22"/>
    <n v="716.76"/>
    <n v="586.44000000000005"/>
  </r>
  <r>
    <n v="10844"/>
    <x v="1"/>
    <x v="353"/>
    <x v="20"/>
    <x v="3"/>
    <x v="2"/>
    <n v="0.45"/>
    <n v="9710"/>
    <n v="4369.5"/>
    <n v="0.2"/>
    <n v="1942"/>
    <n v="2427.5"/>
  </r>
  <r>
    <n v="10154"/>
    <x v="2"/>
    <x v="354"/>
    <x v="46"/>
    <x v="2"/>
    <x v="5"/>
    <n v="0.3"/>
    <n v="17039"/>
    <n v="5111.7"/>
    <n v="0.1"/>
    <n v="1703.9"/>
    <n v="3407.8"/>
  </r>
  <r>
    <n v="10755"/>
    <x v="3"/>
    <x v="354"/>
    <x v="32"/>
    <x v="0"/>
    <x v="2"/>
    <n v="0.45"/>
    <n v="1465"/>
    <n v="659.25"/>
    <n v="0.2"/>
    <n v="293"/>
    <n v="366.25"/>
  </r>
  <r>
    <n v="10231"/>
    <x v="1"/>
    <x v="355"/>
    <x v="33"/>
    <x v="3"/>
    <x v="2"/>
    <n v="0.45"/>
    <n v="479"/>
    <n v="215.55"/>
    <n v="0.2"/>
    <n v="95.800000000000011"/>
    <n v="119.75"/>
  </r>
  <r>
    <n v="10495"/>
    <x v="3"/>
    <x v="355"/>
    <x v="47"/>
    <x v="2"/>
    <x v="0"/>
    <n v="0.4"/>
    <n v="15156"/>
    <n v="6062.4000000000005"/>
    <n v="0.22"/>
    <n v="3334.32"/>
    <n v="2728.08"/>
  </r>
  <r>
    <n v="10713"/>
    <x v="2"/>
    <x v="355"/>
    <x v="2"/>
    <x v="1"/>
    <x v="3"/>
    <n v="0.5"/>
    <n v="404"/>
    <n v="202"/>
    <n v="0.25"/>
    <n v="101"/>
    <n v="101"/>
  </r>
  <r>
    <n v="10114"/>
    <x v="0"/>
    <x v="356"/>
    <x v="0"/>
    <x v="0"/>
    <x v="1"/>
    <n v="0.5"/>
    <n v="5007"/>
    <n v="2503.5"/>
    <n v="0.28000000000000003"/>
    <n v="1401.96"/>
    <n v="1101.54"/>
  </r>
  <r>
    <n v="10596"/>
    <x v="1"/>
    <x v="356"/>
    <x v="27"/>
    <x v="0"/>
    <x v="1"/>
    <n v="0.5"/>
    <n v="16297"/>
    <n v="8148.5"/>
    <n v="0.28000000000000003"/>
    <n v="4563.1600000000008"/>
    <n v="3585.3399999999988"/>
  </r>
  <r>
    <n v="10326"/>
    <x v="2"/>
    <x v="356"/>
    <x v="17"/>
    <x v="2"/>
    <x v="3"/>
    <n v="0.5"/>
    <n v="18401"/>
    <n v="9200.5"/>
    <n v="0.25"/>
    <n v="4600.25"/>
    <n v="4600.25"/>
  </r>
  <r>
    <n v="10292"/>
    <x v="1"/>
    <x v="357"/>
    <x v="4"/>
    <x v="1"/>
    <x v="0"/>
    <n v="0.4"/>
    <n v="19897"/>
    <n v="7958.8"/>
    <n v="0.22"/>
    <n v="4377.34"/>
    <n v="3581.46"/>
  </r>
  <r>
    <n v="10919"/>
    <x v="1"/>
    <x v="357"/>
    <x v="50"/>
    <x v="1"/>
    <x v="5"/>
    <n v="0.3"/>
    <n v="6141"/>
    <n v="1842.3"/>
    <n v="0.1"/>
    <n v="614.1"/>
    <n v="1228.2"/>
  </r>
  <r>
    <n v="10374"/>
    <x v="3"/>
    <x v="357"/>
    <x v="26"/>
    <x v="1"/>
    <x v="1"/>
    <n v="0.5"/>
    <n v="14"/>
    <n v="7"/>
    <n v="0.28000000000000003"/>
    <n v="3.92"/>
    <n v="3.08"/>
  </r>
  <r>
    <n v="10719"/>
    <x v="2"/>
    <x v="358"/>
    <x v="20"/>
    <x v="3"/>
    <x v="1"/>
    <n v="0.5"/>
    <n v="5582"/>
    <n v="2791"/>
    <n v="0.28000000000000003"/>
    <n v="1562.96"/>
    <n v="1228.04"/>
  </r>
  <r>
    <n v="10921"/>
    <x v="1"/>
    <x v="358"/>
    <x v="50"/>
    <x v="1"/>
    <x v="4"/>
    <n v="0.6"/>
    <n v="10631"/>
    <n v="6378.5999999999995"/>
    <n v="0.3"/>
    <n v="3189.3"/>
    <n v="3189.3"/>
  </r>
  <r>
    <n v="10313"/>
    <x v="1"/>
    <x v="359"/>
    <x v="45"/>
    <x v="3"/>
    <x v="4"/>
    <n v="0.6"/>
    <n v="17234"/>
    <n v="10340.4"/>
    <n v="0.3"/>
    <n v="5170.2"/>
    <n v="5170.2"/>
  </r>
  <r>
    <n v="10449"/>
    <x v="0"/>
    <x v="359"/>
    <x v="5"/>
    <x v="2"/>
    <x v="2"/>
    <n v="0.45"/>
    <n v="1942"/>
    <n v="873.9"/>
    <n v="0.2"/>
    <n v="388.4"/>
    <n v="485.49999999999989"/>
  </r>
  <r>
    <n v="10219"/>
    <x v="2"/>
    <x v="359"/>
    <x v="35"/>
    <x v="1"/>
    <x v="5"/>
    <n v="0.3"/>
    <n v="4008"/>
    <n v="1202.4000000000001"/>
    <n v="0.1"/>
    <n v="400.8"/>
    <n v="801.59999999999991"/>
  </r>
  <r>
    <n v="10155"/>
    <x v="2"/>
    <x v="360"/>
    <x v="9"/>
    <x v="0"/>
    <x v="2"/>
    <n v="0.45"/>
    <n v="11468"/>
    <n v="5160.6000000000004"/>
    <n v="0.2"/>
    <n v="2293.6"/>
    <n v="2867"/>
  </r>
  <r>
    <n v="10559"/>
    <x v="3"/>
    <x v="360"/>
    <x v="1"/>
    <x v="1"/>
    <x v="1"/>
    <n v="0.5"/>
    <n v="12914"/>
    <n v="6457"/>
    <n v="0.28000000000000003"/>
    <n v="3615.920000000001"/>
    <n v="2841.079999999999"/>
  </r>
  <r>
    <n v="10765"/>
    <x v="1"/>
    <x v="360"/>
    <x v="8"/>
    <x v="2"/>
    <x v="3"/>
    <n v="0.5"/>
    <n v="2734"/>
    <n v="1367"/>
    <n v="0.25"/>
    <n v="683.5"/>
    <n v="683.5"/>
  </r>
  <r>
    <n v="10136"/>
    <x v="0"/>
    <x v="361"/>
    <x v="9"/>
    <x v="0"/>
    <x v="1"/>
    <n v="0.5"/>
    <n v="18220"/>
    <n v="9110"/>
    <n v="0.28000000000000003"/>
    <n v="5101.6000000000004"/>
    <n v="4008.4"/>
  </r>
  <r>
    <n v="10775"/>
    <x v="0"/>
    <x v="361"/>
    <x v="35"/>
    <x v="1"/>
    <x v="4"/>
    <n v="0.6"/>
    <n v="14029"/>
    <n v="8417.4"/>
    <n v="0.3"/>
    <n v="4208.7"/>
    <n v="4208.7"/>
  </r>
  <r>
    <n v="10221"/>
    <x v="0"/>
    <x v="361"/>
    <x v="16"/>
    <x v="2"/>
    <x v="0"/>
    <n v="0.4"/>
    <n v="12583"/>
    <n v="5033.2000000000007"/>
    <n v="0.22"/>
    <n v="2768.26"/>
    <n v="2264.940000000001"/>
  </r>
  <r>
    <n v="10257"/>
    <x v="1"/>
    <x v="362"/>
    <x v="30"/>
    <x v="1"/>
    <x v="4"/>
    <n v="0.6"/>
    <n v="16341"/>
    <n v="9804.6"/>
    <n v="0.3"/>
    <n v="4902.3"/>
    <n v="4902.3"/>
  </r>
  <r>
    <n v="10683"/>
    <x v="0"/>
    <x v="362"/>
    <x v="34"/>
    <x v="0"/>
    <x v="1"/>
    <n v="0.5"/>
    <n v="18232"/>
    <n v="9116"/>
    <n v="0.28000000000000003"/>
    <n v="5104.96"/>
    <n v="4011.04"/>
  </r>
  <r>
    <n v="10846"/>
    <x v="1"/>
    <x v="363"/>
    <x v="40"/>
    <x v="3"/>
    <x v="3"/>
    <n v="0.5"/>
    <n v="14368"/>
    <n v="7184"/>
    <n v="0.25"/>
    <n v="3592"/>
    <n v="35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DABEB5-A1EE-4AA8-9393-525EC53AC895}" name="PivotTable3" cacheId="7"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3">
  <location ref="A11:B24" firstHeaderRow="1" firstDataRow="1" firstDataCol="1"/>
  <pivotFields count="13">
    <pivotField showAll="0"/>
    <pivotField showAll="0">
      <items count="5">
        <item x="3"/>
        <item x="1"/>
        <item x="0"/>
        <item x="2"/>
        <item t="default"/>
      </items>
    </pivotField>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3"/>
        <item x="1"/>
        <item m="1" x="4"/>
        <item x="2"/>
        <item x="0"/>
        <item t="default"/>
      </items>
    </pivotField>
    <pivotField showAll="0">
      <items count="13">
        <item x="0"/>
        <item x="5"/>
        <item m="1" x="11"/>
        <item m="1" x="9"/>
        <item m="1" x="10"/>
        <item m="1" x="7"/>
        <item x="4"/>
        <item x="2"/>
        <item x="3"/>
        <item x="1"/>
        <item m="1" x="6"/>
        <item m="1" x="8"/>
        <item t="default"/>
      </items>
    </pivotField>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_sales" fld="8"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139" name="dates">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77A5D7-7156-4D18-B9A8-5DAF21E52E29}" name="PivotTable2" cacheId="7"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location ref="A3:C4" firstHeaderRow="0" firstDataRow="1" firstDataCol="0"/>
  <pivotFields count="13">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dataField="1" showAll="0"/>
    <pivotField showAll="0"/>
    <pivotField dataField="1" showAll="0"/>
    <pivotField dataField="1"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Sum of total_sales" fld="8" baseField="0" baseItem="0"/>
    <dataField name="Sum of total_cost" fld="10" baseField="0" baseItem="0"/>
    <dataField name="Sum of profit" fld="11" baseField="0" baseItem="0"/>
  </dataFields>
  <pivotTableStyleInfo name="PivotStyleLight16" showRowHeaders="1" showColHeaders="1" showRowStripes="0" showColStripes="0" showLastColumn="1"/>
  <filters count="1">
    <filter fld="2" type="dateBetween" evalOrder="-1" id="86" name="dates">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2D9FA4-CD12-45D1-9F91-B99374BAE5FD}" name="PivotTable4" cacheId="7"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3">
  <location ref="M11:N24" firstHeaderRow="1" firstDataRow="1" firstDataCol="1"/>
  <pivotFields count="13">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dataField="1" showAll="0"/>
    <pivotField showAll="0"/>
    <pivotField showAll="0"/>
    <pivotField showAll="0"/>
    <pivotField axis="axisRow" showAll="0" defaultSubtotal="0">
      <items count="14">
        <item x="0"/>
        <item x="1"/>
        <item x="2"/>
        <item x="3"/>
        <item x="4"/>
        <item x="5"/>
        <item x="6"/>
        <item x="7"/>
        <item x="8"/>
        <item x="9"/>
        <item x="10"/>
        <item x="11"/>
        <item x="12"/>
        <item x="13"/>
      </items>
    </pivotField>
  </pivotFields>
  <rowFields count="1">
    <field x="12"/>
  </rowFields>
  <rowItems count="13">
    <i>
      <x v="1"/>
    </i>
    <i>
      <x v="2"/>
    </i>
    <i>
      <x v="3"/>
    </i>
    <i>
      <x v="4"/>
    </i>
    <i>
      <x v="5"/>
    </i>
    <i>
      <x v="6"/>
    </i>
    <i>
      <x v="7"/>
    </i>
    <i>
      <x v="8"/>
    </i>
    <i>
      <x v="9"/>
    </i>
    <i>
      <x v="10"/>
    </i>
    <i>
      <x v="11"/>
    </i>
    <i>
      <x v="12"/>
    </i>
    <i t="grand">
      <x/>
    </i>
  </rowItems>
  <colItems count="1">
    <i/>
  </colItems>
  <dataFields count="1">
    <dataField name="Sum of total_sales" fld="8" baseField="0" baseItem="0"/>
  </dataFields>
  <pivotTableStyleInfo name="PivotStyleLight16" showRowHeaders="1" showColHeaders="1" showRowStripes="0" showColStripes="0" showLastColumn="1"/>
  <filters count="1">
    <filter fld="2" type="dateBetween" evalOrder="-1" id="76" name="dates">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13AEA5-8F94-439C-8192-53CD07C38E9D}" name="PivotTable1" cacheId="7"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34:B86" firstHeaderRow="1" firstDataRow="1" firstDataCol="1"/>
  <pivotFields count="13">
    <pivotField showAll="0"/>
    <pivotField showAll="0">
      <items count="5">
        <item x="3"/>
        <item x="1"/>
        <item x="0"/>
        <item x="2"/>
        <item t="default"/>
      </items>
    </pivotField>
    <pivotField numFmtId="164" showAll="0"/>
    <pivotField axis="axisRow" showAll="0">
      <items count="52">
        <item x="47"/>
        <item x="0"/>
        <item x="27"/>
        <item x="14"/>
        <item x="32"/>
        <item x="25"/>
        <item x="7"/>
        <item x="10"/>
        <item x="8"/>
        <item x="39"/>
        <item x="3"/>
        <item x="24"/>
        <item x="42"/>
        <item x="40"/>
        <item x="15"/>
        <item x="43"/>
        <item x="46"/>
        <item x="12"/>
        <item x="2"/>
        <item x="37"/>
        <item x="41"/>
        <item x="21"/>
        <item x="20"/>
        <item x="31"/>
        <item x="11"/>
        <item x="45"/>
        <item x="48"/>
        <item x="9"/>
        <item x="26"/>
        <item x="4"/>
        <item x="36"/>
        <item x="35"/>
        <item x="5"/>
        <item x="49"/>
        <item x="33"/>
        <item x="13"/>
        <item x="34"/>
        <item x="50"/>
        <item x="30"/>
        <item x="17"/>
        <item x="28"/>
        <item x="19"/>
        <item x="22"/>
        <item x="44"/>
        <item x="1"/>
        <item x="29"/>
        <item x="18"/>
        <item x="38"/>
        <item x="16"/>
        <item x="23"/>
        <item x="6"/>
        <item t="default"/>
      </items>
    </pivotField>
    <pivotField showAll="0">
      <items count="6">
        <item x="3"/>
        <item x="1"/>
        <item m="1" x="4"/>
        <item x="2"/>
        <item x="0"/>
        <item t="default"/>
      </items>
    </pivotField>
    <pivotField showAll="0">
      <items count="13">
        <item x="0"/>
        <item x="5"/>
        <item m="1" x="11"/>
        <item m="1" x="9"/>
        <item m="1" x="10"/>
        <item m="1" x="7"/>
        <item x="4"/>
        <item x="2"/>
        <item x="3"/>
        <item x="1"/>
        <item m="1" x="6"/>
        <item m="1" x="8"/>
        <item t="default"/>
      </items>
    </pivotField>
    <pivotField showAll="0"/>
    <pivotField showAll="0"/>
    <pivotField showAll="0"/>
    <pivotField showAll="0"/>
    <pivotField showAll="0"/>
    <pivotField dataField="1" showAll="0"/>
    <pivotField showAll="0" defaultSubtotal="0"/>
  </pivotFields>
  <rowFields count="1">
    <field x="3"/>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Average of profit" fld="11" subtotal="average" baseField="3"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s" xr10:uid="{227088C4-CD89-451B-BD0C-215049066BB3}" sourceName="regions">
  <pivotTables>
    <pivotTable tabId="3" name="PivotTable1"/>
    <pivotTable tabId="3" name="PivotTable3"/>
  </pivotTables>
  <data>
    <tabular pivotCacheId="1002126159">
      <items count="5">
        <i x="3" s="1"/>
        <i x="1" s="1"/>
        <i x="2" s="1"/>
        <i x="0"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322E3F4A-EE45-4013-AFE1-FE591D20D162}" sourceName="retailer">
  <pivotTables>
    <pivotTable tabId="3" name="PivotTable1"/>
    <pivotTable tabId="3" name="PivotTable3"/>
  </pivotTables>
  <data>
    <tabular pivotCacheId="100212615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 xr10:uid="{50622AD1-B2B1-44CD-9322-270BE82E83A4}" sourceName="brands">
  <pivotTables>
    <pivotTable tabId="3" name="PivotTable1"/>
    <pivotTable tabId="3" name="PivotTable3"/>
  </pivotTables>
  <data>
    <tabular pivotCacheId="1002126159" showMissing="0">
      <items count="12">
        <i x="0" s="1"/>
        <i x="5" s="1"/>
        <i x="4" s="1"/>
        <i x="2" s="1"/>
        <i x="3" s="1"/>
        <i x="1" s="1"/>
        <i x="11" s="1" nd="1"/>
        <i x="9" s="1" nd="1"/>
        <i x="10" s="1" nd="1"/>
        <i x="7" s="1" nd="1"/>
        <i x="6" s="1" nd="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s 1" xr10:uid="{7E9D594F-6B38-457B-A772-AE41141E1460}" cache="Slicer_regions" caption="regions" style="Coca Cola slicer" rowHeight="241300"/>
  <slicer name="retailer 1" xr10:uid="{455FC5ED-070B-47EB-84E1-1BD4796A8AC6}" cache="Slicer_retailer" caption="retailer" style="Coca Cola slicer" rowHeight="241300"/>
  <slicer name="brands 1" xr10:uid="{C870426E-3B61-484E-AE7F-F0BF8D9725FF}" cache="Slicer_brands" caption="brands" style="Coca Cola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s" xr10:uid="{45E0E1D8-A86D-47E8-B1CB-85B824F1FFC1}" cache="Slicer_regions" caption="regions" rowHeight="241300"/>
  <slicer name="retailer" xr10:uid="{8F210D25-E4AD-4B04-A9EE-D49E666D39DD}" cache="Slicer_retailer" caption="retailer" rowHeight="241300"/>
  <slicer name="brands" xr10:uid="{531C6B44-C37B-453A-9727-4C013FB14132}" cache="Slicer_brands" caption="brand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71370D-AA60-4C06-882E-97476792A57C}" name="sales" displayName="sales" ref="B4:M1004" totalsRowShown="0" headerRowDxfId="3" headerRowBorderDxfId="2" tableBorderDxfId="1">
  <autoFilter ref="B4:M1004" xr:uid="{0471370D-AA60-4C06-882E-97476792A57C}"/>
  <tableColumns count="12">
    <tableColumn id="1" xr3:uid="{593311EE-88CC-4373-8601-CD813513E1AF}" name="retailer_id"/>
    <tableColumn id="2" xr3:uid="{C345DDF6-74D6-4CCB-9F9F-85DED494432C}" name="retailer"/>
    <tableColumn id="3" xr3:uid="{CDC3B4F6-E9F4-49F7-9A61-EEEF1259E8DE}" name="dates" dataDxfId="0"/>
    <tableColumn id="4" xr3:uid="{E8AA821B-D080-4118-9759-999DEFDCBBA8}" name="state"/>
    <tableColumn id="5" xr3:uid="{DDD0AFC3-FAB8-461D-AF0B-E7998D12A6CB}" name="regions"/>
    <tableColumn id="6" xr3:uid="{5962BDF2-E7DB-4497-85CF-8A24D0667CF6}" name="brands"/>
    <tableColumn id="7" xr3:uid="{F759E8C1-FF7E-4283-B0EC-3FAA446A197F}" name="prices"/>
    <tableColumn id="8" xr3:uid="{725263B7-C6E1-4063-81B8-905ACA5F7B41}" name="units_sold"/>
    <tableColumn id="9" xr3:uid="{5E4F980C-3D25-45A9-89BD-244BA402F61B}" name="total_sales"/>
    <tableColumn id="10" xr3:uid="{79D01875-04D4-45A8-8671-D1B9EDE553DA}" name="cost_per_unit"/>
    <tableColumn id="11" xr3:uid="{1B7E8BFE-2051-431A-A4AD-851978AED3DF}" name="total_cost"/>
    <tableColumn id="12" xr3:uid="{6FE0CB6C-529D-4C86-BD0E-3DDE31781C42}" name="profit"/>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s" xr10:uid="{7F861083-71D2-4E69-A617-2A9EC4F4DAF8}" sourceName="dates">
  <pivotTables>
    <pivotTable tabId="3" name="PivotTable4"/>
    <pivotTable tabId="3" name="PivotTable3"/>
  </pivotTables>
  <state minimalRefreshVersion="6" lastRefreshVersion="6" pivotCacheId="1002126159" filterType="dateBetween">
    <selection startDate="2022-01-01T00:00:00" endDate="2022-12-31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s 1" xr10:uid="{CF3995BD-4419-4C0E-9914-81F4E4CC84C1}" cache="NativeTimeline_dates" caption="dates" showHeader="0" showSelectionLabel="0" showTimeLevel="0" showHorizontalScrollbar="0" level="2" selectionLevel="0" scrollPosition="2022-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s" xr10:uid="{C4E1657E-4E91-48BA-A1F8-1D54506B16CA}" cache="NativeTimeline_dates" caption="dates" level="2" selectionLevel="0" scrollPosition="2022-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3.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D3825-D9C9-41B5-9E71-B42278B7A236}">
  <dimension ref="A1:O1"/>
  <sheetViews>
    <sheetView showGridLines="0" tabSelected="1" zoomScale="85" zoomScaleNormal="85" workbookViewId="0">
      <selection activeCell="M3" sqref="M3"/>
    </sheetView>
  </sheetViews>
  <sheetFormatPr defaultRowHeight="15" x14ac:dyDescent="0.25"/>
  <cols>
    <col min="1" max="1" width="2" style="9" customWidth="1"/>
    <col min="9" max="9" width="22.85546875" bestFit="1" customWidth="1"/>
    <col min="10" max="10" width="22.140625" bestFit="1" customWidth="1"/>
    <col min="11" max="11" width="21.5703125" bestFit="1" customWidth="1"/>
    <col min="12" max="12" width="22.140625" bestFit="1" customWidth="1"/>
    <col min="13" max="13" width="15.5703125" bestFit="1" customWidth="1"/>
    <col min="14" max="14" width="22.140625" bestFit="1" customWidth="1"/>
    <col min="18" max="18" width="2" customWidth="1"/>
  </cols>
  <sheetData>
    <row r="1" spans="1:15" s="2" customFormat="1" ht="80.099999999999994" customHeight="1" x14ac:dyDescent="0.55000000000000004">
      <c r="A1" s="9"/>
      <c r="C1" s="3"/>
      <c r="I1" s="6" t="s">
        <v>72</v>
      </c>
      <c r="J1" s="5">
        <f>GETPIVOTDATA("Sum of total_sales",'Pivot Tables'!$A$3)</f>
        <v>4488770.05</v>
      </c>
      <c r="K1" s="6" t="s">
        <v>71</v>
      </c>
      <c r="L1" s="5">
        <f>GETPIVOTDATA("Sum of total_cost",'Pivot Tables'!$A$3)</f>
        <v>2218155.9399999976</v>
      </c>
      <c r="M1" s="6" t="s">
        <v>70</v>
      </c>
      <c r="N1" s="5">
        <f>GETPIVOTDATA("Sum of profit",'Pivot Tables'!$A$3)</f>
        <v>2270614.1100000003</v>
      </c>
      <c r="O1" s="6" t="s">
        <v>76</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004"/>
  <sheetViews>
    <sheetView showGridLines="0" topLeftCell="B1" workbookViewId="0">
      <pane ySplit="4" topLeftCell="A23" activePane="bottomLeft" state="frozen"/>
      <selection pane="bottomLeft" activeCell="G9" sqref="G9"/>
    </sheetView>
  </sheetViews>
  <sheetFormatPr defaultRowHeight="15" x14ac:dyDescent="0.25"/>
  <cols>
    <col min="1" max="1" width="2.7109375" customWidth="1"/>
    <col min="2" max="2" width="14.85546875" bestFit="1" customWidth="1"/>
    <col min="3" max="3" width="12.140625" bestFit="1" customWidth="1"/>
    <col min="4" max="4" width="10.42578125" bestFit="1" customWidth="1"/>
    <col min="5" max="5" width="15.28515625" bestFit="1" customWidth="1"/>
    <col min="6" max="6" width="12.140625" bestFit="1" customWidth="1"/>
    <col min="7" max="7" width="12.7109375" bestFit="1" customWidth="1"/>
    <col min="8" max="8" width="10.85546875" bestFit="1" customWidth="1"/>
    <col min="9" max="9" width="14.7109375" bestFit="1" customWidth="1"/>
    <col min="10" max="10" width="15.140625" bestFit="1" customWidth="1"/>
    <col min="11" max="11" width="17.85546875" bestFit="1" customWidth="1"/>
    <col min="12" max="12" width="14.28515625" bestFit="1" customWidth="1"/>
    <col min="13" max="13" width="10.5703125" bestFit="1" customWidth="1"/>
  </cols>
  <sheetData>
    <row r="1" spans="2:13" ht="50.1" customHeight="1" thickBot="1" x14ac:dyDescent="0.45">
      <c r="B1" s="11"/>
      <c r="C1" s="11"/>
      <c r="D1" s="12" t="s">
        <v>94</v>
      </c>
      <c r="E1" s="11"/>
      <c r="F1" s="11"/>
      <c r="G1" s="11"/>
      <c r="H1" s="11"/>
      <c r="I1" s="11"/>
      <c r="J1" s="11"/>
      <c r="K1" s="11"/>
      <c r="L1" s="11"/>
      <c r="M1" s="11"/>
    </row>
    <row r="2" spans="2:13" x14ac:dyDescent="0.25">
      <c r="F2" s="10"/>
    </row>
    <row r="4" spans="2:13" x14ac:dyDescent="0.25">
      <c r="B4" s="4" t="s">
        <v>0</v>
      </c>
      <c r="C4" s="4" t="s">
        <v>1</v>
      </c>
      <c r="D4" s="4" t="s">
        <v>2</v>
      </c>
      <c r="E4" s="4" t="s">
        <v>3</v>
      </c>
      <c r="F4" s="4" t="s">
        <v>4</v>
      </c>
      <c r="G4" s="4" t="s">
        <v>5</v>
      </c>
      <c r="H4" s="4" t="s">
        <v>6</v>
      </c>
      <c r="I4" s="4" t="s">
        <v>7</v>
      </c>
      <c r="J4" s="4" t="s">
        <v>8</v>
      </c>
      <c r="K4" s="4" t="s">
        <v>9</v>
      </c>
      <c r="L4" s="4" t="s">
        <v>10</v>
      </c>
      <c r="M4" s="4" t="s">
        <v>11</v>
      </c>
    </row>
    <row r="5" spans="2:13" x14ac:dyDescent="0.25">
      <c r="B5">
        <v>10552</v>
      </c>
      <c r="C5" t="s">
        <v>12</v>
      </c>
      <c r="D5" s="1">
        <v>44562</v>
      </c>
      <c r="E5" t="s">
        <v>13</v>
      </c>
      <c r="F5" t="s">
        <v>14</v>
      </c>
      <c r="G5" t="s">
        <v>98</v>
      </c>
      <c r="H5">
        <v>0.4</v>
      </c>
      <c r="I5">
        <v>11666</v>
      </c>
      <c r="J5">
        <v>4666.4000000000005</v>
      </c>
      <c r="K5">
        <v>0.22</v>
      </c>
      <c r="L5">
        <v>2566.52</v>
      </c>
      <c r="M5">
        <v>2099.880000000001</v>
      </c>
    </row>
    <row r="6" spans="2:13" x14ac:dyDescent="0.25">
      <c r="B6">
        <v>10013</v>
      </c>
      <c r="C6" t="s">
        <v>15</v>
      </c>
      <c r="D6" s="1">
        <v>44562</v>
      </c>
      <c r="E6" t="s">
        <v>16</v>
      </c>
      <c r="F6" t="s">
        <v>95</v>
      </c>
      <c r="G6" t="s">
        <v>97</v>
      </c>
      <c r="H6">
        <v>0.5</v>
      </c>
      <c r="I6">
        <v>11839</v>
      </c>
      <c r="J6">
        <v>5919.5</v>
      </c>
      <c r="K6">
        <v>0.28000000000000003</v>
      </c>
      <c r="L6">
        <v>3314.920000000001</v>
      </c>
      <c r="M6">
        <v>2604.579999999999</v>
      </c>
    </row>
    <row r="7" spans="2:13" x14ac:dyDescent="0.25">
      <c r="B7">
        <v>10421</v>
      </c>
      <c r="C7" t="s">
        <v>15</v>
      </c>
      <c r="D7" s="1">
        <v>44562</v>
      </c>
      <c r="E7" t="s">
        <v>17</v>
      </c>
      <c r="F7" t="s">
        <v>95</v>
      </c>
      <c r="G7" t="s">
        <v>100</v>
      </c>
      <c r="H7">
        <v>0.45</v>
      </c>
      <c r="I7">
        <v>7822</v>
      </c>
      <c r="J7">
        <v>3519.9</v>
      </c>
      <c r="K7">
        <v>0.2</v>
      </c>
      <c r="L7">
        <v>1564.4</v>
      </c>
      <c r="M7">
        <v>1955.5</v>
      </c>
    </row>
    <row r="8" spans="2:13" x14ac:dyDescent="0.25">
      <c r="B8">
        <v>10979</v>
      </c>
      <c r="C8" t="s">
        <v>12</v>
      </c>
      <c r="D8" s="1">
        <v>44563</v>
      </c>
      <c r="E8" t="s">
        <v>18</v>
      </c>
      <c r="F8" t="s">
        <v>14</v>
      </c>
      <c r="G8" t="s">
        <v>96</v>
      </c>
      <c r="H8">
        <v>0.5</v>
      </c>
      <c r="I8">
        <v>17404</v>
      </c>
      <c r="J8">
        <v>8702</v>
      </c>
      <c r="K8">
        <v>0.25</v>
      </c>
      <c r="L8">
        <v>4351</v>
      </c>
      <c r="M8">
        <v>4351</v>
      </c>
    </row>
    <row r="9" spans="2:13" x14ac:dyDescent="0.25">
      <c r="B9">
        <v>10945</v>
      </c>
      <c r="C9" t="s">
        <v>15</v>
      </c>
      <c r="D9" s="1">
        <v>44563</v>
      </c>
      <c r="E9" t="s">
        <v>19</v>
      </c>
      <c r="F9" t="s">
        <v>95</v>
      </c>
      <c r="G9" t="s">
        <v>99</v>
      </c>
      <c r="H9">
        <v>0.6</v>
      </c>
      <c r="I9">
        <v>18263</v>
      </c>
      <c r="J9">
        <v>10957.8</v>
      </c>
      <c r="K9">
        <v>0.3</v>
      </c>
      <c r="L9">
        <v>5478.9</v>
      </c>
      <c r="M9">
        <v>5478.9</v>
      </c>
    </row>
    <row r="10" spans="2:13" x14ac:dyDescent="0.25">
      <c r="B10">
        <v>10709</v>
      </c>
      <c r="C10" t="s">
        <v>20</v>
      </c>
      <c r="D10" s="1">
        <v>44563</v>
      </c>
      <c r="E10" t="s">
        <v>21</v>
      </c>
      <c r="F10" t="s">
        <v>22</v>
      </c>
      <c r="G10" t="s">
        <v>97</v>
      </c>
      <c r="H10">
        <v>0.5</v>
      </c>
      <c r="I10">
        <v>18900</v>
      </c>
      <c r="J10">
        <v>9450</v>
      </c>
      <c r="K10">
        <v>0.28000000000000003</v>
      </c>
      <c r="L10">
        <v>5292.0000000000009</v>
      </c>
      <c r="M10">
        <v>4157.9999999999991</v>
      </c>
    </row>
    <row r="11" spans="2:13" x14ac:dyDescent="0.25">
      <c r="B11">
        <v>10724</v>
      </c>
      <c r="C11" t="s">
        <v>23</v>
      </c>
      <c r="D11" s="1">
        <v>44564</v>
      </c>
      <c r="E11" t="s">
        <v>24</v>
      </c>
      <c r="F11" t="s">
        <v>14</v>
      </c>
      <c r="G11" t="s">
        <v>100</v>
      </c>
      <c r="H11">
        <v>0.45</v>
      </c>
      <c r="I11">
        <v>15091</v>
      </c>
      <c r="J11">
        <v>6790.95</v>
      </c>
      <c r="K11">
        <v>0.2</v>
      </c>
      <c r="L11">
        <v>3018.2</v>
      </c>
      <c r="M11">
        <v>3772.75</v>
      </c>
    </row>
    <row r="12" spans="2:13" x14ac:dyDescent="0.25">
      <c r="B12">
        <v>10420</v>
      </c>
      <c r="C12" t="s">
        <v>23</v>
      </c>
      <c r="D12" s="1">
        <v>44564</v>
      </c>
      <c r="E12" t="s">
        <v>25</v>
      </c>
      <c r="F12" t="s">
        <v>95</v>
      </c>
      <c r="G12" t="s">
        <v>101</v>
      </c>
      <c r="H12">
        <v>0.3</v>
      </c>
      <c r="I12">
        <v>15055</v>
      </c>
      <c r="J12">
        <v>4516.5</v>
      </c>
      <c r="K12">
        <v>0.1</v>
      </c>
      <c r="L12">
        <v>1505.5</v>
      </c>
      <c r="M12">
        <v>3011</v>
      </c>
    </row>
    <row r="13" spans="2:13" x14ac:dyDescent="0.25">
      <c r="B13">
        <v>10364</v>
      </c>
      <c r="C13" t="s">
        <v>15</v>
      </c>
      <c r="D13" s="1">
        <v>44564</v>
      </c>
      <c r="E13" t="s">
        <v>26</v>
      </c>
      <c r="F13" t="s">
        <v>22</v>
      </c>
      <c r="G13" t="s">
        <v>98</v>
      </c>
      <c r="H13">
        <v>0.4</v>
      </c>
      <c r="I13">
        <v>3667</v>
      </c>
      <c r="J13">
        <v>1466.8</v>
      </c>
      <c r="K13">
        <v>0.22</v>
      </c>
      <c r="L13">
        <v>806.74</v>
      </c>
      <c r="M13">
        <v>660.06000000000017</v>
      </c>
    </row>
    <row r="14" spans="2:13" x14ac:dyDescent="0.25">
      <c r="B14">
        <v>10383</v>
      </c>
      <c r="C14" t="s">
        <v>15</v>
      </c>
      <c r="D14" s="1">
        <v>44565</v>
      </c>
      <c r="E14" t="s">
        <v>27</v>
      </c>
      <c r="F14" t="s">
        <v>14</v>
      </c>
      <c r="G14" t="s">
        <v>96</v>
      </c>
      <c r="H14">
        <v>0.5</v>
      </c>
      <c r="I14">
        <v>13290</v>
      </c>
      <c r="J14">
        <v>6645</v>
      </c>
      <c r="K14">
        <v>0.25</v>
      </c>
      <c r="L14">
        <v>3322.5</v>
      </c>
      <c r="M14">
        <v>3322.5</v>
      </c>
    </row>
    <row r="15" spans="2:13" x14ac:dyDescent="0.25">
      <c r="B15">
        <v>10103</v>
      </c>
      <c r="C15" t="s">
        <v>20</v>
      </c>
      <c r="D15" s="1">
        <v>44565</v>
      </c>
      <c r="E15" t="s">
        <v>28</v>
      </c>
      <c r="F15" t="s">
        <v>22</v>
      </c>
      <c r="G15" t="s">
        <v>100</v>
      </c>
      <c r="H15">
        <v>0.45</v>
      </c>
      <c r="I15">
        <v>7575</v>
      </c>
      <c r="J15">
        <v>3408.75</v>
      </c>
      <c r="K15">
        <v>0.2</v>
      </c>
      <c r="L15">
        <v>1515</v>
      </c>
      <c r="M15">
        <v>1893.75</v>
      </c>
    </row>
    <row r="16" spans="2:13" x14ac:dyDescent="0.25">
      <c r="B16">
        <v>10518</v>
      </c>
      <c r="C16" t="s">
        <v>12</v>
      </c>
      <c r="D16" s="1">
        <v>44565</v>
      </c>
      <c r="E16" t="s">
        <v>29</v>
      </c>
      <c r="F16" t="s">
        <v>30</v>
      </c>
      <c r="G16" t="s">
        <v>98</v>
      </c>
      <c r="H16">
        <v>0.4</v>
      </c>
      <c r="I16">
        <v>4737</v>
      </c>
      <c r="J16">
        <v>1894.8</v>
      </c>
      <c r="K16">
        <v>0.22</v>
      </c>
      <c r="L16">
        <v>1042.1400000000001</v>
      </c>
      <c r="M16">
        <v>852.66000000000008</v>
      </c>
    </row>
    <row r="17" spans="2:13" x14ac:dyDescent="0.25">
      <c r="B17">
        <v>10214</v>
      </c>
      <c r="C17" t="s">
        <v>15</v>
      </c>
      <c r="D17" s="1">
        <v>44566</v>
      </c>
      <c r="E17" t="s">
        <v>31</v>
      </c>
      <c r="F17" t="s">
        <v>22</v>
      </c>
      <c r="G17" t="s">
        <v>100</v>
      </c>
      <c r="H17">
        <v>0.45</v>
      </c>
      <c r="I17">
        <v>7261</v>
      </c>
      <c r="J17">
        <v>3267.45</v>
      </c>
      <c r="K17">
        <v>0.2</v>
      </c>
      <c r="L17">
        <v>1452.2</v>
      </c>
      <c r="M17">
        <v>1815.25</v>
      </c>
    </row>
    <row r="18" spans="2:13" x14ac:dyDescent="0.25">
      <c r="B18">
        <v>10071</v>
      </c>
      <c r="C18" t="s">
        <v>12</v>
      </c>
      <c r="D18" s="1">
        <v>44566</v>
      </c>
      <c r="E18" t="s">
        <v>32</v>
      </c>
      <c r="F18" t="s">
        <v>22</v>
      </c>
      <c r="G18" t="s">
        <v>101</v>
      </c>
      <c r="H18">
        <v>0.3</v>
      </c>
      <c r="I18">
        <v>2381</v>
      </c>
      <c r="J18">
        <v>714.3</v>
      </c>
      <c r="K18">
        <v>0.1</v>
      </c>
      <c r="L18">
        <v>238.1</v>
      </c>
      <c r="M18">
        <v>476.19999999999987</v>
      </c>
    </row>
    <row r="19" spans="2:13" x14ac:dyDescent="0.25">
      <c r="B19">
        <v>10770</v>
      </c>
      <c r="C19" t="s">
        <v>12</v>
      </c>
      <c r="D19" s="1">
        <v>44567</v>
      </c>
      <c r="E19" t="s">
        <v>33</v>
      </c>
      <c r="F19" t="s">
        <v>22</v>
      </c>
      <c r="G19" t="s">
        <v>97</v>
      </c>
      <c r="H19">
        <v>0.5</v>
      </c>
      <c r="I19">
        <v>14787</v>
      </c>
      <c r="J19">
        <v>7393.5</v>
      </c>
      <c r="K19">
        <v>0.28000000000000003</v>
      </c>
      <c r="L19">
        <v>4140.3600000000006</v>
      </c>
      <c r="M19">
        <v>3253.139999999999</v>
      </c>
    </row>
    <row r="20" spans="2:13" x14ac:dyDescent="0.25">
      <c r="B20">
        <v>10952</v>
      </c>
      <c r="C20" t="s">
        <v>23</v>
      </c>
      <c r="D20" s="1">
        <v>44567</v>
      </c>
      <c r="E20" t="s">
        <v>34</v>
      </c>
      <c r="F20" t="s">
        <v>30</v>
      </c>
      <c r="G20" t="s">
        <v>96</v>
      </c>
      <c r="H20">
        <v>0.5</v>
      </c>
      <c r="I20">
        <v>10164</v>
      </c>
      <c r="J20">
        <v>5082</v>
      </c>
      <c r="K20">
        <v>0.25</v>
      </c>
      <c r="L20">
        <v>2541</v>
      </c>
      <c r="M20">
        <v>2541</v>
      </c>
    </row>
    <row r="21" spans="2:13" x14ac:dyDescent="0.25">
      <c r="B21">
        <v>10526</v>
      </c>
      <c r="C21" t="s">
        <v>12</v>
      </c>
      <c r="D21" s="1">
        <v>44567</v>
      </c>
      <c r="E21" t="s">
        <v>35</v>
      </c>
      <c r="F21" t="s">
        <v>22</v>
      </c>
      <c r="G21" t="s">
        <v>99</v>
      </c>
      <c r="H21">
        <v>0.6</v>
      </c>
      <c r="I21">
        <v>18013</v>
      </c>
      <c r="J21">
        <v>10807.8</v>
      </c>
      <c r="K21">
        <v>0.3</v>
      </c>
      <c r="L21">
        <v>5403.9</v>
      </c>
      <c r="M21">
        <v>5403.9</v>
      </c>
    </row>
    <row r="22" spans="2:13" x14ac:dyDescent="0.25">
      <c r="B22">
        <v>10885</v>
      </c>
      <c r="C22" t="s">
        <v>20</v>
      </c>
      <c r="D22" s="1">
        <v>44568</v>
      </c>
      <c r="E22" t="s">
        <v>19</v>
      </c>
      <c r="F22" t="s">
        <v>95</v>
      </c>
      <c r="G22" t="s">
        <v>97</v>
      </c>
      <c r="H22">
        <v>0.5</v>
      </c>
      <c r="I22">
        <v>1425</v>
      </c>
      <c r="J22">
        <v>712.5</v>
      </c>
      <c r="K22">
        <v>0.28000000000000003</v>
      </c>
      <c r="L22">
        <v>399.00000000000011</v>
      </c>
      <c r="M22">
        <v>313.49999999999989</v>
      </c>
    </row>
    <row r="23" spans="2:13" x14ac:dyDescent="0.25">
      <c r="B23">
        <v>10360</v>
      </c>
      <c r="C23" t="s">
        <v>23</v>
      </c>
      <c r="D23" s="1">
        <v>44568</v>
      </c>
      <c r="E23" t="s">
        <v>19</v>
      </c>
      <c r="F23" t="s">
        <v>95</v>
      </c>
      <c r="G23" t="s">
        <v>98</v>
      </c>
      <c r="H23">
        <v>0.4</v>
      </c>
      <c r="I23">
        <v>6880</v>
      </c>
      <c r="J23">
        <v>2752</v>
      </c>
      <c r="K23">
        <v>0.22</v>
      </c>
      <c r="L23">
        <v>1513.6</v>
      </c>
      <c r="M23">
        <v>1238.4000000000001</v>
      </c>
    </row>
    <row r="24" spans="2:13" x14ac:dyDescent="0.25">
      <c r="B24">
        <v>10642</v>
      </c>
      <c r="C24" t="s">
        <v>15</v>
      </c>
      <c r="D24" s="1">
        <v>44568</v>
      </c>
      <c r="E24" t="s">
        <v>36</v>
      </c>
      <c r="F24" t="s">
        <v>22</v>
      </c>
      <c r="G24" t="s">
        <v>96</v>
      </c>
      <c r="H24">
        <v>0.5</v>
      </c>
      <c r="I24">
        <v>11289</v>
      </c>
      <c r="J24">
        <v>5644.5</v>
      </c>
      <c r="K24">
        <v>0.25</v>
      </c>
      <c r="L24">
        <v>2822.25</v>
      </c>
      <c r="M24">
        <v>2822.25</v>
      </c>
    </row>
    <row r="25" spans="2:13" x14ac:dyDescent="0.25">
      <c r="B25">
        <v>10588</v>
      </c>
      <c r="C25" t="s">
        <v>20</v>
      </c>
      <c r="D25" s="1">
        <v>44569</v>
      </c>
      <c r="E25" t="s">
        <v>37</v>
      </c>
      <c r="F25" t="s">
        <v>14</v>
      </c>
      <c r="G25" t="s">
        <v>96</v>
      </c>
      <c r="H25">
        <v>0.5</v>
      </c>
      <c r="I25">
        <v>559</v>
      </c>
      <c r="J25">
        <v>279.5</v>
      </c>
      <c r="K25">
        <v>0.25</v>
      </c>
      <c r="L25">
        <v>139.75</v>
      </c>
      <c r="M25">
        <v>139.75</v>
      </c>
    </row>
    <row r="26" spans="2:13" x14ac:dyDescent="0.25">
      <c r="B26">
        <v>10705</v>
      </c>
      <c r="C26" t="s">
        <v>15</v>
      </c>
      <c r="D26" s="1">
        <v>44569</v>
      </c>
      <c r="E26" t="s">
        <v>38</v>
      </c>
      <c r="F26" t="s">
        <v>22</v>
      </c>
      <c r="G26" t="s">
        <v>100</v>
      </c>
      <c r="H26">
        <v>0.45</v>
      </c>
      <c r="I26">
        <v>4041</v>
      </c>
      <c r="J26">
        <v>1818.45</v>
      </c>
      <c r="K26">
        <v>0.2</v>
      </c>
      <c r="L26">
        <v>808.2</v>
      </c>
      <c r="M26">
        <v>1010.25</v>
      </c>
    </row>
    <row r="27" spans="2:13" x14ac:dyDescent="0.25">
      <c r="B27">
        <v>10217</v>
      </c>
      <c r="C27" t="s">
        <v>12</v>
      </c>
      <c r="D27" s="1">
        <v>44569</v>
      </c>
      <c r="E27" t="s">
        <v>39</v>
      </c>
      <c r="F27" t="s">
        <v>30</v>
      </c>
      <c r="G27" t="s">
        <v>100</v>
      </c>
      <c r="H27">
        <v>0.45</v>
      </c>
      <c r="I27">
        <v>13043</v>
      </c>
      <c r="J27">
        <v>5869.35</v>
      </c>
      <c r="K27">
        <v>0.2</v>
      </c>
      <c r="L27">
        <v>2608.6</v>
      </c>
      <c r="M27">
        <v>3260.75</v>
      </c>
    </row>
    <row r="28" spans="2:13" x14ac:dyDescent="0.25">
      <c r="B28">
        <v>10810</v>
      </c>
      <c r="C28" t="s">
        <v>15</v>
      </c>
      <c r="D28" s="1">
        <v>44570</v>
      </c>
      <c r="E28" t="s">
        <v>40</v>
      </c>
      <c r="F28" t="s">
        <v>30</v>
      </c>
      <c r="G28" t="s">
        <v>98</v>
      </c>
      <c r="H28">
        <v>0.4</v>
      </c>
      <c r="I28">
        <v>17606</v>
      </c>
      <c r="J28">
        <v>7042.4000000000005</v>
      </c>
      <c r="K28">
        <v>0.22</v>
      </c>
      <c r="L28">
        <v>3873.32</v>
      </c>
      <c r="M28">
        <v>3169.08</v>
      </c>
    </row>
    <row r="29" spans="2:13" x14ac:dyDescent="0.25">
      <c r="B29">
        <v>10554</v>
      </c>
      <c r="C29" t="s">
        <v>15</v>
      </c>
      <c r="D29" s="1">
        <v>44570</v>
      </c>
      <c r="E29" t="s">
        <v>41</v>
      </c>
      <c r="F29" t="s">
        <v>22</v>
      </c>
      <c r="G29" t="s">
        <v>98</v>
      </c>
      <c r="H29">
        <v>0.4</v>
      </c>
      <c r="I29">
        <v>11887</v>
      </c>
      <c r="J29">
        <v>4754.8</v>
      </c>
      <c r="K29">
        <v>0.22</v>
      </c>
      <c r="L29">
        <v>2615.14</v>
      </c>
      <c r="M29">
        <v>2139.66</v>
      </c>
    </row>
    <row r="30" spans="2:13" x14ac:dyDescent="0.25">
      <c r="B30">
        <v>10019</v>
      </c>
      <c r="C30" t="s">
        <v>23</v>
      </c>
      <c r="D30" s="1">
        <v>44571</v>
      </c>
      <c r="E30" t="s">
        <v>42</v>
      </c>
      <c r="F30" t="s">
        <v>30</v>
      </c>
      <c r="G30" t="s">
        <v>100</v>
      </c>
      <c r="H30">
        <v>0.45</v>
      </c>
      <c r="I30">
        <v>127</v>
      </c>
      <c r="J30">
        <v>57.15</v>
      </c>
      <c r="K30">
        <v>0.2</v>
      </c>
      <c r="L30">
        <v>25.4</v>
      </c>
      <c r="M30">
        <v>31.75</v>
      </c>
    </row>
    <row r="31" spans="2:13" x14ac:dyDescent="0.25">
      <c r="B31">
        <v>10077</v>
      </c>
      <c r="C31" t="s">
        <v>20</v>
      </c>
      <c r="D31" s="1">
        <v>44571</v>
      </c>
      <c r="E31" t="s">
        <v>43</v>
      </c>
      <c r="F31" t="s">
        <v>14</v>
      </c>
      <c r="G31" t="s">
        <v>99</v>
      </c>
      <c r="H31">
        <v>0.6</v>
      </c>
      <c r="I31">
        <v>7395</v>
      </c>
      <c r="J31">
        <v>4437</v>
      </c>
      <c r="K31">
        <v>0.3</v>
      </c>
      <c r="L31">
        <v>2218.5</v>
      </c>
      <c r="M31">
        <v>2218.5</v>
      </c>
    </row>
    <row r="32" spans="2:13" x14ac:dyDescent="0.25">
      <c r="B32">
        <v>10793</v>
      </c>
      <c r="C32" t="s">
        <v>15</v>
      </c>
      <c r="D32" s="1">
        <v>44571</v>
      </c>
      <c r="E32" t="s">
        <v>44</v>
      </c>
      <c r="F32" t="s">
        <v>14</v>
      </c>
      <c r="G32" t="s">
        <v>101</v>
      </c>
      <c r="H32">
        <v>0.3</v>
      </c>
      <c r="I32">
        <v>5038</v>
      </c>
      <c r="J32">
        <v>1511.4</v>
      </c>
      <c r="K32">
        <v>0.1</v>
      </c>
      <c r="L32">
        <v>503.8</v>
      </c>
      <c r="M32">
        <v>1007.6</v>
      </c>
    </row>
    <row r="33" spans="2:13" x14ac:dyDescent="0.25">
      <c r="B33">
        <v>10706</v>
      </c>
      <c r="C33" t="s">
        <v>12</v>
      </c>
      <c r="D33" s="1">
        <v>44572</v>
      </c>
      <c r="E33" t="s">
        <v>19</v>
      </c>
      <c r="F33" t="s">
        <v>95</v>
      </c>
      <c r="G33" t="s">
        <v>100</v>
      </c>
      <c r="H33">
        <v>0.45</v>
      </c>
      <c r="I33">
        <v>13861</v>
      </c>
      <c r="J33">
        <v>6237.45</v>
      </c>
      <c r="K33">
        <v>0.2</v>
      </c>
      <c r="L33">
        <v>2772.2</v>
      </c>
      <c r="M33">
        <v>3465.25</v>
      </c>
    </row>
    <row r="34" spans="2:13" x14ac:dyDescent="0.25">
      <c r="B34">
        <v>10171</v>
      </c>
      <c r="C34" t="s">
        <v>20</v>
      </c>
      <c r="D34" s="1">
        <v>44572</v>
      </c>
      <c r="E34" t="s">
        <v>32</v>
      </c>
      <c r="F34" t="s">
        <v>22</v>
      </c>
      <c r="G34" t="s">
        <v>99</v>
      </c>
      <c r="H34">
        <v>0.6</v>
      </c>
      <c r="I34">
        <v>8334</v>
      </c>
      <c r="J34">
        <v>5000.3999999999996</v>
      </c>
      <c r="K34">
        <v>0.3</v>
      </c>
      <c r="L34">
        <v>2500.1999999999998</v>
      </c>
      <c r="M34">
        <v>2500.1999999999998</v>
      </c>
    </row>
    <row r="35" spans="2:13" x14ac:dyDescent="0.25">
      <c r="B35">
        <v>10375</v>
      </c>
      <c r="C35" t="s">
        <v>20</v>
      </c>
      <c r="D35" s="1">
        <v>44572</v>
      </c>
      <c r="E35" t="s">
        <v>32</v>
      </c>
      <c r="F35" t="s">
        <v>22</v>
      </c>
      <c r="G35" t="s">
        <v>99</v>
      </c>
      <c r="H35">
        <v>0.6</v>
      </c>
      <c r="I35">
        <v>7572</v>
      </c>
      <c r="J35">
        <v>4543.2</v>
      </c>
      <c r="K35">
        <v>0.3</v>
      </c>
      <c r="L35">
        <v>2271.6</v>
      </c>
      <c r="M35">
        <v>2271.6</v>
      </c>
    </row>
    <row r="36" spans="2:13" x14ac:dyDescent="0.25">
      <c r="B36">
        <v>10617</v>
      </c>
      <c r="C36" t="s">
        <v>15</v>
      </c>
      <c r="D36" s="1">
        <v>44573</v>
      </c>
      <c r="E36" t="s">
        <v>45</v>
      </c>
      <c r="F36" t="s">
        <v>95</v>
      </c>
      <c r="G36" t="s">
        <v>101</v>
      </c>
      <c r="H36">
        <v>0.3</v>
      </c>
      <c r="I36">
        <v>13990</v>
      </c>
      <c r="J36">
        <v>4197</v>
      </c>
      <c r="K36">
        <v>0.1</v>
      </c>
      <c r="L36">
        <v>1399</v>
      </c>
      <c r="M36">
        <v>2798</v>
      </c>
    </row>
    <row r="37" spans="2:13" x14ac:dyDescent="0.25">
      <c r="B37">
        <v>10916</v>
      </c>
      <c r="C37" t="s">
        <v>15</v>
      </c>
      <c r="D37" s="1">
        <v>44573</v>
      </c>
      <c r="E37" t="s">
        <v>43</v>
      </c>
      <c r="F37" t="s">
        <v>14</v>
      </c>
      <c r="G37" t="s">
        <v>100</v>
      </c>
      <c r="H37">
        <v>0.45</v>
      </c>
      <c r="I37">
        <v>4727</v>
      </c>
      <c r="J37">
        <v>2127.15</v>
      </c>
      <c r="K37">
        <v>0.2</v>
      </c>
      <c r="L37">
        <v>945.40000000000009</v>
      </c>
      <c r="M37">
        <v>1181.75</v>
      </c>
    </row>
    <row r="38" spans="2:13" x14ac:dyDescent="0.25">
      <c r="B38">
        <v>10426</v>
      </c>
      <c r="C38" t="s">
        <v>20</v>
      </c>
      <c r="D38" s="1">
        <v>44573</v>
      </c>
      <c r="E38" t="s">
        <v>46</v>
      </c>
      <c r="F38" t="s">
        <v>14</v>
      </c>
      <c r="G38" t="s">
        <v>96</v>
      </c>
      <c r="H38">
        <v>0.5</v>
      </c>
      <c r="I38">
        <v>11219</v>
      </c>
      <c r="J38">
        <v>5609.5</v>
      </c>
      <c r="K38">
        <v>0.25</v>
      </c>
      <c r="L38">
        <v>2804.75</v>
      </c>
      <c r="M38">
        <v>2804.75</v>
      </c>
    </row>
    <row r="39" spans="2:13" x14ac:dyDescent="0.25">
      <c r="B39">
        <v>10750</v>
      </c>
      <c r="C39" t="s">
        <v>23</v>
      </c>
      <c r="D39" s="1">
        <v>44574</v>
      </c>
      <c r="E39" t="s">
        <v>45</v>
      </c>
      <c r="F39" t="s">
        <v>95</v>
      </c>
      <c r="G39" t="s">
        <v>101</v>
      </c>
      <c r="H39">
        <v>0.3</v>
      </c>
      <c r="I39">
        <v>10680</v>
      </c>
      <c r="J39">
        <v>3204</v>
      </c>
      <c r="K39">
        <v>0.1</v>
      </c>
      <c r="L39">
        <v>1068</v>
      </c>
      <c r="M39">
        <v>2136</v>
      </c>
    </row>
    <row r="40" spans="2:13" x14ac:dyDescent="0.25">
      <c r="B40">
        <v>10965</v>
      </c>
      <c r="C40" t="s">
        <v>20</v>
      </c>
      <c r="D40" s="1">
        <v>44574</v>
      </c>
      <c r="E40" t="s">
        <v>47</v>
      </c>
      <c r="F40" t="s">
        <v>30</v>
      </c>
      <c r="G40" t="s">
        <v>101</v>
      </c>
      <c r="H40">
        <v>0.3</v>
      </c>
      <c r="I40">
        <v>6462</v>
      </c>
      <c r="J40">
        <v>1938.6</v>
      </c>
      <c r="K40">
        <v>0.1</v>
      </c>
      <c r="L40">
        <v>646.20000000000005</v>
      </c>
      <c r="M40">
        <v>1292.4000000000001</v>
      </c>
    </row>
    <row r="41" spans="2:13" x14ac:dyDescent="0.25">
      <c r="B41">
        <v>10149</v>
      </c>
      <c r="C41" t="s">
        <v>23</v>
      </c>
      <c r="D41" s="1">
        <v>44575</v>
      </c>
      <c r="E41" t="s">
        <v>41</v>
      </c>
      <c r="F41" t="s">
        <v>22</v>
      </c>
      <c r="G41" t="s">
        <v>99</v>
      </c>
      <c r="H41">
        <v>0.6</v>
      </c>
      <c r="I41">
        <v>5218</v>
      </c>
      <c r="J41">
        <v>3130.8</v>
      </c>
      <c r="K41">
        <v>0.3</v>
      </c>
      <c r="L41">
        <v>1565.4</v>
      </c>
      <c r="M41">
        <v>1565.4</v>
      </c>
    </row>
    <row r="42" spans="2:13" x14ac:dyDescent="0.25">
      <c r="B42">
        <v>10922</v>
      </c>
      <c r="C42" t="s">
        <v>20</v>
      </c>
      <c r="D42" s="1">
        <v>44575</v>
      </c>
      <c r="E42" t="s">
        <v>32</v>
      </c>
      <c r="F42" t="s">
        <v>22</v>
      </c>
      <c r="G42" t="s">
        <v>98</v>
      </c>
      <c r="H42">
        <v>0.4</v>
      </c>
      <c r="I42">
        <v>715</v>
      </c>
      <c r="J42">
        <v>286</v>
      </c>
      <c r="K42">
        <v>0.22</v>
      </c>
      <c r="L42">
        <v>157.30000000000001</v>
      </c>
      <c r="M42">
        <v>128.69999999999999</v>
      </c>
    </row>
    <row r="43" spans="2:13" x14ac:dyDescent="0.25">
      <c r="B43">
        <v>10081</v>
      </c>
      <c r="C43" t="s">
        <v>20</v>
      </c>
      <c r="D43" s="1">
        <v>44575</v>
      </c>
      <c r="E43" t="s">
        <v>37</v>
      </c>
      <c r="F43" t="s">
        <v>14</v>
      </c>
      <c r="G43" t="s">
        <v>99</v>
      </c>
      <c r="H43">
        <v>0.6</v>
      </c>
      <c r="I43">
        <v>2220</v>
      </c>
      <c r="J43">
        <v>1332</v>
      </c>
      <c r="K43">
        <v>0.3</v>
      </c>
      <c r="L43">
        <v>666</v>
      </c>
      <c r="M43">
        <v>666</v>
      </c>
    </row>
    <row r="44" spans="2:13" x14ac:dyDescent="0.25">
      <c r="B44">
        <v>10168</v>
      </c>
      <c r="C44" t="s">
        <v>23</v>
      </c>
      <c r="D44" s="1">
        <v>44576</v>
      </c>
      <c r="E44" t="s">
        <v>31</v>
      </c>
      <c r="F44" t="s">
        <v>22</v>
      </c>
      <c r="G44" t="s">
        <v>96</v>
      </c>
      <c r="H44">
        <v>0.5</v>
      </c>
      <c r="I44">
        <v>19263</v>
      </c>
      <c r="J44">
        <v>9631.5</v>
      </c>
      <c r="K44">
        <v>0.25</v>
      </c>
      <c r="L44">
        <v>4815.75</v>
      </c>
      <c r="M44">
        <v>4815.75</v>
      </c>
    </row>
    <row r="45" spans="2:13" x14ac:dyDescent="0.25">
      <c r="B45">
        <v>10346</v>
      </c>
      <c r="C45" t="s">
        <v>23</v>
      </c>
      <c r="D45" s="1">
        <v>44576</v>
      </c>
      <c r="E45" t="s">
        <v>48</v>
      </c>
      <c r="F45" t="s">
        <v>22</v>
      </c>
      <c r="G45" t="s">
        <v>100</v>
      </c>
      <c r="H45">
        <v>0.45</v>
      </c>
      <c r="I45">
        <v>7767</v>
      </c>
      <c r="J45">
        <v>3495.15</v>
      </c>
      <c r="K45">
        <v>0.2</v>
      </c>
      <c r="L45">
        <v>1553.4</v>
      </c>
      <c r="M45">
        <v>1941.75</v>
      </c>
    </row>
    <row r="46" spans="2:13" x14ac:dyDescent="0.25">
      <c r="B46">
        <v>10799</v>
      </c>
      <c r="C46" t="s">
        <v>15</v>
      </c>
      <c r="D46" s="1">
        <v>44576</v>
      </c>
      <c r="E46" t="s">
        <v>44</v>
      </c>
      <c r="F46" t="s">
        <v>14</v>
      </c>
      <c r="G46" t="s">
        <v>101</v>
      </c>
      <c r="H46">
        <v>0.3</v>
      </c>
      <c r="I46">
        <v>13252</v>
      </c>
      <c r="J46">
        <v>3975.6</v>
      </c>
      <c r="K46">
        <v>0.1</v>
      </c>
      <c r="L46">
        <v>1325.2</v>
      </c>
      <c r="M46">
        <v>2650.4</v>
      </c>
    </row>
    <row r="47" spans="2:13" x14ac:dyDescent="0.25">
      <c r="B47">
        <v>10917</v>
      </c>
      <c r="C47" t="s">
        <v>20</v>
      </c>
      <c r="D47" s="1">
        <v>44577</v>
      </c>
      <c r="E47" t="s">
        <v>45</v>
      </c>
      <c r="F47" t="s">
        <v>95</v>
      </c>
      <c r="G47" t="s">
        <v>96</v>
      </c>
      <c r="H47">
        <v>0.5</v>
      </c>
      <c r="I47">
        <v>16177</v>
      </c>
      <c r="J47">
        <v>8088.5</v>
      </c>
      <c r="K47">
        <v>0.25</v>
      </c>
      <c r="L47">
        <v>4044.25</v>
      </c>
      <c r="M47">
        <v>4044.25</v>
      </c>
    </row>
    <row r="48" spans="2:13" x14ac:dyDescent="0.25">
      <c r="B48">
        <v>10760</v>
      </c>
      <c r="C48" t="s">
        <v>12</v>
      </c>
      <c r="D48" s="1">
        <v>44577</v>
      </c>
      <c r="E48" t="s">
        <v>49</v>
      </c>
      <c r="F48" t="s">
        <v>95</v>
      </c>
      <c r="G48" t="s">
        <v>101</v>
      </c>
      <c r="H48">
        <v>0.3</v>
      </c>
      <c r="I48">
        <v>10865</v>
      </c>
      <c r="J48">
        <v>3259.5</v>
      </c>
      <c r="K48">
        <v>0.1</v>
      </c>
      <c r="L48">
        <v>1086.5</v>
      </c>
      <c r="M48">
        <v>2173</v>
      </c>
    </row>
    <row r="49" spans="2:13" x14ac:dyDescent="0.25">
      <c r="B49">
        <v>10025</v>
      </c>
      <c r="C49" t="s">
        <v>12</v>
      </c>
      <c r="D49" s="1">
        <v>44577</v>
      </c>
      <c r="E49" t="s">
        <v>38</v>
      </c>
      <c r="F49" t="s">
        <v>22</v>
      </c>
      <c r="G49" t="s">
        <v>96</v>
      </c>
      <c r="H49">
        <v>0.5</v>
      </c>
      <c r="I49">
        <v>15435</v>
      </c>
      <c r="J49">
        <v>7717.5</v>
      </c>
      <c r="K49">
        <v>0.25</v>
      </c>
      <c r="L49">
        <v>3858.75</v>
      </c>
      <c r="M49">
        <v>3858.75</v>
      </c>
    </row>
    <row r="50" spans="2:13" x14ac:dyDescent="0.25">
      <c r="B50">
        <v>10438</v>
      </c>
      <c r="C50" t="s">
        <v>15</v>
      </c>
      <c r="D50" s="1">
        <v>44578</v>
      </c>
      <c r="E50" t="s">
        <v>43</v>
      </c>
      <c r="F50" t="s">
        <v>14</v>
      </c>
      <c r="G50" t="s">
        <v>97</v>
      </c>
      <c r="H50">
        <v>0.5</v>
      </c>
      <c r="I50">
        <v>15376</v>
      </c>
      <c r="J50">
        <v>7688</v>
      </c>
      <c r="K50">
        <v>0.28000000000000003</v>
      </c>
      <c r="L50">
        <v>4305.2800000000007</v>
      </c>
      <c r="M50">
        <v>3382.7199999999989</v>
      </c>
    </row>
    <row r="51" spans="2:13" x14ac:dyDescent="0.25">
      <c r="B51">
        <v>10441</v>
      </c>
      <c r="C51" t="s">
        <v>23</v>
      </c>
      <c r="D51" s="1">
        <v>44578</v>
      </c>
      <c r="E51" t="s">
        <v>50</v>
      </c>
      <c r="F51" t="s">
        <v>22</v>
      </c>
      <c r="G51" t="s">
        <v>98</v>
      </c>
      <c r="H51">
        <v>0.4</v>
      </c>
      <c r="I51">
        <v>4496</v>
      </c>
      <c r="J51">
        <v>1798.4</v>
      </c>
      <c r="K51">
        <v>0.22</v>
      </c>
      <c r="L51">
        <v>989.12</v>
      </c>
      <c r="M51">
        <v>809.28000000000009</v>
      </c>
    </row>
    <row r="52" spans="2:13" x14ac:dyDescent="0.25">
      <c r="B52">
        <v>10306</v>
      </c>
      <c r="C52" t="s">
        <v>23</v>
      </c>
      <c r="D52" s="1">
        <v>44579</v>
      </c>
      <c r="E52" t="s">
        <v>49</v>
      </c>
      <c r="F52" t="s">
        <v>95</v>
      </c>
      <c r="G52" t="s">
        <v>97</v>
      </c>
      <c r="H52">
        <v>0.5</v>
      </c>
      <c r="I52">
        <v>12530</v>
      </c>
      <c r="J52">
        <v>6265</v>
      </c>
      <c r="K52">
        <v>0.28000000000000003</v>
      </c>
      <c r="L52">
        <v>3508.400000000001</v>
      </c>
      <c r="M52">
        <v>2756.599999999999</v>
      </c>
    </row>
    <row r="53" spans="2:13" x14ac:dyDescent="0.25">
      <c r="B53">
        <v>10355</v>
      </c>
      <c r="C53" t="s">
        <v>15</v>
      </c>
      <c r="D53" s="1">
        <v>44579</v>
      </c>
      <c r="E53" t="s">
        <v>19</v>
      </c>
      <c r="F53" t="s">
        <v>95</v>
      </c>
      <c r="G53" t="s">
        <v>98</v>
      </c>
      <c r="H53">
        <v>0.4</v>
      </c>
      <c r="I53">
        <v>7381</v>
      </c>
      <c r="J53">
        <v>2952.4</v>
      </c>
      <c r="K53">
        <v>0.22</v>
      </c>
      <c r="L53">
        <v>1623.82</v>
      </c>
      <c r="M53">
        <v>1328.58</v>
      </c>
    </row>
    <row r="54" spans="2:13" x14ac:dyDescent="0.25">
      <c r="B54">
        <v>10313</v>
      </c>
      <c r="C54" t="s">
        <v>15</v>
      </c>
      <c r="D54" s="1">
        <v>44579</v>
      </c>
      <c r="E54" t="s">
        <v>51</v>
      </c>
      <c r="F54" t="s">
        <v>14</v>
      </c>
      <c r="G54" t="s">
        <v>98</v>
      </c>
      <c r="H54">
        <v>0.4</v>
      </c>
      <c r="I54">
        <v>11050</v>
      </c>
      <c r="J54">
        <v>4420</v>
      </c>
      <c r="K54">
        <v>0.22</v>
      </c>
      <c r="L54">
        <v>2431</v>
      </c>
      <c r="M54">
        <v>1989</v>
      </c>
    </row>
    <row r="55" spans="2:13" x14ac:dyDescent="0.25">
      <c r="B55">
        <v>10107</v>
      </c>
      <c r="C55" t="s">
        <v>15</v>
      </c>
      <c r="D55" s="1">
        <v>44580</v>
      </c>
      <c r="E55" t="s">
        <v>41</v>
      </c>
      <c r="F55" t="s">
        <v>22</v>
      </c>
      <c r="G55" t="s">
        <v>98</v>
      </c>
      <c r="H55">
        <v>0.4</v>
      </c>
      <c r="I55">
        <v>3924</v>
      </c>
      <c r="J55">
        <v>1569.6</v>
      </c>
      <c r="K55">
        <v>0.22</v>
      </c>
      <c r="L55">
        <v>863.28</v>
      </c>
      <c r="M55">
        <v>706.32000000000016</v>
      </c>
    </row>
    <row r="56" spans="2:13" x14ac:dyDescent="0.25">
      <c r="B56">
        <v>10962</v>
      </c>
      <c r="C56" t="s">
        <v>15</v>
      </c>
      <c r="D56" s="1">
        <v>44580</v>
      </c>
      <c r="E56" t="s">
        <v>33</v>
      </c>
      <c r="F56" t="s">
        <v>22</v>
      </c>
      <c r="G56" t="s">
        <v>96</v>
      </c>
      <c r="H56">
        <v>0.5</v>
      </c>
      <c r="I56">
        <v>16085</v>
      </c>
      <c r="J56">
        <v>8042.5</v>
      </c>
      <c r="K56">
        <v>0.25</v>
      </c>
      <c r="L56">
        <v>4021.25</v>
      </c>
      <c r="M56">
        <v>4021.25</v>
      </c>
    </row>
    <row r="57" spans="2:13" x14ac:dyDescent="0.25">
      <c r="B57">
        <v>10694</v>
      </c>
      <c r="C57" t="s">
        <v>12</v>
      </c>
      <c r="D57" s="1">
        <v>44580</v>
      </c>
      <c r="E57" t="s">
        <v>52</v>
      </c>
      <c r="F57" t="s">
        <v>30</v>
      </c>
      <c r="G57" t="s">
        <v>96</v>
      </c>
      <c r="H57">
        <v>0.5</v>
      </c>
      <c r="I57">
        <v>7944</v>
      </c>
      <c r="J57">
        <v>3972</v>
      </c>
      <c r="K57">
        <v>0.25</v>
      </c>
      <c r="L57">
        <v>1986</v>
      </c>
      <c r="M57">
        <v>1986</v>
      </c>
    </row>
    <row r="58" spans="2:13" x14ac:dyDescent="0.25">
      <c r="B58">
        <v>10418</v>
      </c>
      <c r="C58" t="s">
        <v>23</v>
      </c>
      <c r="D58" s="1">
        <v>44581</v>
      </c>
      <c r="E58" t="s">
        <v>47</v>
      </c>
      <c r="F58" t="s">
        <v>30</v>
      </c>
      <c r="G58" t="s">
        <v>101</v>
      </c>
      <c r="H58">
        <v>0.3</v>
      </c>
      <c r="I58">
        <v>7865</v>
      </c>
      <c r="J58">
        <v>2359.5</v>
      </c>
      <c r="K58">
        <v>0.1</v>
      </c>
      <c r="L58">
        <v>786.5</v>
      </c>
      <c r="M58">
        <v>1573</v>
      </c>
    </row>
    <row r="59" spans="2:13" x14ac:dyDescent="0.25">
      <c r="B59">
        <v>10250</v>
      </c>
      <c r="C59" t="s">
        <v>23</v>
      </c>
      <c r="D59" s="1">
        <v>44581</v>
      </c>
      <c r="E59" t="s">
        <v>53</v>
      </c>
      <c r="F59" t="s">
        <v>14</v>
      </c>
      <c r="G59" t="s">
        <v>99</v>
      </c>
      <c r="H59">
        <v>0.6</v>
      </c>
      <c r="I59">
        <v>11631</v>
      </c>
      <c r="J59">
        <v>6978.5999999999995</v>
      </c>
      <c r="K59">
        <v>0.3</v>
      </c>
      <c r="L59">
        <v>3489.3</v>
      </c>
      <c r="M59">
        <v>3489.3</v>
      </c>
    </row>
    <row r="60" spans="2:13" x14ac:dyDescent="0.25">
      <c r="B60">
        <v>10038</v>
      </c>
      <c r="C60" t="s">
        <v>15</v>
      </c>
      <c r="D60" s="1">
        <v>44581</v>
      </c>
      <c r="E60" t="s">
        <v>54</v>
      </c>
      <c r="F60" t="s">
        <v>95</v>
      </c>
      <c r="G60" t="s">
        <v>100</v>
      </c>
      <c r="H60">
        <v>0.45</v>
      </c>
      <c r="I60">
        <v>1747</v>
      </c>
      <c r="J60">
        <v>786.15</v>
      </c>
      <c r="K60">
        <v>0.2</v>
      </c>
      <c r="L60">
        <v>349.4</v>
      </c>
      <c r="M60">
        <v>436.74999999999989</v>
      </c>
    </row>
    <row r="61" spans="2:13" x14ac:dyDescent="0.25">
      <c r="B61">
        <v>10155</v>
      </c>
      <c r="C61" t="s">
        <v>23</v>
      </c>
      <c r="D61" s="1">
        <v>44582</v>
      </c>
      <c r="E61" t="s">
        <v>32</v>
      </c>
      <c r="F61" t="s">
        <v>22</v>
      </c>
      <c r="G61" t="s">
        <v>100</v>
      </c>
      <c r="H61">
        <v>0.45</v>
      </c>
      <c r="I61">
        <v>11402</v>
      </c>
      <c r="J61">
        <v>5130.9000000000005</v>
      </c>
      <c r="K61">
        <v>0.2</v>
      </c>
      <c r="L61">
        <v>2280.4</v>
      </c>
      <c r="M61">
        <v>2850.5</v>
      </c>
    </row>
    <row r="62" spans="2:13" x14ac:dyDescent="0.25">
      <c r="B62">
        <v>10810</v>
      </c>
      <c r="C62" t="s">
        <v>15</v>
      </c>
      <c r="D62" s="1">
        <v>44582</v>
      </c>
      <c r="E62" t="s">
        <v>36</v>
      </c>
      <c r="F62" t="s">
        <v>22</v>
      </c>
      <c r="G62" t="s">
        <v>100</v>
      </c>
      <c r="H62">
        <v>0.45</v>
      </c>
      <c r="I62">
        <v>19258</v>
      </c>
      <c r="J62">
        <v>8666.1</v>
      </c>
      <c r="K62">
        <v>0.2</v>
      </c>
      <c r="L62">
        <v>3851.6</v>
      </c>
      <c r="M62">
        <v>4814.5</v>
      </c>
    </row>
    <row r="63" spans="2:13" x14ac:dyDescent="0.25">
      <c r="B63">
        <v>10598</v>
      </c>
      <c r="C63" t="s">
        <v>20</v>
      </c>
      <c r="D63" s="1">
        <v>44583</v>
      </c>
      <c r="E63" t="s">
        <v>38</v>
      </c>
      <c r="F63" t="s">
        <v>22</v>
      </c>
      <c r="G63" t="s">
        <v>98</v>
      </c>
      <c r="H63">
        <v>0.4</v>
      </c>
      <c r="I63">
        <v>9425</v>
      </c>
      <c r="J63">
        <v>3770</v>
      </c>
      <c r="K63">
        <v>0.22</v>
      </c>
      <c r="L63">
        <v>2073.5</v>
      </c>
      <c r="M63">
        <v>1696.5</v>
      </c>
    </row>
    <row r="64" spans="2:13" x14ac:dyDescent="0.25">
      <c r="B64">
        <v>10582</v>
      </c>
      <c r="C64" t="s">
        <v>12</v>
      </c>
      <c r="D64" s="1">
        <v>44583</v>
      </c>
      <c r="E64" t="s">
        <v>55</v>
      </c>
      <c r="F64" t="s">
        <v>14</v>
      </c>
      <c r="G64" t="s">
        <v>97</v>
      </c>
      <c r="H64">
        <v>0.5</v>
      </c>
      <c r="I64">
        <v>503</v>
      </c>
      <c r="J64">
        <v>251.5</v>
      </c>
      <c r="K64">
        <v>0.28000000000000003</v>
      </c>
      <c r="L64">
        <v>140.84</v>
      </c>
      <c r="M64">
        <v>110.66</v>
      </c>
    </row>
    <row r="65" spans="2:13" x14ac:dyDescent="0.25">
      <c r="B65">
        <v>10438</v>
      </c>
      <c r="C65" t="s">
        <v>15</v>
      </c>
      <c r="D65" s="1">
        <v>44583</v>
      </c>
      <c r="E65" t="s">
        <v>56</v>
      </c>
      <c r="F65" t="s">
        <v>22</v>
      </c>
      <c r="G65" t="s">
        <v>99</v>
      </c>
      <c r="H65">
        <v>0.6</v>
      </c>
      <c r="I65">
        <v>10925</v>
      </c>
      <c r="J65">
        <v>6555</v>
      </c>
      <c r="K65">
        <v>0.3</v>
      </c>
      <c r="L65">
        <v>3277.5</v>
      </c>
      <c r="M65">
        <v>3277.5</v>
      </c>
    </row>
    <row r="66" spans="2:13" x14ac:dyDescent="0.25">
      <c r="B66">
        <v>10943</v>
      </c>
      <c r="C66" t="s">
        <v>15</v>
      </c>
      <c r="D66" s="1">
        <v>44584</v>
      </c>
      <c r="E66" t="s">
        <v>39</v>
      </c>
      <c r="F66" t="s">
        <v>30</v>
      </c>
      <c r="G66" t="s">
        <v>101</v>
      </c>
      <c r="H66">
        <v>0.3</v>
      </c>
      <c r="I66">
        <v>4362</v>
      </c>
      <c r="J66">
        <v>1308.5999999999999</v>
      </c>
      <c r="K66">
        <v>0.1</v>
      </c>
      <c r="L66">
        <v>436.2</v>
      </c>
      <c r="M66">
        <v>872.39999999999986</v>
      </c>
    </row>
    <row r="67" spans="2:13" x14ac:dyDescent="0.25">
      <c r="B67">
        <v>10741</v>
      </c>
      <c r="C67" t="s">
        <v>15</v>
      </c>
      <c r="D67" s="1">
        <v>44584</v>
      </c>
      <c r="E67" t="s">
        <v>57</v>
      </c>
      <c r="F67" t="s">
        <v>95</v>
      </c>
      <c r="G67" t="s">
        <v>101</v>
      </c>
      <c r="H67">
        <v>0.3</v>
      </c>
      <c r="I67">
        <v>19143</v>
      </c>
      <c r="J67">
        <v>5742.9</v>
      </c>
      <c r="K67">
        <v>0.1</v>
      </c>
      <c r="L67">
        <v>1914.3</v>
      </c>
      <c r="M67">
        <v>3828.599999999999</v>
      </c>
    </row>
    <row r="68" spans="2:13" x14ac:dyDescent="0.25">
      <c r="B68">
        <v>10899</v>
      </c>
      <c r="C68" t="s">
        <v>15</v>
      </c>
      <c r="D68" s="1">
        <v>44584</v>
      </c>
      <c r="E68" t="s">
        <v>27</v>
      </c>
      <c r="F68" t="s">
        <v>14</v>
      </c>
      <c r="G68" t="s">
        <v>101</v>
      </c>
      <c r="H68">
        <v>0.3</v>
      </c>
      <c r="I68">
        <v>17250</v>
      </c>
      <c r="J68">
        <v>5175</v>
      </c>
      <c r="K68">
        <v>0.1</v>
      </c>
      <c r="L68">
        <v>1725</v>
      </c>
      <c r="M68">
        <v>3450</v>
      </c>
    </row>
    <row r="69" spans="2:13" x14ac:dyDescent="0.25">
      <c r="B69">
        <v>10355</v>
      </c>
      <c r="C69" t="s">
        <v>23</v>
      </c>
      <c r="D69" s="1">
        <v>44585</v>
      </c>
      <c r="E69" t="s">
        <v>32</v>
      </c>
      <c r="F69" t="s">
        <v>22</v>
      </c>
      <c r="G69" t="s">
        <v>98</v>
      </c>
      <c r="H69">
        <v>0.4</v>
      </c>
      <c r="I69">
        <v>15906</v>
      </c>
      <c r="J69">
        <v>6362.4000000000005</v>
      </c>
      <c r="K69">
        <v>0.22</v>
      </c>
      <c r="L69">
        <v>3499.32</v>
      </c>
      <c r="M69">
        <v>2863.08</v>
      </c>
    </row>
    <row r="70" spans="2:13" x14ac:dyDescent="0.25">
      <c r="B70">
        <v>10981</v>
      </c>
      <c r="C70" t="s">
        <v>20</v>
      </c>
      <c r="D70" s="1">
        <v>44585</v>
      </c>
      <c r="E70" t="s">
        <v>29</v>
      </c>
      <c r="F70" t="s">
        <v>30</v>
      </c>
      <c r="G70" t="s">
        <v>96</v>
      </c>
      <c r="H70">
        <v>0.5</v>
      </c>
      <c r="I70">
        <v>16986</v>
      </c>
      <c r="J70">
        <v>8493</v>
      </c>
      <c r="K70">
        <v>0.25</v>
      </c>
      <c r="L70">
        <v>4246.5</v>
      </c>
      <c r="M70">
        <v>4246.5</v>
      </c>
    </row>
    <row r="71" spans="2:13" x14ac:dyDescent="0.25">
      <c r="B71">
        <v>10973</v>
      </c>
      <c r="C71" t="s">
        <v>12</v>
      </c>
      <c r="D71" s="1">
        <v>44585</v>
      </c>
      <c r="E71" t="s">
        <v>58</v>
      </c>
      <c r="F71" t="s">
        <v>22</v>
      </c>
      <c r="G71" t="s">
        <v>99</v>
      </c>
      <c r="H71">
        <v>0.6</v>
      </c>
      <c r="I71">
        <v>13638</v>
      </c>
      <c r="J71">
        <v>8182.7999999999993</v>
      </c>
      <c r="K71">
        <v>0.3</v>
      </c>
      <c r="L71">
        <v>4091.4</v>
      </c>
      <c r="M71">
        <v>4091.4</v>
      </c>
    </row>
    <row r="72" spans="2:13" x14ac:dyDescent="0.25">
      <c r="B72">
        <v>10736</v>
      </c>
      <c r="C72" t="s">
        <v>12</v>
      </c>
      <c r="D72" s="1">
        <v>44586</v>
      </c>
      <c r="E72" t="s">
        <v>29</v>
      </c>
      <c r="F72" t="s">
        <v>30</v>
      </c>
      <c r="G72" t="s">
        <v>97</v>
      </c>
      <c r="H72">
        <v>0.5</v>
      </c>
      <c r="I72">
        <v>15962</v>
      </c>
      <c r="J72">
        <v>7981</v>
      </c>
      <c r="K72">
        <v>0.28000000000000003</v>
      </c>
      <c r="L72">
        <v>4469.3600000000006</v>
      </c>
      <c r="M72">
        <v>3511.639999999999</v>
      </c>
    </row>
    <row r="73" spans="2:13" x14ac:dyDescent="0.25">
      <c r="B73">
        <v>10748</v>
      </c>
      <c r="C73" t="s">
        <v>23</v>
      </c>
      <c r="D73" s="1">
        <v>44586</v>
      </c>
      <c r="E73" t="s">
        <v>21</v>
      </c>
      <c r="F73" t="s">
        <v>22</v>
      </c>
      <c r="G73" t="s">
        <v>97</v>
      </c>
      <c r="H73">
        <v>0.5</v>
      </c>
      <c r="I73">
        <v>9040</v>
      </c>
      <c r="J73">
        <v>4520</v>
      </c>
      <c r="K73">
        <v>0.28000000000000003</v>
      </c>
      <c r="L73">
        <v>2531.1999999999998</v>
      </c>
      <c r="M73">
        <v>1988.8</v>
      </c>
    </row>
    <row r="74" spans="2:13" x14ac:dyDescent="0.25">
      <c r="B74">
        <v>10999</v>
      </c>
      <c r="C74" t="s">
        <v>12</v>
      </c>
      <c r="D74" s="1">
        <v>44587</v>
      </c>
      <c r="E74" t="s">
        <v>45</v>
      </c>
      <c r="F74" t="s">
        <v>95</v>
      </c>
      <c r="G74" t="s">
        <v>101</v>
      </c>
      <c r="H74">
        <v>0.3</v>
      </c>
      <c r="I74">
        <v>1211</v>
      </c>
      <c r="J74">
        <v>363.3</v>
      </c>
      <c r="K74">
        <v>0.1</v>
      </c>
      <c r="L74">
        <v>121.1</v>
      </c>
      <c r="M74">
        <v>242.2</v>
      </c>
    </row>
    <row r="75" spans="2:13" x14ac:dyDescent="0.25">
      <c r="B75">
        <v>10345</v>
      </c>
      <c r="C75" t="s">
        <v>23</v>
      </c>
      <c r="D75" s="1">
        <v>44587</v>
      </c>
      <c r="E75" t="s">
        <v>17</v>
      </c>
      <c r="F75" t="s">
        <v>95</v>
      </c>
      <c r="G75" t="s">
        <v>97</v>
      </c>
      <c r="H75">
        <v>0.5</v>
      </c>
      <c r="I75">
        <v>17321</v>
      </c>
      <c r="J75">
        <v>8660.5</v>
      </c>
      <c r="K75">
        <v>0.28000000000000003</v>
      </c>
      <c r="L75">
        <v>4849.88</v>
      </c>
      <c r="M75">
        <v>3810.62</v>
      </c>
    </row>
    <row r="76" spans="2:13" x14ac:dyDescent="0.25">
      <c r="B76">
        <v>10519</v>
      </c>
      <c r="C76" t="s">
        <v>15</v>
      </c>
      <c r="D76" s="1">
        <v>44587</v>
      </c>
      <c r="E76" t="s">
        <v>36</v>
      </c>
      <c r="F76" t="s">
        <v>22</v>
      </c>
      <c r="G76" t="s">
        <v>96</v>
      </c>
      <c r="H76">
        <v>0.5</v>
      </c>
      <c r="I76">
        <v>5370</v>
      </c>
      <c r="J76">
        <v>2685</v>
      </c>
      <c r="K76">
        <v>0.25</v>
      </c>
      <c r="L76">
        <v>1342.5</v>
      </c>
      <c r="M76">
        <v>1342.5</v>
      </c>
    </row>
    <row r="77" spans="2:13" x14ac:dyDescent="0.25">
      <c r="B77">
        <v>10980</v>
      </c>
      <c r="C77" t="s">
        <v>12</v>
      </c>
      <c r="D77" s="1">
        <v>44588</v>
      </c>
      <c r="E77" t="s">
        <v>43</v>
      </c>
      <c r="F77" t="s">
        <v>14</v>
      </c>
      <c r="G77" t="s">
        <v>96</v>
      </c>
      <c r="H77">
        <v>0.5</v>
      </c>
      <c r="I77">
        <v>11885</v>
      </c>
      <c r="J77">
        <v>5942.5</v>
      </c>
      <c r="K77">
        <v>0.25</v>
      </c>
      <c r="L77">
        <v>2971.25</v>
      </c>
      <c r="M77">
        <v>2971.25</v>
      </c>
    </row>
    <row r="78" spans="2:13" x14ac:dyDescent="0.25">
      <c r="B78">
        <v>10260</v>
      </c>
      <c r="C78" t="s">
        <v>12</v>
      </c>
      <c r="D78" s="1">
        <v>44588</v>
      </c>
      <c r="E78" t="s">
        <v>53</v>
      </c>
      <c r="F78" t="s">
        <v>14</v>
      </c>
      <c r="G78" t="s">
        <v>101</v>
      </c>
      <c r="H78">
        <v>0.3</v>
      </c>
      <c r="I78">
        <v>7297</v>
      </c>
      <c r="J78">
        <v>2189.1</v>
      </c>
      <c r="K78">
        <v>0.1</v>
      </c>
      <c r="L78">
        <v>729.7</v>
      </c>
      <c r="M78">
        <v>1459.4</v>
      </c>
    </row>
    <row r="79" spans="2:13" x14ac:dyDescent="0.25">
      <c r="B79">
        <v>10382</v>
      </c>
      <c r="C79" t="s">
        <v>12</v>
      </c>
      <c r="D79" s="1">
        <v>44588</v>
      </c>
      <c r="E79" t="s">
        <v>49</v>
      </c>
      <c r="F79" t="s">
        <v>95</v>
      </c>
      <c r="G79" t="s">
        <v>97</v>
      </c>
      <c r="H79">
        <v>0.5</v>
      </c>
      <c r="I79">
        <v>2347</v>
      </c>
      <c r="J79">
        <v>1173.5</v>
      </c>
      <c r="K79">
        <v>0.28000000000000003</v>
      </c>
      <c r="L79">
        <v>657.16000000000008</v>
      </c>
      <c r="M79">
        <v>516.33999999999992</v>
      </c>
    </row>
    <row r="80" spans="2:13" x14ac:dyDescent="0.25">
      <c r="B80">
        <v>10608</v>
      </c>
      <c r="C80" t="s">
        <v>23</v>
      </c>
      <c r="D80" s="1">
        <v>44589</v>
      </c>
      <c r="E80" t="s">
        <v>25</v>
      </c>
      <c r="F80" t="s">
        <v>95</v>
      </c>
      <c r="G80" t="s">
        <v>101</v>
      </c>
      <c r="H80">
        <v>0.3</v>
      </c>
      <c r="I80">
        <v>13217</v>
      </c>
      <c r="J80">
        <v>3965.1</v>
      </c>
      <c r="K80">
        <v>0.1</v>
      </c>
      <c r="L80">
        <v>1321.7</v>
      </c>
      <c r="M80">
        <v>2643.4</v>
      </c>
    </row>
    <row r="81" spans="2:13" x14ac:dyDescent="0.25">
      <c r="B81">
        <v>10726</v>
      </c>
      <c r="C81" t="s">
        <v>23</v>
      </c>
      <c r="D81" s="1">
        <v>44589</v>
      </c>
      <c r="E81" t="s">
        <v>42</v>
      </c>
      <c r="F81" t="s">
        <v>30</v>
      </c>
      <c r="G81" t="s">
        <v>96</v>
      </c>
      <c r="H81">
        <v>0.5</v>
      </c>
      <c r="I81">
        <v>11042</v>
      </c>
      <c r="J81">
        <v>5521</v>
      </c>
      <c r="K81">
        <v>0.25</v>
      </c>
      <c r="L81">
        <v>2760.5</v>
      </c>
      <c r="M81">
        <v>2760.5</v>
      </c>
    </row>
    <row r="82" spans="2:13" x14ac:dyDescent="0.25">
      <c r="B82">
        <v>10806</v>
      </c>
      <c r="C82" t="s">
        <v>20</v>
      </c>
      <c r="D82" s="1">
        <v>44589</v>
      </c>
      <c r="E82" t="s">
        <v>28</v>
      </c>
      <c r="F82" t="s">
        <v>22</v>
      </c>
      <c r="G82" t="s">
        <v>98</v>
      </c>
      <c r="H82">
        <v>0.4</v>
      </c>
      <c r="I82">
        <v>7480</v>
      </c>
      <c r="J82">
        <v>2992</v>
      </c>
      <c r="K82">
        <v>0.22</v>
      </c>
      <c r="L82">
        <v>1645.6</v>
      </c>
      <c r="M82">
        <v>1346.4</v>
      </c>
    </row>
    <row r="83" spans="2:13" x14ac:dyDescent="0.25">
      <c r="B83">
        <v>10271</v>
      </c>
      <c r="C83" t="s">
        <v>20</v>
      </c>
      <c r="D83" s="1">
        <v>44590</v>
      </c>
      <c r="E83" t="s">
        <v>59</v>
      </c>
      <c r="F83" t="s">
        <v>30</v>
      </c>
      <c r="G83" t="s">
        <v>97</v>
      </c>
      <c r="H83">
        <v>0.5</v>
      </c>
      <c r="I83">
        <v>5437</v>
      </c>
      <c r="J83">
        <v>2718.5</v>
      </c>
      <c r="K83">
        <v>0.28000000000000003</v>
      </c>
      <c r="L83">
        <v>1522.36</v>
      </c>
      <c r="M83">
        <v>1196.1400000000001</v>
      </c>
    </row>
    <row r="84" spans="2:13" x14ac:dyDescent="0.25">
      <c r="B84">
        <v>10105</v>
      </c>
      <c r="C84" t="s">
        <v>20</v>
      </c>
      <c r="D84" s="1">
        <v>44590</v>
      </c>
      <c r="E84" t="s">
        <v>47</v>
      </c>
      <c r="F84" t="s">
        <v>30</v>
      </c>
      <c r="G84" t="s">
        <v>97</v>
      </c>
      <c r="H84">
        <v>0.5</v>
      </c>
      <c r="I84">
        <v>11479</v>
      </c>
      <c r="J84">
        <v>5739.5</v>
      </c>
      <c r="K84">
        <v>0.28000000000000003</v>
      </c>
      <c r="L84">
        <v>3214.12</v>
      </c>
      <c r="M84">
        <v>2525.38</v>
      </c>
    </row>
    <row r="85" spans="2:13" x14ac:dyDescent="0.25">
      <c r="B85">
        <v>10674</v>
      </c>
      <c r="C85" t="s">
        <v>12</v>
      </c>
      <c r="D85" s="1">
        <v>44591</v>
      </c>
      <c r="E85" t="s">
        <v>51</v>
      </c>
      <c r="F85" t="s">
        <v>14</v>
      </c>
      <c r="G85" t="s">
        <v>101</v>
      </c>
      <c r="H85">
        <v>0.3</v>
      </c>
      <c r="I85">
        <v>16880</v>
      </c>
      <c r="J85">
        <v>5064</v>
      </c>
      <c r="K85">
        <v>0.1</v>
      </c>
      <c r="L85">
        <v>1688</v>
      </c>
      <c r="M85">
        <v>3376</v>
      </c>
    </row>
    <row r="86" spans="2:13" x14ac:dyDescent="0.25">
      <c r="B86">
        <v>10648</v>
      </c>
      <c r="C86" t="s">
        <v>23</v>
      </c>
      <c r="D86" s="1">
        <v>44591</v>
      </c>
      <c r="E86" t="s">
        <v>60</v>
      </c>
      <c r="F86" t="s">
        <v>95</v>
      </c>
      <c r="G86" t="s">
        <v>97</v>
      </c>
      <c r="H86">
        <v>0.5</v>
      </c>
      <c r="I86">
        <v>42</v>
      </c>
      <c r="J86">
        <v>21</v>
      </c>
      <c r="K86">
        <v>0.28000000000000003</v>
      </c>
      <c r="L86">
        <v>11.76</v>
      </c>
      <c r="M86">
        <v>9.2399999999999984</v>
      </c>
    </row>
    <row r="87" spans="2:13" x14ac:dyDescent="0.25">
      <c r="B87">
        <v>10086</v>
      </c>
      <c r="C87" t="s">
        <v>12</v>
      </c>
      <c r="D87" s="1">
        <v>44591</v>
      </c>
      <c r="E87" t="s">
        <v>58</v>
      </c>
      <c r="F87" t="s">
        <v>22</v>
      </c>
      <c r="G87" t="s">
        <v>100</v>
      </c>
      <c r="H87">
        <v>0.45</v>
      </c>
      <c r="I87">
        <v>9885</v>
      </c>
      <c r="J87">
        <v>4448.25</v>
      </c>
      <c r="K87">
        <v>0.2</v>
      </c>
      <c r="L87">
        <v>1977</v>
      </c>
      <c r="M87">
        <v>2471.25</v>
      </c>
    </row>
    <row r="88" spans="2:13" x14ac:dyDescent="0.25">
      <c r="B88">
        <v>10554</v>
      </c>
      <c r="C88" t="s">
        <v>12</v>
      </c>
      <c r="D88" s="1">
        <v>44592</v>
      </c>
      <c r="E88" t="s">
        <v>59</v>
      </c>
      <c r="F88" t="s">
        <v>30</v>
      </c>
      <c r="G88" t="s">
        <v>99</v>
      </c>
      <c r="H88">
        <v>0.6</v>
      </c>
      <c r="I88">
        <v>203</v>
      </c>
      <c r="J88">
        <v>121.8</v>
      </c>
      <c r="K88">
        <v>0.3</v>
      </c>
      <c r="L88">
        <v>60.9</v>
      </c>
      <c r="M88">
        <v>60.9</v>
      </c>
    </row>
    <row r="89" spans="2:13" x14ac:dyDescent="0.25">
      <c r="B89">
        <v>10603</v>
      </c>
      <c r="C89" t="s">
        <v>20</v>
      </c>
      <c r="D89" s="1">
        <v>44592</v>
      </c>
      <c r="E89" t="s">
        <v>16</v>
      </c>
      <c r="F89" t="s">
        <v>95</v>
      </c>
      <c r="G89" t="s">
        <v>97</v>
      </c>
      <c r="H89">
        <v>0.5</v>
      </c>
      <c r="I89">
        <v>19172</v>
      </c>
      <c r="J89">
        <v>9586</v>
      </c>
      <c r="K89">
        <v>0.28000000000000003</v>
      </c>
      <c r="L89">
        <v>5368.1600000000008</v>
      </c>
      <c r="M89">
        <v>4217.8399999999992</v>
      </c>
    </row>
    <row r="90" spans="2:13" x14ac:dyDescent="0.25">
      <c r="B90">
        <v>10511</v>
      </c>
      <c r="C90" t="s">
        <v>20</v>
      </c>
      <c r="D90" s="1">
        <v>44592</v>
      </c>
      <c r="E90" t="s">
        <v>50</v>
      </c>
      <c r="F90" t="s">
        <v>22</v>
      </c>
      <c r="G90" t="s">
        <v>101</v>
      </c>
      <c r="H90">
        <v>0.3</v>
      </c>
      <c r="I90">
        <v>16169</v>
      </c>
      <c r="J90">
        <v>4850.7</v>
      </c>
      <c r="K90">
        <v>0.1</v>
      </c>
      <c r="L90">
        <v>1616.9</v>
      </c>
      <c r="M90">
        <v>3233.8</v>
      </c>
    </row>
    <row r="91" spans="2:13" x14ac:dyDescent="0.25">
      <c r="B91">
        <v>10316</v>
      </c>
      <c r="C91" t="s">
        <v>23</v>
      </c>
      <c r="D91" s="1">
        <v>44593</v>
      </c>
      <c r="E91" t="s">
        <v>61</v>
      </c>
      <c r="F91" t="s">
        <v>30</v>
      </c>
      <c r="G91" t="s">
        <v>100</v>
      </c>
      <c r="H91">
        <v>0.45</v>
      </c>
      <c r="I91">
        <v>10879</v>
      </c>
      <c r="J91">
        <v>4895.55</v>
      </c>
      <c r="K91">
        <v>0.2</v>
      </c>
      <c r="L91">
        <v>2175.8000000000002</v>
      </c>
      <c r="M91">
        <v>2719.75</v>
      </c>
    </row>
    <row r="92" spans="2:13" x14ac:dyDescent="0.25">
      <c r="B92">
        <v>10718</v>
      </c>
      <c r="C92" t="s">
        <v>12</v>
      </c>
      <c r="D92" s="1">
        <v>44593</v>
      </c>
      <c r="E92" t="s">
        <v>26</v>
      </c>
      <c r="F92" t="s">
        <v>22</v>
      </c>
      <c r="G92" t="s">
        <v>101</v>
      </c>
      <c r="H92">
        <v>0.3</v>
      </c>
      <c r="I92">
        <v>6773</v>
      </c>
      <c r="J92">
        <v>2031.9</v>
      </c>
      <c r="K92">
        <v>0.1</v>
      </c>
      <c r="L92">
        <v>677.30000000000007</v>
      </c>
      <c r="M92">
        <v>1354.6</v>
      </c>
    </row>
    <row r="93" spans="2:13" x14ac:dyDescent="0.25">
      <c r="B93">
        <v>10215</v>
      </c>
      <c r="C93" t="s">
        <v>12</v>
      </c>
      <c r="D93" s="1">
        <v>44593</v>
      </c>
      <c r="E93" t="s">
        <v>39</v>
      </c>
      <c r="F93" t="s">
        <v>30</v>
      </c>
      <c r="G93" t="s">
        <v>97</v>
      </c>
      <c r="H93">
        <v>0.5</v>
      </c>
      <c r="I93">
        <v>13338</v>
      </c>
      <c r="J93">
        <v>6669</v>
      </c>
      <c r="K93">
        <v>0.28000000000000003</v>
      </c>
      <c r="L93">
        <v>3734.64</v>
      </c>
      <c r="M93">
        <v>2934.36</v>
      </c>
    </row>
    <row r="94" spans="2:13" x14ac:dyDescent="0.25">
      <c r="B94">
        <v>10397</v>
      </c>
      <c r="C94" t="s">
        <v>15</v>
      </c>
      <c r="D94" s="1">
        <v>44594</v>
      </c>
      <c r="E94" t="s">
        <v>28</v>
      </c>
      <c r="F94" t="s">
        <v>22</v>
      </c>
      <c r="G94" t="s">
        <v>100</v>
      </c>
      <c r="H94">
        <v>0.45</v>
      </c>
      <c r="I94">
        <v>9010</v>
      </c>
      <c r="J94">
        <v>4054.5</v>
      </c>
      <c r="K94">
        <v>0.2</v>
      </c>
      <c r="L94">
        <v>1802</v>
      </c>
      <c r="M94">
        <v>2252.5</v>
      </c>
    </row>
    <row r="95" spans="2:13" x14ac:dyDescent="0.25">
      <c r="B95">
        <v>10969</v>
      </c>
      <c r="C95" t="s">
        <v>15</v>
      </c>
      <c r="D95" s="1">
        <v>44594</v>
      </c>
      <c r="E95" t="s">
        <v>31</v>
      </c>
      <c r="F95" t="s">
        <v>22</v>
      </c>
      <c r="G95" t="s">
        <v>100</v>
      </c>
      <c r="H95">
        <v>0.45</v>
      </c>
      <c r="I95">
        <v>14291</v>
      </c>
      <c r="J95">
        <v>6430.95</v>
      </c>
      <c r="K95">
        <v>0.2</v>
      </c>
      <c r="L95">
        <v>2858.2</v>
      </c>
      <c r="M95">
        <v>3572.75</v>
      </c>
    </row>
    <row r="96" spans="2:13" x14ac:dyDescent="0.25">
      <c r="B96">
        <v>10587</v>
      </c>
      <c r="C96" t="s">
        <v>12</v>
      </c>
      <c r="D96" s="1">
        <v>44595</v>
      </c>
      <c r="E96" t="s">
        <v>31</v>
      </c>
      <c r="F96" t="s">
        <v>22</v>
      </c>
      <c r="G96" t="s">
        <v>99</v>
      </c>
      <c r="H96">
        <v>0.6</v>
      </c>
      <c r="I96">
        <v>10364</v>
      </c>
      <c r="J96">
        <v>6218.4</v>
      </c>
      <c r="K96">
        <v>0.3</v>
      </c>
      <c r="L96">
        <v>3109.2</v>
      </c>
      <c r="M96">
        <v>3109.2</v>
      </c>
    </row>
    <row r="97" spans="2:13" x14ac:dyDescent="0.25">
      <c r="B97">
        <v>10054</v>
      </c>
      <c r="C97" t="s">
        <v>23</v>
      </c>
      <c r="D97" s="1">
        <v>44595</v>
      </c>
      <c r="E97" t="s">
        <v>17</v>
      </c>
      <c r="F97" t="s">
        <v>95</v>
      </c>
      <c r="G97" t="s">
        <v>98</v>
      </c>
      <c r="H97">
        <v>0.4</v>
      </c>
      <c r="I97">
        <v>14862</v>
      </c>
      <c r="J97">
        <v>5944.8</v>
      </c>
      <c r="K97">
        <v>0.22</v>
      </c>
      <c r="L97">
        <v>3269.64</v>
      </c>
      <c r="M97">
        <v>2675.16</v>
      </c>
    </row>
    <row r="98" spans="2:13" x14ac:dyDescent="0.25">
      <c r="B98">
        <v>10838</v>
      </c>
      <c r="C98" t="s">
        <v>23</v>
      </c>
      <c r="D98" s="1">
        <v>44595</v>
      </c>
      <c r="E98" t="s">
        <v>51</v>
      </c>
      <c r="F98" t="s">
        <v>14</v>
      </c>
      <c r="G98" t="s">
        <v>98</v>
      </c>
      <c r="H98">
        <v>0.4</v>
      </c>
      <c r="I98">
        <v>19100</v>
      </c>
      <c r="J98">
        <v>7640</v>
      </c>
      <c r="K98">
        <v>0.22</v>
      </c>
      <c r="L98">
        <v>4202</v>
      </c>
      <c r="M98">
        <v>3438</v>
      </c>
    </row>
    <row r="99" spans="2:13" x14ac:dyDescent="0.25">
      <c r="B99">
        <v>10250</v>
      </c>
      <c r="C99" t="s">
        <v>20</v>
      </c>
      <c r="D99" s="1">
        <v>44596</v>
      </c>
      <c r="E99" t="s">
        <v>55</v>
      </c>
      <c r="F99" t="s">
        <v>14</v>
      </c>
      <c r="G99" t="s">
        <v>97</v>
      </c>
      <c r="H99">
        <v>0.5</v>
      </c>
      <c r="I99">
        <v>16755</v>
      </c>
      <c r="J99">
        <v>8377.5</v>
      </c>
      <c r="K99">
        <v>0.28000000000000003</v>
      </c>
      <c r="L99">
        <v>4691.4000000000005</v>
      </c>
      <c r="M99">
        <v>3686.099999999999</v>
      </c>
    </row>
    <row r="100" spans="2:13" x14ac:dyDescent="0.25">
      <c r="B100">
        <v>10719</v>
      </c>
      <c r="C100" t="s">
        <v>15</v>
      </c>
      <c r="D100" s="1">
        <v>44596</v>
      </c>
      <c r="E100" t="s">
        <v>48</v>
      </c>
      <c r="F100" t="s">
        <v>22</v>
      </c>
      <c r="G100" t="s">
        <v>101</v>
      </c>
      <c r="H100">
        <v>0.3</v>
      </c>
      <c r="I100">
        <v>18166</v>
      </c>
      <c r="J100">
        <v>5449.8</v>
      </c>
      <c r="K100">
        <v>0.1</v>
      </c>
      <c r="L100">
        <v>1816.6</v>
      </c>
      <c r="M100">
        <v>3633.2</v>
      </c>
    </row>
    <row r="101" spans="2:13" x14ac:dyDescent="0.25">
      <c r="B101">
        <v>10967</v>
      </c>
      <c r="C101" t="s">
        <v>20</v>
      </c>
      <c r="D101" s="1">
        <v>44596</v>
      </c>
      <c r="E101" t="s">
        <v>39</v>
      </c>
      <c r="F101" t="s">
        <v>30</v>
      </c>
      <c r="G101" t="s">
        <v>99</v>
      </c>
      <c r="H101">
        <v>0.6</v>
      </c>
      <c r="I101">
        <v>6322</v>
      </c>
      <c r="J101">
        <v>3793.2</v>
      </c>
      <c r="K101">
        <v>0.3</v>
      </c>
      <c r="L101">
        <v>1896.6</v>
      </c>
      <c r="M101">
        <v>1896.6</v>
      </c>
    </row>
    <row r="102" spans="2:13" x14ac:dyDescent="0.25">
      <c r="B102">
        <v>10995</v>
      </c>
      <c r="C102" t="s">
        <v>12</v>
      </c>
      <c r="D102" s="1">
        <v>44597</v>
      </c>
      <c r="E102" t="s">
        <v>55</v>
      </c>
      <c r="F102" t="s">
        <v>14</v>
      </c>
      <c r="G102" t="s">
        <v>101</v>
      </c>
      <c r="H102">
        <v>0.3</v>
      </c>
      <c r="I102">
        <v>12583</v>
      </c>
      <c r="J102">
        <v>3774.9</v>
      </c>
      <c r="K102">
        <v>0.1</v>
      </c>
      <c r="L102">
        <v>1258.3</v>
      </c>
      <c r="M102">
        <v>2516.599999999999</v>
      </c>
    </row>
    <row r="103" spans="2:13" x14ac:dyDescent="0.25">
      <c r="B103">
        <v>10551</v>
      </c>
      <c r="C103" t="s">
        <v>23</v>
      </c>
      <c r="D103" s="1">
        <v>44597</v>
      </c>
      <c r="E103" t="s">
        <v>56</v>
      </c>
      <c r="F103" t="s">
        <v>22</v>
      </c>
      <c r="G103" t="s">
        <v>96</v>
      </c>
      <c r="H103">
        <v>0.5</v>
      </c>
      <c r="I103">
        <v>17070</v>
      </c>
      <c r="J103">
        <v>8535</v>
      </c>
      <c r="K103">
        <v>0.25</v>
      </c>
      <c r="L103">
        <v>4267.5</v>
      </c>
      <c r="M103">
        <v>4267.5</v>
      </c>
    </row>
    <row r="104" spans="2:13" x14ac:dyDescent="0.25">
      <c r="B104">
        <v>10761</v>
      </c>
      <c r="C104" t="s">
        <v>20</v>
      </c>
      <c r="D104" s="1">
        <v>44597</v>
      </c>
      <c r="E104" t="s">
        <v>35</v>
      </c>
      <c r="F104" t="s">
        <v>22</v>
      </c>
      <c r="G104" t="s">
        <v>100</v>
      </c>
      <c r="H104">
        <v>0.45</v>
      </c>
      <c r="I104">
        <v>11139</v>
      </c>
      <c r="J104">
        <v>5012.55</v>
      </c>
      <c r="K104">
        <v>0.2</v>
      </c>
      <c r="L104">
        <v>2227.8000000000002</v>
      </c>
      <c r="M104">
        <v>2784.75</v>
      </c>
    </row>
    <row r="105" spans="2:13" x14ac:dyDescent="0.25">
      <c r="B105">
        <v>10265</v>
      </c>
      <c r="C105" t="s">
        <v>15</v>
      </c>
      <c r="D105" s="1">
        <v>44598</v>
      </c>
      <c r="E105" t="s">
        <v>50</v>
      </c>
      <c r="F105" t="s">
        <v>22</v>
      </c>
      <c r="G105" t="s">
        <v>100</v>
      </c>
      <c r="H105">
        <v>0.45</v>
      </c>
      <c r="I105">
        <v>5496</v>
      </c>
      <c r="J105">
        <v>2473.1999999999998</v>
      </c>
      <c r="K105">
        <v>0.2</v>
      </c>
      <c r="L105">
        <v>1099.2</v>
      </c>
      <c r="M105">
        <v>1374</v>
      </c>
    </row>
    <row r="106" spans="2:13" x14ac:dyDescent="0.25">
      <c r="B106">
        <v>10778</v>
      </c>
      <c r="C106" t="s">
        <v>15</v>
      </c>
      <c r="D106" s="1">
        <v>44598</v>
      </c>
      <c r="E106" t="s">
        <v>62</v>
      </c>
      <c r="F106" t="s">
        <v>30</v>
      </c>
      <c r="G106" t="s">
        <v>101</v>
      </c>
      <c r="H106">
        <v>0.3</v>
      </c>
      <c r="I106">
        <v>15315</v>
      </c>
      <c r="J106">
        <v>4594.5</v>
      </c>
      <c r="K106">
        <v>0.1</v>
      </c>
      <c r="L106">
        <v>1531.5</v>
      </c>
      <c r="M106">
        <v>3063</v>
      </c>
    </row>
    <row r="107" spans="2:13" x14ac:dyDescent="0.25">
      <c r="B107">
        <v>10646</v>
      </c>
      <c r="C107" t="s">
        <v>15</v>
      </c>
      <c r="D107" s="1">
        <v>44599</v>
      </c>
      <c r="E107" t="s">
        <v>42</v>
      </c>
      <c r="F107" t="s">
        <v>30</v>
      </c>
      <c r="G107" t="s">
        <v>97</v>
      </c>
      <c r="H107">
        <v>0.5</v>
      </c>
      <c r="I107">
        <v>5486</v>
      </c>
      <c r="J107">
        <v>2743</v>
      </c>
      <c r="K107">
        <v>0.28000000000000003</v>
      </c>
      <c r="L107">
        <v>1536.08</v>
      </c>
      <c r="M107">
        <v>1206.92</v>
      </c>
    </row>
    <row r="108" spans="2:13" x14ac:dyDescent="0.25">
      <c r="B108">
        <v>10482</v>
      </c>
      <c r="C108" t="s">
        <v>20</v>
      </c>
      <c r="D108" s="1">
        <v>44599</v>
      </c>
      <c r="E108" t="s">
        <v>43</v>
      </c>
      <c r="F108" t="s">
        <v>14</v>
      </c>
      <c r="G108" t="s">
        <v>99</v>
      </c>
      <c r="H108">
        <v>0.6</v>
      </c>
      <c r="I108">
        <v>1638</v>
      </c>
      <c r="J108">
        <v>982.8</v>
      </c>
      <c r="K108">
        <v>0.3</v>
      </c>
      <c r="L108">
        <v>491.4</v>
      </c>
      <c r="M108">
        <v>491.4</v>
      </c>
    </row>
    <row r="109" spans="2:13" x14ac:dyDescent="0.25">
      <c r="B109">
        <v>10340</v>
      </c>
      <c r="C109" t="s">
        <v>23</v>
      </c>
      <c r="D109" s="1">
        <v>44599</v>
      </c>
      <c r="E109" t="s">
        <v>55</v>
      </c>
      <c r="F109" t="s">
        <v>14</v>
      </c>
      <c r="G109" t="s">
        <v>101</v>
      </c>
      <c r="H109">
        <v>0.3</v>
      </c>
      <c r="I109">
        <v>5515</v>
      </c>
      <c r="J109">
        <v>1654.5</v>
      </c>
      <c r="K109">
        <v>0.1</v>
      </c>
      <c r="L109">
        <v>551.5</v>
      </c>
      <c r="M109">
        <v>1103</v>
      </c>
    </row>
    <row r="110" spans="2:13" x14ac:dyDescent="0.25">
      <c r="B110">
        <v>10443</v>
      </c>
      <c r="C110" t="s">
        <v>23</v>
      </c>
      <c r="D110" s="1">
        <v>44600</v>
      </c>
      <c r="E110" t="s">
        <v>55</v>
      </c>
      <c r="F110" t="s">
        <v>14</v>
      </c>
      <c r="G110" t="s">
        <v>96</v>
      </c>
      <c r="H110">
        <v>0.5</v>
      </c>
      <c r="I110">
        <v>2283</v>
      </c>
      <c r="J110">
        <v>1141.5</v>
      </c>
      <c r="K110">
        <v>0.25</v>
      </c>
      <c r="L110">
        <v>570.75</v>
      </c>
      <c r="M110">
        <v>570.75</v>
      </c>
    </row>
    <row r="111" spans="2:13" x14ac:dyDescent="0.25">
      <c r="B111">
        <v>10006</v>
      </c>
      <c r="C111" t="s">
        <v>15</v>
      </c>
      <c r="D111" s="1">
        <v>44600</v>
      </c>
      <c r="E111" t="s">
        <v>52</v>
      </c>
      <c r="F111" t="s">
        <v>30</v>
      </c>
      <c r="G111" t="s">
        <v>96</v>
      </c>
      <c r="H111">
        <v>0.5</v>
      </c>
      <c r="I111">
        <v>19735</v>
      </c>
      <c r="J111">
        <v>9867.5</v>
      </c>
      <c r="K111">
        <v>0.25</v>
      </c>
      <c r="L111">
        <v>4933.75</v>
      </c>
      <c r="M111">
        <v>4933.75</v>
      </c>
    </row>
    <row r="112" spans="2:13" x14ac:dyDescent="0.25">
      <c r="B112">
        <v>10199</v>
      </c>
      <c r="C112" t="s">
        <v>15</v>
      </c>
      <c r="D112" s="1">
        <v>44600</v>
      </c>
      <c r="E112" t="s">
        <v>33</v>
      </c>
      <c r="F112" t="s">
        <v>22</v>
      </c>
      <c r="G112" t="s">
        <v>97</v>
      </c>
      <c r="H112">
        <v>0.5</v>
      </c>
      <c r="I112">
        <v>6170</v>
      </c>
      <c r="J112">
        <v>3085</v>
      </c>
      <c r="K112">
        <v>0.28000000000000003</v>
      </c>
      <c r="L112">
        <v>1727.6</v>
      </c>
      <c r="M112">
        <v>1357.4</v>
      </c>
    </row>
    <row r="113" spans="2:13" x14ac:dyDescent="0.25">
      <c r="B113">
        <v>10977</v>
      </c>
      <c r="C113" t="s">
        <v>23</v>
      </c>
      <c r="D113" s="1">
        <v>44601</v>
      </c>
      <c r="E113" t="s">
        <v>55</v>
      </c>
      <c r="F113" t="s">
        <v>14</v>
      </c>
      <c r="G113" t="s">
        <v>97</v>
      </c>
      <c r="H113">
        <v>0.5</v>
      </c>
      <c r="I113">
        <v>8547</v>
      </c>
      <c r="J113">
        <v>4273.5</v>
      </c>
      <c r="K113">
        <v>0.28000000000000003</v>
      </c>
      <c r="L113">
        <v>2393.16</v>
      </c>
      <c r="M113">
        <v>1880.34</v>
      </c>
    </row>
    <row r="114" spans="2:13" x14ac:dyDescent="0.25">
      <c r="B114">
        <v>10725</v>
      </c>
      <c r="C114" t="s">
        <v>20</v>
      </c>
      <c r="D114" s="1">
        <v>44601</v>
      </c>
      <c r="E114" t="s">
        <v>49</v>
      </c>
      <c r="F114" t="s">
        <v>95</v>
      </c>
      <c r="G114" t="s">
        <v>98</v>
      </c>
      <c r="H114">
        <v>0.4</v>
      </c>
      <c r="I114">
        <v>19105</v>
      </c>
      <c r="J114">
        <v>7642</v>
      </c>
      <c r="K114">
        <v>0.22</v>
      </c>
      <c r="L114">
        <v>4203.1000000000004</v>
      </c>
      <c r="M114">
        <v>3438.9</v>
      </c>
    </row>
    <row r="115" spans="2:13" x14ac:dyDescent="0.25">
      <c r="B115">
        <v>10934</v>
      </c>
      <c r="C115" t="s">
        <v>15</v>
      </c>
      <c r="D115" s="1">
        <v>44601</v>
      </c>
      <c r="E115" t="s">
        <v>37</v>
      </c>
      <c r="F115" t="s">
        <v>14</v>
      </c>
      <c r="G115" t="s">
        <v>100</v>
      </c>
      <c r="H115">
        <v>0.45</v>
      </c>
      <c r="I115">
        <v>7587</v>
      </c>
      <c r="J115">
        <v>3414.15</v>
      </c>
      <c r="K115">
        <v>0.2</v>
      </c>
      <c r="L115">
        <v>1517.4</v>
      </c>
      <c r="M115">
        <v>1896.75</v>
      </c>
    </row>
    <row r="116" spans="2:13" x14ac:dyDescent="0.25">
      <c r="B116">
        <v>10103</v>
      </c>
      <c r="C116" t="s">
        <v>23</v>
      </c>
      <c r="D116" s="1">
        <v>44602</v>
      </c>
      <c r="E116" t="s">
        <v>40</v>
      </c>
      <c r="F116" t="s">
        <v>30</v>
      </c>
      <c r="G116" t="s">
        <v>99</v>
      </c>
      <c r="H116">
        <v>0.6</v>
      </c>
      <c r="I116">
        <v>8366</v>
      </c>
      <c r="J116">
        <v>5019.5999999999995</v>
      </c>
      <c r="K116">
        <v>0.3</v>
      </c>
      <c r="L116">
        <v>2509.8000000000002</v>
      </c>
      <c r="M116">
        <v>2509.8000000000002</v>
      </c>
    </row>
    <row r="117" spans="2:13" x14ac:dyDescent="0.25">
      <c r="B117">
        <v>10144</v>
      </c>
      <c r="C117" t="s">
        <v>12</v>
      </c>
      <c r="D117" s="1">
        <v>44602</v>
      </c>
      <c r="E117" t="s">
        <v>24</v>
      </c>
      <c r="F117" t="s">
        <v>14</v>
      </c>
      <c r="G117" t="s">
        <v>99</v>
      </c>
      <c r="H117">
        <v>0.6</v>
      </c>
      <c r="I117">
        <v>10161</v>
      </c>
      <c r="J117">
        <v>6096.5999999999995</v>
      </c>
      <c r="K117">
        <v>0.3</v>
      </c>
      <c r="L117">
        <v>3048.3</v>
      </c>
      <c r="M117">
        <v>3048.3</v>
      </c>
    </row>
    <row r="118" spans="2:13" x14ac:dyDescent="0.25">
      <c r="B118">
        <v>10470</v>
      </c>
      <c r="C118" t="s">
        <v>12</v>
      </c>
      <c r="D118" s="1">
        <v>44603</v>
      </c>
      <c r="E118" t="s">
        <v>62</v>
      </c>
      <c r="F118" t="s">
        <v>30</v>
      </c>
      <c r="G118" t="s">
        <v>100</v>
      </c>
      <c r="H118">
        <v>0.45</v>
      </c>
      <c r="I118">
        <v>14949</v>
      </c>
      <c r="J118">
        <v>6727.05</v>
      </c>
      <c r="K118">
        <v>0.2</v>
      </c>
      <c r="L118">
        <v>2989.8</v>
      </c>
      <c r="M118">
        <v>3737.25</v>
      </c>
    </row>
    <row r="119" spans="2:13" x14ac:dyDescent="0.25">
      <c r="B119">
        <v>10705</v>
      </c>
      <c r="C119" t="s">
        <v>20</v>
      </c>
      <c r="D119" s="1">
        <v>44603</v>
      </c>
      <c r="E119" t="s">
        <v>53</v>
      </c>
      <c r="F119" t="s">
        <v>14</v>
      </c>
      <c r="G119" t="s">
        <v>99</v>
      </c>
      <c r="H119">
        <v>0.6</v>
      </c>
      <c r="I119">
        <v>11323</v>
      </c>
      <c r="J119">
        <v>6793.8</v>
      </c>
      <c r="K119">
        <v>0.3</v>
      </c>
      <c r="L119">
        <v>3396.9</v>
      </c>
      <c r="M119">
        <v>3396.9</v>
      </c>
    </row>
    <row r="120" spans="2:13" x14ac:dyDescent="0.25">
      <c r="B120">
        <v>10063</v>
      </c>
      <c r="C120" t="s">
        <v>12</v>
      </c>
      <c r="D120" s="1">
        <v>44603</v>
      </c>
      <c r="E120" t="s">
        <v>18</v>
      </c>
      <c r="F120" t="s">
        <v>14</v>
      </c>
      <c r="G120" t="s">
        <v>99</v>
      </c>
      <c r="H120">
        <v>0.6</v>
      </c>
      <c r="I120">
        <v>11029</v>
      </c>
      <c r="J120">
        <v>6617.4</v>
      </c>
      <c r="K120">
        <v>0.3</v>
      </c>
      <c r="L120">
        <v>3308.7</v>
      </c>
      <c r="M120">
        <v>3308.7</v>
      </c>
    </row>
    <row r="121" spans="2:13" x14ac:dyDescent="0.25">
      <c r="B121">
        <v>10071</v>
      </c>
      <c r="C121" t="s">
        <v>23</v>
      </c>
      <c r="D121" s="1">
        <v>44604</v>
      </c>
      <c r="E121" t="s">
        <v>29</v>
      </c>
      <c r="F121" t="s">
        <v>30</v>
      </c>
      <c r="G121" t="s">
        <v>98</v>
      </c>
      <c r="H121">
        <v>0.4</v>
      </c>
      <c r="I121">
        <v>4420</v>
      </c>
      <c r="J121">
        <v>1768</v>
      </c>
      <c r="K121">
        <v>0.22</v>
      </c>
      <c r="L121">
        <v>972.4</v>
      </c>
      <c r="M121">
        <v>795.6</v>
      </c>
    </row>
    <row r="122" spans="2:13" x14ac:dyDescent="0.25">
      <c r="B122">
        <v>10501</v>
      </c>
      <c r="C122" t="s">
        <v>12</v>
      </c>
      <c r="D122" s="1">
        <v>44604</v>
      </c>
      <c r="E122" t="s">
        <v>44</v>
      </c>
      <c r="F122" t="s">
        <v>14</v>
      </c>
      <c r="G122" t="s">
        <v>97</v>
      </c>
      <c r="H122">
        <v>0.5</v>
      </c>
      <c r="I122">
        <v>15402</v>
      </c>
      <c r="J122">
        <v>7701</v>
      </c>
      <c r="K122">
        <v>0.28000000000000003</v>
      </c>
      <c r="L122">
        <v>4312.5600000000004</v>
      </c>
      <c r="M122">
        <v>3388.44</v>
      </c>
    </row>
    <row r="123" spans="2:13" x14ac:dyDescent="0.25">
      <c r="B123">
        <v>10614</v>
      </c>
      <c r="C123" t="s">
        <v>23</v>
      </c>
      <c r="D123" s="1">
        <v>44604</v>
      </c>
      <c r="E123" t="s">
        <v>51</v>
      </c>
      <c r="F123" t="s">
        <v>14</v>
      </c>
      <c r="G123" t="s">
        <v>97</v>
      </c>
      <c r="H123">
        <v>0.5</v>
      </c>
      <c r="I123">
        <v>16116</v>
      </c>
      <c r="J123">
        <v>8058</v>
      </c>
      <c r="K123">
        <v>0.28000000000000003</v>
      </c>
      <c r="L123">
        <v>4512.4799999999996</v>
      </c>
      <c r="M123">
        <v>3545.52</v>
      </c>
    </row>
    <row r="124" spans="2:13" x14ac:dyDescent="0.25">
      <c r="B124">
        <v>10305</v>
      </c>
      <c r="C124" t="s">
        <v>12</v>
      </c>
      <c r="D124" s="1">
        <v>44605</v>
      </c>
      <c r="E124" t="s">
        <v>40</v>
      </c>
      <c r="F124" t="s">
        <v>30</v>
      </c>
      <c r="G124" t="s">
        <v>98</v>
      </c>
      <c r="H124">
        <v>0.4</v>
      </c>
      <c r="I124">
        <v>2436</v>
      </c>
      <c r="J124">
        <v>974.40000000000009</v>
      </c>
      <c r="K124">
        <v>0.22</v>
      </c>
      <c r="L124">
        <v>535.91999999999996</v>
      </c>
      <c r="M124">
        <v>438.48000000000008</v>
      </c>
    </row>
    <row r="125" spans="2:13" x14ac:dyDescent="0.25">
      <c r="B125">
        <v>10396</v>
      </c>
      <c r="C125" t="s">
        <v>12</v>
      </c>
      <c r="D125" s="1">
        <v>44605</v>
      </c>
      <c r="E125" t="s">
        <v>26</v>
      </c>
      <c r="F125" t="s">
        <v>22</v>
      </c>
      <c r="G125" t="s">
        <v>96</v>
      </c>
      <c r="H125">
        <v>0.5</v>
      </c>
      <c r="I125">
        <v>16048</v>
      </c>
      <c r="J125">
        <v>8024</v>
      </c>
      <c r="K125">
        <v>0.25</v>
      </c>
      <c r="L125">
        <v>4012</v>
      </c>
      <c r="M125">
        <v>4012</v>
      </c>
    </row>
    <row r="126" spans="2:13" x14ac:dyDescent="0.25">
      <c r="B126">
        <v>10174</v>
      </c>
      <c r="C126" t="s">
        <v>23</v>
      </c>
      <c r="D126" s="1">
        <v>44605</v>
      </c>
      <c r="E126" t="s">
        <v>63</v>
      </c>
      <c r="F126" t="s">
        <v>14</v>
      </c>
      <c r="G126" t="s">
        <v>100</v>
      </c>
      <c r="H126">
        <v>0.45</v>
      </c>
      <c r="I126">
        <v>9560</v>
      </c>
      <c r="J126">
        <v>4302</v>
      </c>
      <c r="K126">
        <v>0.2</v>
      </c>
      <c r="L126">
        <v>1912</v>
      </c>
      <c r="M126">
        <v>2390</v>
      </c>
    </row>
    <row r="127" spans="2:13" x14ac:dyDescent="0.25">
      <c r="B127">
        <v>10966</v>
      </c>
      <c r="C127" t="s">
        <v>12</v>
      </c>
      <c r="D127" s="1">
        <v>44606</v>
      </c>
      <c r="E127" t="s">
        <v>64</v>
      </c>
      <c r="F127" t="s">
        <v>30</v>
      </c>
      <c r="G127" t="s">
        <v>96</v>
      </c>
      <c r="H127">
        <v>0.5</v>
      </c>
      <c r="I127">
        <v>14863</v>
      </c>
      <c r="J127">
        <v>7431.5</v>
      </c>
      <c r="K127">
        <v>0.25</v>
      </c>
      <c r="L127">
        <v>3715.75</v>
      </c>
      <c r="M127">
        <v>3715.75</v>
      </c>
    </row>
    <row r="128" spans="2:13" x14ac:dyDescent="0.25">
      <c r="B128">
        <v>10591</v>
      </c>
      <c r="C128" t="s">
        <v>20</v>
      </c>
      <c r="D128" s="1">
        <v>44606</v>
      </c>
      <c r="E128" t="s">
        <v>49</v>
      </c>
      <c r="F128" t="s">
        <v>95</v>
      </c>
      <c r="G128" t="s">
        <v>100</v>
      </c>
      <c r="H128">
        <v>0.45</v>
      </c>
      <c r="I128">
        <v>5694</v>
      </c>
      <c r="J128">
        <v>2562.3000000000002</v>
      </c>
      <c r="K128">
        <v>0.2</v>
      </c>
      <c r="L128">
        <v>1138.8</v>
      </c>
      <c r="M128">
        <v>1423.5</v>
      </c>
    </row>
    <row r="129" spans="2:13" x14ac:dyDescent="0.25">
      <c r="B129">
        <v>10084</v>
      </c>
      <c r="C129" t="s">
        <v>20</v>
      </c>
      <c r="D129" s="1">
        <v>44607</v>
      </c>
      <c r="E129" t="s">
        <v>65</v>
      </c>
      <c r="F129" t="s">
        <v>22</v>
      </c>
      <c r="G129" t="s">
        <v>98</v>
      </c>
      <c r="H129">
        <v>0.4</v>
      </c>
      <c r="I129">
        <v>2870</v>
      </c>
      <c r="J129">
        <v>1148</v>
      </c>
      <c r="K129">
        <v>0.22</v>
      </c>
      <c r="L129">
        <v>631.4</v>
      </c>
      <c r="M129">
        <v>516.6</v>
      </c>
    </row>
    <row r="130" spans="2:13" x14ac:dyDescent="0.25">
      <c r="B130">
        <v>10457</v>
      </c>
      <c r="C130" t="s">
        <v>12</v>
      </c>
      <c r="D130" s="1">
        <v>44607</v>
      </c>
      <c r="E130" t="s">
        <v>27</v>
      </c>
      <c r="F130" t="s">
        <v>14</v>
      </c>
      <c r="G130" t="s">
        <v>96</v>
      </c>
      <c r="H130">
        <v>0.5</v>
      </c>
      <c r="I130">
        <v>16135</v>
      </c>
      <c r="J130">
        <v>8067.5</v>
      </c>
      <c r="K130">
        <v>0.25</v>
      </c>
      <c r="L130">
        <v>4033.75</v>
      </c>
      <c r="M130">
        <v>4033.75</v>
      </c>
    </row>
    <row r="131" spans="2:13" x14ac:dyDescent="0.25">
      <c r="B131">
        <v>10937</v>
      </c>
      <c r="C131" t="s">
        <v>15</v>
      </c>
      <c r="D131" s="1">
        <v>44607</v>
      </c>
      <c r="E131" t="s">
        <v>28</v>
      </c>
      <c r="F131" t="s">
        <v>22</v>
      </c>
      <c r="G131" t="s">
        <v>96</v>
      </c>
      <c r="H131">
        <v>0.5</v>
      </c>
      <c r="I131">
        <v>5768</v>
      </c>
      <c r="J131">
        <v>2884</v>
      </c>
      <c r="K131">
        <v>0.25</v>
      </c>
      <c r="L131">
        <v>1442</v>
      </c>
      <c r="M131">
        <v>1442</v>
      </c>
    </row>
    <row r="132" spans="2:13" x14ac:dyDescent="0.25">
      <c r="B132">
        <v>10087</v>
      </c>
      <c r="C132" t="s">
        <v>12</v>
      </c>
      <c r="D132" s="1">
        <v>44608</v>
      </c>
      <c r="E132" t="s">
        <v>48</v>
      </c>
      <c r="F132" t="s">
        <v>22</v>
      </c>
      <c r="G132" t="s">
        <v>101</v>
      </c>
      <c r="H132">
        <v>0.3</v>
      </c>
      <c r="I132">
        <v>14534</v>
      </c>
      <c r="J132">
        <v>4360.2</v>
      </c>
      <c r="K132">
        <v>0.1</v>
      </c>
      <c r="L132">
        <v>1453.4</v>
      </c>
      <c r="M132">
        <v>2906.8</v>
      </c>
    </row>
    <row r="133" spans="2:13" x14ac:dyDescent="0.25">
      <c r="B133">
        <v>10390</v>
      </c>
      <c r="C133" t="s">
        <v>12</v>
      </c>
      <c r="D133" s="1">
        <v>44608</v>
      </c>
      <c r="E133" t="s">
        <v>66</v>
      </c>
      <c r="F133" t="s">
        <v>22</v>
      </c>
      <c r="G133" t="s">
        <v>97</v>
      </c>
      <c r="H133">
        <v>0.5</v>
      </c>
      <c r="I133">
        <v>3061</v>
      </c>
      <c r="J133">
        <v>1530.5</v>
      </c>
      <c r="K133">
        <v>0.28000000000000003</v>
      </c>
      <c r="L133">
        <v>857.08</v>
      </c>
      <c r="M133">
        <v>673.42</v>
      </c>
    </row>
    <row r="134" spans="2:13" x14ac:dyDescent="0.25">
      <c r="B134">
        <v>10444</v>
      </c>
      <c r="C134" t="s">
        <v>20</v>
      </c>
      <c r="D134" s="1">
        <v>44608</v>
      </c>
      <c r="E134" t="s">
        <v>49</v>
      </c>
      <c r="F134" t="s">
        <v>95</v>
      </c>
      <c r="G134" t="s">
        <v>98</v>
      </c>
      <c r="H134">
        <v>0.4</v>
      </c>
      <c r="I134">
        <v>9765</v>
      </c>
      <c r="J134">
        <v>3906</v>
      </c>
      <c r="K134">
        <v>0.22</v>
      </c>
      <c r="L134">
        <v>2148.3000000000002</v>
      </c>
      <c r="M134">
        <v>1757.7</v>
      </c>
    </row>
    <row r="135" spans="2:13" x14ac:dyDescent="0.25">
      <c r="B135">
        <v>10069</v>
      </c>
      <c r="C135" t="s">
        <v>15</v>
      </c>
      <c r="D135" s="1">
        <v>44609</v>
      </c>
      <c r="E135" t="s">
        <v>61</v>
      </c>
      <c r="F135" t="s">
        <v>30</v>
      </c>
      <c r="G135" t="s">
        <v>101</v>
      </c>
      <c r="H135">
        <v>0.3</v>
      </c>
      <c r="I135">
        <v>657</v>
      </c>
      <c r="J135">
        <v>197.1</v>
      </c>
      <c r="K135">
        <v>0.1</v>
      </c>
      <c r="L135">
        <v>65.7</v>
      </c>
      <c r="M135">
        <v>131.4</v>
      </c>
    </row>
    <row r="136" spans="2:13" x14ac:dyDescent="0.25">
      <c r="B136">
        <v>10333</v>
      </c>
      <c r="C136" t="s">
        <v>20</v>
      </c>
      <c r="D136" s="1">
        <v>44609</v>
      </c>
      <c r="E136" t="s">
        <v>67</v>
      </c>
      <c r="F136" t="s">
        <v>30</v>
      </c>
      <c r="G136" t="s">
        <v>97</v>
      </c>
      <c r="H136">
        <v>0.5</v>
      </c>
      <c r="I136">
        <v>1963</v>
      </c>
      <c r="J136">
        <v>981.5</v>
      </c>
      <c r="K136">
        <v>0.28000000000000003</v>
      </c>
      <c r="L136">
        <v>549.6400000000001</v>
      </c>
      <c r="M136">
        <v>431.8599999999999</v>
      </c>
    </row>
    <row r="137" spans="2:13" x14ac:dyDescent="0.25">
      <c r="B137">
        <v>10274</v>
      </c>
      <c r="C137" t="s">
        <v>20</v>
      </c>
      <c r="D137" s="1">
        <v>44609</v>
      </c>
      <c r="E137" t="s">
        <v>64</v>
      </c>
      <c r="F137" t="s">
        <v>30</v>
      </c>
      <c r="G137" t="s">
        <v>99</v>
      </c>
      <c r="H137">
        <v>0.6</v>
      </c>
      <c r="I137">
        <v>19112</v>
      </c>
      <c r="J137">
        <v>11467.2</v>
      </c>
      <c r="K137">
        <v>0.3</v>
      </c>
      <c r="L137">
        <v>5733.5999999999995</v>
      </c>
      <c r="M137">
        <v>5733.5999999999995</v>
      </c>
    </row>
    <row r="138" spans="2:13" x14ac:dyDescent="0.25">
      <c r="B138">
        <v>10126</v>
      </c>
      <c r="C138" t="s">
        <v>23</v>
      </c>
      <c r="D138" s="1">
        <v>44610</v>
      </c>
      <c r="E138" t="s">
        <v>46</v>
      </c>
      <c r="F138" t="s">
        <v>14</v>
      </c>
      <c r="G138" t="s">
        <v>97</v>
      </c>
      <c r="H138">
        <v>0.5</v>
      </c>
      <c r="I138">
        <v>1804</v>
      </c>
      <c r="J138">
        <v>902</v>
      </c>
      <c r="K138">
        <v>0.28000000000000003</v>
      </c>
      <c r="L138">
        <v>505.12000000000012</v>
      </c>
      <c r="M138">
        <v>396.87999999999988</v>
      </c>
    </row>
    <row r="139" spans="2:13" x14ac:dyDescent="0.25">
      <c r="B139">
        <v>10168</v>
      </c>
      <c r="C139" t="s">
        <v>12</v>
      </c>
      <c r="D139" s="1">
        <v>44610</v>
      </c>
      <c r="E139" t="s">
        <v>55</v>
      </c>
      <c r="F139" t="s">
        <v>14</v>
      </c>
      <c r="G139" t="s">
        <v>99</v>
      </c>
      <c r="H139">
        <v>0.6</v>
      </c>
      <c r="I139">
        <v>19906</v>
      </c>
      <c r="J139">
        <v>11943.6</v>
      </c>
      <c r="K139">
        <v>0.3</v>
      </c>
      <c r="L139">
        <v>5971.8</v>
      </c>
      <c r="M139">
        <v>5971.8</v>
      </c>
    </row>
    <row r="140" spans="2:13" x14ac:dyDescent="0.25">
      <c r="B140">
        <v>10926</v>
      </c>
      <c r="C140" t="s">
        <v>15</v>
      </c>
      <c r="D140" s="1">
        <v>44611</v>
      </c>
      <c r="E140" t="s">
        <v>62</v>
      </c>
      <c r="F140" t="s">
        <v>30</v>
      </c>
      <c r="G140" t="s">
        <v>96</v>
      </c>
      <c r="H140">
        <v>0.5</v>
      </c>
      <c r="I140">
        <v>5642</v>
      </c>
      <c r="J140">
        <v>2821</v>
      </c>
      <c r="K140">
        <v>0.25</v>
      </c>
      <c r="L140">
        <v>1410.5</v>
      </c>
      <c r="M140">
        <v>1410.5</v>
      </c>
    </row>
    <row r="141" spans="2:13" x14ac:dyDescent="0.25">
      <c r="B141">
        <v>10057</v>
      </c>
      <c r="C141" t="s">
        <v>23</v>
      </c>
      <c r="D141" s="1">
        <v>44611</v>
      </c>
      <c r="E141" t="s">
        <v>17</v>
      </c>
      <c r="F141" t="s">
        <v>95</v>
      </c>
      <c r="G141" t="s">
        <v>97</v>
      </c>
      <c r="H141">
        <v>0.5</v>
      </c>
      <c r="I141">
        <v>15932</v>
      </c>
      <c r="J141">
        <v>7966</v>
      </c>
      <c r="K141">
        <v>0.28000000000000003</v>
      </c>
      <c r="L141">
        <v>4460.96</v>
      </c>
      <c r="M141">
        <v>3505.04</v>
      </c>
    </row>
    <row r="142" spans="2:13" x14ac:dyDescent="0.25">
      <c r="B142">
        <v>10761</v>
      </c>
      <c r="C142" t="s">
        <v>20</v>
      </c>
      <c r="D142" s="1">
        <v>44611</v>
      </c>
      <c r="E142" t="s">
        <v>46</v>
      </c>
      <c r="F142" t="s">
        <v>14</v>
      </c>
      <c r="G142" t="s">
        <v>96</v>
      </c>
      <c r="H142">
        <v>0.5</v>
      </c>
      <c r="I142">
        <v>6925</v>
      </c>
      <c r="J142">
        <v>3462.5</v>
      </c>
      <c r="K142">
        <v>0.25</v>
      </c>
      <c r="L142">
        <v>1731.25</v>
      </c>
      <c r="M142">
        <v>1731.25</v>
      </c>
    </row>
    <row r="143" spans="2:13" x14ac:dyDescent="0.25">
      <c r="B143">
        <v>10395</v>
      </c>
      <c r="C143" t="s">
        <v>12</v>
      </c>
      <c r="D143" s="1">
        <v>44612</v>
      </c>
      <c r="E143" t="s">
        <v>62</v>
      </c>
      <c r="F143" t="s">
        <v>30</v>
      </c>
      <c r="G143" t="s">
        <v>96</v>
      </c>
      <c r="H143">
        <v>0.5</v>
      </c>
      <c r="I143">
        <v>12893</v>
      </c>
      <c r="J143">
        <v>6446.5</v>
      </c>
      <c r="K143">
        <v>0.25</v>
      </c>
      <c r="L143">
        <v>3223.25</v>
      </c>
      <c r="M143">
        <v>3223.25</v>
      </c>
    </row>
    <row r="144" spans="2:13" x14ac:dyDescent="0.25">
      <c r="B144">
        <v>10632</v>
      </c>
      <c r="C144" t="s">
        <v>15</v>
      </c>
      <c r="D144" s="1">
        <v>44612</v>
      </c>
      <c r="E144" t="s">
        <v>17</v>
      </c>
      <c r="F144" t="s">
        <v>95</v>
      </c>
      <c r="G144" t="s">
        <v>96</v>
      </c>
      <c r="H144">
        <v>0.5</v>
      </c>
      <c r="I144">
        <v>13638</v>
      </c>
      <c r="J144">
        <v>6819</v>
      </c>
      <c r="K144">
        <v>0.25</v>
      </c>
      <c r="L144">
        <v>3409.5</v>
      </c>
      <c r="M144">
        <v>3409.5</v>
      </c>
    </row>
    <row r="145" spans="2:13" x14ac:dyDescent="0.25">
      <c r="B145">
        <v>10621</v>
      </c>
      <c r="C145" t="s">
        <v>12</v>
      </c>
      <c r="D145" s="1">
        <v>44612</v>
      </c>
      <c r="E145" t="s">
        <v>45</v>
      </c>
      <c r="F145" t="s">
        <v>95</v>
      </c>
      <c r="G145" t="s">
        <v>97</v>
      </c>
      <c r="H145">
        <v>0.5</v>
      </c>
      <c r="I145">
        <v>17145</v>
      </c>
      <c r="J145">
        <v>8572.5</v>
      </c>
      <c r="K145">
        <v>0.28000000000000003</v>
      </c>
      <c r="L145">
        <v>4800.6000000000004</v>
      </c>
      <c r="M145">
        <v>3771.9</v>
      </c>
    </row>
    <row r="146" spans="2:13" x14ac:dyDescent="0.25">
      <c r="B146">
        <v>10405</v>
      </c>
      <c r="C146" t="s">
        <v>12</v>
      </c>
      <c r="D146" s="1">
        <v>44613</v>
      </c>
      <c r="E146" t="s">
        <v>67</v>
      </c>
      <c r="F146" t="s">
        <v>30</v>
      </c>
      <c r="G146" t="s">
        <v>98</v>
      </c>
      <c r="H146">
        <v>0.4</v>
      </c>
      <c r="I146">
        <v>10853</v>
      </c>
      <c r="J146">
        <v>4341.2</v>
      </c>
      <c r="K146">
        <v>0.22</v>
      </c>
      <c r="L146">
        <v>2387.66</v>
      </c>
      <c r="M146">
        <v>1953.54</v>
      </c>
    </row>
    <row r="147" spans="2:13" x14ac:dyDescent="0.25">
      <c r="B147">
        <v>10526</v>
      </c>
      <c r="C147" t="s">
        <v>15</v>
      </c>
      <c r="D147" s="1">
        <v>44613</v>
      </c>
      <c r="E147" t="s">
        <v>60</v>
      </c>
      <c r="F147" t="s">
        <v>95</v>
      </c>
      <c r="G147" t="s">
        <v>96</v>
      </c>
      <c r="H147">
        <v>0.5</v>
      </c>
      <c r="I147">
        <v>10637</v>
      </c>
      <c r="J147">
        <v>5318.5</v>
      </c>
      <c r="K147">
        <v>0.25</v>
      </c>
      <c r="L147">
        <v>2659.25</v>
      </c>
      <c r="M147">
        <v>2659.25</v>
      </c>
    </row>
    <row r="148" spans="2:13" x14ac:dyDescent="0.25">
      <c r="B148">
        <v>10788</v>
      </c>
      <c r="C148" t="s">
        <v>23</v>
      </c>
      <c r="D148" s="1">
        <v>44613</v>
      </c>
      <c r="E148" t="s">
        <v>26</v>
      </c>
      <c r="F148" t="s">
        <v>22</v>
      </c>
      <c r="G148" t="s">
        <v>99</v>
      </c>
      <c r="H148">
        <v>0.6</v>
      </c>
      <c r="I148">
        <v>8082</v>
      </c>
      <c r="J148">
        <v>4849.2</v>
      </c>
      <c r="K148">
        <v>0.3</v>
      </c>
      <c r="L148">
        <v>2424.6</v>
      </c>
      <c r="M148">
        <v>2424.6</v>
      </c>
    </row>
    <row r="149" spans="2:13" x14ac:dyDescent="0.25">
      <c r="B149">
        <v>10900</v>
      </c>
      <c r="C149" t="s">
        <v>15</v>
      </c>
      <c r="D149" s="1">
        <v>44614</v>
      </c>
      <c r="E149" t="s">
        <v>65</v>
      </c>
      <c r="F149" t="s">
        <v>22</v>
      </c>
      <c r="G149" t="s">
        <v>96</v>
      </c>
      <c r="H149">
        <v>0.5</v>
      </c>
      <c r="I149">
        <v>4269</v>
      </c>
      <c r="J149">
        <v>2134.5</v>
      </c>
      <c r="K149">
        <v>0.25</v>
      </c>
      <c r="L149">
        <v>1067.25</v>
      </c>
      <c r="M149">
        <v>1067.25</v>
      </c>
    </row>
    <row r="150" spans="2:13" x14ac:dyDescent="0.25">
      <c r="B150">
        <v>10963</v>
      </c>
      <c r="C150" t="s">
        <v>12</v>
      </c>
      <c r="D150" s="1">
        <v>44614</v>
      </c>
      <c r="E150" t="s">
        <v>16</v>
      </c>
      <c r="F150" t="s">
        <v>95</v>
      </c>
      <c r="G150" t="s">
        <v>100</v>
      </c>
      <c r="H150">
        <v>0.45</v>
      </c>
      <c r="I150">
        <v>1994</v>
      </c>
      <c r="J150">
        <v>897.30000000000007</v>
      </c>
      <c r="K150">
        <v>0.2</v>
      </c>
      <c r="L150">
        <v>398.8</v>
      </c>
      <c r="M150">
        <v>498.50000000000011</v>
      </c>
    </row>
    <row r="151" spans="2:13" x14ac:dyDescent="0.25">
      <c r="B151">
        <v>10857</v>
      </c>
      <c r="C151" t="s">
        <v>12</v>
      </c>
      <c r="D151" s="1">
        <v>44615</v>
      </c>
      <c r="E151" t="s">
        <v>36</v>
      </c>
      <c r="F151" t="s">
        <v>22</v>
      </c>
      <c r="G151" t="s">
        <v>97</v>
      </c>
      <c r="H151">
        <v>0.5</v>
      </c>
      <c r="I151">
        <v>8755</v>
      </c>
      <c r="J151">
        <v>4377.5</v>
      </c>
      <c r="K151">
        <v>0.28000000000000003</v>
      </c>
      <c r="L151">
        <v>2451.4</v>
      </c>
      <c r="M151">
        <v>1926.1</v>
      </c>
    </row>
    <row r="152" spans="2:13" x14ac:dyDescent="0.25">
      <c r="B152">
        <v>10519</v>
      </c>
      <c r="C152" t="s">
        <v>12</v>
      </c>
      <c r="D152" s="1">
        <v>44615</v>
      </c>
      <c r="E152" t="s">
        <v>49</v>
      </c>
      <c r="F152" t="s">
        <v>95</v>
      </c>
      <c r="G152" t="s">
        <v>100</v>
      </c>
      <c r="H152">
        <v>0.45</v>
      </c>
      <c r="I152">
        <v>8713</v>
      </c>
      <c r="J152">
        <v>3920.85</v>
      </c>
      <c r="K152">
        <v>0.2</v>
      </c>
      <c r="L152">
        <v>1742.6</v>
      </c>
      <c r="M152">
        <v>2178.25</v>
      </c>
    </row>
    <row r="153" spans="2:13" x14ac:dyDescent="0.25">
      <c r="B153">
        <v>10332</v>
      </c>
      <c r="C153" t="s">
        <v>12</v>
      </c>
      <c r="D153" s="1">
        <v>44615</v>
      </c>
      <c r="E153" t="s">
        <v>36</v>
      </c>
      <c r="F153" t="s">
        <v>22</v>
      </c>
      <c r="G153" t="s">
        <v>98</v>
      </c>
      <c r="H153">
        <v>0.4</v>
      </c>
      <c r="I153">
        <v>16849</v>
      </c>
      <c r="J153">
        <v>6739.6</v>
      </c>
      <c r="K153">
        <v>0.22</v>
      </c>
      <c r="L153">
        <v>3706.78</v>
      </c>
      <c r="M153">
        <v>3032.82</v>
      </c>
    </row>
    <row r="154" spans="2:13" x14ac:dyDescent="0.25">
      <c r="B154">
        <v>10474</v>
      </c>
      <c r="C154" t="s">
        <v>15</v>
      </c>
      <c r="D154" s="1">
        <v>44616</v>
      </c>
      <c r="E154" t="s">
        <v>60</v>
      </c>
      <c r="F154" t="s">
        <v>95</v>
      </c>
      <c r="G154" t="s">
        <v>97</v>
      </c>
      <c r="H154">
        <v>0.5</v>
      </c>
      <c r="I154">
        <v>2704</v>
      </c>
      <c r="J154">
        <v>1352</v>
      </c>
      <c r="K154">
        <v>0.28000000000000003</v>
      </c>
      <c r="L154">
        <v>757.12000000000012</v>
      </c>
      <c r="M154">
        <v>594.87999999999988</v>
      </c>
    </row>
    <row r="155" spans="2:13" x14ac:dyDescent="0.25">
      <c r="B155">
        <v>10787</v>
      </c>
      <c r="C155" t="s">
        <v>12</v>
      </c>
      <c r="D155" s="1">
        <v>44616</v>
      </c>
      <c r="E155" t="s">
        <v>47</v>
      </c>
      <c r="F155" t="s">
        <v>30</v>
      </c>
      <c r="G155" t="s">
        <v>99</v>
      </c>
      <c r="H155">
        <v>0.6</v>
      </c>
      <c r="I155">
        <v>9017</v>
      </c>
      <c r="J155">
        <v>5410.2</v>
      </c>
      <c r="K155">
        <v>0.3</v>
      </c>
      <c r="L155">
        <v>2705.1</v>
      </c>
      <c r="M155">
        <v>2705.1</v>
      </c>
    </row>
    <row r="156" spans="2:13" x14ac:dyDescent="0.25">
      <c r="B156">
        <v>10518</v>
      </c>
      <c r="C156" t="s">
        <v>12</v>
      </c>
      <c r="D156" s="1">
        <v>44616</v>
      </c>
      <c r="E156" t="s">
        <v>35</v>
      </c>
      <c r="F156" t="s">
        <v>22</v>
      </c>
      <c r="G156" t="s">
        <v>100</v>
      </c>
      <c r="H156">
        <v>0.45</v>
      </c>
      <c r="I156">
        <v>5438</v>
      </c>
      <c r="J156">
        <v>2447.1</v>
      </c>
      <c r="K156">
        <v>0.2</v>
      </c>
      <c r="L156">
        <v>1087.5999999999999</v>
      </c>
      <c r="M156">
        <v>1359.5</v>
      </c>
    </row>
    <row r="157" spans="2:13" x14ac:dyDescent="0.25">
      <c r="B157">
        <v>10131</v>
      </c>
      <c r="C157" t="s">
        <v>23</v>
      </c>
      <c r="D157" s="1">
        <v>44617</v>
      </c>
      <c r="E157" t="s">
        <v>40</v>
      </c>
      <c r="F157" t="s">
        <v>30</v>
      </c>
      <c r="G157" t="s">
        <v>96</v>
      </c>
      <c r="H157">
        <v>0.5</v>
      </c>
      <c r="I157">
        <v>306</v>
      </c>
      <c r="J157">
        <v>153</v>
      </c>
      <c r="K157">
        <v>0.25</v>
      </c>
      <c r="L157">
        <v>76.5</v>
      </c>
      <c r="M157">
        <v>76.5</v>
      </c>
    </row>
    <row r="158" spans="2:13" x14ac:dyDescent="0.25">
      <c r="B158">
        <v>10358</v>
      </c>
      <c r="C158" t="s">
        <v>20</v>
      </c>
      <c r="D158" s="1">
        <v>44617</v>
      </c>
      <c r="E158" t="s">
        <v>36</v>
      </c>
      <c r="F158" t="s">
        <v>22</v>
      </c>
      <c r="G158" t="s">
        <v>99</v>
      </c>
      <c r="H158">
        <v>0.6</v>
      </c>
      <c r="I158">
        <v>15909</v>
      </c>
      <c r="J158">
        <v>9545.4</v>
      </c>
      <c r="K158">
        <v>0.3</v>
      </c>
      <c r="L158">
        <v>4772.7</v>
      </c>
      <c r="M158">
        <v>4772.7</v>
      </c>
    </row>
    <row r="159" spans="2:13" x14ac:dyDescent="0.25">
      <c r="B159">
        <v>10659</v>
      </c>
      <c r="C159" t="s">
        <v>15</v>
      </c>
      <c r="D159" s="1">
        <v>44617</v>
      </c>
      <c r="E159" t="s">
        <v>53</v>
      </c>
      <c r="F159" t="s">
        <v>14</v>
      </c>
      <c r="G159" t="s">
        <v>100</v>
      </c>
      <c r="H159">
        <v>0.45</v>
      </c>
      <c r="I159">
        <v>7353</v>
      </c>
      <c r="J159">
        <v>3308.85</v>
      </c>
      <c r="K159">
        <v>0.2</v>
      </c>
      <c r="L159">
        <v>1470.6</v>
      </c>
      <c r="M159">
        <v>1838.25</v>
      </c>
    </row>
    <row r="160" spans="2:13" x14ac:dyDescent="0.25">
      <c r="B160">
        <v>10050</v>
      </c>
      <c r="C160" t="s">
        <v>12</v>
      </c>
      <c r="D160" s="1">
        <v>44618</v>
      </c>
      <c r="E160" t="s">
        <v>35</v>
      </c>
      <c r="F160" t="s">
        <v>22</v>
      </c>
      <c r="G160" t="s">
        <v>98</v>
      </c>
      <c r="H160">
        <v>0.4</v>
      </c>
      <c r="I160">
        <v>17482</v>
      </c>
      <c r="J160">
        <v>6992.8</v>
      </c>
      <c r="K160">
        <v>0.22</v>
      </c>
      <c r="L160">
        <v>3846.04</v>
      </c>
      <c r="M160">
        <v>3146.76</v>
      </c>
    </row>
    <row r="161" spans="2:13" x14ac:dyDescent="0.25">
      <c r="B161">
        <v>10483</v>
      </c>
      <c r="C161" t="s">
        <v>15</v>
      </c>
      <c r="D161" s="1">
        <v>44618</v>
      </c>
      <c r="E161" t="s">
        <v>25</v>
      </c>
      <c r="F161" t="s">
        <v>95</v>
      </c>
      <c r="G161" t="s">
        <v>98</v>
      </c>
      <c r="H161">
        <v>0.4</v>
      </c>
      <c r="I161">
        <v>4519</v>
      </c>
      <c r="J161">
        <v>1807.6</v>
      </c>
      <c r="K161">
        <v>0.22</v>
      </c>
      <c r="L161">
        <v>994.18</v>
      </c>
      <c r="M161">
        <v>813.42000000000019</v>
      </c>
    </row>
    <row r="162" spans="2:13" x14ac:dyDescent="0.25">
      <c r="B162">
        <v>10390</v>
      </c>
      <c r="C162" t="s">
        <v>15</v>
      </c>
      <c r="D162" s="1">
        <v>44619</v>
      </c>
      <c r="E162" t="s">
        <v>68</v>
      </c>
      <c r="F162" t="s">
        <v>30</v>
      </c>
      <c r="G162" t="s">
        <v>101</v>
      </c>
      <c r="H162">
        <v>0.3</v>
      </c>
      <c r="I162">
        <v>17480</v>
      </c>
      <c r="J162">
        <v>5244</v>
      </c>
      <c r="K162">
        <v>0.1</v>
      </c>
      <c r="L162">
        <v>1748</v>
      </c>
      <c r="M162">
        <v>3496</v>
      </c>
    </row>
    <row r="163" spans="2:13" x14ac:dyDescent="0.25">
      <c r="B163">
        <v>10703</v>
      </c>
      <c r="C163" t="s">
        <v>12</v>
      </c>
      <c r="D163" s="1">
        <v>44619</v>
      </c>
      <c r="E163" t="s">
        <v>68</v>
      </c>
      <c r="F163" t="s">
        <v>30</v>
      </c>
      <c r="G163" t="s">
        <v>98</v>
      </c>
      <c r="H163">
        <v>0.4</v>
      </c>
      <c r="I163">
        <v>10968</v>
      </c>
      <c r="J163">
        <v>4387.2</v>
      </c>
      <c r="K163">
        <v>0.22</v>
      </c>
      <c r="L163">
        <v>2412.96</v>
      </c>
      <c r="M163">
        <v>1974.24</v>
      </c>
    </row>
    <row r="164" spans="2:13" x14ac:dyDescent="0.25">
      <c r="B164">
        <v>10090</v>
      </c>
      <c r="C164" t="s">
        <v>20</v>
      </c>
      <c r="D164" s="1">
        <v>44619</v>
      </c>
      <c r="E164" t="s">
        <v>28</v>
      </c>
      <c r="F164" t="s">
        <v>22</v>
      </c>
      <c r="G164" t="s">
        <v>98</v>
      </c>
      <c r="H164">
        <v>0.4</v>
      </c>
      <c r="I164">
        <v>7568</v>
      </c>
      <c r="J164">
        <v>3027.2</v>
      </c>
      <c r="K164">
        <v>0.22</v>
      </c>
      <c r="L164">
        <v>1664.96</v>
      </c>
      <c r="M164">
        <v>1362.24</v>
      </c>
    </row>
    <row r="165" spans="2:13" x14ac:dyDescent="0.25">
      <c r="B165">
        <v>10364</v>
      </c>
      <c r="C165" t="s">
        <v>23</v>
      </c>
      <c r="D165" s="1">
        <v>44620</v>
      </c>
      <c r="E165" t="s">
        <v>48</v>
      </c>
      <c r="F165" t="s">
        <v>22</v>
      </c>
      <c r="G165" t="s">
        <v>100</v>
      </c>
      <c r="H165">
        <v>0.45</v>
      </c>
      <c r="I165">
        <v>5587</v>
      </c>
      <c r="J165">
        <v>2514.15</v>
      </c>
      <c r="K165">
        <v>0.2</v>
      </c>
      <c r="L165">
        <v>1117.4000000000001</v>
      </c>
      <c r="M165">
        <v>1396.75</v>
      </c>
    </row>
    <row r="166" spans="2:13" x14ac:dyDescent="0.25">
      <c r="B166">
        <v>10644</v>
      </c>
      <c r="C166" t="s">
        <v>20</v>
      </c>
      <c r="D166" s="1">
        <v>44620</v>
      </c>
      <c r="E166" t="s">
        <v>31</v>
      </c>
      <c r="F166" t="s">
        <v>22</v>
      </c>
      <c r="G166" t="s">
        <v>99</v>
      </c>
      <c r="H166">
        <v>0.6</v>
      </c>
      <c r="I166">
        <v>11996</v>
      </c>
      <c r="J166">
        <v>7197.5999999999995</v>
      </c>
      <c r="K166">
        <v>0.3</v>
      </c>
      <c r="L166">
        <v>3598.8</v>
      </c>
      <c r="M166">
        <v>3598.8</v>
      </c>
    </row>
    <row r="167" spans="2:13" x14ac:dyDescent="0.25">
      <c r="B167">
        <v>10839</v>
      </c>
      <c r="C167" t="s">
        <v>23</v>
      </c>
      <c r="D167" s="1">
        <v>44620</v>
      </c>
      <c r="E167" t="s">
        <v>61</v>
      </c>
      <c r="F167" t="s">
        <v>30</v>
      </c>
      <c r="G167" t="s">
        <v>99</v>
      </c>
      <c r="H167">
        <v>0.6</v>
      </c>
      <c r="I167">
        <v>16477</v>
      </c>
      <c r="J167">
        <v>9886.1999999999989</v>
      </c>
      <c r="K167">
        <v>0.3</v>
      </c>
      <c r="L167">
        <v>4943.0999999999995</v>
      </c>
      <c r="M167">
        <v>4943.0999999999995</v>
      </c>
    </row>
    <row r="168" spans="2:13" x14ac:dyDescent="0.25">
      <c r="B168">
        <v>10188</v>
      </c>
      <c r="C168" t="s">
        <v>12</v>
      </c>
      <c r="D168" s="1">
        <v>44621</v>
      </c>
      <c r="E168" t="s">
        <v>67</v>
      </c>
      <c r="F168" t="s">
        <v>30</v>
      </c>
      <c r="G168" t="s">
        <v>96</v>
      </c>
      <c r="H168">
        <v>0.5</v>
      </c>
      <c r="I168">
        <v>11013</v>
      </c>
      <c r="J168">
        <v>5506.5</v>
      </c>
      <c r="K168">
        <v>0.25</v>
      </c>
      <c r="L168">
        <v>2753.25</v>
      </c>
      <c r="M168">
        <v>2753.25</v>
      </c>
    </row>
    <row r="169" spans="2:13" x14ac:dyDescent="0.25">
      <c r="B169">
        <v>10794</v>
      </c>
      <c r="C169" t="s">
        <v>23</v>
      </c>
      <c r="D169" s="1">
        <v>44621</v>
      </c>
      <c r="E169" t="s">
        <v>63</v>
      </c>
      <c r="F169" t="s">
        <v>14</v>
      </c>
      <c r="G169" t="s">
        <v>100</v>
      </c>
      <c r="H169">
        <v>0.45</v>
      </c>
      <c r="I169">
        <v>4488</v>
      </c>
      <c r="J169">
        <v>2019.6</v>
      </c>
      <c r="K169">
        <v>0.2</v>
      </c>
      <c r="L169">
        <v>897.6</v>
      </c>
      <c r="M169">
        <v>1122</v>
      </c>
    </row>
    <row r="170" spans="2:13" x14ac:dyDescent="0.25">
      <c r="B170">
        <v>10510</v>
      </c>
      <c r="C170" t="s">
        <v>15</v>
      </c>
      <c r="D170" s="1">
        <v>44621</v>
      </c>
      <c r="E170" t="s">
        <v>40</v>
      </c>
      <c r="F170" t="s">
        <v>30</v>
      </c>
      <c r="G170" t="s">
        <v>97</v>
      </c>
      <c r="H170">
        <v>0.5</v>
      </c>
      <c r="I170">
        <v>1836</v>
      </c>
      <c r="J170">
        <v>918</v>
      </c>
      <c r="K170">
        <v>0.28000000000000003</v>
      </c>
      <c r="L170">
        <v>514.08000000000004</v>
      </c>
      <c r="M170">
        <v>403.92</v>
      </c>
    </row>
    <row r="171" spans="2:13" x14ac:dyDescent="0.25">
      <c r="B171">
        <v>10906</v>
      </c>
      <c r="C171" t="s">
        <v>12</v>
      </c>
      <c r="D171" s="1">
        <v>44622</v>
      </c>
      <c r="E171" t="s">
        <v>46</v>
      </c>
      <c r="F171" t="s">
        <v>14</v>
      </c>
      <c r="G171" t="s">
        <v>96</v>
      </c>
      <c r="H171">
        <v>0.5</v>
      </c>
      <c r="I171">
        <v>15839</v>
      </c>
      <c r="J171">
        <v>7919.5</v>
      </c>
      <c r="K171">
        <v>0.25</v>
      </c>
      <c r="L171">
        <v>3959.75</v>
      </c>
      <c r="M171">
        <v>3959.75</v>
      </c>
    </row>
    <row r="172" spans="2:13" x14ac:dyDescent="0.25">
      <c r="B172">
        <v>10159</v>
      </c>
      <c r="C172" t="s">
        <v>15</v>
      </c>
      <c r="D172" s="1">
        <v>44622</v>
      </c>
      <c r="E172" t="s">
        <v>44</v>
      </c>
      <c r="F172" t="s">
        <v>14</v>
      </c>
      <c r="G172" t="s">
        <v>96</v>
      </c>
      <c r="H172">
        <v>0.5</v>
      </c>
      <c r="I172">
        <v>5415</v>
      </c>
      <c r="J172">
        <v>2707.5</v>
      </c>
      <c r="K172">
        <v>0.25</v>
      </c>
      <c r="L172">
        <v>1353.75</v>
      </c>
      <c r="M172">
        <v>1353.75</v>
      </c>
    </row>
    <row r="173" spans="2:13" x14ac:dyDescent="0.25">
      <c r="B173">
        <v>10714</v>
      </c>
      <c r="C173" t="s">
        <v>23</v>
      </c>
      <c r="D173" s="1">
        <v>44623</v>
      </c>
      <c r="E173" t="s">
        <v>34</v>
      </c>
      <c r="F173" t="s">
        <v>30</v>
      </c>
      <c r="G173" t="s">
        <v>100</v>
      </c>
      <c r="H173">
        <v>0.45</v>
      </c>
      <c r="I173">
        <v>5248</v>
      </c>
      <c r="J173">
        <v>2361.6</v>
      </c>
      <c r="K173">
        <v>0.2</v>
      </c>
      <c r="L173">
        <v>1049.5999999999999</v>
      </c>
      <c r="M173">
        <v>1312</v>
      </c>
    </row>
    <row r="174" spans="2:13" x14ac:dyDescent="0.25">
      <c r="B174">
        <v>10834</v>
      </c>
      <c r="C174" t="s">
        <v>23</v>
      </c>
      <c r="D174" s="1">
        <v>44623</v>
      </c>
      <c r="E174" t="s">
        <v>39</v>
      </c>
      <c r="F174" t="s">
        <v>30</v>
      </c>
      <c r="G174" t="s">
        <v>100</v>
      </c>
      <c r="H174">
        <v>0.45</v>
      </c>
      <c r="I174">
        <v>11588</v>
      </c>
      <c r="J174">
        <v>5214.6000000000004</v>
      </c>
      <c r="K174">
        <v>0.2</v>
      </c>
      <c r="L174">
        <v>2317.6</v>
      </c>
      <c r="M174">
        <v>2897</v>
      </c>
    </row>
    <row r="175" spans="2:13" x14ac:dyDescent="0.25">
      <c r="B175">
        <v>10204</v>
      </c>
      <c r="C175" t="s">
        <v>23</v>
      </c>
      <c r="D175" s="1">
        <v>44623</v>
      </c>
      <c r="E175" t="s">
        <v>61</v>
      </c>
      <c r="F175" t="s">
        <v>30</v>
      </c>
      <c r="G175" t="s">
        <v>101</v>
      </c>
      <c r="H175">
        <v>0.3</v>
      </c>
      <c r="I175">
        <v>6150</v>
      </c>
      <c r="J175">
        <v>1845</v>
      </c>
      <c r="K175">
        <v>0.1</v>
      </c>
      <c r="L175">
        <v>615</v>
      </c>
      <c r="M175">
        <v>1230</v>
      </c>
    </row>
    <row r="176" spans="2:13" x14ac:dyDescent="0.25">
      <c r="B176">
        <v>10696</v>
      </c>
      <c r="C176" t="s">
        <v>12</v>
      </c>
      <c r="D176" s="1">
        <v>44624</v>
      </c>
      <c r="E176" t="s">
        <v>18</v>
      </c>
      <c r="F176" t="s">
        <v>14</v>
      </c>
      <c r="G176" t="s">
        <v>101</v>
      </c>
      <c r="H176">
        <v>0.3</v>
      </c>
      <c r="I176">
        <v>10878</v>
      </c>
      <c r="J176">
        <v>3263.4</v>
      </c>
      <c r="K176">
        <v>0.1</v>
      </c>
      <c r="L176">
        <v>1087.8</v>
      </c>
      <c r="M176">
        <v>2175.6</v>
      </c>
    </row>
    <row r="177" spans="2:13" x14ac:dyDescent="0.25">
      <c r="B177">
        <v>10959</v>
      </c>
      <c r="C177" t="s">
        <v>20</v>
      </c>
      <c r="D177" s="1">
        <v>44624</v>
      </c>
      <c r="E177" t="s">
        <v>29</v>
      </c>
      <c r="F177" t="s">
        <v>30</v>
      </c>
      <c r="G177" t="s">
        <v>97</v>
      </c>
      <c r="H177">
        <v>0.5</v>
      </c>
      <c r="I177">
        <v>7729</v>
      </c>
      <c r="J177">
        <v>3864.5</v>
      </c>
      <c r="K177">
        <v>0.28000000000000003</v>
      </c>
      <c r="L177">
        <v>2164.12</v>
      </c>
      <c r="M177">
        <v>1700.38</v>
      </c>
    </row>
    <row r="178" spans="2:13" x14ac:dyDescent="0.25">
      <c r="B178">
        <v>10241</v>
      </c>
      <c r="C178" t="s">
        <v>23</v>
      </c>
      <c r="D178" s="1">
        <v>44624</v>
      </c>
      <c r="E178" t="s">
        <v>62</v>
      </c>
      <c r="F178" t="s">
        <v>30</v>
      </c>
      <c r="G178" t="s">
        <v>98</v>
      </c>
      <c r="H178">
        <v>0.4</v>
      </c>
      <c r="I178">
        <v>16425</v>
      </c>
      <c r="J178">
        <v>6570</v>
      </c>
      <c r="K178">
        <v>0.22</v>
      </c>
      <c r="L178">
        <v>3613.5</v>
      </c>
      <c r="M178">
        <v>2956.5</v>
      </c>
    </row>
    <row r="179" spans="2:13" x14ac:dyDescent="0.25">
      <c r="B179">
        <v>10419</v>
      </c>
      <c r="C179" t="s">
        <v>12</v>
      </c>
      <c r="D179" s="1">
        <v>44625</v>
      </c>
      <c r="E179" t="s">
        <v>36</v>
      </c>
      <c r="F179" t="s">
        <v>22</v>
      </c>
      <c r="G179" t="s">
        <v>98</v>
      </c>
      <c r="H179">
        <v>0.4</v>
      </c>
      <c r="I179">
        <v>5896</v>
      </c>
      <c r="J179">
        <v>2358.4</v>
      </c>
      <c r="K179">
        <v>0.22</v>
      </c>
      <c r="L179">
        <v>1297.1199999999999</v>
      </c>
      <c r="M179">
        <v>1061.28</v>
      </c>
    </row>
    <row r="180" spans="2:13" x14ac:dyDescent="0.25">
      <c r="B180">
        <v>10418</v>
      </c>
      <c r="C180" t="s">
        <v>15</v>
      </c>
      <c r="D180" s="1">
        <v>44625</v>
      </c>
      <c r="E180" t="s">
        <v>51</v>
      </c>
      <c r="F180" t="s">
        <v>14</v>
      </c>
      <c r="G180" t="s">
        <v>101</v>
      </c>
      <c r="H180">
        <v>0.3</v>
      </c>
      <c r="I180">
        <v>9383</v>
      </c>
      <c r="J180">
        <v>2814.9</v>
      </c>
      <c r="K180">
        <v>0.1</v>
      </c>
      <c r="L180">
        <v>938.30000000000007</v>
      </c>
      <c r="M180">
        <v>1876.6</v>
      </c>
    </row>
    <row r="181" spans="2:13" x14ac:dyDescent="0.25">
      <c r="B181">
        <v>10721</v>
      </c>
      <c r="C181" t="s">
        <v>20</v>
      </c>
      <c r="D181" s="1">
        <v>44625</v>
      </c>
      <c r="E181" t="s">
        <v>65</v>
      </c>
      <c r="F181" t="s">
        <v>22</v>
      </c>
      <c r="G181" t="s">
        <v>98</v>
      </c>
      <c r="H181">
        <v>0.4</v>
      </c>
      <c r="I181">
        <v>11001</v>
      </c>
      <c r="J181">
        <v>4400.4000000000005</v>
      </c>
      <c r="K181">
        <v>0.22</v>
      </c>
      <c r="L181">
        <v>2420.2199999999998</v>
      </c>
      <c r="M181">
        <v>1980.180000000001</v>
      </c>
    </row>
    <row r="182" spans="2:13" x14ac:dyDescent="0.25">
      <c r="B182">
        <v>10508</v>
      </c>
      <c r="C182" t="s">
        <v>23</v>
      </c>
      <c r="D182" s="1">
        <v>44626</v>
      </c>
      <c r="E182" t="s">
        <v>43</v>
      </c>
      <c r="F182" t="s">
        <v>14</v>
      </c>
      <c r="G182" t="s">
        <v>101</v>
      </c>
      <c r="H182">
        <v>0.3</v>
      </c>
      <c r="I182">
        <v>19600</v>
      </c>
      <c r="J182">
        <v>5880</v>
      </c>
      <c r="K182">
        <v>0.1</v>
      </c>
      <c r="L182">
        <v>1960</v>
      </c>
      <c r="M182">
        <v>3920</v>
      </c>
    </row>
    <row r="183" spans="2:13" x14ac:dyDescent="0.25">
      <c r="B183">
        <v>10549</v>
      </c>
      <c r="C183" t="s">
        <v>20</v>
      </c>
      <c r="D183" s="1">
        <v>44626</v>
      </c>
      <c r="E183" t="s">
        <v>50</v>
      </c>
      <c r="F183" t="s">
        <v>22</v>
      </c>
      <c r="G183" t="s">
        <v>101</v>
      </c>
      <c r="H183">
        <v>0.3</v>
      </c>
      <c r="I183">
        <v>11327</v>
      </c>
      <c r="J183">
        <v>3398.1</v>
      </c>
      <c r="K183">
        <v>0.1</v>
      </c>
      <c r="L183">
        <v>1132.7</v>
      </c>
      <c r="M183">
        <v>2265.4</v>
      </c>
    </row>
    <row r="184" spans="2:13" x14ac:dyDescent="0.25">
      <c r="B184">
        <v>10896</v>
      </c>
      <c r="C184" t="s">
        <v>15</v>
      </c>
      <c r="D184" s="1">
        <v>44627</v>
      </c>
      <c r="E184" t="s">
        <v>16</v>
      </c>
      <c r="F184" t="s">
        <v>95</v>
      </c>
      <c r="G184" t="s">
        <v>98</v>
      </c>
      <c r="H184">
        <v>0.4</v>
      </c>
      <c r="I184">
        <v>13496</v>
      </c>
      <c r="J184">
        <v>5398.4000000000005</v>
      </c>
      <c r="K184">
        <v>0.22</v>
      </c>
      <c r="L184">
        <v>2969.12</v>
      </c>
      <c r="M184">
        <v>2429.2800000000011</v>
      </c>
    </row>
    <row r="185" spans="2:13" x14ac:dyDescent="0.25">
      <c r="B185">
        <v>10682</v>
      </c>
      <c r="C185" t="s">
        <v>12</v>
      </c>
      <c r="D185" s="1">
        <v>44627</v>
      </c>
      <c r="E185" t="s">
        <v>42</v>
      </c>
      <c r="F185" t="s">
        <v>30</v>
      </c>
      <c r="G185" t="s">
        <v>99</v>
      </c>
      <c r="H185">
        <v>0.6</v>
      </c>
      <c r="I185">
        <v>1638</v>
      </c>
      <c r="J185">
        <v>982.8</v>
      </c>
      <c r="K185">
        <v>0.3</v>
      </c>
      <c r="L185">
        <v>491.4</v>
      </c>
      <c r="M185">
        <v>491.4</v>
      </c>
    </row>
    <row r="186" spans="2:13" x14ac:dyDescent="0.25">
      <c r="B186">
        <v>10559</v>
      </c>
      <c r="C186" t="s">
        <v>23</v>
      </c>
      <c r="D186" s="1">
        <v>44627</v>
      </c>
      <c r="E186" t="s">
        <v>64</v>
      </c>
      <c r="F186" t="s">
        <v>30</v>
      </c>
      <c r="G186" t="s">
        <v>96</v>
      </c>
      <c r="H186">
        <v>0.5</v>
      </c>
      <c r="I186">
        <v>10757</v>
      </c>
      <c r="J186">
        <v>5378.5</v>
      </c>
      <c r="K186">
        <v>0.25</v>
      </c>
      <c r="L186">
        <v>2689.25</v>
      </c>
      <c r="M186">
        <v>2689.25</v>
      </c>
    </row>
    <row r="187" spans="2:13" x14ac:dyDescent="0.25">
      <c r="B187">
        <v>10246</v>
      </c>
      <c r="C187" t="s">
        <v>23</v>
      </c>
      <c r="D187" s="1">
        <v>44628</v>
      </c>
      <c r="E187" t="s">
        <v>44</v>
      </c>
      <c r="F187" t="s">
        <v>14</v>
      </c>
      <c r="G187" t="s">
        <v>97</v>
      </c>
      <c r="H187">
        <v>0.5</v>
      </c>
      <c r="I187">
        <v>4283</v>
      </c>
      <c r="J187">
        <v>2141.5</v>
      </c>
      <c r="K187">
        <v>0.28000000000000003</v>
      </c>
      <c r="L187">
        <v>1199.24</v>
      </c>
      <c r="M187">
        <v>942.26</v>
      </c>
    </row>
    <row r="188" spans="2:13" x14ac:dyDescent="0.25">
      <c r="B188">
        <v>10040</v>
      </c>
      <c r="C188" t="s">
        <v>20</v>
      </c>
      <c r="D188" s="1">
        <v>44628</v>
      </c>
      <c r="E188" t="s">
        <v>43</v>
      </c>
      <c r="F188" t="s">
        <v>14</v>
      </c>
      <c r="G188" t="s">
        <v>100</v>
      </c>
      <c r="H188">
        <v>0.45</v>
      </c>
      <c r="I188">
        <v>7447</v>
      </c>
      <c r="J188">
        <v>3351.15</v>
      </c>
      <c r="K188">
        <v>0.2</v>
      </c>
      <c r="L188">
        <v>1489.4</v>
      </c>
      <c r="M188">
        <v>1861.75</v>
      </c>
    </row>
    <row r="189" spans="2:13" x14ac:dyDescent="0.25">
      <c r="B189">
        <v>10227</v>
      </c>
      <c r="C189" t="s">
        <v>15</v>
      </c>
      <c r="D189" s="1">
        <v>44628</v>
      </c>
      <c r="E189" t="s">
        <v>55</v>
      </c>
      <c r="F189" t="s">
        <v>14</v>
      </c>
      <c r="G189" t="s">
        <v>96</v>
      </c>
      <c r="H189">
        <v>0.5</v>
      </c>
      <c r="I189">
        <v>4489</v>
      </c>
      <c r="J189">
        <v>2244.5</v>
      </c>
      <c r="K189">
        <v>0.25</v>
      </c>
      <c r="L189">
        <v>1122.25</v>
      </c>
      <c r="M189">
        <v>1122.25</v>
      </c>
    </row>
    <row r="190" spans="2:13" x14ac:dyDescent="0.25">
      <c r="B190">
        <v>10945</v>
      </c>
      <c r="C190" t="s">
        <v>15</v>
      </c>
      <c r="D190" s="1">
        <v>44629</v>
      </c>
      <c r="E190" t="s">
        <v>33</v>
      </c>
      <c r="F190" t="s">
        <v>22</v>
      </c>
      <c r="G190" t="s">
        <v>98</v>
      </c>
      <c r="H190">
        <v>0.4</v>
      </c>
      <c r="I190">
        <v>486</v>
      </c>
      <c r="J190">
        <v>194.4</v>
      </c>
      <c r="K190">
        <v>0.22</v>
      </c>
      <c r="L190">
        <v>106.92</v>
      </c>
      <c r="M190">
        <v>87.48</v>
      </c>
    </row>
    <row r="191" spans="2:13" x14ac:dyDescent="0.25">
      <c r="B191">
        <v>10594</v>
      </c>
      <c r="C191" t="s">
        <v>23</v>
      </c>
      <c r="D191" s="1">
        <v>44629</v>
      </c>
      <c r="E191" t="s">
        <v>28</v>
      </c>
      <c r="F191" t="s">
        <v>22</v>
      </c>
      <c r="G191" t="s">
        <v>100</v>
      </c>
      <c r="H191">
        <v>0.45</v>
      </c>
      <c r="I191">
        <v>6288</v>
      </c>
      <c r="J191">
        <v>2829.6</v>
      </c>
      <c r="K191">
        <v>0.2</v>
      </c>
      <c r="L191">
        <v>1257.5999999999999</v>
      </c>
      <c r="M191">
        <v>1572</v>
      </c>
    </row>
    <row r="192" spans="2:13" x14ac:dyDescent="0.25">
      <c r="B192">
        <v>10526</v>
      </c>
      <c r="C192" t="s">
        <v>23</v>
      </c>
      <c r="D192" s="1">
        <v>44629</v>
      </c>
      <c r="E192" t="s">
        <v>37</v>
      </c>
      <c r="F192" t="s">
        <v>14</v>
      </c>
      <c r="G192" t="s">
        <v>100</v>
      </c>
      <c r="H192">
        <v>0.45</v>
      </c>
      <c r="I192">
        <v>879</v>
      </c>
      <c r="J192">
        <v>395.55</v>
      </c>
      <c r="K192">
        <v>0.2</v>
      </c>
      <c r="L192">
        <v>175.8</v>
      </c>
      <c r="M192">
        <v>219.75</v>
      </c>
    </row>
    <row r="193" spans="2:13" x14ac:dyDescent="0.25">
      <c r="B193">
        <v>10290</v>
      </c>
      <c r="C193" t="s">
        <v>12</v>
      </c>
      <c r="D193" s="1">
        <v>44630</v>
      </c>
      <c r="E193" t="s">
        <v>40</v>
      </c>
      <c r="F193" t="s">
        <v>30</v>
      </c>
      <c r="G193" t="s">
        <v>96</v>
      </c>
      <c r="H193">
        <v>0.5</v>
      </c>
      <c r="I193">
        <v>3940</v>
      </c>
      <c r="J193">
        <v>1970</v>
      </c>
      <c r="K193">
        <v>0.25</v>
      </c>
      <c r="L193">
        <v>985</v>
      </c>
      <c r="M193">
        <v>985</v>
      </c>
    </row>
    <row r="194" spans="2:13" x14ac:dyDescent="0.25">
      <c r="B194">
        <v>10767</v>
      </c>
      <c r="C194" t="s">
        <v>15</v>
      </c>
      <c r="D194" s="1">
        <v>44630</v>
      </c>
      <c r="E194" t="s">
        <v>29</v>
      </c>
      <c r="F194" t="s">
        <v>30</v>
      </c>
      <c r="G194" t="s">
        <v>100</v>
      </c>
      <c r="H194">
        <v>0.45</v>
      </c>
      <c r="I194">
        <v>3726</v>
      </c>
      <c r="J194">
        <v>1676.7</v>
      </c>
      <c r="K194">
        <v>0.2</v>
      </c>
      <c r="L194">
        <v>745.2</v>
      </c>
      <c r="M194">
        <v>931.5</v>
      </c>
    </row>
    <row r="195" spans="2:13" x14ac:dyDescent="0.25">
      <c r="B195">
        <v>10070</v>
      </c>
      <c r="C195" t="s">
        <v>12</v>
      </c>
      <c r="D195" s="1">
        <v>44631</v>
      </c>
      <c r="E195" t="s">
        <v>36</v>
      </c>
      <c r="F195" t="s">
        <v>22</v>
      </c>
      <c r="G195" t="s">
        <v>97</v>
      </c>
      <c r="H195">
        <v>0.5</v>
      </c>
      <c r="I195">
        <v>19949</v>
      </c>
      <c r="J195">
        <v>9974.5</v>
      </c>
      <c r="K195">
        <v>0.28000000000000003</v>
      </c>
      <c r="L195">
        <v>5585.72</v>
      </c>
      <c r="M195">
        <v>4388.78</v>
      </c>
    </row>
    <row r="196" spans="2:13" x14ac:dyDescent="0.25">
      <c r="B196">
        <v>10739</v>
      </c>
      <c r="C196" t="s">
        <v>20</v>
      </c>
      <c r="D196" s="1">
        <v>44631</v>
      </c>
      <c r="E196" t="s">
        <v>68</v>
      </c>
      <c r="F196" t="s">
        <v>30</v>
      </c>
      <c r="G196" t="s">
        <v>98</v>
      </c>
      <c r="H196">
        <v>0.4</v>
      </c>
      <c r="I196">
        <v>17688</v>
      </c>
      <c r="J196">
        <v>7075.2000000000007</v>
      </c>
      <c r="K196">
        <v>0.22</v>
      </c>
      <c r="L196">
        <v>3891.36</v>
      </c>
      <c r="M196">
        <v>3183.8400000000011</v>
      </c>
    </row>
    <row r="197" spans="2:13" x14ac:dyDescent="0.25">
      <c r="B197">
        <v>10270</v>
      </c>
      <c r="C197" t="s">
        <v>20</v>
      </c>
      <c r="D197" s="1">
        <v>44631</v>
      </c>
      <c r="E197" t="s">
        <v>67</v>
      </c>
      <c r="F197" t="s">
        <v>30</v>
      </c>
      <c r="G197" t="s">
        <v>96</v>
      </c>
      <c r="H197">
        <v>0.5</v>
      </c>
      <c r="I197">
        <v>5154</v>
      </c>
      <c r="J197">
        <v>2577</v>
      </c>
      <c r="K197">
        <v>0.25</v>
      </c>
      <c r="L197">
        <v>1288.5</v>
      </c>
      <c r="M197">
        <v>1288.5</v>
      </c>
    </row>
    <row r="198" spans="2:13" x14ac:dyDescent="0.25">
      <c r="B198">
        <v>10524</v>
      </c>
      <c r="C198" t="s">
        <v>12</v>
      </c>
      <c r="D198" s="1">
        <v>44632</v>
      </c>
      <c r="E198" t="s">
        <v>47</v>
      </c>
      <c r="F198" t="s">
        <v>30</v>
      </c>
      <c r="G198" t="s">
        <v>100</v>
      </c>
      <c r="H198">
        <v>0.45</v>
      </c>
      <c r="I198">
        <v>7775</v>
      </c>
      <c r="J198">
        <v>3498.75</v>
      </c>
      <c r="K198">
        <v>0.2</v>
      </c>
      <c r="L198">
        <v>1555</v>
      </c>
      <c r="M198">
        <v>1943.75</v>
      </c>
    </row>
    <row r="199" spans="2:13" x14ac:dyDescent="0.25">
      <c r="B199">
        <v>10214</v>
      </c>
      <c r="C199" t="s">
        <v>12</v>
      </c>
      <c r="D199" s="1">
        <v>44632</v>
      </c>
      <c r="E199" t="s">
        <v>35</v>
      </c>
      <c r="F199" t="s">
        <v>22</v>
      </c>
      <c r="G199" t="s">
        <v>101</v>
      </c>
      <c r="H199">
        <v>0.3</v>
      </c>
      <c r="I199">
        <v>13206</v>
      </c>
      <c r="J199">
        <v>3961.8</v>
      </c>
      <c r="K199">
        <v>0.1</v>
      </c>
      <c r="L199">
        <v>1320.6</v>
      </c>
      <c r="M199">
        <v>2641.2</v>
      </c>
    </row>
    <row r="200" spans="2:13" x14ac:dyDescent="0.25">
      <c r="B200">
        <v>10059</v>
      </c>
      <c r="C200" t="s">
        <v>12</v>
      </c>
      <c r="D200" s="1">
        <v>44632</v>
      </c>
      <c r="E200" t="s">
        <v>18</v>
      </c>
      <c r="F200" t="s">
        <v>14</v>
      </c>
      <c r="G200" t="s">
        <v>99</v>
      </c>
      <c r="H200">
        <v>0.6</v>
      </c>
      <c r="I200">
        <v>2401</v>
      </c>
      <c r="J200">
        <v>1440.6</v>
      </c>
      <c r="K200">
        <v>0.3</v>
      </c>
      <c r="L200">
        <v>720.3</v>
      </c>
      <c r="M200">
        <v>720.3</v>
      </c>
    </row>
    <row r="201" spans="2:13" x14ac:dyDescent="0.25">
      <c r="B201">
        <v>10691</v>
      </c>
      <c r="C201" t="s">
        <v>15</v>
      </c>
      <c r="D201" s="1">
        <v>44633</v>
      </c>
      <c r="E201" t="s">
        <v>40</v>
      </c>
      <c r="F201" t="s">
        <v>30</v>
      </c>
      <c r="G201" t="s">
        <v>101</v>
      </c>
      <c r="H201">
        <v>0.3</v>
      </c>
      <c r="I201">
        <v>9640</v>
      </c>
      <c r="J201">
        <v>2892</v>
      </c>
      <c r="K201">
        <v>0.1</v>
      </c>
      <c r="L201">
        <v>964</v>
      </c>
      <c r="M201">
        <v>1928</v>
      </c>
    </row>
    <row r="202" spans="2:13" x14ac:dyDescent="0.25">
      <c r="B202">
        <v>10805</v>
      </c>
      <c r="C202" t="s">
        <v>15</v>
      </c>
      <c r="D202" s="1">
        <v>44633</v>
      </c>
      <c r="E202" t="s">
        <v>67</v>
      </c>
      <c r="F202" t="s">
        <v>30</v>
      </c>
      <c r="G202" t="s">
        <v>99</v>
      </c>
      <c r="H202">
        <v>0.6</v>
      </c>
      <c r="I202">
        <v>1969</v>
      </c>
      <c r="J202">
        <v>1181.4000000000001</v>
      </c>
      <c r="K202">
        <v>0.3</v>
      </c>
      <c r="L202">
        <v>590.69999999999993</v>
      </c>
      <c r="M202">
        <v>590.69999999999993</v>
      </c>
    </row>
    <row r="203" spans="2:13" x14ac:dyDescent="0.25">
      <c r="B203">
        <v>10333</v>
      </c>
      <c r="C203" t="s">
        <v>23</v>
      </c>
      <c r="D203" s="1">
        <v>44633</v>
      </c>
      <c r="E203" t="s">
        <v>46</v>
      </c>
      <c r="F203" t="s">
        <v>14</v>
      </c>
      <c r="G203" t="s">
        <v>101</v>
      </c>
      <c r="H203">
        <v>0.3</v>
      </c>
      <c r="I203">
        <v>2577</v>
      </c>
      <c r="J203">
        <v>773.1</v>
      </c>
      <c r="K203">
        <v>0.1</v>
      </c>
      <c r="L203">
        <v>257.7</v>
      </c>
      <c r="M203">
        <v>515.40000000000009</v>
      </c>
    </row>
    <row r="204" spans="2:13" x14ac:dyDescent="0.25">
      <c r="B204">
        <v>10789</v>
      </c>
      <c r="C204" t="s">
        <v>23</v>
      </c>
      <c r="D204" s="1">
        <v>44634</v>
      </c>
      <c r="E204" t="s">
        <v>24</v>
      </c>
      <c r="F204" t="s">
        <v>14</v>
      </c>
      <c r="G204" t="s">
        <v>96</v>
      </c>
      <c r="H204">
        <v>0.5</v>
      </c>
      <c r="I204">
        <v>11336</v>
      </c>
      <c r="J204">
        <v>5668</v>
      </c>
      <c r="K204">
        <v>0.25</v>
      </c>
      <c r="L204">
        <v>2834</v>
      </c>
      <c r="M204">
        <v>2834</v>
      </c>
    </row>
    <row r="205" spans="2:13" x14ac:dyDescent="0.25">
      <c r="B205">
        <v>10548</v>
      </c>
      <c r="C205" t="s">
        <v>12</v>
      </c>
      <c r="D205" s="1">
        <v>44634</v>
      </c>
      <c r="E205" t="s">
        <v>48</v>
      </c>
      <c r="F205" t="s">
        <v>22</v>
      </c>
      <c r="G205" t="s">
        <v>100</v>
      </c>
      <c r="H205">
        <v>0.45</v>
      </c>
      <c r="I205">
        <v>15334</v>
      </c>
      <c r="J205">
        <v>6900.3</v>
      </c>
      <c r="K205">
        <v>0.2</v>
      </c>
      <c r="L205">
        <v>3066.8</v>
      </c>
      <c r="M205">
        <v>3833.5</v>
      </c>
    </row>
    <row r="206" spans="2:13" x14ac:dyDescent="0.25">
      <c r="B206">
        <v>10934</v>
      </c>
      <c r="C206" t="s">
        <v>23</v>
      </c>
      <c r="D206" s="1">
        <v>44635</v>
      </c>
      <c r="E206" t="s">
        <v>19</v>
      </c>
      <c r="F206" t="s">
        <v>95</v>
      </c>
      <c r="G206" t="s">
        <v>96</v>
      </c>
      <c r="H206">
        <v>0.5</v>
      </c>
      <c r="I206">
        <v>10219</v>
      </c>
      <c r="J206">
        <v>5109.5</v>
      </c>
      <c r="K206">
        <v>0.25</v>
      </c>
      <c r="L206">
        <v>2554.75</v>
      </c>
      <c r="M206">
        <v>2554.75</v>
      </c>
    </row>
    <row r="207" spans="2:13" x14ac:dyDescent="0.25">
      <c r="B207">
        <v>10646</v>
      </c>
      <c r="C207" t="s">
        <v>12</v>
      </c>
      <c r="D207" s="1">
        <v>44635</v>
      </c>
      <c r="E207" t="s">
        <v>68</v>
      </c>
      <c r="F207" t="s">
        <v>30</v>
      </c>
      <c r="G207" t="s">
        <v>96</v>
      </c>
      <c r="H207">
        <v>0.5</v>
      </c>
      <c r="I207">
        <v>6757</v>
      </c>
      <c r="J207">
        <v>3378.5</v>
      </c>
      <c r="K207">
        <v>0.25</v>
      </c>
      <c r="L207">
        <v>1689.25</v>
      </c>
      <c r="M207">
        <v>1689.25</v>
      </c>
    </row>
    <row r="208" spans="2:13" x14ac:dyDescent="0.25">
      <c r="B208">
        <v>10705</v>
      </c>
      <c r="C208" t="s">
        <v>15</v>
      </c>
      <c r="D208" s="1">
        <v>44635</v>
      </c>
      <c r="E208" t="s">
        <v>51</v>
      </c>
      <c r="F208" t="s">
        <v>14</v>
      </c>
      <c r="G208" t="s">
        <v>98</v>
      </c>
      <c r="H208">
        <v>0.4</v>
      </c>
      <c r="I208">
        <v>13315</v>
      </c>
      <c r="J208">
        <v>5326</v>
      </c>
      <c r="K208">
        <v>0.22</v>
      </c>
      <c r="L208">
        <v>2929.3</v>
      </c>
      <c r="M208">
        <v>2396.6999999999998</v>
      </c>
    </row>
    <row r="209" spans="2:13" x14ac:dyDescent="0.25">
      <c r="B209">
        <v>10780</v>
      </c>
      <c r="C209" t="s">
        <v>15</v>
      </c>
      <c r="D209" s="1">
        <v>44636</v>
      </c>
      <c r="E209" t="s">
        <v>26</v>
      </c>
      <c r="F209" t="s">
        <v>22</v>
      </c>
      <c r="G209" t="s">
        <v>98</v>
      </c>
      <c r="H209">
        <v>0.4</v>
      </c>
      <c r="I209">
        <v>8925</v>
      </c>
      <c r="J209">
        <v>3570</v>
      </c>
      <c r="K209">
        <v>0.22</v>
      </c>
      <c r="L209">
        <v>1963.5</v>
      </c>
      <c r="M209">
        <v>1606.5</v>
      </c>
    </row>
    <row r="210" spans="2:13" x14ac:dyDescent="0.25">
      <c r="B210">
        <v>10322</v>
      </c>
      <c r="C210" t="s">
        <v>23</v>
      </c>
      <c r="D210" s="1">
        <v>44636</v>
      </c>
      <c r="E210" t="s">
        <v>53</v>
      </c>
      <c r="F210" t="s">
        <v>14</v>
      </c>
      <c r="G210" t="s">
        <v>100</v>
      </c>
      <c r="H210">
        <v>0.45</v>
      </c>
      <c r="I210">
        <v>16977</v>
      </c>
      <c r="J210">
        <v>7639.6500000000005</v>
      </c>
      <c r="K210">
        <v>0.2</v>
      </c>
      <c r="L210">
        <v>3395.4</v>
      </c>
      <c r="M210">
        <v>4244.25</v>
      </c>
    </row>
    <row r="211" spans="2:13" x14ac:dyDescent="0.25">
      <c r="B211">
        <v>10543</v>
      </c>
      <c r="C211" t="s">
        <v>23</v>
      </c>
      <c r="D211" s="1">
        <v>44636</v>
      </c>
      <c r="E211" t="s">
        <v>37</v>
      </c>
      <c r="F211" t="s">
        <v>14</v>
      </c>
      <c r="G211" t="s">
        <v>100</v>
      </c>
      <c r="H211">
        <v>0.45</v>
      </c>
      <c r="I211">
        <v>484</v>
      </c>
      <c r="J211">
        <v>217.8</v>
      </c>
      <c r="K211">
        <v>0.2</v>
      </c>
      <c r="L211">
        <v>96.800000000000011</v>
      </c>
      <c r="M211">
        <v>121</v>
      </c>
    </row>
    <row r="212" spans="2:13" x14ac:dyDescent="0.25">
      <c r="B212">
        <v>10790</v>
      </c>
      <c r="C212" t="s">
        <v>23</v>
      </c>
      <c r="D212" s="1">
        <v>44637</v>
      </c>
      <c r="E212" t="s">
        <v>32</v>
      </c>
      <c r="F212" t="s">
        <v>22</v>
      </c>
      <c r="G212" t="s">
        <v>101</v>
      </c>
      <c r="H212">
        <v>0.3</v>
      </c>
      <c r="I212">
        <v>13674</v>
      </c>
      <c r="J212">
        <v>4102.2</v>
      </c>
      <c r="K212">
        <v>0.1</v>
      </c>
      <c r="L212">
        <v>1367.4</v>
      </c>
      <c r="M212">
        <v>2734.8</v>
      </c>
    </row>
    <row r="213" spans="2:13" x14ac:dyDescent="0.25">
      <c r="B213">
        <v>10070</v>
      </c>
      <c r="C213" t="s">
        <v>23</v>
      </c>
      <c r="D213" s="1">
        <v>44637</v>
      </c>
      <c r="E213" t="s">
        <v>43</v>
      </c>
      <c r="F213" t="s">
        <v>14</v>
      </c>
      <c r="G213" t="s">
        <v>100</v>
      </c>
      <c r="H213">
        <v>0.45</v>
      </c>
      <c r="I213">
        <v>7727</v>
      </c>
      <c r="J213">
        <v>3477.15</v>
      </c>
      <c r="K213">
        <v>0.2</v>
      </c>
      <c r="L213">
        <v>1545.4</v>
      </c>
      <c r="M213">
        <v>1931.75</v>
      </c>
    </row>
    <row r="214" spans="2:13" x14ac:dyDescent="0.25">
      <c r="B214">
        <v>10551</v>
      </c>
      <c r="C214" t="s">
        <v>20</v>
      </c>
      <c r="D214" s="1">
        <v>44637</v>
      </c>
      <c r="E214" t="s">
        <v>13</v>
      </c>
      <c r="F214" t="s">
        <v>14</v>
      </c>
      <c r="G214" t="s">
        <v>97</v>
      </c>
      <c r="H214">
        <v>0.5</v>
      </c>
      <c r="I214">
        <v>14881</v>
      </c>
      <c r="J214">
        <v>7440.5</v>
      </c>
      <c r="K214">
        <v>0.28000000000000003</v>
      </c>
      <c r="L214">
        <v>4166.68</v>
      </c>
      <c r="M214">
        <v>3273.82</v>
      </c>
    </row>
    <row r="215" spans="2:13" x14ac:dyDescent="0.25">
      <c r="B215">
        <v>10627</v>
      </c>
      <c r="C215" t="s">
        <v>15</v>
      </c>
      <c r="D215" s="1">
        <v>44638</v>
      </c>
      <c r="E215" t="s">
        <v>40</v>
      </c>
      <c r="F215" t="s">
        <v>30</v>
      </c>
      <c r="G215" t="s">
        <v>96</v>
      </c>
      <c r="H215">
        <v>0.5</v>
      </c>
      <c r="I215">
        <v>18109</v>
      </c>
      <c r="J215">
        <v>9054.5</v>
      </c>
      <c r="K215">
        <v>0.25</v>
      </c>
      <c r="L215">
        <v>4527.25</v>
      </c>
      <c r="M215">
        <v>4527.25</v>
      </c>
    </row>
    <row r="216" spans="2:13" x14ac:dyDescent="0.25">
      <c r="B216">
        <v>10004</v>
      </c>
      <c r="C216" t="s">
        <v>23</v>
      </c>
      <c r="D216" s="1">
        <v>44638</v>
      </c>
      <c r="E216" t="s">
        <v>62</v>
      </c>
      <c r="F216" t="s">
        <v>30</v>
      </c>
      <c r="G216" t="s">
        <v>97</v>
      </c>
      <c r="H216">
        <v>0.5</v>
      </c>
      <c r="I216">
        <v>9598</v>
      </c>
      <c r="J216">
        <v>4799</v>
      </c>
      <c r="K216">
        <v>0.28000000000000003</v>
      </c>
      <c r="L216">
        <v>2687.44</v>
      </c>
      <c r="M216">
        <v>2111.56</v>
      </c>
    </row>
    <row r="217" spans="2:13" x14ac:dyDescent="0.25">
      <c r="B217">
        <v>10140</v>
      </c>
      <c r="C217" t="s">
        <v>12</v>
      </c>
      <c r="D217" s="1">
        <v>44639</v>
      </c>
      <c r="E217" t="s">
        <v>67</v>
      </c>
      <c r="F217" t="s">
        <v>30</v>
      </c>
      <c r="G217" t="s">
        <v>99</v>
      </c>
      <c r="H217">
        <v>0.6</v>
      </c>
      <c r="I217">
        <v>1794</v>
      </c>
      <c r="J217">
        <v>1076.4000000000001</v>
      </c>
      <c r="K217">
        <v>0.3</v>
      </c>
      <c r="L217">
        <v>538.19999999999993</v>
      </c>
      <c r="M217">
        <v>538.19999999999993</v>
      </c>
    </row>
    <row r="218" spans="2:13" x14ac:dyDescent="0.25">
      <c r="B218">
        <v>10430</v>
      </c>
      <c r="C218" t="s">
        <v>23</v>
      </c>
      <c r="D218" s="1">
        <v>44639</v>
      </c>
      <c r="E218" t="s">
        <v>64</v>
      </c>
      <c r="F218" t="s">
        <v>30</v>
      </c>
      <c r="G218" t="s">
        <v>99</v>
      </c>
      <c r="H218">
        <v>0.6</v>
      </c>
      <c r="I218">
        <v>1996</v>
      </c>
      <c r="J218">
        <v>1197.5999999999999</v>
      </c>
      <c r="K218">
        <v>0.3</v>
      </c>
      <c r="L218">
        <v>598.79999999999995</v>
      </c>
      <c r="M218">
        <v>598.79999999999995</v>
      </c>
    </row>
    <row r="219" spans="2:13" x14ac:dyDescent="0.25">
      <c r="B219">
        <v>10965</v>
      </c>
      <c r="C219" t="s">
        <v>23</v>
      </c>
      <c r="D219" s="1">
        <v>44639</v>
      </c>
      <c r="E219" t="s">
        <v>69</v>
      </c>
      <c r="F219" t="s">
        <v>95</v>
      </c>
      <c r="G219" t="s">
        <v>98</v>
      </c>
      <c r="H219">
        <v>0.4</v>
      </c>
      <c r="I219">
        <v>19313</v>
      </c>
      <c r="J219">
        <v>7725.2000000000007</v>
      </c>
      <c r="K219">
        <v>0.22</v>
      </c>
      <c r="L219">
        <v>4248.8599999999997</v>
      </c>
      <c r="M219">
        <v>3476.3400000000011</v>
      </c>
    </row>
    <row r="220" spans="2:13" x14ac:dyDescent="0.25">
      <c r="B220">
        <v>10452</v>
      </c>
      <c r="C220" t="s">
        <v>20</v>
      </c>
      <c r="D220" s="1">
        <v>44640</v>
      </c>
      <c r="E220" t="s">
        <v>59</v>
      </c>
      <c r="F220" t="s">
        <v>30</v>
      </c>
      <c r="G220" t="s">
        <v>97</v>
      </c>
      <c r="H220">
        <v>0.5</v>
      </c>
      <c r="I220">
        <v>12293</v>
      </c>
      <c r="J220">
        <v>6146.5</v>
      </c>
      <c r="K220">
        <v>0.28000000000000003</v>
      </c>
      <c r="L220">
        <v>3442.04</v>
      </c>
      <c r="M220">
        <v>2704.46</v>
      </c>
    </row>
    <row r="221" spans="2:13" x14ac:dyDescent="0.25">
      <c r="B221">
        <v>10660</v>
      </c>
      <c r="C221" t="s">
        <v>15</v>
      </c>
      <c r="D221" s="1">
        <v>44640</v>
      </c>
      <c r="E221" t="s">
        <v>37</v>
      </c>
      <c r="F221" t="s">
        <v>14</v>
      </c>
      <c r="G221" t="s">
        <v>98</v>
      </c>
      <c r="H221">
        <v>0.4</v>
      </c>
      <c r="I221">
        <v>18544</v>
      </c>
      <c r="J221">
        <v>7417.6</v>
      </c>
      <c r="K221">
        <v>0.22</v>
      </c>
      <c r="L221">
        <v>4079.68</v>
      </c>
      <c r="M221">
        <v>3337.920000000001</v>
      </c>
    </row>
    <row r="222" spans="2:13" x14ac:dyDescent="0.25">
      <c r="B222">
        <v>10706</v>
      </c>
      <c r="C222" t="s">
        <v>15</v>
      </c>
      <c r="D222" s="1">
        <v>44640</v>
      </c>
      <c r="E222" t="s">
        <v>50</v>
      </c>
      <c r="F222" t="s">
        <v>22</v>
      </c>
      <c r="G222" t="s">
        <v>100</v>
      </c>
      <c r="H222">
        <v>0.45</v>
      </c>
      <c r="I222">
        <v>12660</v>
      </c>
      <c r="J222">
        <v>5697</v>
      </c>
      <c r="K222">
        <v>0.2</v>
      </c>
      <c r="L222">
        <v>2532</v>
      </c>
      <c r="M222">
        <v>3165</v>
      </c>
    </row>
    <row r="223" spans="2:13" x14ac:dyDescent="0.25">
      <c r="B223">
        <v>10474</v>
      </c>
      <c r="C223" t="s">
        <v>23</v>
      </c>
      <c r="D223" s="1">
        <v>44641</v>
      </c>
      <c r="E223" t="s">
        <v>53</v>
      </c>
      <c r="F223" t="s">
        <v>14</v>
      </c>
      <c r="G223" t="s">
        <v>98</v>
      </c>
      <c r="H223">
        <v>0.4</v>
      </c>
      <c r="I223">
        <v>15266</v>
      </c>
      <c r="J223">
        <v>6106.4000000000005</v>
      </c>
      <c r="K223">
        <v>0.22</v>
      </c>
      <c r="L223">
        <v>3358.52</v>
      </c>
      <c r="M223">
        <v>2747.880000000001</v>
      </c>
    </row>
    <row r="224" spans="2:13" x14ac:dyDescent="0.25">
      <c r="B224">
        <v>10859</v>
      </c>
      <c r="C224" t="s">
        <v>20</v>
      </c>
      <c r="D224" s="1">
        <v>44641</v>
      </c>
      <c r="E224" t="s">
        <v>58</v>
      </c>
      <c r="F224" t="s">
        <v>22</v>
      </c>
      <c r="G224" t="s">
        <v>100</v>
      </c>
      <c r="H224">
        <v>0.45</v>
      </c>
      <c r="I224">
        <v>13683</v>
      </c>
      <c r="J224">
        <v>6157.35</v>
      </c>
      <c r="K224">
        <v>0.2</v>
      </c>
      <c r="L224">
        <v>2736.6</v>
      </c>
      <c r="M224">
        <v>3420.75</v>
      </c>
    </row>
    <row r="225" spans="2:13" x14ac:dyDescent="0.25">
      <c r="B225">
        <v>10803</v>
      </c>
      <c r="C225" t="s">
        <v>20</v>
      </c>
      <c r="D225" s="1">
        <v>44641</v>
      </c>
      <c r="E225" t="s">
        <v>33</v>
      </c>
      <c r="F225" t="s">
        <v>22</v>
      </c>
      <c r="G225" t="s">
        <v>97</v>
      </c>
      <c r="H225">
        <v>0.5</v>
      </c>
      <c r="I225">
        <v>12055</v>
      </c>
      <c r="J225">
        <v>6027.5</v>
      </c>
      <c r="K225">
        <v>0.28000000000000003</v>
      </c>
      <c r="L225">
        <v>3375.400000000001</v>
      </c>
      <c r="M225">
        <v>2652.099999999999</v>
      </c>
    </row>
    <row r="226" spans="2:13" x14ac:dyDescent="0.25">
      <c r="B226">
        <v>10660</v>
      </c>
      <c r="C226" t="s">
        <v>23</v>
      </c>
      <c r="D226" s="1">
        <v>44642</v>
      </c>
      <c r="E226" t="s">
        <v>50</v>
      </c>
      <c r="F226" t="s">
        <v>22</v>
      </c>
      <c r="G226" t="s">
        <v>101</v>
      </c>
      <c r="H226">
        <v>0.3</v>
      </c>
      <c r="I226">
        <v>254</v>
      </c>
      <c r="J226">
        <v>76.2</v>
      </c>
      <c r="K226">
        <v>0.1</v>
      </c>
      <c r="L226">
        <v>25.4</v>
      </c>
      <c r="M226">
        <v>50.8</v>
      </c>
    </row>
    <row r="227" spans="2:13" x14ac:dyDescent="0.25">
      <c r="B227">
        <v>10798</v>
      </c>
      <c r="C227" t="s">
        <v>12</v>
      </c>
      <c r="D227" s="1">
        <v>44642</v>
      </c>
      <c r="E227" t="s">
        <v>42</v>
      </c>
      <c r="F227" t="s">
        <v>30</v>
      </c>
      <c r="G227" t="s">
        <v>99</v>
      </c>
      <c r="H227">
        <v>0.6</v>
      </c>
      <c r="I227">
        <v>11588</v>
      </c>
      <c r="J227">
        <v>6952.8</v>
      </c>
      <c r="K227">
        <v>0.3</v>
      </c>
      <c r="L227">
        <v>3476.4</v>
      </c>
      <c r="M227">
        <v>3476.4</v>
      </c>
    </row>
    <row r="228" spans="2:13" x14ac:dyDescent="0.25">
      <c r="B228">
        <v>10637</v>
      </c>
      <c r="C228" t="s">
        <v>23</v>
      </c>
      <c r="D228" s="1">
        <v>44643</v>
      </c>
      <c r="E228" t="s">
        <v>42</v>
      </c>
      <c r="F228" t="s">
        <v>30</v>
      </c>
      <c r="G228" t="s">
        <v>99</v>
      </c>
      <c r="H228">
        <v>0.6</v>
      </c>
      <c r="I228">
        <v>17689</v>
      </c>
      <c r="J228">
        <v>10613.4</v>
      </c>
      <c r="K228">
        <v>0.3</v>
      </c>
      <c r="L228">
        <v>5306.7</v>
      </c>
      <c r="M228">
        <v>5306.7</v>
      </c>
    </row>
    <row r="229" spans="2:13" x14ac:dyDescent="0.25">
      <c r="B229">
        <v>10448</v>
      </c>
      <c r="C229" t="s">
        <v>12</v>
      </c>
      <c r="D229" s="1">
        <v>44643</v>
      </c>
      <c r="E229" t="s">
        <v>50</v>
      </c>
      <c r="F229" t="s">
        <v>22</v>
      </c>
      <c r="G229" t="s">
        <v>101</v>
      </c>
      <c r="H229">
        <v>0.3</v>
      </c>
      <c r="I229">
        <v>13845</v>
      </c>
      <c r="J229">
        <v>4153.5</v>
      </c>
      <c r="K229">
        <v>0.1</v>
      </c>
      <c r="L229">
        <v>1384.5</v>
      </c>
      <c r="M229">
        <v>2769</v>
      </c>
    </row>
    <row r="230" spans="2:13" x14ac:dyDescent="0.25">
      <c r="B230">
        <v>10095</v>
      </c>
      <c r="C230" t="s">
        <v>12</v>
      </c>
      <c r="D230" s="1">
        <v>44643</v>
      </c>
      <c r="E230" t="s">
        <v>59</v>
      </c>
      <c r="F230" t="s">
        <v>30</v>
      </c>
      <c r="G230" t="s">
        <v>101</v>
      </c>
      <c r="H230">
        <v>0.3</v>
      </c>
      <c r="I230">
        <v>7799</v>
      </c>
      <c r="J230">
        <v>2339.6999999999998</v>
      </c>
      <c r="K230">
        <v>0.1</v>
      </c>
      <c r="L230">
        <v>779.90000000000009</v>
      </c>
      <c r="M230">
        <v>1559.8</v>
      </c>
    </row>
    <row r="231" spans="2:13" x14ac:dyDescent="0.25">
      <c r="B231">
        <v>10970</v>
      </c>
      <c r="C231" t="s">
        <v>12</v>
      </c>
      <c r="D231" s="1">
        <v>44644</v>
      </c>
      <c r="E231" t="s">
        <v>21</v>
      </c>
      <c r="F231" t="s">
        <v>22</v>
      </c>
      <c r="G231" t="s">
        <v>100</v>
      </c>
      <c r="H231">
        <v>0.45</v>
      </c>
      <c r="I231">
        <v>981</v>
      </c>
      <c r="J231">
        <v>441.45</v>
      </c>
      <c r="K231">
        <v>0.2</v>
      </c>
      <c r="L231">
        <v>196.2</v>
      </c>
      <c r="M231">
        <v>245.25</v>
      </c>
    </row>
    <row r="232" spans="2:13" x14ac:dyDescent="0.25">
      <c r="B232">
        <v>10701</v>
      </c>
      <c r="C232" t="s">
        <v>20</v>
      </c>
      <c r="D232" s="1">
        <v>44644</v>
      </c>
      <c r="E232" t="s">
        <v>45</v>
      </c>
      <c r="F232" t="s">
        <v>95</v>
      </c>
      <c r="G232" t="s">
        <v>99</v>
      </c>
      <c r="H232">
        <v>0.6</v>
      </c>
      <c r="I232">
        <v>18736</v>
      </c>
      <c r="J232">
        <v>11241.6</v>
      </c>
      <c r="K232">
        <v>0.3</v>
      </c>
      <c r="L232">
        <v>5620.8</v>
      </c>
      <c r="M232">
        <v>5620.8</v>
      </c>
    </row>
    <row r="233" spans="2:13" x14ac:dyDescent="0.25">
      <c r="B233">
        <v>10215</v>
      </c>
      <c r="C233" t="s">
        <v>20</v>
      </c>
      <c r="D233" s="1">
        <v>44644</v>
      </c>
      <c r="E233" t="s">
        <v>31</v>
      </c>
      <c r="F233" t="s">
        <v>22</v>
      </c>
      <c r="G233" t="s">
        <v>96</v>
      </c>
      <c r="H233">
        <v>0.5</v>
      </c>
      <c r="I233">
        <v>4356</v>
      </c>
      <c r="J233">
        <v>2178</v>
      </c>
      <c r="K233">
        <v>0.25</v>
      </c>
      <c r="L233">
        <v>1089</v>
      </c>
      <c r="M233">
        <v>1089</v>
      </c>
    </row>
    <row r="234" spans="2:13" x14ac:dyDescent="0.25">
      <c r="B234">
        <v>10013</v>
      </c>
      <c r="C234" t="s">
        <v>23</v>
      </c>
      <c r="D234" s="1">
        <v>44645</v>
      </c>
      <c r="E234" t="s">
        <v>17</v>
      </c>
      <c r="F234" t="s">
        <v>95</v>
      </c>
      <c r="G234" t="s">
        <v>101</v>
      </c>
      <c r="H234">
        <v>0.3</v>
      </c>
      <c r="I234">
        <v>19533</v>
      </c>
      <c r="J234">
        <v>5859.9</v>
      </c>
      <c r="K234">
        <v>0.1</v>
      </c>
      <c r="L234">
        <v>1953.3</v>
      </c>
      <c r="M234">
        <v>3906.599999999999</v>
      </c>
    </row>
    <row r="235" spans="2:13" x14ac:dyDescent="0.25">
      <c r="B235">
        <v>10257</v>
      </c>
      <c r="C235" t="s">
        <v>20</v>
      </c>
      <c r="D235" s="1">
        <v>44645</v>
      </c>
      <c r="E235" t="s">
        <v>53</v>
      </c>
      <c r="F235" t="s">
        <v>14</v>
      </c>
      <c r="G235" t="s">
        <v>99</v>
      </c>
      <c r="H235">
        <v>0.6</v>
      </c>
      <c r="I235">
        <v>8731</v>
      </c>
      <c r="J235">
        <v>5238.5999999999995</v>
      </c>
      <c r="K235">
        <v>0.3</v>
      </c>
      <c r="L235">
        <v>2619.3000000000002</v>
      </c>
      <c r="M235">
        <v>2619.3000000000002</v>
      </c>
    </row>
    <row r="236" spans="2:13" x14ac:dyDescent="0.25">
      <c r="B236">
        <v>10475</v>
      </c>
      <c r="C236" t="s">
        <v>15</v>
      </c>
      <c r="D236" s="1">
        <v>44645</v>
      </c>
      <c r="E236" t="s">
        <v>59</v>
      </c>
      <c r="F236" t="s">
        <v>30</v>
      </c>
      <c r="G236" t="s">
        <v>98</v>
      </c>
      <c r="H236">
        <v>0.4</v>
      </c>
      <c r="I236">
        <v>11875</v>
      </c>
      <c r="J236">
        <v>4750</v>
      </c>
      <c r="K236">
        <v>0.22</v>
      </c>
      <c r="L236">
        <v>2612.5</v>
      </c>
      <c r="M236">
        <v>2137.5</v>
      </c>
    </row>
    <row r="237" spans="2:13" x14ac:dyDescent="0.25">
      <c r="B237">
        <v>10371</v>
      </c>
      <c r="C237" t="s">
        <v>15</v>
      </c>
      <c r="D237" s="1">
        <v>44646</v>
      </c>
      <c r="E237" t="s">
        <v>67</v>
      </c>
      <c r="F237" t="s">
        <v>30</v>
      </c>
      <c r="G237" t="s">
        <v>96</v>
      </c>
      <c r="H237">
        <v>0.5</v>
      </c>
      <c r="I237">
        <v>19084</v>
      </c>
      <c r="J237">
        <v>9542</v>
      </c>
      <c r="K237">
        <v>0.25</v>
      </c>
      <c r="L237">
        <v>4771</v>
      </c>
      <c r="M237">
        <v>4771</v>
      </c>
    </row>
    <row r="238" spans="2:13" x14ac:dyDescent="0.25">
      <c r="B238">
        <v>10207</v>
      </c>
      <c r="C238" t="s">
        <v>15</v>
      </c>
      <c r="D238" s="1">
        <v>44646</v>
      </c>
      <c r="E238" t="s">
        <v>28</v>
      </c>
      <c r="F238" t="s">
        <v>22</v>
      </c>
      <c r="G238" t="s">
        <v>96</v>
      </c>
      <c r="H238">
        <v>0.5</v>
      </c>
      <c r="I238">
        <v>11402</v>
      </c>
      <c r="J238">
        <v>5701</v>
      </c>
      <c r="K238">
        <v>0.25</v>
      </c>
      <c r="L238">
        <v>2850.5</v>
      </c>
      <c r="M238">
        <v>2850.5</v>
      </c>
    </row>
    <row r="239" spans="2:13" x14ac:dyDescent="0.25">
      <c r="B239">
        <v>10641</v>
      </c>
      <c r="C239" t="s">
        <v>20</v>
      </c>
      <c r="D239" s="1">
        <v>44647</v>
      </c>
      <c r="E239" t="s">
        <v>69</v>
      </c>
      <c r="F239" t="s">
        <v>95</v>
      </c>
      <c r="G239" t="s">
        <v>99</v>
      </c>
      <c r="H239">
        <v>0.6</v>
      </c>
      <c r="I239">
        <v>398</v>
      </c>
      <c r="J239">
        <v>238.8</v>
      </c>
      <c r="K239">
        <v>0.3</v>
      </c>
      <c r="L239">
        <v>119.4</v>
      </c>
      <c r="M239">
        <v>119.4</v>
      </c>
    </row>
    <row r="240" spans="2:13" x14ac:dyDescent="0.25">
      <c r="B240">
        <v>10249</v>
      </c>
      <c r="C240" t="s">
        <v>20</v>
      </c>
      <c r="D240" s="1">
        <v>44647</v>
      </c>
      <c r="E240" t="s">
        <v>58</v>
      </c>
      <c r="F240" t="s">
        <v>22</v>
      </c>
      <c r="G240" t="s">
        <v>96</v>
      </c>
      <c r="H240">
        <v>0.5</v>
      </c>
      <c r="I240">
        <v>5790</v>
      </c>
      <c r="J240">
        <v>2895</v>
      </c>
      <c r="K240">
        <v>0.25</v>
      </c>
      <c r="L240">
        <v>1447.5</v>
      </c>
      <c r="M240">
        <v>1447.5</v>
      </c>
    </row>
    <row r="241" spans="2:13" x14ac:dyDescent="0.25">
      <c r="B241">
        <v>10846</v>
      </c>
      <c r="C241" t="s">
        <v>20</v>
      </c>
      <c r="D241" s="1">
        <v>44647</v>
      </c>
      <c r="E241" t="s">
        <v>40</v>
      </c>
      <c r="F241" t="s">
        <v>30</v>
      </c>
      <c r="G241" t="s">
        <v>100</v>
      </c>
      <c r="H241">
        <v>0.45</v>
      </c>
      <c r="I241">
        <v>9019</v>
      </c>
      <c r="J241">
        <v>4058.55</v>
      </c>
      <c r="K241">
        <v>0.2</v>
      </c>
      <c r="L241">
        <v>1803.8</v>
      </c>
      <c r="M241">
        <v>2254.75</v>
      </c>
    </row>
    <row r="242" spans="2:13" x14ac:dyDescent="0.25">
      <c r="B242">
        <v>10899</v>
      </c>
      <c r="C242" t="s">
        <v>15</v>
      </c>
      <c r="D242" s="1">
        <v>44648</v>
      </c>
      <c r="E242" t="s">
        <v>19</v>
      </c>
      <c r="F242" t="s">
        <v>95</v>
      </c>
      <c r="G242" t="s">
        <v>99</v>
      </c>
      <c r="H242">
        <v>0.6</v>
      </c>
      <c r="I242">
        <v>9199</v>
      </c>
      <c r="J242">
        <v>5519.4</v>
      </c>
      <c r="K242">
        <v>0.3</v>
      </c>
      <c r="L242">
        <v>2759.7</v>
      </c>
      <c r="M242">
        <v>2759.7</v>
      </c>
    </row>
    <row r="243" spans="2:13" x14ac:dyDescent="0.25">
      <c r="B243">
        <v>10436</v>
      </c>
      <c r="C243" t="s">
        <v>12</v>
      </c>
      <c r="D243" s="1">
        <v>44648</v>
      </c>
      <c r="E243" t="s">
        <v>28</v>
      </c>
      <c r="F243" t="s">
        <v>22</v>
      </c>
      <c r="G243" t="s">
        <v>96</v>
      </c>
      <c r="H243">
        <v>0.5</v>
      </c>
      <c r="I243">
        <v>17719</v>
      </c>
      <c r="J243">
        <v>8859.5</v>
      </c>
      <c r="K243">
        <v>0.25</v>
      </c>
      <c r="L243">
        <v>4429.75</v>
      </c>
      <c r="M243">
        <v>4429.75</v>
      </c>
    </row>
    <row r="244" spans="2:13" x14ac:dyDescent="0.25">
      <c r="B244">
        <v>10217</v>
      </c>
      <c r="C244" t="s">
        <v>15</v>
      </c>
      <c r="D244" s="1">
        <v>44648</v>
      </c>
      <c r="E244" t="s">
        <v>38</v>
      </c>
      <c r="F244" t="s">
        <v>22</v>
      </c>
      <c r="G244" t="s">
        <v>97</v>
      </c>
      <c r="H244">
        <v>0.5</v>
      </c>
      <c r="I244">
        <v>695</v>
      </c>
      <c r="J244">
        <v>347.5</v>
      </c>
      <c r="K244">
        <v>0.28000000000000003</v>
      </c>
      <c r="L244">
        <v>194.6</v>
      </c>
      <c r="M244">
        <v>152.9</v>
      </c>
    </row>
    <row r="245" spans="2:13" x14ac:dyDescent="0.25">
      <c r="B245">
        <v>10318</v>
      </c>
      <c r="C245" t="s">
        <v>23</v>
      </c>
      <c r="D245" s="1">
        <v>44649</v>
      </c>
      <c r="E245" t="s">
        <v>58</v>
      </c>
      <c r="F245" t="s">
        <v>22</v>
      </c>
      <c r="G245" t="s">
        <v>100</v>
      </c>
      <c r="H245">
        <v>0.45</v>
      </c>
      <c r="I245">
        <v>2321</v>
      </c>
      <c r="J245">
        <v>1044.45</v>
      </c>
      <c r="K245">
        <v>0.2</v>
      </c>
      <c r="L245">
        <v>464.2</v>
      </c>
      <c r="M245">
        <v>580.25</v>
      </c>
    </row>
    <row r="246" spans="2:13" x14ac:dyDescent="0.25">
      <c r="B246">
        <v>10430</v>
      </c>
      <c r="C246" t="s">
        <v>15</v>
      </c>
      <c r="D246" s="1">
        <v>44649</v>
      </c>
      <c r="E246" t="s">
        <v>13</v>
      </c>
      <c r="F246" t="s">
        <v>14</v>
      </c>
      <c r="G246" t="s">
        <v>98</v>
      </c>
      <c r="H246">
        <v>0.4</v>
      </c>
      <c r="I246">
        <v>14585</v>
      </c>
      <c r="J246">
        <v>5834</v>
      </c>
      <c r="K246">
        <v>0.22</v>
      </c>
      <c r="L246">
        <v>3208.7</v>
      </c>
      <c r="M246">
        <v>2625.3</v>
      </c>
    </row>
    <row r="247" spans="2:13" x14ac:dyDescent="0.25">
      <c r="B247">
        <v>10881</v>
      </c>
      <c r="C247" t="s">
        <v>23</v>
      </c>
      <c r="D247" s="1">
        <v>44649</v>
      </c>
      <c r="E247" t="s">
        <v>40</v>
      </c>
      <c r="F247" t="s">
        <v>30</v>
      </c>
      <c r="G247" t="s">
        <v>99</v>
      </c>
      <c r="H247">
        <v>0.6</v>
      </c>
      <c r="I247">
        <v>4136</v>
      </c>
      <c r="J247">
        <v>2481.6</v>
      </c>
      <c r="K247">
        <v>0.3</v>
      </c>
      <c r="L247">
        <v>1240.8</v>
      </c>
      <c r="M247">
        <v>1240.8</v>
      </c>
    </row>
    <row r="248" spans="2:13" x14ac:dyDescent="0.25">
      <c r="B248">
        <v>10788</v>
      </c>
      <c r="C248" t="s">
        <v>15</v>
      </c>
      <c r="D248" s="1">
        <v>44650</v>
      </c>
      <c r="E248" t="s">
        <v>45</v>
      </c>
      <c r="F248" t="s">
        <v>95</v>
      </c>
      <c r="G248" t="s">
        <v>99</v>
      </c>
      <c r="H248">
        <v>0.6</v>
      </c>
      <c r="I248">
        <v>6740</v>
      </c>
      <c r="J248">
        <v>4044</v>
      </c>
      <c r="K248">
        <v>0.3</v>
      </c>
      <c r="L248">
        <v>2022</v>
      </c>
      <c r="M248">
        <v>2022</v>
      </c>
    </row>
    <row r="249" spans="2:13" x14ac:dyDescent="0.25">
      <c r="B249">
        <v>10583</v>
      </c>
      <c r="C249" t="s">
        <v>15</v>
      </c>
      <c r="D249" s="1">
        <v>44650</v>
      </c>
      <c r="E249" t="s">
        <v>49</v>
      </c>
      <c r="F249" t="s">
        <v>95</v>
      </c>
      <c r="G249" t="s">
        <v>101</v>
      </c>
      <c r="H249">
        <v>0.3</v>
      </c>
      <c r="I249">
        <v>7703</v>
      </c>
      <c r="J249">
        <v>2310.9</v>
      </c>
      <c r="K249">
        <v>0.1</v>
      </c>
      <c r="L249">
        <v>770.30000000000007</v>
      </c>
      <c r="M249">
        <v>1540.6</v>
      </c>
    </row>
    <row r="250" spans="2:13" x14ac:dyDescent="0.25">
      <c r="B250">
        <v>10716</v>
      </c>
      <c r="C250" t="s">
        <v>23</v>
      </c>
      <c r="D250" s="1">
        <v>44651</v>
      </c>
      <c r="E250" t="s">
        <v>58</v>
      </c>
      <c r="F250" t="s">
        <v>22</v>
      </c>
      <c r="G250" t="s">
        <v>100</v>
      </c>
      <c r="H250">
        <v>0.45</v>
      </c>
      <c r="I250">
        <v>14442</v>
      </c>
      <c r="J250">
        <v>6498.9000000000005</v>
      </c>
      <c r="K250">
        <v>0.2</v>
      </c>
      <c r="L250">
        <v>2888.4</v>
      </c>
      <c r="M250">
        <v>3610.5</v>
      </c>
    </row>
    <row r="251" spans="2:13" x14ac:dyDescent="0.25">
      <c r="B251">
        <v>10893</v>
      </c>
      <c r="C251" t="s">
        <v>23</v>
      </c>
      <c r="D251" s="1">
        <v>44651</v>
      </c>
      <c r="E251" t="s">
        <v>43</v>
      </c>
      <c r="F251" t="s">
        <v>14</v>
      </c>
      <c r="G251" t="s">
        <v>98</v>
      </c>
      <c r="H251">
        <v>0.4</v>
      </c>
      <c r="I251">
        <v>6931</v>
      </c>
      <c r="J251">
        <v>2772.4</v>
      </c>
      <c r="K251">
        <v>0.22</v>
      </c>
      <c r="L251">
        <v>1524.82</v>
      </c>
      <c r="M251">
        <v>1247.58</v>
      </c>
    </row>
    <row r="252" spans="2:13" x14ac:dyDescent="0.25">
      <c r="B252">
        <v>10928</v>
      </c>
      <c r="C252" t="s">
        <v>12</v>
      </c>
      <c r="D252" s="1">
        <v>44651</v>
      </c>
      <c r="E252" t="s">
        <v>52</v>
      </c>
      <c r="F252" t="s">
        <v>30</v>
      </c>
      <c r="G252" t="s">
        <v>96</v>
      </c>
      <c r="H252">
        <v>0.5</v>
      </c>
      <c r="I252">
        <v>3547</v>
      </c>
      <c r="J252">
        <v>1773.5</v>
      </c>
      <c r="K252">
        <v>0.25</v>
      </c>
      <c r="L252">
        <v>886.75</v>
      </c>
      <c r="M252">
        <v>886.75</v>
      </c>
    </row>
    <row r="253" spans="2:13" x14ac:dyDescent="0.25">
      <c r="B253">
        <v>10339</v>
      </c>
      <c r="C253" t="s">
        <v>20</v>
      </c>
      <c r="D253" s="1">
        <v>44652</v>
      </c>
      <c r="E253" t="s">
        <v>63</v>
      </c>
      <c r="F253" t="s">
        <v>14</v>
      </c>
      <c r="G253" t="s">
        <v>100</v>
      </c>
      <c r="H253">
        <v>0.45</v>
      </c>
      <c r="I253">
        <v>14178</v>
      </c>
      <c r="J253">
        <v>6380.1</v>
      </c>
      <c r="K253">
        <v>0.2</v>
      </c>
      <c r="L253">
        <v>2835.6</v>
      </c>
      <c r="M253">
        <v>3544.5</v>
      </c>
    </row>
    <row r="254" spans="2:13" x14ac:dyDescent="0.25">
      <c r="B254">
        <v>10010</v>
      </c>
      <c r="C254" t="s">
        <v>15</v>
      </c>
      <c r="D254" s="1">
        <v>44652</v>
      </c>
      <c r="E254" t="s">
        <v>48</v>
      </c>
      <c r="F254" t="s">
        <v>22</v>
      </c>
      <c r="G254" t="s">
        <v>101</v>
      </c>
      <c r="H254">
        <v>0.3</v>
      </c>
      <c r="I254">
        <v>15108</v>
      </c>
      <c r="J254">
        <v>4532.3999999999996</v>
      </c>
      <c r="K254">
        <v>0.1</v>
      </c>
      <c r="L254">
        <v>1510.8</v>
      </c>
      <c r="M254">
        <v>3021.599999999999</v>
      </c>
    </row>
    <row r="255" spans="2:13" x14ac:dyDescent="0.25">
      <c r="B255">
        <v>10544</v>
      </c>
      <c r="C255" t="s">
        <v>15</v>
      </c>
      <c r="D255" s="1">
        <v>44652</v>
      </c>
      <c r="E255" t="s">
        <v>47</v>
      </c>
      <c r="F255" t="s">
        <v>30</v>
      </c>
      <c r="G255" t="s">
        <v>98</v>
      </c>
      <c r="H255">
        <v>0.4</v>
      </c>
      <c r="I255">
        <v>3299</v>
      </c>
      <c r="J255">
        <v>1319.6</v>
      </c>
      <c r="K255">
        <v>0.22</v>
      </c>
      <c r="L255">
        <v>725.78</v>
      </c>
      <c r="M255">
        <v>593.82000000000016</v>
      </c>
    </row>
    <row r="256" spans="2:13" x14ac:dyDescent="0.25">
      <c r="B256">
        <v>10935</v>
      </c>
      <c r="C256" t="s">
        <v>15</v>
      </c>
      <c r="D256" s="1">
        <v>44653</v>
      </c>
      <c r="E256" t="s">
        <v>35</v>
      </c>
      <c r="F256" t="s">
        <v>22</v>
      </c>
      <c r="G256" t="s">
        <v>98</v>
      </c>
      <c r="H256">
        <v>0.4</v>
      </c>
      <c r="I256">
        <v>10916</v>
      </c>
      <c r="J256">
        <v>4366.4000000000005</v>
      </c>
      <c r="K256">
        <v>0.22</v>
      </c>
      <c r="L256">
        <v>2401.52</v>
      </c>
      <c r="M256">
        <v>1964.880000000001</v>
      </c>
    </row>
    <row r="257" spans="2:13" x14ac:dyDescent="0.25">
      <c r="B257">
        <v>10609</v>
      </c>
      <c r="C257" t="s">
        <v>15</v>
      </c>
      <c r="D257" s="1">
        <v>44653</v>
      </c>
      <c r="E257" t="s">
        <v>61</v>
      </c>
      <c r="F257" t="s">
        <v>30</v>
      </c>
      <c r="G257" t="s">
        <v>100</v>
      </c>
      <c r="H257">
        <v>0.45</v>
      </c>
      <c r="I257">
        <v>13216</v>
      </c>
      <c r="J257">
        <v>5947.2</v>
      </c>
      <c r="K257">
        <v>0.2</v>
      </c>
      <c r="L257">
        <v>2643.2</v>
      </c>
      <c r="M257">
        <v>3304</v>
      </c>
    </row>
    <row r="258" spans="2:13" x14ac:dyDescent="0.25">
      <c r="B258">
        <v>10117</v>
      </c>
      <c r="C258" t="s">
        <v>23</v>
      </c>
      <c r="D258" s="1">
        <v>44653</v>
      </c>
      <c r="E258" t="s">
        <v>21</v>
      </c>
      <c r="F258" t="s">
        <v>22</v>
      </c>
      <c r="G258" t="s">
        <v>100</v>
      </c>
      <c r="H258">
        <v>0.45</v>
      </c>
      <c r="I258">
        <v>440</v>
      </c>
      <c r="J258">
        <v>198</v>
      </c>
      <c r="K258">
        <v>0.2</v>
      </c>
      <c r="L258">
        <v>88</v>
      </c>
      <c r="M258">
        <v>110</v>
      </c>
    </row>
    <row r="259" spans="2:13" x14ac:dyDescent="0.25">
      <c r="B259">
        <v>10897</v>
      </c>
      <c r="C259" t="s">
        <v>12</v>
      </c>
      <c r="D259" s="1">
        <v>44654</v>
      </c>
      <c r="E259" t="s">
        <v>57</v>
      </c>
      <c r="F259" t="s">
        <v>95</v>
      </c>
      <c r="G259" t="s">
        <v>97</v>
      </c>
      <c r="H259">
        <v>0.5</v>
      </c>
      <c r="I259">
        <v>8511</v>
      </c>
      <c r="J259">
        <v>4255.5</v>
      </c>
      <c r="K259">
        <v>0.28000000000000003</v>
      </c>
      <c r="L259">
        <v>2383.08</v>
      </c>
      <c r="M259">
        <v>1872.42</v>
      </c>
    </row>
    <row r="260" spans="2:13" x14ac:dyDescent="0.25">
      <c r="B260">
        <v>10602</v>
      </c>
      <c r="C260" t="s">
        <v>12</v>
      </c>
      <c r="D260" s="1">
        <v>44654</v>
      </c>
      <c r="E260" t="s">
        <v>31</v>
      </c>
      <c r="F260" t="s">
        <v>22</v>
      </c>
      <c r="G260" t="s">
        <v>98</v>
      </c>
      <c r="H260">
        <v>0.4</v>
      </c>
      <c r="I260">
        <v>13177</v>
      </c>
      <c r="J260">
        <v>5270.8</v>
      </c>
      <c r="K260">
        <v>0.22</v>
      </c>
      <c r="L260">
        <v>2898.94</v>
      </c>
      <c r="M260">
        <v>2371.86</v>
      </c>
    </row>
    <row r="261" spans="2:13" x14ac:dyDescent="0.25">
      <c r="B261">
        <v>10738</v>
      </c>
      <c r="C261" t="s">
        <v>12</v>
      </c>
      <c r="D261" s="1">
        <v>44655</v>
      </c>
      <c r="E261" t="s">
        <v>29</v>
      </c>
      <c r="F261" t="s">
        <v>30</v>
      </c>
      <c r="G261" t="s">
        <v>101</v>
      </c>
      <c r="H261">
        <v>0.3</v>
      </c>
      <c r="I261">
        <v>14702</v>
      </c>
      <c r="J261">
        <v>4410.5999999999995</v>
      </c>
      <c r="K261">
        <v>0.1</v>
      </c>
      <c r="L261">
        <v>1470.2</v>
      </c>
      <c r="M261">
        <v>2940.4</v>
      </c>
    </row>
    <row r="262" spans="2:13" x14ac:dyDescent="0.25">
      <c r="B262">
        <v>10629</v>
      </c>
      <c r="C262" t="s">
        <v>23</v>
      </c>
      <c r="D262" s="1">
        <v>44655</v>
      </c>
      <c r="E262" t="s">
        <v>62</v>
      </c>
      <c r="F262" t="s">
        <v>30</v>
      </c>
      <c r="G262" t="s">
        <v>97</v>
      </c>
      <c r="H262">
        <v>0.5</v>
      </c>
      <c r="I262">
        <v>19043</v>
      </c>
      <c r="J262">
        <v>9521.5</v>
      </c>
      <c r="K262">
        <v>0.28000000000000003</v>
      </c>
      <c r="L262">
        <v>5332.0400000000009</v>
      </c>
      <c r="M262">
        <v>4189.4599999999991</v>
      </c>
    </row>
    <row r="263" spans="2:13" x14ac:dyDescent="0.25">
      <c r="B263">
        <v>10239</v>
      </c>
      <c r="C263" t="s">
        <v>12</v>
      </c>
      <c r="D263" s="1">
        <v>44655</v>
      </c>
      <c r="E263" t="s">
        <v>50</v>
      </c>
      <c r="F263" t="s">
        <v>22</v>
      </c>
      <c r="G263" t="s">
        <v>98</v>
      </c>
      <c r="H263">
        <v>0.4</v>
      </c>
      <c r="I263">
        <v>7446</v>
      </c>
      <c r="J263">
        <v>2978.4</v>
      </c>
      <c r="K263">
        <v>0.22</v>
      </c>
      <c r="L263">
        <v>1638.12</v>
      </c>
      <c r="M263">
        <v>1340.28</v>
      </c>
    </row>
    <row r="264" spans="2:13" x14ac:dyDescent="0.25">
      <c r="B264">
        <v>10245</v>
      </c>
      <c r="C264" t="s">
        <v>20</v>
      </c>
      <c r="D264" s="1">
        <v>44656</v>
      </c>
      <c r="E264" t="s">
        <v>47</v>
      </c>
      <c r="F264" t="s">
        <v>30</v>
      </c>
      <c r="G264" t="s">
        <v>96</v>
      </c>
      <c r="H264">
        <v>0.5</v>
      </c>
      <c r="I264">
        <v>17614</v>
      </c>
      <c r="J264">
        <v>8807</v>
      </c>
      <c r="K264">
        <v>0.25</v>
      </c>
      <c r="L264">
        <v>4403.5</v>
      </c>
      <c r="M264">
        <v>4403.5</v>
      </c>
    </row>
    <row r="265" spans="2:13" x14ac:dyDescent="0.25">
      <c r="B265">
        <v>10179</v>
      </c>
      <c r="C265" t="s">
        <v>12</v>
      </c>
      <c r="D265" s="1">
        <v>44656</v>
      </c>
      <c r="E265" t="s">
        <v>61</v>
      </c>
      <c r="F265" t="s">
        <v>30</v>
      </c>
      <c r="G265" t="s">
        <v>97</v>
      </c>
      <c r="H265">
        <v>0.5</v>
      </c>
      <c r="I265">
        <v>7636</v>
      </c>
      <c r="J265">
        <v>3818</v>
      </c>
      <c r="K265">
        <v>0.28000000000000003</v>
      </c>
      <c r="L265">
        <v>2138.08</v>
      </c>
      <c r="M265">
        <v>1679.92</v>
      </c>
    </row>
    <row r="266" spans="2:13" x14ac:dyDescent="0.25">
      <c r="B266">
        <v>10631</v>
      </c>
      <c r="C266" t="s">
        <v>23</v>
      </c>
      <c r="D266" s="1">
        <v>44656</v>
      </c>
      <c r="E266" t="s">
        <v>35</v>
      </c>
      <c r="F266" t="s">
        <v>22</v>
      </c>
      <c r="G266" t="s">
        <v>99</v>
      </c>
      <c r="H266">
        <v>0.6</v>
      </c>
      <c r="I266">
        <v>10102</v>
      </c>
      <c r="J266">
        <v>6061.2</v>
      </c>
      <c r="K266">
        <v>0.3</v>
      </c>
      <c r="L266">
        <v>3030.6</v>
      </c>
      <c r="M266">
        <v>3030.6</v>
      </c>
    </row>
    <row r="267" spans="2:13" x14ac:dyDescent="0.25">
      <c r="B267">
        <v>10202</v>
      </c>
      <c r="C267" t="s">
        <v>12</v>
      </c>
      <c r="D267" s="1">
        <v>44657</v>
      </c>
      <c r="E267" t="s">
        <v>69</v>
      </c>
      <c r="F267" t="s">
        <v>95</v>
      </c>
      <c r="G267" t="s">
        <v>99</v>
      </c>
      <c r="H267">
        <v>0.6</v>
      </c>
      <c r="I267">
        <v>1977</v>
      </c>
      <c r="J267">
        <v>1186.2</v>
      </c>
      <c r="K267">
        <v>0.3</v>
      </c>
      <c r="L267">
        <v>593.1</v>
      </c>
      <c r="M267">
        <v>593.1</v>
      </c>
    </row>
    <row r="268" spans="2:13" x14ac:dyDescent="0.25">
      <c r="B268">
        <v>10041</v>
      </c>
      <c r="C268" t="s">
        <v>12</v>
      </c>
      <c r="D268" s="1">
        <v>44657</v>
      </c>
      <c r="E268" t="s">
        <v>31</v>
      </c>
      <c r="F268" t="s">
        <v>22</v>
      </c>
      <c r="G268" t="s">
        <v>99</v>
      </c>
      <c r="H268">
        <v>0.6</v>
      </c>
      <c r="I268">
        <v>19230</v>
      </c>
      <c r="J268">
        <v>11538</v>
      </c>
      <c r="K268">
        <v>0.3</v>
      </c>
      <c r="L268">
        <v>5769</v>
      </c>
      <c r="M268">
        <v>5769</v>
      </c>
    </row>
    <row r="269" spans="2:13" x14ac:dyDescent="0.25">
      <c r="B269">
        <v>10721</v>
      </c>
      <c r="C269" t="s">
        <v>15</v>
      </c>
      <c r="D269" s="1">
        <v>44657</v>
      </c>
      <c r="E269" t="s">
        <v>37</v>
      </c>
      <c r="F269" t="s">
        <v>14</v>
      </c>
      <c r="G269" t="s">
        <v>99</v>
      </c>
      <c r="H269">
        <v>0.6</v>
      </c>
      <c r="I269">
        <v>15580</v>
      </c>
      <c r="J269">
        <v>9348</v>
      </c>
      <c r="K269">
        <v>0.3</v>
      </c>
      <c r="L269">
        <v>4674</v>
      </c>
      <c r="M269">
        <v>4674</v>
      </c>
    </row>
    <row r="270" spans="2:13" x14ac:dyDescent="0.25">
      <c r="B270">
        <v>10666</v>
      </c>
      <c r="C270" t="s">
        <v>15</v>
      </c>
      <c r="D270" s="1">
        <v>44658</v>
      </c>
      <c r="E270" t="s">
        <v>41</v>
      </c>
      <c r="F270" t="s">
        <v>22</v>
      </c>
      <c r="G270" t="s">
        <v>99</v>
      </c>
      <c r="H270">
        <v>0.6</v>
      </c>
      <c r="I270">
        <v>7009</v>
      </c>
      <c r="J270">
        <v>4205.3999999999996</v>
      </c>
      <c r="K270">
        <v>0.3</v>
      </c>
      <c r="L270">
        <v>2102.6999999999998</v>
      </c>
      <c r="M270">
        <v>2102.6999999999998</v>
      </c>
    </row>
    <row r="271" spans="2:13" x14ac:dyDescent="0.25">
      <c r="B271">
        <v>10494</v>
      </c>
      <c r="C271" t="s">
        <v>15</v>
      </c>
      <c r="D271" s="1">
        <v>44658</v>
      </c>
      <c r="E271" t="s">
        <v>16</v>
      </c>
      <c r="F271" t="s">
        <v>95</v>
      </c>
      <c r="G271" t="s">
        <v>97</v>
      </c>
      <c r="H271">
        <v>0.5</v>
      </c>
      <c r="I271">
        <v>2158</v>
      </c>
      <c r="J271">
        <v>1079</v>
      </c>
      <c r="K271">
        <v>0.28000000000000003</v>
      </c>
      <c r="L271">
        <v>604.24</v>
      </c>
      <c r="M271">
        <v>474.76</v>
      </c>
    </row>
    <row r="272" spans="2:13" x14ac:dyDescent="0.25">
      <c r="B272">
        <v>10457</v>
      </c>
      <c r="C272" t="s">
        <v>12</v>
      </c>
      <c r="D272" s="1">
        <v>44659</v>
      </c>
      <c r="E272" t="s">
        <v>13</v>
      </c>
      <c r="F272" t="s">
        <v>14</v>
      </c>
      <c r="G272" t="s">
        <v>96</v>
      </c>
      <c r="H272">
        <v>0.5</v>
      </c>
      <c r="I272">
        <v>16696</v>
      </c>
      <c r="J272">
        <v>8348</v>
      </c>
      <c r="K272">
        <v>0.25</v>
      </c>
      <c r="L272">
        <v>4174</v>
      </c>
      <c r="M272">
        <v>4174</v>
      </c>
    </row>
    <row r="273" spans="2:13" x14ac:dyDescent="0.25">
      <c r="B273">
        <v>10677</v>
      </c>
      <c r="C273" t="s">
        <v>12</v>
      </c>
      <c r="D273" s="1">
        <v>44659</v>
      </c>
      <c r="E273" t="s">
        <v>40</v>
      </c>
      <c r="F273" t="s">
        <v>30</v>
      </c>
      <c r="G273" t="s">
        <v>96</v>
      </c>
      <c r="H273">
        <v>0.5</v>
      </c>
      <c r="I273">
        <v>18404</v>
      </c>
      <c r="J273">
        <v>9202</v>
      </c>
      <c r="K273">
        <v>0.25</v>
      </c>
      <c r="L273">
        <v>4601</v>
      </c>
      <c r="M273">
        <v>4601</v>
      </c>
    </row>
    <row r="274" spans="2:13" x14ac:dyDescent="0.25">
      <c r="B274">
        <v>10775</v>
      </c>
      <c r="C274" t="s">
        <v>23</v>
      </c>
      <c r="D274" s="1">
        <v>44659</v>
      </c>
      <c r="E274" t="s">
        <v>49</v>
      </c>
      <c r="F274" t="s">
        <v>95</v>
      </c>
      <c r="G274" t="s">
        <v>96</v>
      </c>
      <c r="H274">
        <v>0.5</v>
      </c>
      <c r="I274">
        <v>16191</v>
      </c>
      <c r="J274">
        <v>8095.5</v>
      </c>
      <c r="K274">
        <v>0.25</v>
      </c>
      <c r="L274">
        <v>4047.75</v>
      </c>
      <c r="M274">
        <v>4047.75</v>
      </c>
    </row>
    <row r="275" spans="2:13" x14ac:dyDescent="0.25">
      <c r="B275">
        <v>10176</v>
      </c>
      <c r="C275" t="s">
        <v>20</v>
      </c>
      <c r="D275" s="1">
        <v>44660</v>
      </c>
      <c r="E275" t="s">
        <v>58</v>
      </c>
      <c r="F275" t="s">
        <v>22</v>
      </c>
      <c r="G275" t="s">
        <v>98</v>
      </c>
      <c r="H275">
        <v>0.4</v>
      </c>
      <c r="I275">
        <v>17009</v>
      </c>
      <c r="J275">
        <v>6803.6</v>
      </c>
      <c r="K275">
        <v>0.22</v>
      </c>
      <c r="L275">
        <v>3741.98</v>
      </c>
      <c r="M275">
        <v>3061.62</v>
      </c>
    </row>
    <row r="276" spans="2:13" x14ac:dyDescent="0.25">
      <c r="B276">
        <v>10827</v>
      </c>
      <c r="C276" t="s">
        <v>15</v>
      </c>
      <c r="D276" s="1">
        <v>44660</v>
      </c>
      <c r="E276" t="s">
        <v>45</v>
      </c>
      <c r="F276" t="s">
        <v>95</v>
      </c>
      <c r="G276" t="s">
        <v>97</v>
      </c>
      <c r="H276">
        <v>0.5</v>
      </c>
      <c r="I276">
        <v>9227</v>
      </c>
      <c r="J276">
        <v>4613.5</v>
      </c>
      <c r="K276">
        <v>0.28000000000000003</v>
      </c>
      <c r="L276">
        <v>2583.56</v>
      </c>
      <c r="M276">
        <v>2029.94</v>
      </c>
    </row>
    <row r="277" spans="2:13" x14ac:dyDescent="0.25">
      <c r="B277">
        <v>10871</v>
      </c>
      <c r="C277" t="s">
        <v>12</v>
      </c>
      <c r="D277" s="1">
        <v>44660</v>
      </c>
      <c r="E277" t="s">
        <v>42</v>
      </c>
      <c r="F277" t="s">
        <v>30</v>
      </c>
      <c r="G277" t="s">
        <v>97</v>
      </c>
      <c r="H277">
        <v>0.5</v>
      </c>
      <c r="I277">
        <v>17245</v>
      </c>
      <c r="J277">
        <v>8622.5</v>
      </c>
      <c r="K277">
        <v>0.28000000000000003</v>
      </c>
      <c r="L277">
        <v>4828.6000000000004</v>
      </c>
      <c r="M277">
        <v>3793.9</v>
      </c>
    </row>
    <row r="278" spans="2:13" x14ac:dyDescent="0.25">
      <c r="B278">
        <v>10262</v>
      </c>
      <c r="C278" t="s">
        <v>12</v>
      </c>
      <c r="D278" s="1">
        <v>44661</v>
      </c>
      <c r="E278" t="s">
        <v>39</v>
      </c>
      <c r="F278" t="s">
        <v>30</v>
      </c>
      <c r="G278" t="s">
        <v>97</v>
      </c>
      <c r="H278">
        <v>0.5</v>
      </c>
      <c r="I278">
        <v>11226</v>
      </c>
      <c r="J278">
        <v>5613</v>
      </c>
      <c r="K278">
        <v>0.28000000000000003</v>
      </c>
      <c r="L278">
        <v>3143.28</v>
      </c>
      <c r="M278">
        <v>2469.7199999999998</v>
      </c>
    </row>
    <row r="279" spans="2:13" x14ac:dyDescent="0.25">
      <c r="B279">
        <v>10792</v>
      </c>
      <c r="C279" t="s">
        <v>23</v>
      </c>
      <c r="D279" s="1">
        <v>44661</v>
      </c>
      <c r="E279" t="s">
        <v>32</v>
      </c>
      <c r="F279" t="s">
        <v>22</v>
      </c>
      <c r="G279" t="s">
        <v>100</v>
      </c>
      <c r="H279">
        <v>0.45</v>
      </c>
      <c r="I279">
        <v>19413</v>
      </c>
      <c r="J279">
        <v>8735.85</v>
      </c>
      <c r="K279">
        <v>0.2</v>
      </c>
      <c r="L279">
        <v>3882.6</v>
      </c>
      <c r="M279">
        <v>4853.25</v>
      </c>
    </row>
    <row r="280" spans="2:13" x14ac:dyDescent="0.25">
      <c r="B280">
        <v>10454</v>
      </c>
      <c r="C280" t="s">
        <v>15</v>
      </c>
      <c r="D280" s="1">
        <v>44661</v>
      </c>
      <c r="E280" t="s">
        <v>41</v>
      </c>
      <c r="F280" t="s">
        <v>22</v>
      </c>
      <c r="G280" t="s">
        <v>98</v>
      </c>
      <c r="H280">
        <v>0.4</v>
      </c>
      <c r="I280">
        <v>2570</v>
      </c>
      <c r="J280">
        <v>1028</v>
      </c>
      <c r="K280">
        <v>0.22</v>
      </c>
      <c r="L280">
        <v>565.4</v>
      </c>
      <c r="M280">
        <v>462.6</v>
      </c>
    </row>
    <row r="281" spans="2:13" x14ac:dyDescent="0.25">
      <c r="B281">
        <v>10183</v>
      </c>
      <c r="C281" t="s">
        <v>23</v>
      </c>
      <c r="D281" s="1">
        <v>44662</v>
      </c>
      <c r="E281" t="s">
        <v>13</v>
      </c>
      <c r="F281" t="s">
        <v>14</v>
      </c>
      <c r="G281" t="s">
        <v>99</v>
      </c>
      <c r="H281">
        <v>0.6</v>
      </c>
      <c r="I281">
        <v>17864</v>
      </c>
      <c r="J281">
        <v>10718.4</v>
      </c>
      <c r="K281">
        <v>0.3</v>
      </c>
      <c r="L281">
        <v>5359.2</v>
      </c>
      <c r="M281">
        <v>5359.2</v>
      </c>
    </row>
    <row r="282" spans="2:13" x14ac:dyDescent="0.25">
      <c r="B282">
        <v>10567</v>
      </c>
      <c r="C282" t="s">
        <v>20</v>
      </c>
      <c r="D282" s="1">
        <v>44662</v>
      </c>
      <c r="E282" t="s">
        <v>24</v>
      </c>
      <c r="F282" t="s">
        <v>14</v>
      </c>
      <c r="G282" t="s">
        <v>98</v>
      </c>
      <c r="H282">
        <v>0.4</v>
      </c>
      <c r="I282">
        <v>15948</v>
      </c>
      <c r="J282">
        <v>6379.2000000000007</v>
      </c>
      <c r="K282">
        <v>0.22</v>
      </c>
      <c r="L282">
        <v>3508.56</v>
      </c>
      <c r="M282">
        <v>2870.6400000000008</v>
      </c>
    </row>
    <row r="283" spans="2:13" x14ac:dyDescent="0.25">
      <c r="B283">
        <v>10441</v>
      </c>
      <c r="C283" t="s">
        <v>12</v>
      </c>
      <c r="D283" s="1">
        <v>44663</v>
      </c>
      <c r="E283" t="s">
        <v>52</v>
      </c>
      <c r="F283" t="s">
        <v>30</v>
      </c>
      <c r="G283" t="s">
        <v>97</v>
      </c>
      <c r="H283">
        <v>0.5</v>
      </c>
      <c r="I283">
        <v>6836</v>
      </c>
      <c r="J283">
        <v>3418</v>
      </c>
      <c r="K283">
        <v>0.28000000000000003</v>
      </c>
      <c r="L283">
        <v>1914.08</v>
      </c>
      <c r="M283">
        <v>1503.92</v>
      </c>
    </row>
    <row r="284" spans="2:13" x14ac:dyDescent="0.25">
      <c r="B284">
        <v>10250</v>
      </c>
      <c r="C284" t="s">
        <v>12</v>
      </c>
      <c r="D284" s="1">
        <v>44663</v>
      </c>
      <c r="E284" t="s">
        <v>55</v>
      </c>
      <c r="F284" t="s">
        <v>14</v>
      </c>
      <c r="G284" t="s">
        <v>98</v>
      </c>
      <c r="H284">
        <v>0.4</v>
      </c>
      <c r="I284">
        <v>15745</v>
      </c>
      <c r="J284">
        <v>6298</v>
      </c>
      <c r="K284">
        <v>0.22</v>
      </c>
      <c r="L284">
        <v>3463.9</v>
      </c>
      <c r="M284">
        <v>2834.1</v>
      </c>
    </row>
    <row r="285" spans="2:13" x14ac:dyDescent="0.25">
      <c r="B285">
        <v>10111</v>
      </c>
      <c r="C285" t="s">
        <v>15</v>
      </c>
      <c r="D285" s="1">
        <v>44663</v>
      </c>
      <c r="E285" t="s">
        <v>58</v>
      </c>
      <c r="F285" t="s">
        <v>22</v>
      </c>
      <c r="G285" t="s">
        <v>98</v>
      </c>
      <c r="H285">
        <v>0.4</v>
      </c>
      <c r="I285">
        <v>6751</v>
      </c>
      <c r="J285">
        <v>2700.4</v>
      </c>
      <c r="K285">
        <v>0.22</v>
      </c>
      <c r="L285">
        <v>1485.22</v>
      </c>
      <c r="M285">
        <v>1215.18</v>
      </c>
    </row>
    <row r="286" spans="2:13" x14ac:dyDescent="0.25">
      <c r="B286">
        <v>10098</v>
      </c>
      <c r="C286" t="s">
        <v>23</v>
      </c>
      <c r="D286" s="1">
        <v>44664</v>
      </c>
      <c r="E286" t="s">
        <v>56</v>
      </c>
      <c r="F286" t="s">
        <v>22</v>
      </c>
      <c r="G286" t="s">
        <v>99</v>
      </c>
      <c r="H286">
        <v>0.6</v>
      </c>
      <c r="I286">
        <v>1972</v>
      </c>
      <c r="J286">
        <v>1183.2</v>
      </c>
      <c r="K286">
        <v>0.3</v>
      </c>
      <c r="L286">
        <v>591.6</v>
      </c>
      <c r="M286">
        <v>591.6</v>
      </c>
    </row>
    <row r="287" spans="2:13" x14ac:dyDescent="0.25">
      <c r="B287">
        <v>10791</v>
      </c>
      <c r="C287" t="s">
        <v>20</v>
      </c>
      <c r="D287" s="1">
        <v>44664</v>
      </c>
      <c r="E287" t="s">
        <v>34</v>
      </c>
      <c r="F287" t="s">
        <v>30</v>
      </c>
      <c r="G287" t="s">
        <v>98</v>
      </c>
      <c r="H287">
        <v>0.4</v>
      </c>
      <c r="I287">
        <v>11868</v>
      </c>
      <c r="J287">
        <v>4747.2</v>
      </c>
      <c r="K287">
        <v>0.22</v>
      </c>
      <c r="L287">
        <v>2610.96</v>
      </c>
      <c r="M287">
        <v>2136.2399999999998</v>
      </c>
    </row>
    <row r="288" spans="2:13" x14ac:dyDescent="0.25">
      <c r="B288">
        <v>10456</v>
      </c>
      <c r="C288" t="s">
        <v>15</v>
      </c>
      <c r="D288" s="1">
        <v>44664</v>
      </c>
      <c r="E288" t="s">
        <v>49</v>
      </c>
      <c r="F288" t="s">
        <v>95</v>
      </c>
      <c r="G288" t="s">
        <v>99</v>
      </c>
      <c r="H288">
        <v>0.6</v>
      </c>
      <c r="I288">
        <v>14677</v>
      </c>
      <c r="J288">
        <v>8806.1999999999989</v>
      </c>
      <c r="K288">
        <v>0.3</v>
      </c>
      <c r="L288">
        <v>4403.0999999999995</v>
      </c>
      <c r="M288">
        <v>4403.0999999999995</v>
      </c>
    </row>
    <row r="289" spans="2:13" x14ac:dyDescent="0.25">
      <c r="B289">
        <v>10124</v>
      </c>
      <c r="C289" t="s">
        <v>15</v>
      </c>
      <c r="D289" s="1">
        <v>44665</v>
      </c>
      <c r="E289" t="s">
        <v>13</v>
      </c>
      <c r="F289" t="s">
        <v>14</v>
      </c>
      <c r="G289" t="s">
        <v>100</v>
      </c>
      <c r="H289">
        <v>0.45</v>
      </c>
      <c r="I289">
        <v>16750</v>
      </c>
      <c r="J289">
        <v>7537.5</v>
      </c>
      <c r="K289">
        <v>0.2</v>
      </c>
      <c r="L289">
        <v>3350</v>
      </c>
      <c r="M289">
        <v>4187.5</v>
      </c>
    </row>
    <row r="290" spans="2:13" x14ac:dyDescent="0.25">
      <c r="B290">
        <v>10662</v>
      </c>
      <c r="C290" t="s">
        <v>23</v>
      </c>
      <c r="D290" s="1">
        <v>44665</v>
      </c>
      <c r="E290" t="s">
        <v>34</v>
      </c>
      <c r="F290" t="s">
        <v>30</v>
      </c>
      <c r="G290" t="s">
        <v>99</v>
      </c>
      <c r="H290">
        <v>0.6</v>
      </c>
      <c r="I290">
        <v>17688</v>
      </c>
      <c r="J290">
        <v>10612.8</v>
      </c>
      <c r="K290">
        <v>0.3</v>
      </c>
      <c r="L290">
        <v>5306.4</v>
      </c>
      <c r="M290">
        <v>5306.4</v>
      </c>
    </row>
    <row r="291" spans="2:13" x14ac:dyDescent="0.25">
      <c r="B291">
        <v>10479</v>
      </c>
      <c r="C291" t="s">
        <v>15</v>
      </c>
      <c r="D291" s="1">
        <v>44665</v>
      </c>
      <c r="E291" t="s">
        <v>18</v>
      </c>
      <c r="F291" t="s">
        <v>14</v>
      </c>
      <c r="G291" t="s">
        <v>96</v>
      </c>
      <c r="H291">
        <v>0.5</v>
      </c>
      <c r="I291">
        <v>10057</v>
      </c>
      <c r="J291">
        <v>5028.5</v>
      </c>
      <c r="K291">
        <v>0.25</v>
      </c>
      <c r="L291">
        <v>2514.25</v>
      </c>
      <c r="M291">
        <v>2514.25</v>
      </c>
    </row>
    <row r="292" spans="2:13" x14ac:dyDescent="0.25">
      <c r="B292">
        <v>10419</v>
      </c>
      <c r="C292" t="s">
        <v>12</v>
      </c>
      <c r="D292" s="1">
        <v>44666</v>
      </c>
      <c r="E292" t="s">
        <v>62</v>
      </c>
      <c r="F292" t="s">
        <v>30</v>
      </c>
      <c r="G292" t="s">
        <v>98</v>
      </c>
      <c r="H292">
        <v>0.4</v>
      </c>
      <c r="I292">
        <v>954</v>
      </c>
      <c r="J292">
        <v>381.6</v>
      </c>
      <c r="K292">
        <v>0.22</v>
      </c>
      <c r="L292">
        <v>209.88</v>
      </c>
      <c r="M292">
        <v>171.72</v>
      </c>
    </row>
    <row r="293" spans="2:13" x14ac:dyDescent="0.25">
      <c r="B293">
        <v>10013</v>
      </c>
      <c r="C293" t="s">
        <v>15</v>
      </c>
      <c r="D293" s="1">
        <v>44666</v>
      </c>
      <c r="E293" t="s">
        <v>21</v>
      </c>
      <c r="F293" t="s">
        <v>22</v>
      </c>
      <c r="G293" t="s">
        <v>96</v>
      </c>
      <c r="H293">
        <v>0.5</v>
      </c>
      <c r="I293">
        <v>14394</v>
      </c>
      <c r="J293">
        <v>7197</v>
      </c>
      <c r="K293">
        <v>0.25</v>
      </c>
      <c r="L293">
        <v>3598.5</v>
      </c>
      <c r="M293">
        <v>3598.5</v>
      </c>
    </row>
    <row r="294" spans="2:13" x14ac:dyDescent="0.25">
      <c r="B294">
        <v>10631</v>
      </c>
      <c r="C294" t="s">
        <v>15</v>
      </c>
      <c r="D294" s="1">
        <v>44667</v>
      </c>
      <c r="E294" t="s">
        <v>55</v>
      </c>
      <c r="F294" t="s">
        <v>14</v>
      </c>
      <c r="G294" t="s">
        <v>98</v>
      </c>
      <c r="H294">
        <v>0.4</v>
      </c>
      <c r="I294">
        <v>4952</v>
      </c>
      <c r="J294">
        <v>1980.8</v>
      </c>
      <c r="K294">
        <v>0.22</v>
      </c>
      <c r="L294">
        <v>1089.44</v>
      </c>
      <c r="M294">
        <v>891.36000000000013</v>
      </c>
    </row>
    <row r="295" spans="2:13" x14ac:dyDescent="0.25">
      <c r="B295">
        <v>10975</v>
      </c>
      <c r="C295" t="s">
        <v>20</v>
      </c>
      <c r="D295" s="1">
        <v>44667</v>
      </c>
      <c r="E295" t="s">
        <v>26</v>
      </c>
      <c r="F295" t="s">
        <v>22</v>
      </c>
      <c r="G295" t="s">
        <v>98</v>
      </c>
      <c r="H295">
        <v>0.4</v>
      </c>
      <c r="I295">
        <v>3519</v>
      </c>
      <c r="J295">
        <v>1407.6</v>
      </c>
      <c r="K295">
        <v>0.22</v>
      </c>
      <c r="L295">
        <v>774.18</v>
      </c>
      <c r="M295">
        <v>633.42000000000019</v>
      </c>
    </row>
    <row r="296" spans="2:13" x14ac:dyDescent="0.25">
      <c r="B296">
        <v>10526</v>
      </c>
      <c r="C296" t="s">
        <v>15</v>
      </c>
      <c r="D296" s="1">
        <v>44667</v>
      </c>
      <c r="E296" t="s">
        <v>68</v>
      </c>
      <c r="F296" t="s">
        <v>30</v>
      </c>
      <c r="G296" t="s">
        <v>97</v>
      </c>
      <c r="H296">
        <v>0.5</v>
      </c>
      <c r="I296">
        <v>9943</v>
      </c>
      <c r="J296">
        <v>4971.5</v>
      </c>
      <c r="K296">
        <v>0.28000000000000003</v>
      </c>
      <c r="L296">
        <v>2784.04</v>
      </c>
      <c r="M296">
        <v>2187.46</v>
      </c>
    </row>
    <row r="297" spans="2:13" x14ac:dyDescent="0.25">
      <c r="B297">
        <v>10965</v>
      </c>
      <c r="C297" t="s">
        <v>23</v>
      </c>
      <c r="D297" s="1">
        <v>44668</v>
      </c>
      <c r="E297" t="s">
        <v>31</v>
      </c>
      <c r="F297" t="s">
        <v>22</v>
      </c>
      <c r="G297" t="s">
        <v>98</v>
      </c>
      <c r="H297">
        <v>0.4</v>
      </c>
      <c r="I297">
        <v>7784</v>
      </c>
      <c r="J297">
        <v>3113.6</v>
      </c>
      <c r="K297">
        <v>0.22</v>
      </c>
      <c r="L297">
        <v>1712.48</v>
      </c>
      <c r="M297">
        <v>1401.12</v>
      </c>
    </row>
    <row r="298" spans="2:13" x14ac:dyDescent="0.25">
      <c r="B298">
        <v>10259</v>
      </c>
      <c r="C298" t="s">
        <v>20</v>
      </c>
      <c r="D298" s="1">
        <v>44668</v>
      </c>
      <c r="E298" t="s">
        <v>64</v>
      </c>
      <c r="F298" t="s">
        <v>30</v>
      </c>
      <c r="G298" t="s">
        <v>99</v>
      </c>
      <c r="H298">
        <v>0.6</v>
      </c>
      <c r="I298">
        <v>8251</v>
      </c>
      <c r="J298">
        <v>4950.5999999999995</v>
      </c>
      <c r="K298">
        <v>0.3</v>
      </c>
      <c r="L298">
        <v>2475.3000000000002</v>
      </c>
      <c r="M298">
        <v>2475.3000000000002</v>
      </c>
    </row>
    <row r="299" spans="2:13" x14ac:dyDescent="0.25">
      <c r="B299">
        <v>10846</v>
      </c>
      <c r="C299" t="s">
        <v>12</v>
      </c>
      <c r="D299" s="1">
        <v>44668</v>
      </c>
      <c r="E299" t="s">
        <v>52</v>
      </c>
      <c r="F299" t="s">
        <v>30</v>
      </c>
      <c r="G299" t="s">
        <v>101</v>
      </c>
      <c r="H299">
        <v>0.3</v>
      </c>
      <c r="I299">
        <v>19441</v>
      </c>
      <c r="J299">
        <v>5832.3</v>
      </c>
      <c r="K299">
        <v>0.1</v>
      </c>
      <c r="L299">
        <v>1944.1</v>
      </c>
      <c r="M299">
        <v>3888.2</v>
      </c>
    </row>
    <row r="300" spans="2:13" x14ac:dyDescent="0.25">
      <c r="B300">
        <v>10615</v>
      </c>
      <c r="C300" t="s">
        <v>20</v>
      </c>
      <c r="D300" s="1">
        <v>44669</v>
      </c>
      <c r="E300" t="s">
        <v>27</v>
      </c>
      <c r="F300" t="s">
        <v>14</v>
      </c>
      <c r="G300" t="s">
        <v>97</v>
      </c>
      <c r="H300">
        <v>0.5</v>
      </c>
      <c r="I300">
        <v>1783</v>
      </c>
      <c r="J300">
        <v>891.5</v>
      </c>
      <c r="K300">
        <v>0.28000000000000003</v>
      </c>
      <c r="L300">
        <v>499.24000000000012</v>
      </c>
      <c r="M300">
        <v>392.25999999999988</v>
      </c>
    </row>
    <row r="301" spans="2:13" x14ac:dyDescent="0.25">
      <c r="B301">
        <v>10781</v>
      </c>
      <c r="C301" t="s">
        <v>15</v>
      </c>
      <c r="D301" s="1">
        <v>44669</v>
      </c>
      <c r="E301" t="s">
        <v>17</v>
      </c>
      <c r="F301" t="s">
        <v>95</v>
      </c>
      <c r="G301" t="s">
        <v>100</v>
      </c>
      <c r="H301">
        <v>0.45</v>
      </c>
      <c r="I301">
        <v>18991</v>
      </c>
      <c r="J301">
        <v>8545.9500000000007</v>
      </c>
      <c r="K301">
        <v>0.2</v>
      </c>
      <c r="L301">
        <v>3798.2</v>
      </c>
      <c r="M301">
        <v>4747.75</v>
      </c>
    </row>
    <row r="302" spans="2:13" x14ac:dyDescent="0.25">
      <c r="B302">
        <v>10366</v>
      </c>
      <c r="C302" t="s">
        <v>23</v>
      </c>
      <c r="D302" s="1">
        <v>44669</v>
      </c>
      <c r="E302" t="s">
        <v>60</v>
      </c>
      <c r="F302" t="s">
        <v>95</v>
      </c>
      <c r="G302" t="s">
        <v>101</v>
      </c>
      <c r="H302">
        <v>0.3</v>
      </c>
      <c r="I302">
        <v>15466</v>
      </c>
      <c r="J302">
        <v>4639.8</v>
      </c>
      <c r="K302">
        <v>0.1</v>
      </c>
      <c r="L302">
        <v>1546.6</v>
      </c>
      <c r="M302">
        <v>3093.2</v>
      </c>
    </row>
    <row r="303" spans="2:13" x14ac:dyDescent="0.25">
      <c r="B303">
        <v>10602</v>
      </c>
      <c r="C303" t="s">
        <v>15</v>
      </c>
      <c r="D303" s="1">
        <v>44670</v>
      </c>
      <c r="E303" t="s">
        <v>32</v>
      </c>
      <c r="F303" t="s">
        <v>22</v>
      </c>
      <c r="G303" t="s">
        <v>101</v>
      </c>
      <c r="H303">
        <v>0.3</v>
      </c>
      <c r="I303">
        <v>1328</v>
      </c>
      <c r="J303">
        <v>398.4</v>
      </c>
      <c r="K303">
        <v>0.1</v>
      </c>
      <c r="L303">
        <v>132.80000000000001</v>
      </c>
      <c r="M303">
        <v>265.60000000000002</v>
      </c>
    </row>
    <row r="304" spans="2:13" x14ac:dyDescent="0.25">
      <c r="B304">
        <v>10437</v>
      </c>
      <c r="C304" t="s">
        <v>12</v>
      </c>
      <c r="D304" s="1">
        <v>44670</v>
      </c>
      <c r="E304" t="s">
        <v>34</v>
      </c>
      <c r="F304" t="s">
        <v>30</v>
      </c>
      <c r="G304" t="s">
        <v>98</v>
      </c>
      <c r="H304">
        <v>0.4</v>
      </c>
      <c r="I304">
        <v>15010</v>
      </c>
      <c r="J304">
        <v>6004</v>
      </c>
      <c r="K304">
        <v>0.22</v>
      </c>
      <c r="L304">
        <v>3302.2</v>
      </c>
      <c r="M304">
        <v>2701.8</v>
      </c>
    </row>
    <row r="305" spans="2:13" x14ac:dyDescent="0.25">
      <c r="B305">
        <v>10164</v>
      </c>
      <c r="C305" t="s">
        <v>20</v>
      </c>
      <c r="D305" s="1">
        <v>44671</v>
      </c>
      <c r="E305" t="s">
        <v>59</v>
      </c>
      <c r="F305" t="s">
        <v>30</v>
      </c>
      <c r="G305" t="s">
        <v>98</v>
      </c>
      <c r="H305">
        <v>0.4</v>
      </c>
      <c r="I305">
        <v>14939</v>
      </c>
      <c r="J305">
        <v>5975.6</v>
      </c>
      <c r="K305">
        <v>0.22</v>
      </c>
      <c r="L305">
        <v>3286.58</v>
      </c>
      <c r="M305">
        <v>2689.02</v>
      </c>
    </row>
    <row r="306" spans="2:13" x14ac:dyDescent="0.25">
      <c r="B306">
        <v>10912</v>
      </c>
      <c r="C306" t="s">
        <v>23</v>
      </c>
      <c r="D306" s="1">
        <v>44671</v>
      </c>
      <c r="E306" t="s">
        <v>16</v>
      </c>
      <c r="F306" t="s">
        <v>95</v>
      </c>
      <c r="G306" t="s">
        <v>99</v>
      </c>
      <c r="H306">
        <v>0.6</v>
      </c>
      <c r="I306">
        <v>12880</v>
      </c>
      <c r="J306">
        <v>7728</v>
      </c>
      <c r="K306">
        <v>0.3</v>
      </c>
      <c r="L306">
        <v>3864</v>
      </c>
      <c r="M306">
        <v>3864</v>
      </c>
    </row>
    <row r="307" spans="2:13" x14ac:dyDescent="0.25">
      <c r="B307">
        <v>10658</v>
      </c>
      <c r="C307" t="s">
        <v>23</v>
      </c>
      <c r="D307" s="1">
        <v>44671</v>
      </c>
      <c r="E307" t="s">
        <v>32</v>
      </c>
      <c r="F307" t="s">
        <v>22</v>
      </c>
      <c r="G307" t="s">
        <v>101</v>
      </c>
      <c r="H307">
        <v>0.3</v>
      </c>
      <c r="I307">
        <v>121</v>
      </c>
      <c r="J307">
        <v>36.299999999999997</v>
      </c>
      <c r="K307">
        <v>0.1</v>
      </c>
      <c r="L307">
        <v>12.1</v>
      </c>
      <c r="M307">
        <v>24.2</v>
      </c>
    </row>
    <row r="308" spans="2:13" x14ac:dyDescent="0.25">
      <c r="B308">
        <v>10636</v>
      </c>
      <c r="C308" t="s">
        <v>15</v>
      </c>
      <c r="D308" s="1">
        <v>44672</v>
      </c>
      <c r="E308" t="s">
        <v>67</v>
      </c>
      <c r="F308" t="s">
        <v>30</v>
      </c>
      <c r="G308" t="s">
        <v>96</v>
      </c>
      <c r="H308">
        <v>0.5</v>
      </c>
      <c r="I308">
        <v>3358</v>
      </c>
      <c r="J308">
        <v>1679</v>
      </c>
      <c r="K308">
        <v>0.25</v>
      </c>
      <c r="L308">
        <v>839.5</v>
      </c>
      <c r="M308">
        <v>839.5</v>
      </c>
    </row>
    <row r="309" spans="2:13" x14ac:dyDescent="0.25">
      <c r="B309">
        <v>10188</v>
      </c>
      <c r="C309" t="s">
        <v>12</v>
      </c>
      <c r="D309" s="1">
        <v>44672</v>
      </c>
      <c r="E309" t="s">
        <v>31</v>
      </c>
      <c r="F309" t="s">
        <v>22</v>
      </c>
      <c r="G309" t="s">
        <v>100</v>
      </c>
      <c r="H309">
        <v>0.45</v>
      </c>
      <c r="I309">
        <v>7333</v>
      </c>
      <c r="J309">
        <v>3299.85</v>
      </c>
      <c r="K309">
        <v>0.2</v>
      </c>
      <c r="L309">
        <v>1466.6</v>
      </c>
      <c r="M309">
        <v>1833.25</v>
      </c>
    </row>
    <row r="310" spans="2:13" x14ac:dyDescent="0.25">
      <c r="B310">
        <v>10094</v>
      </c>
      <c r="C310" t="s">
        <v>23</v>
      </c>
      <c r="D310" s="1">
        <v>44672</v>
      </c>
      <c r="E310" t="s">
        <v>16</v>
      </c>
      <c r="F310" t="s">
        <v>95</v>
      </c>
      <c r="G310" t="s">
        <v>101</v>
      </c>
      <c r="H310">
        <v>0.3</v>
      </c>
      <c r="I310">
        <v>6728</v>
      </c>
      <c r="J310">
        <v>2018.4</v>
      </c>
      <c r="K310">
        <v>0.1</v>
      </c>
      <c r="L310">
        <v>672.80000000000007</v>
      </c>
      <c r="M310">
        <v>1345.6</v>
      </c>
    </row>
    <row r="311" spans="2:13" x14ac:dyDescent="0.25">
      <c r="B311">
        <v>10817</v>
      </c>
      <c r="C311" t="s">
        <v>20</v>
      </c>
      <c r="D311" s="1">
        <v>44673</v>
      </c>
      <c r="E311" t="s">
        <v>33</v>
      </c>
      <c r="F311" t="s">
        <v>22</v>
      </c>
      <c r="G311" t="s">
        <v>101</v>
      </c>
      <c r="H311">
        <v>0.3</v>
      </c>
      <c r="I311">
        <v>15066</v>
      </c>
      <c r="J311">
        <v>4519.8</v>
      </c>
      <c r="K311">
        <v>0.1</v>
      </c>
      <c r="L311">
        <v>1506.6</v>
      </c>
      <c r="M311">
        <v>3013.2</v>
      </c>
    </row>
    <row r="312" spans="2:13" x14ac:dyDescent="0.25">
      <c r="B312">
        <v>10388</v>
      </c>
      <c r="C312" t="s">
        <v>12</v>
      </c>
      <c r="D312" s="1">
        <v>44673</v>
      </c>
      <c r="E312" t="s">
        <v>34</v>
      </c>
      <c r="F312" t="s">
        <v>30</v>
      </c>
      <c r="G312" t="s">
        <v>96</v>
      </c>
      <c r="H312">
        <v>0.5</v>
      </c>
      <c r="I312">
        <v>2427</v>
      </c>
      <c r="J312">
        <v>1213.5</v>
      </c>
      <c r="K312">
        <v>0.25</v>
      </c>
      <c r="L312">
        <v>606.75</v>
      </c>
      <c r="M312">
        <v>606.75</v>
      </c>
    </row>
    <row r="313" spans="2:13" x14ac:dyDescent="0.25">
      <c r="B313">
        <v>10458</v>
      </c>
      <c r="C313" t="s">
        <v>20</v>
      </c>
      <c r="D313" s="1">
        <v>44673</v>
      </c>
      <c r="E313" t="s">
        <v>44</v>
      </c>
      <c r="F313" t="s">
        <v>14</v>
      </c>
      <c r="G313" t="s">
        <v>100</v>
      </c>
      <c r="H313">
        <v>0.45</v>
      </c>
      <c r="I313">
        <v>9473</v>
      </c>
      <c r="J313">
        <v>4262.8500000000004</v>
      </c>
      <c r="K313">
        <v>0.2</v>
      </c>
      <c r="L313">
        <v>1894.6</v>
      </c>
      <c r="M313">
        <v>2368.25</v>
      </c>
    </row>
    <row r="314" spans="2:13" x14ac:dyDescent="0.25">
      <c r="B314">
        <v>10878</v>
      </c>
      <c r="C314" t="s">
        <v>15</v>
      </c>
      <c r="D314" s="1">
        <v>44674</v>
      </c>
      <c r="E314" t="s">
        <v>45</v>
      </c>
      <c r="F314" t="s">
        <v>95</v>
      </c>
      <c r="G314" t="s">
        <v>101</v>
      </c>
      <c r="H314">
        <v>0.3</v>
      </c>
      <c r="I314">
        <v>164</v>
      </c>
      <c r="J314">
        <v>49.2</v>
      </c>
      <c r="K314">
        <v>0.1</v>
      </c>
      <c r="L314">
        <v>16.399999999999999</v>
      </c>
      <c r="M314">
        <v>32.799999999999997</v>
      </c>
    </row>
    <row r="315" spans="2:13" x14ac:dyDescent="0.25">
      <c r="B315">
        <v>10667</v>
      </c>
      <c r="C315" t="s">
        <v>23</v>
      </c>
      <c r="D315" s="1">
        <v>44674</v>
      </c>
      <c r="E315" t="s">
        <v>58</v>
      </c>
      <c r="F315" t="s">
        <v>22</v>
      </c>
      <c r="G315" t="s">
        <v>96</v>
      </c>
      <c r="H315">
        <v>0.5</v>
      </c>
      <c r="I315">
        <v>7807</v>
      </c>
      <c r="J315">
        <v>3903.5</v>
      </c>
      <c r="K315">
        <v>0.25</v>
      </c>
      <c r="L315">
        <v>1951.75</v>
      </c>
      <c r="M315">
        <v>1951.75</v>
      </c>
    </row>
    <row r="316" spans="2:13" x14ac:dyDescent="0.25">
      <c r="B316">
        <v>10865</v>
      </c>
      <c r="C316" t="s">
        <v>15</v>
      </c>
      <c r="D316" s="1">
        <v>44675</v>
      </c>
      <c r="E316" t="s">
        <v>51</v>
      </c>
      <c r="F316" t="s">
        <v>14</v>
      </c>
      <c r="G316" t="s">
        <v>96</v>
      </c>
      <c r="H316">
        <v>0.5</v>
      </c>
      <c r="I316">
        <v>9219</v>
      </c>
      <c r="J316">
        <v>4609.5</v>
      </c>
      <c r="K316">
        <v>0.25</v>
      </c>
      <c r="L316">
        <v>2304.75</v>
      </c>
      <c r="M316">
        <v>2304.75</v>
      </c>
    </row>
    <row r="317" spans="2:13" x14ac:dyDescent="0.25">
      <c r="B317">
        <v>10524</v>
      </c>
      <c r="C317" t="s">
        <v>15</v>
      </c>
      <c r="D317" s="1">
        <v>44675</v>
      </c>
      <c r="E317" t="s">
        <v>48</v>
      </c>
      <c r="F317" t="s">
        <v>22</v>
      </c>
      <c r="G317" t="s">
        <v>98</v>
      </c>
      <c r="H317">
        <v>0.4</v>
      </c>
      <c r="I317">
        <v>14901</v>
      </c>
      <c r="J317">
        <v>5960.4000000000005</v>
      </c>
      <c r="K317">
        <v>0.22</v>
      </c>
      <c r="L317">
        <v>3278.22</v>
      </c>
      <c r="M317">
        <v>2682.1800000000012</v>
      </c>
    </row>
    <row r="318" spans="2:13" x14ac:dyDescent="0.25">
      <c r="B318">
        <v>10532</v>
      </c>
      <c r="C318" t="s">
        <v>23</v>
      </c>
      <c r="D318" s="1">
        <v>44675</v>
      </c>
      <c r="E318" t="s">
        <v>55</v>
      </c>
      <c r="F318" t="s">
        <v>14</v>
      </c>
      <c r="G318" t="s">
        <v>96</v>
      </c>
      <c r="H318">
        <v>0.5</v>
      </c>
      <c r="I318">
        <v>2330</v>
      </c>
      <c r="J318">
        <v>1165</v>
      </c>
      <c r="K318">
        <v>0.25</v>
      </c>
      <c r="L318">
        <v>582.5</v>
      </c>
      <c r="M318">
        <v>582.5</v>
      </c>
    </row>
    <row r="319" spans="2:13" x14ac:dyDescent="0.25">
      <c r="B319">
        <v>10287</v>
      </c>
      <c r="C319" t="s">
        <v>12</v>
      </c>
      <c r="D319" s="1">
        <v>44676</v>
      </c>
      <c r="E319" t="s">
        <v>35</v>
      </c>
      <c r="F319" t="s">
        <v>22</v>
      </c>
      <c r="G319" t="s">
        <v>98</v>
      </c>
      <c r="H319">
        <v>0.4</v>
      </c>
      <c r="I319">
        <v>18015</v>
      </c>
      <c r="J319">
        <v>7206</v>
      </c>
      <c r="K319">
        <v>0.22</v>
      </c>
      <c r="L319">
        <v>3963.3</v>
      </c>
      <c r="M319">
        <v>3242.7</v>
      </c>
    </row>
    <row r="320" spans="2:13" x14ac:dyDescent="0.25">
      <c r="B320">
        <v>10983</v>
      </c>
      <c r="C320" t="s">
        <v>12</v>
      </c>
      <c r="D320" s="1">
        <v>44676</v>
      </c>
      <c r="E320" t="s">
        <v>42</v>
      </c>
      <c r="F320" t="s">
        <v>30</v>
      </c>
      <c r="G320" t="s">
        <v>99</v>
      </c>
      <c r="H320">
        <v>0.6</v>
      </c>
      <c r="I320">
        <v>8190</v>
      </c>
      <c r="J320">
        <v>4914</v>
      </c>
      <c r="K320">
        <v>0.3</v>
      </c>
      <c r="L320">
        <v>2457</v>
      </c>
      <c r="M320">
        <v>2457</v>
      </c>
    </row>
    <row r="321" spans="2:13" x14ac:dyDescent="0.25">
      <c r="B321">
        <v>10293</v>
      </c>
      <c r="C321" t="s">
        <v>23</v>
      </c>
      <c r="D321" s="1">
        <v>44676</v>
      </c>
      <c r="E321" t="s">
        <v>56</v>
      </c>
      <c r="F321" t="s">
        <v>22</v>
      </c>
      <c r="G321" t="s">
        <v>97</v>
      </c>
      <c r="H321">
        <v>0.5</v>
      </c>
      <c r="I321">
        <v>10925</v>
      </c>
      <c r="J321">
        <v>5462.5</v>
      </c>
      <c r="K321">
        <v>0.28000000000000003</v>
      </c>
      <c r="L321">
        <v>3059</v>
      </c>
      <c r="M321">
        <v>2403.5</v>
      </c>
    </row>
    <row r="322" spans="2:13" x14ac:dyDescent="0.25">
      <c r="B322">
        <v>10917</v>
      </c>
      <c r="C322" t="s">
        <v>20</v>
      </c>
      <c r="D322" s="1">
        <v>44677</v>
      </c>
      <c r="E322" t="s">
        <v>60</v>
      </c>
      <c r="F322" t="s">
        <v>95</v>
      </c>
      <c r="G322" t="s">
        <v>101</v>
      </c>
      <c r="H322">
        <v>0.3</v>
      </c>
      <c r="I322">
        <v>1425</v>
      </c>
      <c r="J322">
        <v>427.5</v>
      </c>
      <c r="K322">
        <v>0.1</v>
      </c>
      <c r="L322">
        <v>142.5</v>
      </c>
      <c r="M322">
        <v>285</v>
      </c>
    </row>
    <row r="323" spans="2:13" x14ac:dyDescent="0.25">
      <c r="B323">
        <v>10196</v>
      </c>
      <c r="C323" t="s">
        <v>12</v>
      </c>
      <c r="D323" s="1">
        <v>44677</v>
      </c>
      <c r="E323" t="s">
        <v>64</v>
      </c>
      <c r="F323" t="s">
        <v>30</v>
      </c>
      <c r="G323" t="s">
        <v>99</v>
      </c>
      <c r="H323">
        <v>0.6</v>
      </c>
      <c r="I323">
        <v>950</v>
      </c>
      <c r="J323">
        <v>570</v>
      </c>
      <c r="K323">
        <v>0.3</v>
      </c>
      <c r="L323">
        <v>285</v>
      </c>
      <c r="M323">
        <v>285</v>
      </c>
    </row>
    <row r="324" spans="2:13" x14ac:dyDescent="0.25">
      <c r="B324">
        <v>10984</v>
      </c>
      <c r="C324" t="s">
        <v>15</v>
      </c>
      <c r="D324" s="1">
        <v>44677</v>
      </c>
      <c r="E324" t="s">
        <v>18</v>
      </c>
      <c r="F324" t="s">
        <v>14</v>
      </c>
      <c r="G324" t="s">
        <v>99</v>
      </c>
      <c r="H324">
        <v>0.6</v>
      </c>
      <c r="I324">
        <v>3436</v>
      </c>
      <c r="J324">
        <v>2061.6</v>
      </c>
      <c r="K324">
        <v>0.3</v>
      </c>
      <c r="L324">
        <v>1030.8</v>
      </c>
      <c r="M324">
        <v>1030.8</v>
      </c>
    </row>
    <row r="325" spans="2:13" x14ac:dyDescent="0.25">
      <c r="B325">
        <v>10086</v>
      </c>
      <c r="C325" t="s">
        <v>15</v>
      </c>
      <c r="D325" s="1">
        <v>44678</v>
      </c>
      <c r="E325" t="s">
        <v>27</v>
      </c>
      <c r="F325" t="s">
        <v>14</v>
      </c>
      <c r="G325" t="s">
        <v>96</v>
      </c>
      <c r="H325">
        <v>0.5</v>
      </c>
      <c r="I325">
        <v>18694</v>
      </c>
      <c r="J325">
        <v>9347</v>
      </c>
      <c r="K325">
        <v>0.25</v>
      </c>
      <c r="L325">
        <v>4673.5</v>
      </c>
      <c r="M325">
        <v>4673.5</v>
      </c>
    </row>
    <row r="326" spans="2:13" x14ac:dyDescent="0.25">
      <c r="B326">
        <v>10613</v>
      </c>
      <c r="C326" t="s">
        <v>12</v>
      </c>
      <c r="D326" s="1">
        <v>44678</v>
      </c>
      <c r="E326" t="s">
        <v>47</v>
      </c>
      <c r="F326" t="s">
        <v>30</v>
      </c>
      <c r="G326" t="s">
        <v>97</v>
      </c>
      <c r="H326">
        <v>0.5</v>
      </c>
      <c r="I326">
        <v>3375</v>
      </c>
      <c r="J326">
        <v>1687.5</v>
      </c>
      <c r="K326">
        <v>0.28000000000000003</v>
      </c>
      <c r="L326">
        <v>945.00000000000011</v>
      </c>
      <c r="M326">
        <v>742.49999999999989</v>
      </c>
    </row>
    <row r="327" spans="2:13" x14ac:dyDescent="0.25">
      <c r="B327">
        <v>10726</v>
      </c>
      <c r="C327" t="s">
        <v>15</v>
      </c>
      <c r="D327" s="1">
        <v>44679</v>
      </c>
      <c r="E327" t="s">
        <v>59</v>
      </c>
      <c r="F327" t="s">
        <v>30</v>
      </c>
      <c r="G327" t="s">
        <v>100</v>
      </c>
      <c r="H327">
        <v>0.45</v>
      </c>
      <c r="I327">
        <v>9390</v>
      </c>
      <c r="J327">
        <v>4225.5</v>
      </c>
      <c r="K327">
        <v>0.2</v>
      </c>
      <c r="L327">
        <v>1878</v>
      </c>
      <c r="M327">
        <v>2347.5</v>
      </c>
    </row>
    <row r="328" spans="2:13" x14ac:dyDescent="0.25">
      <c r="B328">
        <v>10850</v>
      </c>
      <c r="C328" t="s">
        <v>15</v>
      </c>
      <c r="D328" s="1">
        <v>44679</v>
      </c>
      <c r="E328" t="s">
        <v>38</v>
      </c>
      <c r="F328" t="s">
        <v>22</v>
      </c>
      <c r="G328" t="s">
        <v>99</v>
      </c>
      <c r="H328">
        <v>0.6</v>
      </c>
      <c r="I328">
        <v>7771</v>
      </c>
      <c r="J328">
        <v>4662.5999999999995</v>
      </c>
      <c r="K328">
        <v>0.3</v>
      </c>
      <c r="L328">
        <v>2331.3000000000002</v>
      </c>
      <c r="M328">
        <v>2331.3000000000002</v>
      </c>
    </row>
    <row r="329" spans="2:13" x14ac:dyDescent="0.25">
      <c r="B329">
        <v>10309</v>
      </c>
      <c r="C329" t="s">
        <v>12</v>
      </c>
      <c r="D329" s="1">
        <v>44679</v>
      </c>
      <c r="E329" t="s">
        <v>24</v>
      </c>
      <c r="F329" t="s">
        <v>14</v>
      </c>
      <c r="G329" t="s">
        <v>99</v>
      </c>
      <c r="H329">
        <v>0.6</v>
      </c>
      <c r="I329">
        <v>19015</v>
      </c>
      <c r="J329">
        <v>11409</v>
      </c>
      <c r="K329">
        <v>0.3</v>
      </c>
      <c r="L329">
        <v>5704.5</v>
      </c>
      <c r="M329">
        <v>5704.5</v>
      </c>
    </row>
    <row r="330" spans="2:13" x14ac:dyDescent="0.25">
      <c r="B330">
        <v>10185</v>
      </c>
      <c r="C330" t="s">
        <v>20</v>
      </c>
      <c r="D330" s="1">
        <v>44680</v>
      </c>
      <c r="E330" t="s">
        <v>62</v>
      </c>
      <c r="F330" t="s">
        <v>30</v>
      </c>
      <c r="G330" t="s">
        <v>99</v>
      </c>
      <c r="H330">
        <v>0.6</v>
      </c>
      <c r="I330">
        <v>17273</v>
      </c>
      <c r="J330">
        <v>10363.799999999999</v>
      </c>
      <c r="K330">
        <v>0.3</v>
      </c>
      <c r="L330">
        <v>5181.8999999999996</v>
      </c>
      <c r="M330">
        <v>5181.8999999999996</v>
      </c>
    </row>
    <row r="331" spans="2:13" x14ac:dyDescent="0.25">
      <c r="B331">
        <v>10196</v>
      </c>
      <c r="C331" t="s">
        <v>15</v>
      </c>
      <c r="D331" s="1">
        <v>44680</v>
      </c>
      <c r="E331" t="s">
        <v>35</v>
      </c>
      <c r="F331" t="s">
        <v>22</v>
      </c>
      <c r="G331" t="s">
        <v>98</v>
      </c>
      <c r="H331">
        <v>0.4</v>
      </c>
      <c r="I331">
        <v>8282</v>
      </c>
      <c r="J331">
        <v>3312.8</v>
      </c>
      <c r="K331">
        <v>0.22</v>
      </c>
      <c r="L331">
        <v>1822.04</v>
      </c>
      <c r="M331">
        <v>1490.76</v>
      </c>
    </row>
    <row r="332" spans="2:13" x14ac:dyDescent="0.25">
      <c r="B332">
        <v>10962</v>
      </c>
      <c r="C332" t="s">
        <v>23</v>
      </c>
      <c r="D332" s="1">
        <v>44680</v>
      </c>
      <c r="E332" t="s">
        <v>37</v>
      </c>
      <c r="F332" t="s">
        <v>14</v>
      </c>
      <c r="G332" t="s">
        <v>99</v>
      </c>
      <c r="H332">
        <v>0.6</v>
      </c>
      <c r="I332">
        <v>9460</v>
      </c>
      <c r="J332">
        <v>5676</v>
      </c>
      <c r="K332">
        <v>0.3</v>
      </c>
      <c r="L332">
        <v>2838</v>
      </c>
      <c r="M332">
        <v>2838</v>
      </c>
    </row>
    <row r="333" spans="2:13" x14ac:dyDescent="0.25">
      <c r="B333">
        <v>10166</v>
      </c>
      <c r="C333" t="s">
        <v>23</v>
      </c>
      <c r="D333" s="1">
        <v>44681</v>
      </c>
      <c r="E333" t="s">
        <v>66</v>
      </c>
      <c r="F333" t="s">
        <v>22</v>
      </c>
      <c r="G333" t="s">
        <v>97</v>
      </c>
      <c r="H333">
        <v>0.5</v>
      </c>
      <c r="I333">
        <v>17924</v>
      </c>
      <c r="J333">
        <v>8962</v>
      </c>
      <c r="K333">
        <v>0.28000000000000003</v>
      </c>
      <c r="L333">
        <v>5018.72</v>
      </c>
      <c r="M333">
        <v>3943.28</v>
      </c>
    </row>
    <row r="334" spans="2:13" x14ac:dyDescent="0.25">
      <c r="B334">
        <v>10247</v>
      </c>
      <c r="C334" t="s">
        <v>15</v>
      </c>
      <c r="D334" s="1">
        <v>44681</v>
      </c>
      <c r="E334" t="s">
        <v>67</v>
      </c>
      <c r="F334" t="s">
        <v>30</v>
      </c>
      <c r="G334" t="s">
        <v>101</v>
      </c>
      <c r="H334">
        <v>0.3</v>
      </c>
      <c r="I334">
        <v>16712</v>
      </c>
      <c r="J334">
        <v>5013.5999999999995</v>
      </c>
      <c r="K334">
        <v>0.1</v>
      </c>
      <c r="L334">
        <v>1671.2</v>
      </c>
      <c r="M334">
        <v>3342.4</v>
      </c>
    </row>
    <row r="335" spans="2:13" x14ac:dyDescent="0.25">
      <c r="B335">
        <v>10967</v>
      </c>
      <c r="C335" t="s">
        <v>20</v>
      </c>
      <c r="D335" s="1">
        <v>44681</v>
      </c>
      <c r="E335" t="s">
        <v>19</v>
      </c>
      <c r="F335" t="s">
        <v>95</v>
      </c>
      <c r="G335" t="s">
        <v>101</v>
      </c>
      <c r="H335">
        <v>0.3</v>
      </c>
      <c r="I335">
        <v>535</v>
      </c>
      <c r="J335">
        <v>160.5</v>
      </c>
      <c r="K335">
        <v>0.1</v>
      </c>
      <c r="L335">
        <v>53.5</v>
      </c>
      <c r="M335">
        <v>107</v>
      </c>
    </row>
    <row r="336" spans="2:13" x14ac:dyDescent="0.25">
      <c r="B336">
        <v>10691</v>
      </c>
      <c r="C336" t="s">
        <v>12</v>
      </c>
      <c r="D336" s="1">
        <v>44682</v>
      </c>
      <c r="E336" t="s">
        <v>19</v>
      </c>
      <c r="F336" t="s">
        <v>95</v>
      </c>
      <c r="G336" t="s">
        <v>96</v>
      </c>
      <c r="H336">
        <v>0.5</v>
      </c>
      <c r="I336">
        <v>1623</v>
      </c>
      <c r="J336">
        <v>811.5</v>
      </c>
      <c r="K336">
        <v>0.25</v>
      </c>
      <c r="L336">
        <v>405.75</v>
      </c>
      <c r="M336">
        <v>405.75</v>
      </c>
    </row>
    <row r="337" spans="2:13" x14ac:dyDescent="0.25">
      <c r="B337">
        <v>10168</v>
      </c>
      <c r="C337" t="s">
        <v>15</v>
      </c>
      <c r="D337" s="1">
        <v>44682</v>
      </c>
      <c r="E337" t="s">
        <v>27</v>
      </c>
      <c r="F337" t="s">
        <v>14</v>
      </c>
      <c r="G337" t="s">
        <v>96</v>
      </c>
      <c r="H337">
        <v>0.5</v>
      </c>
      <c r="I337">
        <v>14968</v>
      </c>
      <c r="J337">
        <v>7484</v>
      </c>
      <c r="K337">
        <v>0.25</v>
      </c>
      <c r="L337">
        <v>3742</v>
      </c>
      <c r="M337">
        <v>3742</v>
      </c>
    </row>
    <row r="338" spans="2:13" x14ac:dyDescent="0.25">
      <c r="B338">
        <v>10081</v>
      </c>
      <c r="C338" t="s">
        <v>20</v>
      </c>
      <c r="D338" s="1">
        <v>44683</v>
      </c>
      <c r="E338" t="s">
        <v>41</v>
      </c>
      <c r="F338" t="s">
        <v>22</v>
      </c>
      <c r="G338" t="s">
        <v>99</v>
      </c>
      <c r="H338">
        <v>0.6</v>
      </c>
      <c r="I338">
        <v>19896</v>
      </c>
      <c r="J338">
        <v>11937.6</v>
      </c>
      <c r="K338">
        <v>0.3</v>
      </c>
      <c r="L338">
        <v>5968.8</v>
      </c>
      <c r="M338">
        <v>5968.8</v>
      </c>
    </row>
    <row r="339" spans="2:13" x14ac:dyDescent="0.25">
      <c r="B339">
        <v>10068</v>
      </c>
      <c r="C339" t="s">
        <v>20</v>
      </c>
      <c r="D339" s="1">
        <v>44683</v>
      </c>
      <c r="E339" t="s">
        <v>57</v>
      </c>
      <c r="F339" t="s">
        <v>95</v>
      </c>
      <c r="G339" t="s">
        <v>99</v>
      </c>
      <c r="H339">
        <v>0.6</v>
      </c>
      <c r="I339">
        <v>3826</v>
      </c>
      <c r="J339">
        <v>2295.6</v>
      </c>
      <c r="K339">
        <v>0.3</v>
      </c>
      <c r="L339">
        <v>1147.8</v>
      </c>
      <c r="M339">
        <v>1147.8</v>
      </c>
    </row>
    <row r="340" spans="2:13" x14ac:dyDescent="0.25">
      <c r="B340">
        <v>10884</v>
      </c>
      <c r="C340" t="s">
        <v>23</v>
      </c>
      <c r="D340" s="1">
        <v>44683</v>
      </c>
      <c r="E340" t="s">
        <v>49</v>
      </c>
      <c r="F340" t="s">
        <v>95</v>
      </c>
      <c r="G340" t="s">
        <v>98</v>
      </c>
      <c r="H340">
        <v>0.4</v>
      </c>
      <c r="I340">
        <v>2348</v>
      </c>
      <c r="J340">
        <v>939.2</v>
      </c>
      <c r="K340">
        <v>0.22</v>
      </c>
      <c r="L340">
        <v>516.56000000000006</v>
      </c>
      <c r="M340">
        <v>422.64</v>
      </c>
    </row>
    <row r="341" spans="2:13" x14ac:dyDescent="0.25">
      <c r="B341">
        <v>10968</v>
      </c>
      <c r="C341" t="s">
        <v>12</v>
      </c>
      <c r="D341" s="1">
        <v>44684</v>
      </c>
      <c r="E341" t="s">
        <v>29</v>
      </c>
      <c r="F341" t="s">
        <v>30</v>
      </c>
      <c r="G341" t="s">
        <v>100</v>
      </c>
      <c r="H341">
        <v>0.45</v>
      </c>
      <c r="I341">
        <v>1002</v>
      </c>
      <c r="J341">
        <v>450.9</v>
      </c>
      <c r="K341">
        <v>0.2</v>
      </c>
      <c r="L341">
        <v>200.4</v>
      </c>
      <c r="M341">
        <v>250.5</v>
      </c>
    </row>
    <row r="342" spans="2:13" x14ac:dyDescent="0.25">
      <c r="B342">
        <v>10288</v>
      </c>
      <c r="C342" t="s">
        <v>20</v>
      </c>
      <c r="D342" s="1">
        <v>44684</v>
      </c>
      <c r="E342" t="s">
        <v>26</v>
      </c>
      <c r="F342" t="s">
        <v>22</v>
      </c>
      <c r="G342" t="s">
        <v>98</v>
      </c>
      <c r="H342">
        <v>0.4</v>
      </c>
      <c r="I342">
        <v>8767</v>
      </c>
      <c r="J342">
        <v>3506.8</v>
      </c>
      <c r="K342">
        <v>0.22</v>
      </c>
      <c r="L342">
        <v>1928.74</v>
      </c>
      <c r="M342">
        <v>1578.06</v>
      </c>
    </row>
    <row r="343" spans="2:13" x14ac:dyDescent="0.25">
      <c r="B343">
        <v>10813</v>
      </c>
      <c r="C343" t="s">
        <v>20</v>
      </c>
      <c r="D343" s="1">
        <v>44684</v>
      </c>
      <c r="E343" t="s">
        <v>29</v>
      </c>
      <c r="F343" t="s">
        <v>30</v>
      </c>
      <c r="G343" t="s">
        <v>98</v>
      </c>
      <c r="H343">
        <v>0.4</v>
      </c>
      <c r="I343">
        <v>5135</v>
      </c>
      <c r="J343">
        <v>2054</v>
      </c>
      <c r="K343">
        <v>0.22</v>
      </c>
      <c r="L343">
        <v>1129.7</v>
      </c>
      <c r="M343">
        <v>924.3</v>
      </c>
    </row>
    <row r="344" spans="2:13" x14ac:dyDescent="0.25">
      <c r="B344">
        <v>10930</v>
      </c>
      <c r="C344" t="s">
        <v>23</v>
      </c>
      <c r="D344" s="1">
        <v>44685</v>
      </c>
      <c r="E344" t="s">
        <v>40</v>
      </c>
      <c r="F344" t="s">
        <v>30</v>
      </c>
      <c r="G344" t="s">
        <v>98</v>
      </c>
      <c r="H344">
        <v>0.4</v>
      </c>
      <c r="I344">
        <v>6362</v>
      </c>
      <c r="J344">
        <v>2544.8000000000002</v>
      </c>
      <c r="K344">
        <v>0.22</v>
      </c>
      <c r="L344">
        <v>1399.64</v>
      </c>
      <c r="M344">
        <v>1145.1600000000001</v>
      </c>
    </row>
    <row r="345" spans="2:13" x14ac:dyDescent="0.25">
      <c r="B345">
        <v>10464</v>
      </c>
      <c r="C345" t="s">
        <v>23</v>
      </c>
      <c r="D345" s="1">
        <v>44685</v>
      </c>
      <c r="E345" t="s">
        <v>35</v>
      </c>
      <c r="F345" t="s">
        <v>22</v>
      </c>
      <c r="G345" t="s">
        <v>101</v>
      </c>
      <c r="H345">
        <v>0.3</v>
      </c>
      <c r="I345">
        <v>677</v>
      </c>
      <c r="J345">
        <v>203.1</v>
      </c>
      <c r="K345">
        <v>0.1</v>
      </c>
      <c r="L345">
        <v>67.7</v>
      </c>
      <c r="M345">
        <v>135.4</v>
      </c>
    </row>
    <row r="346" spans="2:13" x14ac:dyDescent="0.25">
      <c r="B346">
        <v>10540</v>
      </c>
      <c r="C346" t="s">
        <v>15</v>
      </c>
      <c r="D346" s="1">
        <v>44685</v>
      </c>
      <c r="E346" t="s">
        <v>36</v>
      </c>
      <c r="F346" t="s">
        <v>22</v>
      </c>
      <c r="G346" t="s">
        <v>96</v>
      </c>
      <c r="H346">
        <v>0.5</v>
      </c>
      <c r="I346">
        <v>9595</v>
      </c>
      <c r="J346">
        <v>4797.5</v>
      </c>
      <c r="K346">
        <v>0.25</v>
      </c>
      <c r="L346">
        <v>2398.75</v>
      </c>
      <c r="M346">
        <v>2398.75</v>
      </c>
    </row>
    <row r="347" spans="2:13" x14ac:dyDescent="0.25">
      <c r="B347">
        <v>10184</v>
      </c>
      <c r="C347" t="s">
        <v>20</v>
      </c>
      <c r="D347" s="1">
        <v>44686</v>
      </c>
      <c r="E347" t="s">
        <v>39</v>
      </c>
      <c r="F347" t="s">
        <v>30</v>
      </c>
      <c r="G347" t="s">
        <v>100</v>
      </c>
      <c r="H347">
        <v>0.45</v>
      </c>
      <c r="I347">
        <v>4364</v>
      </c>
      <c r="J347">
        <v>1963.8</v>
      </c>
      <c r="K347">
        <v>0.2</v>
      </c>
      <c r="L347">
        <v>872.80000000000007</v>
      </c>
      <c r="M347">
        <v>1091</v>
      </c>
    </row>
    <row r="348" spans="2:13" x14ac:dyDescent="0.25">
      <c r="B348">
        <v>10909</v>
      </c>
      <c r="C348" t="s">
        <v>20</v>
      </c>
      <c r="D348" s="1">
        <v>44686</v>
      </c>
      <c r="E348" t="s">
        <v>66</v>
      </c>
      <c r="F348" t="s">
        <v>22</v>
      </c>
      <c r="G348" t="s">
        <v>99</v>
      </c>
      <c r="H348">
        <v>0.6</v>
      </c>
      <c r="I348">
        <v>776</v>
      </c>
      <c r="J348">
        <v>465.6</v>
      </c>
      <c r="K348">
        <v>0.3</v>
      </c>
      <c r="L348">
        <v>232.8</v>
      </c>
      <c r="M348">
        <v>232.8</v>
      </c>
    </row>
    <row r="349" spans="2:13" x14ac:dyDescent="0.25">
      <c r="B349">
        <v>10703</v>
      </c>
      <c r="C349" t="s">
        <v>15</v>
      </c>
      <c r="D349" s="1">
        <v>44686</v>
      </c>
      <c r="E349" t="s">
        <v>48</v>
      </c>
      <c r="F349" t="s">
        <v>22</v>
      </c>
      <c r="G349" t="s">
        <v>101</v>
      </c>
      <c r="H349">
        <v>0.3</v>
      </c>
      <c r="I349">
        <v>10519</v>
      </c>
      <c r="J349">
        <v>3155.7</v>
      </c>
      <c r="K349">
        <v>0.1</v>
      </c>
      <c r="L349">
        <v>1051.9000000000001</v>
      </c>
      <c r="M349">
        <v>2103.8000000000002</v>
      </c>
    </row>
    <row r="350" spans="2:13" x14ac:dyDescent="0.25">
      <c r="B350">
        <v>10839</v>
      </c>
      <c r="C350" t="s">
        <v>20</v>
      </c>
      <c r="D350" s="1">
        <v>44687</v>
      </c>
      <c r="E350" t="s">
        <v>18</v>
      </c>
      <c r="F350" t="s">
        <v>14</v>
      </c>
      <c r="G350" t="s">
        <v>98</v>
      </c>
      <c r="H350">
        <v>0.4</v>
      </c>
      <c r="I350">
        <v>5227</v>
      </c>
      <c r="J350">
        <v>2090.8000000000002</v>
      </c>
      <c r="K350">
        <v>0.22</v>
      </c>
      <c r="L350">
        <v>1149.94</v>
      </c>
      <c r="M350">
        <v>940.86000000000013</v>
      </c>
    </row>
    <row r="351" spans="2:13" x14ac:dyDescent="0.25">
      <c r="B351">
        <v>10778</v>
      </c>
      <c r="C351" t="s">
        <v>12</v>
      </c>
      <c r="D351" s="1">
        <v>44687</v>
      </c>
      <c r="E351" t="s">
        <v>69</v>
      </c>
      <c r="F351" t="s">
        <v>95</v>
      </c>
      <c r="G351" t="s">
        <v>100</v>
      </c>
      <c r="H351">
        <v>0.45</v>
      </c>
      <c r="I351">
        <v>18763</v>
      </c>
      <c r="J351">
        <v>8443.35</v>
      </c>
      <c r="K351">
        <v>0.2</v>
      </c>
      <c r="L351">
        <v>3752.6</v>
      </c>
      <c r="M351">
        <v>4690.75</v>
      </c>
    </row>
    <row r="352" spans="2:13" x14ac:dyDescent="0.25">
      <c r="B352">
        <v>10993</v>
      </c>
      <c r="C352" t="s">
        <v>20</v>
      </c>
      <c r="D352" s="1">
        <v>44688</v>
      </c>
      <c r="E352" t="s">
        <v>69</v>
      </c>
      <c r="F352" t="s">
        <v>95</v>
      </c>
      <c r="G352" t="s">
        <v>97</v>
      </c>
      <c r="H352">
        <v>0.5</v>
      </c>
      <c r="I352">
        <v>12412</v>
      </c>
      <c r="J352">
        <v>6206</v>
      </c>
      <c r="K352">
        <v>0.28000000000000003</v>
      </c>
      <c r="L352">
        <v>3475.36</v>
      </c>
      <c r="M352">
        <v>2730.64</v>
      </c>
    </row>
    <row r="353" spans="2:13" x14ac:dyDescent="0.25">
      <c r="B353">
        <v>10286</v>
      </c>
      <c r="C353" t="s">
        <v>23</v>
      </c>
      <c r="D353" s="1">
        <v>44688</v>
      </c>
      <c r="E353" t="s">
        <v>29</v>
      </c>
      <c r="F353" t="s">
        <v>30</v>
      </c>
      <c r="G353" t="s">
        <v>101</v>
      </c>
      <c r="H353">
        <v>0.3</v>
      </c>
      <c r="I353">
        <v>17268</v>
      </c>
      <c r="J353">
        <v>5180.3999999999996</v>
      </c>
      <c r="K353">
        <v>0.1</v>
      </c>
      <c r="L353">
        <v>1726.8</v>
      </c>
      <c r="M353">
        <v>3453.599999999999</v>
      </c>
    </row>
    <row r="354" spans="2:13" x14ac:dyDescent="0.25">
      <c r="B354">
        <v>10199</v>
      </c>
      <c r="C354" t="s">
        <v>20</v>
      </c>
      <c r="D354" s="1">
        <v>44688</v>
      </c>
      <c r="E354" t="s">
        <v>58</v>
      </c>
      <c r="F354" t="s">
        <v>22</v>
      </c>
      <c r="G354" t="s">
        <v>97</v>
      </c>
      <c r="H354">
        <v>0.5</v>
      </c>
      <c r="I354">
        <v>18480</v>
      </c>
      <c r="J354">
        <v>9240</v>
      </c>
      <c r="K354">
        <v>0.28000000000000003</v>
      </c>
      <c r="L354">
        <v>5174.4000000000005</v>
      </c>
      <c r="M354">
        <v>4065.599999999999</v>
      </c>
    </row>
    <row r="355" spans="2:13" x14ac:dyDescent="0.25">
      <c r="B355">
        <v>10878</v>
      </c>
      <c r="C355" t="s">
        <v>23</v>
      </c>
      <c r="D355" s="1">
        <v>44689</v>
      </c>
      <c r="E355" t="s">
        <v>56</v>
      </c>
      <c r="F355" t="s">
        <v>22</v>
      </c>
      <c r="G355" t="s">
        <v>101</v>
      </c>
      <c r="H355">
        <v>0.3</v>
      </c>
      <c r="I355">
        <v>9698</v>
      </c>
      <c r="J355">
        <v>2909.4</v>
      </c>
      <c r="K355">
        <v>0.1</v>
      </c>
      <c r="L355">
        <v>969.80000000000007</v>
      </c>
      <c r="M355">
        <v>1939.6</v>
      </c>
    </row>
    <row r="356" spans="2:13" x14ac:dyDescent="0.25">
      <c r="B356">
        <v>10145</v>
      </c>
      <c r="C356" t="s">
        <v>12</v>
      </c>
      <c r="D356" s="1">
        <v>44689</v>
      </c>
      <c r="E356" t="s">
        <v>43</v>
      </c>
      <c r="F356" t="s">
        <v>14</v>
      </c>
      <c r="G356" t="s">
        <v>98</v>
      </c>
      <c r="H356">
        <v>0.4</v>
      </c>
      <c r="I356">
        <v>13401</v>
      </c>
      <c r="J356">
        <v>5360.4000000000005</v>
      </c>
      <c r="K356">
        <v>0.22</v>
      </c>
      <c r="L356">
        <v>2948.22</v>
      </c>
      <c r="M356">
        <v>2412.1800000000012</v>
      </c>
    </row>
    <row r="357" spans="2:13" x14ac:dyDescent="0.25">
      <c r="B357">
        <v>10315</v>
      </c>
      <c r="C357" t="s">
        <v>12</v>
      </c>
      <c r="D357" s="1">
        <v>44689</v>
      </c>
      <c r="E357" t="s">
        <v>59</v>
      </c>
      <c r="F357" t="s">
        <v>30</v>
      </c>
      <c r="G357" t="s">
        <v>97</v>
      </c>
      <c r="H357">
        <v>0.5</v>
      </c>
      <c r="I357">
        <v>13417</v>
      </c>
      <c r="J357">
        <v>6708.5</v>
      </c>
      <c r="K357">
        <v>0.28000000000000003</v>
      </c>
      <c r="L357">
        <v>3756.76</v>
      </c>
      <c r="M357">
        <v>2951.74</v>
      </c>
    </row>
    <row r="358" spans="2:13" x14ac:dyDescent="0.25">
      <c r="B358">
        <v>10747</v>
      </c>
      <c r="C358" t="s">
        <v>12</v>
      </c>
      <c r="D358" s="1">
        <v>44690</v>
      </c>
      <c r="E358" t="s">
        <v>36</v>
      </c>
      <c r="F358" t="s">
        <v>22</v>
      </c>
      <c r="G358" t="s">
        <v>98</v>
      </c>
      <c r="H358">
        <v>0.4</v>
      </c>
      <c r="I358">
        <v>4361</v>
      </c>
      <c r="J358">
        <v>1744.4</v>
      </c>
      <c r="K358">
        <v>0.22</v>
      </c>
      <c r="L358">
        <v>959.42</v>
      </c>
      <c r="M358">
        <v>784.98000000000013</v>
      </c>
    </row>
    <row r="359" spans="2:13" x14ac:dyDescent="0.25">
      <c r="B359">
        <v>10529</v>
      </c>
      <c r="C359" t="s">
        <v>12</v>
      </c>
      <c r="D359" s="1">
        <v>44690</v>
      </c>
      <c r="E359" t="s">
        <v>31</v>
      </c>
      <c r="F359" t="s">
        <v>22</v>
      </c>
      <c r="G359" t="s">
        <v>96</v>
      </c>
      <c r="H359">
        <v>0.5</v>
      </c>
      <c r="I359">
        <v>14622</v>
      </c>
      <c r="J359">
        <v>7311</v>
      </c>
      <c r="K359">
        <v>0.25</v>
      </c>
      <c r="L359">
        <v>3655.5</v>
      </c>
      <c r="M359">
        <v>3655.5</v>
      </c>
    </row>
    <row r="360" spans="2:13" x14ac:dyDescent="0.25">
      <c r="B360">
        <v>10490</v>
      </c>
      <c r="C360" t="s">
        <v>15</v>
      </c>
      <c r="D360" s="1">
        <v>44690</v>
      </c>
      <c r="E360" t="s">
        <v>17</v>
      </c>
      <c r="F360" t="s">
        <v>95</v>
      </c>
      <c r="G360" t="s">
        <v>98</v>
      </c>
      <c r="H360">
        <v>0.4</v>
      </c>
      <c r="I360">
        <v>579</v>
      </c>
      <c r="J360">
        <v>231.6</v>
      </c>
      <c r="K360">
        <v>0.22</v>
      </c>
      <c r="L360">
        <v>127.38</v>
      </c>
      <c r="M360">
        <v>104.22</v>
      </c>
    </row>
    <row r="361" spans="2:13" x14ac:dyDescent="0.25">
      <c r="B361">
        <v>10630</v>
      </c>
      <c r="C361" t="s">
        <v>23</v>
      </c>
      <c r="D361" s="1">
        <v>44691</v>
      </c>
      <c r="E361" t="s">
        <v>47</v>
      </c>
      <c r="F361" t="s">
        <v>30</v>
      </c>
      <c r="G361" t="s">
        <v>100</v>
      </c>
      <c r="H361">
        <v>0.45</v>
      </c>
      <c r="I361">
        <v>10798</v>
      </c>
      <c r="J361">
        <v>4859.1000000000004</v>
      </c>
      <c r="K361">
        <v>0.2</v>
      </c>
      <c r="L361">
        <v>2159.6</v>
      </c>
      <c r="M361">
        <v>2699.5</v>
      </c>
    </row>
    <row r="362" spans="2:13" x14ac:dyDescent="0.25">
      <c r="B362">
        <v>10241</v>
      </c>
      <c r="C362" t="s">
        <v>23</v>
      </c>
      <c r="D362" s="1">
        <v>44691</v>
      </c>
      <c r="E362" t="s">
        <v>53</v>
      </c>
      <c r="F362" t="s">
        <v>14</v>
      </c>
      <c r="G362" t="s">
        <v>100</v>
      </c>
      <c r="H362">
        <v>0.45</v>
      </c>
      <c r="I362">
        <v>225</v>
      </c>
      <c r="J362">
        <v>101.25</v>
      </c>
      <c r="K362">
        <v>0.2</v>
      </c>
      <c r="L362">
        <v>45</v>
      </c>
      <c r="M362">
        <v>56.25</v>
      </c>
    </row>
    <row r="363" spans="2:13" x14ac:dyDescent="0.25">
      <c r="B363">
        <v>10516</v>
      </c>
      <c r="C363" t="s">
        <v>20</v>
      </c>
      <c r="D363" s="1">
        <v>44692</v>
      </c>
      <c r="E363" t="s">
        <v>43</v>
      </c>
      <c r="F363" t="s">
        <v>14</v>
      </c>
      <c r="G363" t="s">
        <v>97</v>
      </c>
      <c r="H363">
        <v>0.5</v>
      </c>
      <c r="I363">
        <v>4808</v>
      </c>
      <c r="J363">
        <v>2404</v>
      </c>
      <c r="K363">
        <v>0.28000000000000003</v>
      </c>
      <c r="L363">
        <v>1346.24</v>
      </c>
      <c r="M363">
        <v>1057.76</v>
      </c>
    </row>
    <row r="364" spans="2:13" x14ac:dyDescent="0.25">
      <c r="B364">
        <v>10165</v>
      </c>
      <c r="C364" t="s">
        <v>12</v>
      </c>
      <c r="D364" s="1">
        <v>44692</v>
      </c>
      <c r="E364" t="s">
        <v>35</v>
      </c>
      <c r="F364" t="s">
        <v>22</v>
      </c>
      <c r="G364" t="s">
        <v>101</v>
      </c>
      <c r="H364">
        <v>0.3</v>
      </c>
      <c r="I364">
        <v>8259</v>
      </c>
      <c r="J364">
        <v>2477.6999999999998</v>
      </c>
      <c r="K364">
        <v>0.1</v>
      </c>
      <c r="L364">
        <v>825.90000000000009</v>
      </c>
      <c r="M364">
        <v>1651.8</v>
      </c>
    </row>
    <row r="365" spans="2:13" x14ac:dyDescent="0.25">
      <c r="B365">
        <v>10807</v>
      </c>
      <c r="C365" t="s">
        <v>20</v>
      </c>
      <c r="D365" s="1">
        <v>44692</v>
      </c>
      <c r="E365" t="s">
        <v>56</v>
      </c>
      <c r="F365" t="s">
        <v>22</v>
      </c>
      <c r="G365" t="s">
        <v>96</v>
      </c>
      <c r="H365">
        <v>0.5</v>
      </c>
      <c r="I365">
        <v>2983</v>
      </c>
      <c r="J365">
        <v>1491.5</v>
      </c>
      <c r="K365">
        <v>0.25</v>
      </c>
      <c r="L365">
        <v>745.75</v>
      </c>
      <c r="M365">
        <v>745.75</v>
      </c>
    </row>
    <row r="366" spans="2:13" x14ac:dyDescent="0.25">
      <c r="B366">
        <v>10790</v>
      </c>
      <c r="C366" t="s">
        <v>23</v>
      </c>
      <c r="D366" s="1">
        <v>44693</v>
      </c>
      <c r="E366" t="s">
        <v>26</v>
      </c>
      <c r="F366" t="s">
        <v>22</v>
      </c>
      <c r="G366" t="s">
        <v>96</v>
      </c>
      <c r="H366">
        <v>0.5</v>
      </c>
      <c r="I366">
        <v>15052</v>
      </c>
      <c r="J366">
        <v>7526</v>
      </c>
      <c r="K366">
        <v>0.25</v>
      </c>
      <c r="L366">
        <v>3763</v>
      </c>
      <c r="M366">
        <v>3763</v>
      </c>
    </row>
    <row r="367" spans="2:13" x14ac:dyDescent="0.25">
      <c r="B367">
        <v>10431</v>
      </c>
      <c r="C367" t="s">
        <v>20</v>
      </c>
      <c r="D367" s="1">
        <v>44693</v>
      </c>
      <c r="E367" t="s">
        <v>60</v>
      </c>
      <c r="F367" t="s">
        <v>95</v>
      </c>
      <c r="G367" t="s">
        <v>101</v>
      </c>
      <c r="H367">
        <v>0.3</v>
      </c>
      <c r="I367">
        <v>16016</v>
      </c>
      <c r="J367">
        <v>4804.8</v>
      </c>
      <c r="K367">
        <v>0.1</v>
      </c>
      <c r="L367">
        <v>1601.6</v>
      </c>
      <c r="M367">
        <v>3203.2</v>
      </c>
    </row>
    <row r="368" spans="2:13" x14ac:dyDescent="0.25">
      <c r="B368">
        <v>10839</v>
      </c>
      <c r="C368" t="s">
        <v>20</v>
      </c>
      <c r="D368" s="1">
        <v>44693</v>
      </c>
      <c r="E368" t="s">
        <v>18</v>
      </c>
      <c r="F368" t="s">
        <v>14</v>
      </c>
      <c r="G368" t="s">
        <v>96</v>
      </c>
      <c r="H368">
        <v>0.5</v>
      </c>
      <c r="I368">
        <v>8229</v>
      </c>
      <c r="J368">
        <v>4114.5</v>
      </c>
      <c r="K368">
        <v>0.25</v>
      </c>
      <c r="L368">
        <v>2057.25</v>
      </c>
      <c r="M368">
        <v>2057.25</v>
      </c>
    </row>
    <row r="369" spans="2:13" x14ac:dyDescent="0.25">
      <c r="B369">
        <v>10521</v>
      </c>
      <c r="C369" t="s">
        <v>15</v>
      </c>
      <c r="D369" s="1">
        <v>44694</v>
      </c>
      <c r="E369" t="s">
        <v>55</v>
      </c>
      <c r="F369" t="s">
        <v>14</v>
      </c>
      <c r="G369" t="s">
        <v>97</v>
      </c>
      <c r="H369">
        <v>0.5</v>
      </c>
      <c r="I369">
        <v>12738</v>
      </c>
      <c r="J369">
        <v>6369</v>
      </c>
      <c r="K369">
        <v>0.28000000000000003</v>
      </c>
      <c r="L369">
        <v>3566.64</v>
      </c>
      <c r="M369">
        <v>2802.36</v>
      </c>
    </row>
    <row r="370" spans="2:13" x14ac:dyDescent="0.25">
      <c r="B370">
        <v>10096</v>
      </c>
      <c r="C370" t="s">
        <v>15</v>
      </c>
      <c r="D370" s="1">
        <v>44694</v>
      </c>
      <c r="E370" t="s">
        <v>47</v>
      </c>
      <c r="F370" t="s">
        <v>30</v>
      </c>
      <c r="G370" t="s">
        <v>100</v>
      </c>
      <c r="H370">
        <v>0.45</v>
      </c>
      <c r="I370">
        <v>16692</v>
      </c>
      <c r="J370">
        <v>7511.4000000000005</v>
      </c>
      <c r="K370">
        <v>0.2</v>
      </c>
      <c r="L370">
        <v>3338.4</v>
      </c>
      <c r="M370">
        <v>4173</v>
      </c>
    </row>
    <row r="371" spans="2:13" x14ac:dyDescent="0.25">
      <c r="B371">
        <v>10951</v>
      </c>
      <c r="C371" t="s">
        <v>20</v>
      </c>
      <c r="D371" s="1">
        <v>44694</v>
      </c>
      <c r="E371" t="s">
        <v>42</v>
      </c>
      <c r="F371" t="s">
        <v>30</v>
      </c>
      <c r="G371" t="s">
        <v>97</v>
      </c>
      <c r="H371">
        <v>0.5</v>
      </c>
      <c r="I371">
        <v>12768</v>
      </c>
      <c r="J371">
        <v>6384</v>
      </c>
      <c r="K371">
        <v>0.28000000000000003</v>
      </c>
      <c r="L371">
        <v>3575.04</v>
      </c>
      <c r="M371">
        <v>2808.96</v>
      </c>
    </row>
    <row r="372" spans="2:13" x14ac:dyDescent="0.25">
      <c r="B372">
        <v>10893</v>
      </c>
      <c r="C372" t="s">
        <v>23</v>
      </c>
      <c r="D372" s="1">
        <v>44695</v>
      </c>
      <c r="E372" t="s">
        <v>17</v>
      </c>
      <c r="F372" t="s">
        <v>95</v>
      </c>
      <c r="G372" t="s">
        <v>96</v>
      </c>
      <c r="H372">
        <v>0.5</v>
      </c>
      <c r="I372">
        <v>1134</v>
      </c>
      <c r="J372">
        <v>567</v>
      </c>
      <c r="K372">
        <v>0.25</v>
      </c>
      <c r="L372">
        <v>283.5</v>
      </c>
      <c r="M372">
        <v>283.5</v>
      </c>
    </row>
    <row r="373" spans="2:13" x14ac:dyDescent="0.25">
      <c r="B373">
        <v>10185</v>
      </c>
      <c r="C373" t="s">
        <v>23</v>
      </c>
      <c r="D373" s="1">
        <v>44695</v>
      </c>
      <c r="E373" t="s">
        <v>68</v>
      </c>
      <c r="F373" t="s">
        <v>30</v>
      </c>
      <c r="G373" t="s">
        <v>98</v>
      </c>
      <c r="H373">
        <v>0.4</v>
      </c>
      <c r="I373">
        <v>18344</v>
      </c>
      <c r="J373">
        <v>7337.6</v>
      </c>
      <c r="K373">
        <v>0.22</v>
      </c>
      <c r="L373">
        <v>4035.68</v>
      </c>
      <c r="M373">
        <v>3301.920000000001</v>
      </c>
    </row>
    <row r="374" spans="2:13" x14ac:dyDescent="0.25">
      <c r="B374">
        <v>10729</v>
      </c>
      <c r="C374" t="s">
        <v>15</v>
      </c>
      <c r="D374" s="1">
        <v>44696</v>
      </c>
      <c r="E374" t="s">
        <v>68</v>
      </c>
      <c r="F374" t="s">
        <v>30</v>
      </c>
      <c r="G374" t="s">
        <v>97</v>
      </c>
      <c r="H374">
        <v>0.5</v>
      </c>
      <c r="I374">
        <v>17300</v>
      </c>
      <c r="J374">
        <v>8650</v>
      </c>
      <c r="K374">
        <v>0.28000000000000003</v>
      </c>
      <c r="L374">
        <v>4844.0000000000009</v>
      </c>
      <c r="M374">
        <v>3805.9999999999991</v>
      </c>
    </row>
    <row r="375" spans="2:13" x14ac:dyDescent="0.25">
      <c r="B375">
        <v>10377</v>
      </c>
      <c r="C375" t="s">
        <v>20</v>
      </c>
      <c r="D375" s="1">
        <v>44696</v>
      </c>
      <c r="E375" t="s">
        <v>50</v>
      </c>
      <c r="F375" t="s">
        <v>22</v>
      </c>
      <c r="G375" t="s">
        <v>98</v>
      </c>
      <c r="H375">
        <v>0.4</v>
      </c>
      <c r="I375">
        <v>13565</v>
      </c>
      <c r="J375">
        <v>5426</v>
      </c>
      <c r="K375">
        <v>0.22</v>
      </c>
      <c r="L375">
        <v>2984.3</v>
      </c>
      <c r="M375">
        <v>2441.6999999999998</v>
      </c>
    </row>
    <row r="376" spans="2:13" x14ac:dyDescent="0.25">
      <c r="B376">
        <v>10141</v>
      </c>
      <c r="C376" t="s">
        <v>20</v>
      </c>
      <c r="D376" s="1">
        <v>44696</v>
      </c>
      <c r="E376" t="s">
        <v>16</v>
      </c>
      <c r="F376" t="s">
        <v>95</v>
      </c>
      <c r="G376" t="s">
        <v>101</v>
      </c>
      <c r="H376">
        <v>0.3</v>
      </c>
      <c r="I376">
        <v>16254</v>
      </c>
      <c r="J376">
        <v>4876.2</v>
      </c>
      <c r="K376">
        <v>0.1</v>
      </c>
      <c r="L376">
        <v>1625.4</v>
      </c>
      <c r="M376">
        <v>3250.8</v>
      </c>
    </row>
    <row r="377" spans="2:13" x14ac:dyDescent="0.25">
      <c r="B377">
        <v>10943</v>
      </c>
      <c r="C377" t="s">
        <v>15</v>
      </c>
      <c r="D377" s="1">
        <v>44697</v>
      </c>
      <c r="E377" t="s">
        <v>51</v>
      </c>
      <c r="F377" t="s">
        <v>14</v>
      </c>
      <c r="G377" t="s">
        <v>100</v>
      </c>
      <c r="H377">
        <v>0.45</v>
      </c>
      <c r="I377">
        <v>3825</v>
      </c>
      <c r="J377">
        <v>1721.25</v>
      </c>
      <c r="K377">
        <v>0.2</v>
      </c>
      <c r="L377">
        <v>765</v>
      </c>
      <c r="M377">
        <v>956.25</v>
      </c>
    </row>
    <row r="378" spans="2:13" x14ac:dyDescent="0.25">
      <c r="B378">
        <v>10428</v>
      </c>
      <c r="C378" t="s">
        <v>12</v>
      </c>
      <c r="D378" s="1">
        <v>44697</v>
      </c>
      <c r="E378" t="s">
        <v>29</v>
      </c>
      <c r="F378" t="s">
        <v>30</v>
      </c>
      <c r="G378" t="s">
        <v>98</v>
      </c>
      <c r="H378">
        <v>0.4</v>
      </c>
      <c r="I378">
        <v>3969</v>
      </c>
      <c r="J378">
        <v>1587.6</v>
      </c>
      <c r="K378">
        <v>0.22</v>
      </c>
      <c r="L378">
        <v>873.18</v>
      </c>
      <c r="M378">
        <v>714.42000000000019</v>
      </c>
    </row>
    <row r="379" spans="2:13" x14ac:dyDescent="0.25">
      <c r="B379">
        <v>10034</v>
      </c>
      <c r="C379" t="s">
        <v>15</v>
      </c>
      <c r="D379" s="1">
        <v>44697</v>
      </c>
      <c r="E379" t="s">
        <v>69</v>
      </c>
      <c r="F379" t="s">
        <v>95</v>
      </c>
      <c r="G379" t="s">
        <v>96</v>
      </c>
      <c r="H379">
        <v>0.5</v>
      </c>
      <c r="I379">
        <v>4952</v>
      </c>
      <c r="J379">
        <v>2476</v>
      </c>
      <c r="K379">
        <v>0.25</v>
      </c>
      <c r="L379">
        <v>1238</v>
      </c>
      <c r="M379">
        <v>1238</v>
      </c>
    </row>
    <row r="380" spans="2:13" x14ac:dyDescent="0.25">
      <c r="B380">
        <v>10597</v>
      </c>
      <c r="C380" t="s">
        <v>23</v>
      </c>
      <c r="D380" s="1">
        <v>44698</v>
      </c>
      <c r="E380" t="s">
        <v>41</v>
      </c>
      <c r="F380" t="s">
        <v>22</v>
      </c>
      <c r="G380" t="s">
        <v>99</v>
      </c>
      <c r="H380">
        <v>0.6</v>
      </c>
      <c r="I380">
        <v>52</v>
      </c>
      <c r="J380">
        <v>31.2</v>
      </c>
      <c r="K380">
        <v>0.3</v>
      </c>
      <c r="L380">
        <v>15.6</v>
      </c>
      <c r="M380">
        <v>15.6</v>
      </c>
    </row>
    <row r="381" spans="2:13" x14ac:dyDescent="0.25">
      <c r="B381">
        <v>10639</v>
      </c>
      <c r="C381" t="s">
        <v>23</v>
      </c>
      <c r="D381" s="1">
        <v>44698</v>
      </c>
      <c r="E381" t="s">
        <v>32</v>
      </c>
      <c r="F381" t="s">
        <v>22</v>
      </c>
      <c r="G381" t="s">
        <v>101</v>
      </c>
      <c r="H381">
        <v>0.3</v>
      </c>
      <c r="I381">
        <v>11364</v>
      </c>
      <c r="J381">
        <v>3409.2</v>
      </c>
      <c r="K381">
        <v>0.1</v>
      </c>
      <c r="L381">
        <v>1136.4000000000001</v>
      </c>
      <c r="M381">
        <v>2272.8000000000002</v>
      </c>
    </row>
    <row r="382" spans="2:13" x14ac:dyDescent="0.25">
      <c r="B382">
        <v>10139</v>
      </c>
      <c r="C382" t="s">
        <v>20</v>
      </c>
      <c r="D382" s="1">
        <v>44698</v>
      </c>
      <c r="E382" t="s">
        <v>32</v>
      </c>
      <c r="F382" t="s">
        <v>22</v>
      </c>
      <c r="G382" t="s">
        <v>101</v>
      </c>
      <c r="H382">
        <v>0.3</v>
      </c>
      <c r="I382">
        <v>4145</v>
      </c>
      <c r="J382">
        <v>1243.5</v>
      </c>
      <c r="K382">
        <v>0.1</v>
      </c>
      <c r="L382">
        <v>414.5</v>
      </c>
      <c r="M382">
        <v>829</v>
      </c>
    </row>
    <row r="383" spans="2:13" x14ac:dyDescent="0.25">
      <c r="B383">
        <v>10707</v>
      </c>
      <c r="C383" t="s">
        <v>15</v>
      </c>
      <c r="D383" s="1">
        <v>44699</v>
      </c>
      <c r="E383" t="s">
        <v>44</v>
      </c>
      <c r="F383" t="s">
        <v>14</v>
      </c>
      <c r="G383" t="s">
        <v>97</v>
      </c>
      <c r="H383">
        <v>0.5</v>
      </c>
      <c r="I383">
        <v>609</v>
      </c>
      <c r="J383">
        <v>304.5</v>
      </c>
      <c r="K383">
        <v>0.28000000000000003</v>
      </c>
      <c r="L383">
        <v>170.52</v>
      </c>
      <c r="M383">
        <v>133.97999999999999</v>
      </c>
    </row>
    <row r="384" spans="2:13" x14ac:dyDescent="0.25">
      <c r="B384">
        <v>10419</v>
      </c>
      <c r="C384" t="s">
        <v>23</v>
      </c>
      <c r="D384" s="1">
        <v>44699</v>
      </c>
      <c r="E384" t="s">
        <v>68</v>
      </c>
      <c r="F384" t="s">
        <v>30</v>
      </c>
      <c r="G384" t="s">
        <v>97</v>
      </c>
      <c r="H384">
        <v>0.5</v>
      </c>
      <c r="I384">
        <v>10366</v>
      </c>
      <c r="J384">
        <v>5183</v>
      </c>
      <c r="K384">
        <v>0.28000000000000003</v>
      </c>
      <c r="L384">
        <v>2902.48</v>
      </c>
      <c r="M384">
        <v>2280.52</v>
      </c>
    </row>
    <row r="385" spans="2:13" x14ac:dyDescent="0.25">
      <c r="B385">
        <v>10666</v>
      </c>
      <c r="C385" t="s">
        <v>12</v>
      </c>
      <c r="D385" s="1">
        <v>44700</v>
      </c>
      <c r="E385" t="s">
        <v>32</v>
      </c>
      <c r="F385" t="s">
        <v>22</v>
      </c>
      <c r="G385" t="s">
        <v>100</v>
      </c>
      <c r="H385">
        <v>0.45</v>
      </c>
      <c r="I385">
        <v>9302</v>
      </c>
      <c r="J385">
        <v>4185.9000000000005</v>
      </c>
      <c r="K385">
        <v>0.2</v>
      </c>
      <c r="L385">
        <v>1860.4</v>
      </c>
      <c r="M385">
        <v>2325.5</v>
      </c>
    </row>
    <row r="386" spans="2:13" x14ac:dyDescent="0.25">
      <c r="B386">
        <v>10979</v>
      </c>
      <c r="C386" t="s">
        <v>12</v>
      </c>
      <c r="D386" s="1">
        <v>44700</v>
      </c>
      <c r="E386" t="s">
        <v>19</v>
      </c>
      <c r="F386" t="s">
        <v>95</v>
      </c>
      <c r="G386" t="s">
        <v>97</v>
      </c>
      <c r="H386">
        <v>0.5</v>
      </c>
      <c r="I386">
        <v>13109</v>
      </c>
      <c r="J386">
        <v>6554.5</v>
      </c>
      <c r="K386">
        <v>0.28000000000000003</v>
      </c>
      <c r="L386">
        <v>3670.52</v>
      </c>
      <c r="M386">
        <v>2883.98</v>
      </c>
    </row>
    <row r="387" spans="2:13" x14ac:dyDescent="0.25">
      <c r="B387">
        <v>10878</v>
      </c>
      <c r="C387" t="s">
        <v>20</v>
      </c>
      <c r="D387" s="1">
        <v>44700</v>
      </c>
      <c r="E387" t="s">
        <v>43</v>
      </c>
      <c r="F387" t="s">
        <v>14</v>
      </c>
      <c r="G387" t="s">
        <v>99</v>
      </c>
      <c r="H387">
        <v>0.6</v>
      </c>
      <c r="I387">
        <v>15282</v>
      </c>
      <c r="J387">
        <v>9169.1999999999989</v>
      </c>
      <c r="K387">
        <v>0.3</v>
      </c>
      <c r="L387">
        <v>4584.5999999999995</v>
      </c>
      <c r="M387">
        <v>4584.5999999999995</v>
      </c>
    </row>
    <row r="388" spans="2:13" x14ac:dyDescent="0.25">
      <c r="B388">
        <v>10617</v>
      </c>
      <c r="C388" t="s">
        <v>23</v>
      </c>
      <c r="D388" s="1">
        <v>44701</v>
      </c>
      <c r="E388" t="s">
        <v>57</v>
      </c>
      <c r="F388" t="s">
        <v>95</v>
      </c>
      <c r="G388" t="s">
        <v>96</v>
      </c>
      <c r="H388">
        <v>0.5</v>
      </c>
      <c r="I388">
        <v>16130</v>
      </c>
      <c r="J388">
        <v>8065</v>
      </c>
      <c r="K388">
        <v>0.25</v>
      </c>
      <c r="L388">
        <v>4032.5</v>
      </c>
      <c r="M388">
        <v>4032.5</v>
      </c>
    </row>
    <row r="389" spans="2:13" x14ac:dyDescent="0.25">
      <c r="B389">
        <v>10742</v>
      </c>
      <c r="C389" t="s">
        <v>12</v>
      </c>
      <c r="D389" s="1">
        <v>44701</v>
      </c>
      <c r="E389" t="s">
        <v>65</v>
      </c>
      <c r="F389" t="s">
        <v>22</v>
      </c>
      <c r="G389" t="s">
        <v>96</v>
      </c>
      <c r="H389">
        <v>0.5</v>
      </c>
      <c r="I389">
        <v>18926</v>
      </c>
      <c r="J389">
        <v>9463</v>
      </c>
      <c r="K389">
        <v>0.25</v>
      </c>
      <c r="L389">
        <v>4731.5</v>
      </c>
      <c r="M389">
        <v>4731.5</v>
      </c>
    </row>
    <row r="390" spans="2:13" x14ac:dyDescent="0.25">
      <c r="B390">
        <v>10580</v>
      </c>
      <c r="C390" t="s">
        <v>12</v>
      </c>
      <c r="D390" s="1">
        <v>44701</v>
      </c>
      <c r="E390" t="s">
        <v>38</v>
      </c>
      <c r="F390" t="s">
        <v>22</v>
      </c>
      <c r="G390" t="s">
        <v>96</v>
      </c>
      <c r="H390">
        <v>0.5</v>
      </c>
      <c r="I390">
        <v>11290</v>
      </c>
      <c r="J390">
        <v>5645</v>
      </c>
      <c r="K390">
        <v>0.25</v>
      </c>
      <c r="L390">
        <v>2822.5</v>
      </c>
      <c r="M390">
        <v>2822.5</v>
      </c>
    </row>
    <row r="391" spans="2:13" x14ac:dyDescent="0.25">
      <c r="B391">
        <v>10607</v>
      </c>
      <c r="C391" t="s">
        <v>20</v>
      </c>
      <c r="D391" s="1">
        <v>44702</v>
      </c>
      <c r="E391" t="s">
        <v>54</v>
      </c>
      <c r="F391" t="s">
        <v>95</v>
      </c>
      <c r="G391" t="s">
        <v>97</v>
      </c>
      <c r="H391">
        <v>0.5</v>
      </c>
      <c r="I391">
        <v>10611</v>
      </c>
      <c r="J391">
        <v>5305.5</v>
      </c>
      <c r="K391">
        <v>0.28000000000000003</v>
      </c>
      <c r="L391">
        <v>2971.08</v>
      </c>
      <c r="M391">
        <v>2334.42</v>
      </c>
    </row>
    <row r="392" spans="2:13" x14ac:dyDescent="0.25">
      <c r="B392">
        <v>10751</v>
      </c>
      <c r="C392" t="s">
        <v>15</v>
      </c>
      <c r="D392" s="1">
        <v>44702</v>
      </c>
      <c r="E392" t="s">
        <v>44</v>
      </c>
      <c r="F392" t="s">
        <v>14</v>
      </c>
      <c r="G392" t="s">
        <v>99</v>
      </c>
      <c r="H392">
        <v>0.6</v>
      </c>
      <c r="I392">
        <v>11854</v>
      </c>
      <c r="J392">
        <v>7112.4</v>
      </c>
      <c r="K392">
        <v>0.3</v>
      </c>
      <c r="L392">
        <v>3556.2</v>
      </c>
      <c r="M392">
        <v>3556.2</v>
      </c>
    </row>
    <row r="393" spans="2:13" x14ac:dyDescent="0.25">
      <c r="B393">
        <v>10300</v>
      </c>
      <c r="C393" t="s">
        <v>23</v>
      </c>
      <c r="D393" s="1">
        <v>44702</v>
      </c>
      <c r="E393" t="s">
        <v>38</v>
      </c>
      <c r="F393" t="s">
        <v>22</v>
      </c>
      <c r="G393" t="s">
        <v>97</v>
      </c>
      <c r="H393">
        <v>0.5</v>
      </c>
      <c r="I393">
        <v>151</v>
      </c>
      <c r="J393">
        <v>75.5</v>
      </c>
      <c r="K393">
        <v>0.28000000000000003</v>
      </c>
      <c r="L393">
        <v>42.28</v>
      </c>
      <c r="M393">
        <v>33.22</v>
      </c>
    </row>
    <row r="394" spans="2:13" x14ac:dyDescent="0.25">
      <c r="B394">
        <v>10974</v>
      </c>
      <c r="C394" t="s">
        <v>15</v>
      </c>
      <c r="D394" s="1">
        <v>44703</v>
      </c>
      <c r="E394" t="s">
        <v>34</v>
      </c>
      <c r="F394" t="s">
        <v>30</v>
      </c>
      <c r="G394" t="s">
        <v>98</v>
      </c>
      <c r="H394">
        <v>0.4</v>
      </c>
      <c r="I394">
        <v>1880</v>
      </c>
      <c r="J394">
        <v>752</v>
      </c>
      <c r="K394">
        <v>0.22</v>
      </c>
      <c r="L394">
        <v>413.6</v>
      </c>
      <c r="M394">
        <v>338.4</v>
      </c>
    </row>
    <row r="395" spans="2:13" x14ac:dyDescent="0.25">
      <c r="B395">
        <v>10331</v>
      </c>
      <c r="C395" t="s">
        <v>20</v>
      </c>
      <c r="D395" s="1">
        <v>44703</v>
      </c>
      <c r="E395" t="s">
        <v>27</v>
      </c>
      <c r="F395" t="s">
        <v>14</v>
      </c>
      <c r="G395" t="s">
        <v>97</v>
      </c>
      <c r="H395">
        <v>0.5</v>
      </c>
      <c r="I395">
        <v>10460</v>
      </c>
      <c r="J395">
        <v>5230</v>
      </c>
      <c r="K395">
        <v>0.28000000000000003</v>
      </c>
      <c r="L395">
        <v>2928.8</v>
      </c>
      <c r="M395">
        <v>2301.1999999999998</v>
      </c>
    </row>
    <row r="396" spans="2:13" x14ac:dyDescent="0.25">
      <c r="B396">
        <v>10368</v>
      </c>
      <c r="C396" t="s">
        <v>23</v>
      </c>
      <c r="D396" s="1">
        <v>44704</v>
      </c>
      <c r="E396" t="s">
        <v>43</v>
      </c>
      <c r="F396" t="s">
        <v>14</v>
      </c>
      <c r="G396" t="s">
        <v>98</v>
      </c>
      <c r="H396">
        <v>0.4</v>
      </c>
      <c r="I396">
        <v>12461</v>
      </c>
      <c r="J396">
        <v>4984.4000000000005</v>
      </c>
      <c r="K396">
        <v>0.22</v>
      </c>
      <c r="L396">
        <v>2741.42</v>
      </c>
      <c r="M396">
        <v>2242.98</v>
      </c>
    </row>
    <row r="397" spans="2:13" x14ac:dyDescent="0.25">
      <c r="B397">
        <v>10073</v>
      </c>
      <c r="C397" t="s">
        <v>15</v>
      </c>
      <c r="D397" s="1">
        <v>44704</v>
      </c>
      <c r="E397" t="s">
        <v>33</v>
      </c>
      <c r="F397" t="s">
        <v>22</v>
      </c>
      <c r="G397" t="s">
        <v>97</v>
      </c>
      <c r="H397">
        <v>0.5</v>
      </c>
      <c r="I397">
        <v>9494</v>
      </c>
      <c r="J397">
        <v>4747</v>
      </c>
      <c r="K397">
        <v>0.28000000000000003</v>
      </c>
      <c r="L397">
        <v>2658.32</v>
      </c>
      <c r="M397">
        <v>2088.6799999999998</v>
      </c>
    </row>
    <row r="398" spans="2:13" x14ac:dyDescent="0.25">
      <c r="B398">
        <v>10873</v>
      </c>
      <c r="C398" t="s">
        <v>12</v>
      </c>
      <c r="D398" s="1">
        <v>44704</v>
      </c>
      <c r="E398" t="s">
        <v>36</v>
      </c>
      <c r="F398" t="s">
        <v>22</v>
      </c>
      <c r="G398" t="s">
        <v>99</v>
      </c>
      <c r="H398">
        <v>0.6</v>
      </c>
      <c r="I398">
        <v>17704</v>
      </c>
      <c r="J398">
        <v>10622.4</v>
      </c>
      <c r="K398">
        <v>0.3</v>
      </c>
      <c r="L398">
        <v>5311.2</v>
      </c>
      <c r="M398">
        <v>5311.2</v>
      </c>
    </row>
    <row r="399" spans="2:13" x14ac:dyDescent="0.25">
      <c r="B399">
        <v>10212</v>
      </c>
      <c r="C399" t="s">
        <v>20</v>
      </c>
      <c r="D399" s="1">
        <v>44705</v>
      </c>
      <c r="E399" t="s">
        <v>63</v>
      </c>
      <c r="F399" t="s">
        <v>14</v>
      </c>
      <c r="G399" t="s">
        <v>97</v>
      </c>
      <c r="H399">
        <v>0.5</v>
      </c>
      <c r="I399">
        <v>16874</v>
      </c>
      <c r="J399">
        <v>8437</v>
      </c>
      <c r="K399">
        <v>0.28000000000000003</v>
      </c>
      <c r="L399">
        <v>4724.72</v>
      </c>
      <c r="M399">
        <v>3712.28</v>
      </c>
    </row>
    <row r="400" spans="2:13" x14ac:dyDescent="0.25">
      <c r="B400">
        <v>10344</v>
      </c>
      <c r="C400" t="s">
        <v>12</v>
      </c>
      <c r="D400" s="1">
        <v>44705</v>
      </c>
      <c r="E400" t="s">
        <v>51</v>
      </c>
      <c r="F400" t="s">
        <v>14</v>
      </c>
      <c r="G400" t="s">
        <v>100</v>
      </c>
      <c r="H400">
        <v>0.45</v>
      </c>
      <c r="I400">
        <v>19590</v>
      </c>
      <c r="J400">
        <v>8815.5</v>
      </c>
      <c r="K400">
        <v>0.2</v>
      </c>
      <c r="L400">
        <v>3918</v>
      </c>
      <c r="M400">
        <v>4897.5</v>
      </c>
    </row>
    <row r="401" spans="2:13" x14ac:dyDescent="0.25">
      <c r="B401">
        <v>10682</v>
      </c>
      <c r="C401" t="s">
        <v>23</v>
      </c>
      <c r="D401" s="1">
        <v>44705</v>
      </c>
      <c r="E401" t="s">
        <v>25</v>
      </c>
      <c r="F401" t="s">
        <v>95</v>
      </c>
      <c r="G401" t="s">
        <v>100</v>
      </c>
      <c r="H401">
        <v>0.45</v>
      </c>
      <c r="I401">
        <v>6312</v>
      </c>
      <c r="J401">
        <v>2840.4</v>
      </c>
      <c r="K401">
        <v>0.2</v>
      </c>
      <c r="L401">
        <v>1262.4000000000001</v>
      </c>
      <c r="M401">
        <v>1578</v>
      </c>
    </row>
    <row r="402" spans="2:13" x14ac:dyDescent="0.25">
      <c r="B402">
        <v>10194</v>
      </c>
      <c r="C402" t="s">
        <v>23</v>
      </c>
      <c r="D402" s="1">
        <v>44706</v>
      </c>
      <c r="E402" t="s">
        <v>67</v>
      </c>
      <c r="F402" t="s">
        <v>30</v>
      </c>
      <c r="G402" t="s">
        <v>99</v>
      </c>
      <c r="H402">
        <v>0.6</v>
      </c>
      <c r="I402">
        <v>19987</v>
      </c>
      <c r="J402">
        <v>11992.2</v>
      </c>
      <c r="K402">
        <v>0.3</v>
      </c>
      <c r="L402">
        <v>5996.0999999999995</v>
      </c>
      <c r="M402">
        <v>5996.0999999999995</v>
      </c>
    </row>
    <row r="403" spans="2:13" x14ac:dyDescent="0.25">
      <c r="B403">
        <v>10057</v>
      </c>
      <c r="C403" t="s">
        <v>20</v>
      </c>
      <c r="D403" s="1">
        <v>44706</v>
      </c>
      <c r="E403" t="s">
        <v>54</v>
      </c>
      <c r="F403" t="s">
        <v>95</v>
      </c>
      <c r="G403" t="s">
        <v>99</v>
      </c>
      <c r="H403">
        <v>0.6</v>
      </c>
      <c r="I403">
        <v>9227</v>
      </c>
      <c r="J403">
        <v>5536.2</v>
      </c>
      <c r="K403">
        <v>0.3</v>
      </c>
      <c r="L403">
        <v>2768.1</v>
      </c>
      <c r="M403">
        <v>2768.1</v>
      </c>
    </row>
    <row r="404" spans="2:13" x14ac:dyDescent="0.25">
      <c r="B404">
        <v>10299</v>
      </c>
      <c r="C404" t="s">
        <v>15</v>
      </c>
      <c r="D404" s="1">
        <v>44706</v>
      </c>
      <c r="E404" t="s">
        <v>66</v>
      </c>
      <c r="F404" t="s">
        <v>22</v>
      </c>
      <c r="G404" t="s">
        <v>101</v>
      </c>
      <c r="H404">
        <v>0.3</v>
      </c>
      <c r="I404">
        <v>4367</v>
      </c>
      <c r="J404">
        <v>1310.0999999999999</v>
      </c>
      <c r="K404">
        <v>0.1</v>
      </c>
      <c r="L404">
        <v>436.7</v>
      </c>
      <c r="M404">
        <v>873.39999999999986</v>
      </c>
    </row>
    <row r="405" spans="2:13" x14ac:dyDescent="0.25">
      <c r="B405">
        <v>10122</v>
      </c>
      <c r="C405" t="s">
        <v>20</v>
      </c>
      <c r="D405" s="1">
        <v>44707</v>
      </c>
      <c r="E405" t="s">
        <v>41</v>
      </c>
      <c r="F405" t="s">
        <v>22</v>
      </c>
      <c r="G405" t="s">
        <v>101</v>
      </c>
      <c r="H405">
        <v>0.3</v>
      </c>
      <c r="I405">
        <v>19409</v>
      </c>
      <c r="J405">
        <v>5822.7</v>
      </c>
      <c r="K405">
        <v>0.1</v>
      </c>
      <c r="L405">
        <v>1940.9</v>
      </c>
      <c r="M405">
        <v>3881.8</v>
      </c>
    </row>
    <row r="406" spans="2:13" x14ac:dyDescent="0.25">
      <c r="B406">
        <v>10488</v>
      </c>
      <c r="C406" t="s">
        <v>12</v>
      </c>
      <c r="D406" s="1">
        <v>44707</v>
      </c>
      <c r="E406" t="s">
        <v>52</v>
      </c>
      <c r="F406" t="s">
        <v>30</v>
      </c>
      <c r="G406" t="s">
        <v>99</v>
      </c>
      <c r="H406">
        <v>0.6</v>
      </c>
      <c r="I406">
        <v>73</v>
      </c>
      <c r="J406">
        <v>43.8</v>
      </c>
      <c r="K406">
        <v>0.3</v>
      </c>
      <c r="L406">
        <v>21.9</v>
      </c>
      <c r="M406">
        <v>21.9</v>
      </c>
    </row>
    <row r="407" spans="2:13" x14ac:dyDescent="0.25">
      <c r="B407">
        <v>10480</v>
      </c>
      <c r="C407" t="s">
        <v>23</v>
      </c>
      <c r="D407" s="1">
        <v>44708</v>
      </c>
      <c r="E407" t="s">
        <v>51</v>
      </c>
      <c r="F407" t="s">
        <v>14</v>
      </c>
      <c r="G407" t="s">
        <v>101</v>
      </c>
      <c r="H407">
        <v>0.3</v>
      </c>
      <c r="I407">
        <v>12516</v>
      </c>
      <c r="J407">
        <v>3754.8</v>
      </c>
      <c r="K407">
        <v>0.1</v>
      </c>
      <c r="L407">
        <v>1251.5999999999999</v>
      </c>
      <c r="M407">
        <v>2503.1999999999998</v>
      </c>
    </row>
    <row r="408" spans="2:13" x14ac:dyDescent="0.25">
      <c r="B408">
        <v>10963</v>
      </c>
      <c r="C408" t="s">
        <v>12</v>
      </c>
      <c r="D408" s="1">
        <v>44708</v>
      </c>
      <c r="E408" t="s">
        <v>37</v>
      </c>
      <c r="F408" t="s">
        <v>14</v>
      </c>
      <c r="G408" t="s">
        <v>98</v>
      </c>
      <c r="H408">
        <v>0.4</v>
      </c>
      <c r="I408">
        <v>1016</v>
      </c>
      <c r="J408">
        <v>406.4</v>
      </c>
      <c r="K408">
        <v>0.22</v>
      </c>
      <c r="L408">
        <v>223.52</v>
      </c>
      <c r="M408">
        <v>182.88</v>
      </c>
    </row>
    <row r="409" spans="2:13" x14ac:dyDescent="0.25">
      <c r="B409">
        <v>10323</v>
      </c>
      <c r="C409" t="s">
        <v>15</v>
      </c>
      <c r="D409" s="1">
        <v>44708</v>
      </c>
      <c r="E409" t="s">
        <v>49</v>
      </c>
      <c r="F409" t="s">
        <v>95</v>
      </c>
      <c r="G409" t="s">
        <v>98</v>
      </c>
      <c r="H409">
        <v>0.4</v>
      </c>
      <c r="I409">
        <v>14286</v>
      </c>
      <c r="J409">
        <v>5714.4000000000005</v>
      </c>
      <c r="K409">
        <v>0.22</v>
      </c>
      <c r="L409">
        <v>3142.92</v>
      </c>
      <c r="M409">
        <v>2571.48</v>
      </c>
    </row>
    <row r="410" spans="2:13" x14ac:dyDescent="0.25">
      <c r="B410">
        <v>10631</v>
      </c>
      <c r="C410" t="s">
        <v>20</v>
      </c>
      <c r="D410" s="1">
        <v>44709</v>
      </c>
      <c r="E410" t="s">
        <v>56</v>
      </c>
      <c r="F410" t="s">
        <v>22</v>
      </c>
      <c r="G410" t="s">
        <v>97</v>
      </c>
      <c r="H410">
        <v>0.5</v>
      </c>
      <c r="I410">
        <v>791</v>
      </c>
      <c r="J410">
        <v>395.5</v>
      </c>
      <c r="K410">
        <v>0.28000000000000003</v>
      </c>
      <c r="L410">
        <v>221.48</v>
      </c>
      <c r="M410">
        <v>174.02</v>
      </c>
    </row>
    <row r="411" spans="2:13" x14ac:dyDescent="0.25">
      <c r="B411">
        <v>10687</v>
      </c>
      <c r="C411" t="s">
        <v>12</v>
      </c>
      <c r="D411" s="1">
        <v>44709</v>
      </c>
      <c r="E411" t="s">
        <v>26</v>
      </c>
      <c r="F411" t="s">
        <v>22</v>
      </c>
      <c r="G411" t="s">
        <v>101</v>
      </c>
      <c r="H411">
        <v>0.3</v>
      </c>
      <c r="I411">
        <v>17056</v>
      </c>
      <c r="J411">
        <v>5116.8</v>
      </c>
      <c r="K411">
        <v>0.1</v>
      </c>
      <c r="L411">
        <v>1705.6</v>
      </c>
      <c r="M411">
        <v>3411.2</v>
      </c>
    </row>
    <row r="412" spans="2:13" x14ac:dyDescent="0.25">
      <c r="B412">
        <v>10241</v>
      </c>
      <c r="C412" t="s">
        <v>23</v>
      </c>
      <c r="D412" s="1">
        <v>44709</v>
      </c>
      <c r="E412" t="s">
        <v>67</v>
      </c>
      <c r="F412" t="s">
        <v>30</v>
      </c>
      <c r="G412" t="s">
        <v>99</v>
      </c>
      <c r="H412">
        <v>0.6</v>
      </c>
      <c r="I412">
        <v>10646</v>
      </c>
      <c r="J412">
        <v>6387.5999999999995</v>
      </c>
      <c r="K412">
        <v>0.3</v>
      </c>
      <c r="L412">
        <v>3193.8</v>
      </c>
      <c r="M412">
        <v>3193.8</v>
      </c>
    </row>
    <row r="413" spans="2:13" x14ac:dyDescent="0.25">
      <c r="B413">
        <v>10269</v>
      </c>
      <c r="C413" t="s">
        <v>15</v>
      </c>
      <c r="D413" s="1">
        <v>44710</v>
      </c>
      <c r="E413" t="s">
        <v>55</v>
      </c>
      <c r="F413" t="s">
        <v>14</v>
      </c>
      <c r="G413" t="s">
        <v>96</v>
      </c>
      <c r="H413">
        <v>0.5</v>
      </c>
      <c r="I413">
        <v>16584</v>
      </c>
      <c r="J413">
        <v>8292</v>
      </c>
      <c r="K413">
        <v>0.25</v>
      </c>
      <c r="L413">
        <v>4146</v>
      </c>
      <c r="M413">
        <v>4146</v>
      </c>
    </row>
    <row r="414" spans="2:13" x14ac:dyDescent="0.25">
      <c r="B414">
        <v>10026</v>
      </c>
      <c r="C414" t="s">
        <v>20</v>
      </c>
      <c r="D414" s="1">
        <v>44710</v>
      </c>
      <c r="E414" t="s">
        <v>64</v>
      </c>
      <c r="F414" t="s">
        <v>30</v>
      </c>
      <c r="G414" t="s">
        <v>98</v>
      </c>
      <c r="H414">
        <v>0.4</v>
      </c>
      <c r="I414">
        <v>4586</v>
      </c>
      <c r="J414">
        <v>1834.4</v>
      </c>
      <c r="K414">
        <v>0.22</v>
      </c>
      <c r="L414">
        <v>1008.92</v>
      </c>
      <c r="M414">
        <v>825.48000000000013</v>
      </c>
    </row>
    <row r="415" spans="2:13" x14ac:dyDescent="0.25">
      <c r="B415">
        <v>10717</v>
      </c>
      <c r="C415" t="s">
        <v>20</v>
      </c>
      <c r="D415" s="1">
        <v>44710</v>
      </c>
      <c r="E415" t="s">
        <v>34</v>
      </c>
      <c r="F415" t="s">
        <v>30</v>
      </c>
      <c r="G415" t="s">
        <v>100</v>
      </c>
      <c r="H415">
        <v>0.45</v>
      </c>
      <c r="I415">
        <v>8335</v>
      </c>
      <c r="J415">
        <v>3750.75</v>
      </c>
      <c r="K415">
        <v>0.2</v>
      </c>
      <c r="L415">
        <v>1667</v>
      </c>
      <c r="M415">
        <v>2083.75</v>
      </c>
    </row>
    <row r="416" spans="2:13" x14ac:dyDescent="0.25">
      <c r="B416">
        <v>10867</v>
      </c>
      <c r="C416" t="s">
        <v>15</v>
      </c>
      <c r="D416" s="1">
        <v>44711</v>
      </c>
      <c r="E416" t="s">
        <v>67</v>
      </c>
      <c r="F416" t="s">
        <v>30</v>
      </c>
      <c r="G416" t="s">
        <v>96</v>
      </c>
      <c r="H416">
        <v>0.5</v>
      </c>
      <c r="I416">
        <v>11951</v>
      </c>
      <c r="J416">
        <v>5975.5</v>
      </c>
      <c r="K416">
        <v>0.25</v>
      </c>
      <c r="L416">
        <v>2987.75</v>
      </c>
      <c r="M416">
        <v>2987.75</v>
      </c>
    </row>
    <row r="417" spans="2:13" x14ac:dyDescent="0.25">
      <c r="B417">
        <v>10710</v>
      </c>
      <c r="C417" t="s">
        <v>15</v>
      </c>
      <c r="D417" s="1">
        <v>44711</v>
      </c>
      <c r="E417" t="s">
        <v>55</v>
      </c>
      <c r="F417" t="s">
        <v>14</v>
      </c>
      <c r="G417" t="s">
        <v>100</v>
      </c>
      <c r="H417">
        <v>0.45</v>
      </c>
      <c r="I417">
        <v>1933</v>
      </c>
      <c r="J417">
        <v>869.85</v>
      </c>
      <c r="K417">
        <v>0.2</v>
      </c>
      <c r="L417">
        <v>386.6</v>
      </c>
      <c r="M417">
        <v>483.25</v>
      </c>
    </row>
    <row r="418" spans="2:13" x14ac:dyDescent="0.25">
      <c r="B418">
        <v>10265</v>
      </c>
      <c r="C418" t="s">
        <v>23</v>
      </c>
      <c r="D418" s="1">
        <v>44712</v>
      </c>
      <c r="E418" t="s">
        <v>51</v>
      </c>
      <c r="F418" t="s">
        <v>14</v>
      </c>
      <c r="G418" t="s">
        <v>97</v>
      </c>
      <c r="H418">
        <v>0.5</v>
      </c>
      <c r="I418">
        <v>8950</v>
      </c>
      <c r="J418">
        <v>4475</v>
      </c>
      <c r="K418">
        <v>0.28000000000000003</v>
      </c>
      <c r="L418">
        <v>2506</v>
      </c>
      <c r="M418">
        <v>1969</v>
      </c>
    </row>
    <row r="419" spans="2:13" x14ac:dyDescent="0.25">
      <c r="B419">
        <v>10401</v>
      </c>
      <c r="C419" t="s">
        <v>15</v>
      </c>
      <c r="D419" s="1">
        <v>44712</v>
      </c>
      <c r="E419" t="s">
        <v>49</v>
      </c>
      <c r="F419" t="s">
        <v>95</v>
      </c>
      <c r="G419" t="s">
        <v>96</v>
      </c>
      <c r="H419">
        <v>0.5</v>
      </c>
      <c r="I419">
        <v>17570</v>
      </c>
      <c r="J419">
        <v>8785</v>
      </c>
      <c r="K419">
        <v>0.25</v>
      </c>
      <c r="L419">
        <v>4392.5</v>
      </c>
      <c r="M419">
        <v>4392.5</v>
      </c>
    </row>
    <row r="420" spans="2:13" x14ac:dyDescent="0.25">
      <c r="B420">
        <v>10947</v>
      </c>
      <c r="C420" t="s">
        <v>23</v>
      </c>
      <c r="D420" s="1">
        <v>44712</v>
      </c>
      <c r="E420" t="s">
        <v>24</v>
      </c>
      <c r="F420" t="s">
        <v>14</v>
      </c>
      <c r="G420" t="s">
        <v>98</v>
      </c>
      <c r="H420">
        <v>0.4</v>
      </c>
      <c r="I420">
        <v>7987</v>
      </c>
      <c r="J420">
        <v>3194.8</v>
      </c>
      <c r="K420">
        <v>0.22</v>
      </c>
      <c r="L420">
        <v>1757.14</v>
      </c>
      <c r="M420">
        <v>1437.66</v>
      </c>
    </row>
    <row r="421" spans="2:13" x14ac:dyDescent="0.25">
      <c r="B421">
        <v>10809</v>
      </c>
      <c r="C421" t="s">
        <v>12</v>
      </c>
      <c r="D421" s="1">
        <v>44713</v>
      </c>
      <c r="E421" t="s">
        <v>48</v>
      </c>
      <c r="F421" t="s">
        <v>22</v>
      </c>
      <c r="G421" t="s">
        <v>97</v>
      </c>
      <c r="H421">
        <v>0.5</v>
      </c>
      <c r="I421">
        <v>9366</v>
      </c>
      <c r="J421">
        <v>4683</v>
      </c>
      <c r="K421">
        <v>0.28000000000000003</v>
      </c>
      <c r="L421">
        <v>2622.48</v>
      </c>
      <c r="M421">
        <v>2060.52</v>
      </c>
    </row>
    <row r="422" spans="2:13" x14ac:dyDescent="0.25">
      <c r="B422">
        <v>10130</v>
      </c>
      <c r="C422" t="s">
        <v>23</v>
      </c>
      <c r="D422" s="1">
        <v>44713</v>
      </c>
      <c r="E422" t="s">
        <v>36</v>
      </c>
      <c r="F422" t="s">
        <v>22</v>
      </c>
      <c r="G422" t="s">
        <v>101</v>
      </c>
      <c r="H422">
        <v>0.3</v>
      </c>
      <c r="I422">
        <v>19705</v>
      </c>
      <c r="J422">
        <v>5911.5</v>
      </c>
      <c r="K422">
        <v>0.1</v>
      </c>
      <c r="L422">
        <v>1970.5</v>
      </c>
      <c r="M422">
        <v>3941</v>
      </c>
    </row>
    <row r="423" spans="2:13" x14ac:dyDescent="0.25">
      <c r="B423">
        <v>10095</v>
      </c>
      <c r="C423" t="s">
        <v>20</v>
      </c>
      <c r="D423" s="1">
        <v>44713</v>
      </c>
      <c r="E423" t="s">
        <v>66</v>
      </c>
      <c r="F423" t="s">
        <v>22</v>
      </c>
      <c r="G423" t="s">
        <v>100</v>
      </c>
      <c r="H423">
        <v>0.45</v>
      </c>
      <c r="I423">
        <v>16225</v>
      </c>
      <c r="J423">
        <v>7301.25</v>
      </c>
      <c r="K423">
        <v>0.2</v>
      </c>
      <c r="L423">
        <v>3245</v>
      </c>
      <c r="M423">
        <v>4056.25</v>
      </c>
    </row>
    <row r="424" spans="2:13" x14ac:dyDescent="0.25">
      <c r="B424">
        <v>10169</v>
      </c>
      <c r="C424" t="s">
        <v>15</v>
      </c>
      <c r="D424" s="1">
        <v>44714</v>
      </c>
      <c r="E424" t="s">
        <v>38</v>
      </c>
      <c r="F424" t="s">
        <v>22</v>
      </c>
      <c r="G424" t="s">
        <v>98</v>
      </c>
      <c r="H424">
        <v>0.4</v>
      </c>
      <c r="I424">
        <v>16241</v>
      </c>
      <c r="J424">
        <v>6496.4000000000005</v>
      </c>
      <c r="K424">
        <v>0.22</v>
      </c>
      <c r="L424">
        <v>3573.02</v>
      </c>
      <c r="M424">
        <v>2923.380000000001</v>
      </c>
    </row>
    <row r="425" spans="2:13" x14ac:dyDescent="0.25">
      <c r="B425">
        <v>10074</v>
      </c>
      <c r="C425" t="s">
        <v>23</v>
      </c>
      <c r="D425" s="1">
        <v>44714</v>
      </c>
      <c r="E425" t="s">
        <v>51</v>
      </c>
      <c r="F425" t="s">
        <v>14</v>
      </c>
      <c r="G425" t="s">
        <v>96</v>
      </c>
      <c r="H425">
        <v>0.5</v>
      </c>
      <c r="I425">
        <v>5494</v>
      </c>
      <c r="J425">
        <v>2747</v>
      </c>
      <c r="K425">
        <v>0.25</v>
      </c>
      <c r="L425">
        <v>1373.5</v>
      </c>
      <c r="M425">
        <v>1373.5</v>
      </c>
    </row>
    <row r="426" spans="2:13" x14ac:dyDescent="0.25">
      <c r="B426">
        <v>10988</v>
      </c>
      <c r="C426" t="s">
        <v>23</v>
      </c>
      <c r="D426" s="1">
        <v>44714</v>
      </c>
      <c r="E426" t="s">
        <v>49</v>
      </c>
      <c r="F426" t="s">
        <v>95</v>
      </c>
      <c r="G426" t="s">
        <v>101</v>
      </c>
      <c r="H426">
        <v>0.3</v>
      </c>
      <c r="I426">
        <v>298</v>
      </c>
      <c r="J426">
        <v>89.399999999999991</v>
      </c>
      <c r="K426">
        <v>0.1</v>
      </c>
      <c r="L426">
        <v>29.8</v>
      </c>
      <c r="M426">
        <v>59.599999999999987</v>
      </c>
    </row>
    <row r="427" spans="2:13" x14ac:dyDescent="0.25">
      <c r="B427">
        <v>10904</v>
      </c>
      <c r="C427" t="s">
        <v>15</v>
      </c>
      <c r="D427" s="1">
        <v>44715</v>
      </c>
      <c r="E427" t="s">
        <v>66</v>
      </c>
      <c r="F427" t="s">
        <v>22</v>
      </c>
      <c r="G427" t="s">
        <v>97</v>
      </c>
      <c r="H427">
        <v>0.5</v>
      </c>
      <c r="I427">
        <v>12853</v>
      </c>
      <c r="J427">
        <v>6426.5</v>
      </c>
      <c r="K427">
        <v>0.28000000000000003</v>
      </c>
      <c r="L427">
        <v>3598.84</v>
      </c>
      <c r="M427">
        <v>2827.66</v>
      </c>
    </row>
    <row r="428" spans="2:13" x14ac:dyDescent="0.25">
      <c r="B428">
        <v>10694</v>
      </c>
      <c r="C428" t="s">
        <v>15</v>
      </c>
      <c r="D428" s="1">
        <v>44715</v>
      </c>
      <c r="E428" t="s">
        <v>38</v>
      </c>
      <c r="F428" t="s">
        <v>22</v>
      </c>
      <c r="G428" t="s">
        <v>101</v>
      </c>
      <c r="H428">
        <v>0.3</v>
      </c>
      <c r="I428">
        <v>13327</v>
      </c>
      <c r="J428">
        <v>3998.1</v>
      </c>
      <c r="K428">
        <v>0.1</v>
      </c>
      <c r="L428">
        <v>1332.7</v>
      </c>
      <c r="M428">
        <v>2665.4</v>
      </c>
    </row>
    <row r="429" spans="2:13" x14ac:dyDescent="0.25">
      <c r="B429">
        <v>10071</v>
      </c>
      <c r="C429" t="s">
        <v>20</v>
      </c>
      <c r="D429" s="1">
        <v>44716</v>
      </c>
      <c r="E429" t="s">
        <v>50</v>
      </c>
      <c r="F429" t="s">
        <v>22</v>
      </c>
      <c r="G429" t="s">
        <v>98</v>
      </c>
      <c r="H429">
        <v>0.4</v>
      </c>
      <c r="I429">
        <v>18751</v>
      </c>
      <c r="J429">
        <v>7500.4000000000005</v>
      </c>
      <c r="K429">
        <v>0.22</v>
      </c>
      <c r="L429">
        <v>4125.22</v>
      </c>
      <c r="M429">
        <v>3375.18</v>
      </c>
    </row>
    <row r="430" spans="2:13" x14ac:dyDescent="0.25">
      <c r="B430">
        <v>10339</v>
      </c>
      <c r="C430" t="s">
        <v>20</v>
      </c>
      <c r="D430" s="1">
        <v>44716</v>
      </c>
      <c r="E430" t="s">
        <v>54</v>
      </c>
      <c r="F430" t="s">
        <v>95</v>
      </c>
      <c r="G430" t="s">
        <v>96</v>
      </c>
      <c r="H430">
        <v>0.5</v>
      </c>
      <c r="I430">
        <v>19385</v>
      </c>
      <c r="J430">
        <v>9692.5</v>
      </c>
      <c r="K430">
        <v>0.25</v>
      </c>
      <c r="L430">
        <v>4846.25</v>
      </c>
      <c r="M430">
        <v>4846.25</v>
      </c>
    </row>
    <row r="431" spans="2:13" x14ac:dyDescent="0.25">
      <c r="B431">
        <v>10669</v>
      </c>
      <c r="C431" t="s">
        <v>23</v>
      </c>
      <c r="D431" s="1">
        <v>44716</v>
      </c>
      <c r="E431" t="s">
        <v>60</v>
      </c>
      <c r="F431" t="s">
        <v>95</v>
      </c>
      <c r="G431" t="s">
        <v>101</v>
      </c>
      <c r="H431">
        <v>0.3</v>
      </c>
      <c r="I431">
        <v>17174</v>
      </c>
      <c r="J431">
        <v>5152.2</v>
      </c>
      <c r="K431">
        <v>0.1</v>
      </c>
      <c r="L431">
        <v>1717.4</v>
      </c>
      <c r="M431">
        <v>3434.8</v>
      </c>
    </row>
    <row r="432" spans="2:13" x14ac:dyDescent="0.25">
      <c r="B432">
        <v>10490</v>
      </c>
      <c r="C432" t="s">
        <v>20</v>
      </c>
      <c r="D432" s="1">
        <v>44717</v>
      </c>
      <c r="E432" t="s">
        <v>31</v>
      </c>
      <c r="F432" t="s">
        <v>22</v>
      </c>
      <c r="G432" t="s">
        <v>100</v>
      </c>
      <c r="H432">
        <v>0.45</v>
      </c>
      <c r="I432">
        <v>14026</v>
      </c>
      <c r="J432">
        <v>6311.7</v>
      </c>
      <c r="K432">
        <v>0.2</v>
      </c>
      <c r="L432">
        <v>2805.2</v>
      </c>
      <c r="M432">
        <v>3506.5</v>
      </c>
    </row>
    <row r="433" spans="2:13" x14ac:dyDescent="0.25">
      <c r="B433">
        <v>10388</v>
      </c>
      <c r="C433" t="s">
        <v>23</v>
      </c>
      <c r="D433" s="1">
        <v>44717</v>
      </c>
      <c r="E433" t="s">
        <v>16</v>
      </c>
      <c r="F433" t="s">
        <v>95</v>
      </c>
      <c r="G433" t="s">
        <v>99</v>
      </c>
      <c r="H433">
        <v>0.6</v>
      </c>
      <c r="I433">
        <v>9780</v>
      </c>
      <c r="J433">
        <v>5868</v>
      </c>
      <c r="K433">
        <v>0.3</v>
      </c>
      <c r="L433">
        <v>2934</v>
      </c>
      <c r="M433">
        <v>2934</v>
      </c>
    </row>
    <row r="434" spans="2:13" x14ac:dyDescent="0.25">
      <c r="B434">
        <v>10879</v>
      </c>
      <c r="C434" t="s">
        <v>12</v>
      </c>
      <c r="D434" s="1">
        <v>44717</v>
      </c>
      <c r="E434" t="s">
        <v>59</v>
      </c>
      <c r="F434" t="s">
        <v>30</v>
      </c>
      <c r="G434" t="s">
        <v>98</v>
      </c>
      <c r="H434">
        <v>0.4</v>
      </c>
      <c r="I434">
        <v>17802</v>
      </c>
      <c r="J434">
        <v>7120.8</v>
      </c>
      <c r="K434">
        <v>0.22</v>
      </c>
      <c r="L434">
        <v>3916.44</v>
      </c>
      <c r="M434">
        <v>3204.36</v>
      </c>
    </row>
    <row r="435" spans="2:13" x14ac:dyDescent="0.25">
      <c r="B435">
        <v>10268</v>
      </c>
      <c r="C435" t="s">
        <v>12</v>
      </c>
      <c r="D435" s="1">
        <v>44718</v>
      </c>
      <c r="E435" t="s">
        <v>67</v>
      </c>
      <c r="F435" t="s">
        <v>30</v>
      </c>
      <c r="G435" t="s">
        <v>101</v>
      </c>
      <c r="H435">
        <v>0.3</v>
      </c>
      <c r="I435">
        <v>5646</v>
      </c>
      <c r="J435">
        <v>1693.8</v>
      </c>
      <c r="K435">
        <v>0.1</v>
      </c>
      <c r="L435">
        <v>564.6</v>
      </c>
      <c r="M435">
        <v>1129.2</v>
      </c>
    </row>
    <row r="436" spans="2:13" x14ac:dyDescent="0.25">
      <c r="B436">
        <v>10278</v>
      </c>
      <c r="C436" t="s">
        <v>23</v>
      </c>
      <c r="D436" s="1">
        <v>44718</v>
      </c>
      <c r="E436" t="s">
        <v>19</v>
      </c>
      <c r="F436" t="s">
        <v>95</v>
      </c>
      <c r="G436" t="s">
        <v>97</v>
      </c>
      <c r="H436">
        <v>0.5</v>
      </c>
      <c r="I436">
        <v>11094</v>
      </c>
      <c r="J436">
        <v>5547</v>
      </c>
      <c r="K436">
        <v>0.28000000000000003</v>
      </c>
      <c r="L436">
        <v>3106.32</v>
      </c>
      <c r="M436">
        <v>2440.6799999999998</v>
      </c>
    </row>
    <row r="437" spans="2:13" x14ac:dyDescent="0.25">
      <c r="B437">
        <v>10131</v>
      </c>
      <c r="C437" t="s">
        <v>15</v>
      </c>
      <c r="D437" s="1">
        <v>44718</v>
      </c>
      <c r="E437" t="s">
        <v>51</v>
      </c>
      <c r="F437" t="s">
        <v>14</v>
      </c>
      <c r="G437" t="s">
        <v>100</v>
      </c>
      <c r="H437">
        <v>0.45</v>
      </c>
      <c r="I437">
        <v>5478</v>
      </c>
      <c r="J437">
        <v>2465.1</v>
      </c>
      <c r="K437">
        <v>0.2</v>
      </c>
      <c r="L437">
        <v>1095.5999999999999</v>
      </c>
      <c r="M437">
        <v>1369.5</v>
      </c>
    </row>
    <row r="438" spans="2:13" x14ac:dyDescent="0.25">
      <c r="B438">
        <v>10988</v>
      </c>
      <c r="C438" t="s">
        <v>23</v>
      </c>
      <c r="D438" s="1">
        <v>44719</v>
      </c>
      <c r="E438" t="s">
        <v>25</v>
      </c>
      <c r="F438" t="s">
        <v>95</v>
      </c>
      <c r="G438" t="s">
        <v>101</v>
      </c>
      <c r="H438">
        <v>0.3</v>
      </c>
      <c r="I438">
        <v>2225</v>
      </c>
      <c r="J438">
        <v>667.5</v>
      </c>
      <c r="K438">
        <v>0.1</v>
      </c>
      <c r="L438">
        <v>222.5</v>
      </c>
      <c r="M438">
        <v>445</v>
      </c>
    </row>
    <row r="439" spans="2:13" x14ac:dyDescent="0.25">
      <c r="B439">
        <v>10689</v>
      </c>
      <c r="C439" t="s">
        <v>20</v>
      </c>
      <c r="D439" s="1">
        <v>44719</v>
      </c>
      <c r="E439" t="s">
        <v>28</v>
      </c>
      <c r="F439" t="s">
        <v>22</v>
      </c>
      <c r="G439" t="s">
        <v>97</v>
      </c>
      <c r="H439">
        <v>0.5</v>
      </c>
      <c r="I439">
        <v>3733</v>
      </c>
      <c r="J439">
        <v>1866.5</v>
      </c>
      <c r="K439">
        <v>0.28000000000000003</v>
      </c>
      <c r="L439">
        <v>1045.24</v>
      </c>
      <c r="M439">
        <v>821.26</v>
      </c>
    </row>
    <row r="440" spans="2:13" x14ac:dyDescent="0.25">
      <c r="B440">
        <v>10424</v>
      </c>
      <c r="C440" t="s">
        <v>15</v>
      </c>
      <c r="D440" s="1">
        <v>44720</v>
      </c>
      <c r="E440" t="s">
        <v>34</v>
      </c>
      <c r="F440" t="s">
        <v>30</v>
      </c>
      <c r="G440" t="s">
        <v>96</v>
      </c>
      <c r="H440">
        <v>0.5</v>
      </c>
      <c r="I440">
        <v>10390</v>
      </c>
      <c r="J440">
        <v>5195</v>
      </c>
      <c r="K440">
        <v>0.25</v>
      </c>
      <c r="L440">
        <v>2597.5</v>
      </c>
      <c r="M440">
        <v>2597.5</v>
      </c>
    </row>
    <row r="441" spans="2:13" x14ac:dyDescent="0.25">
      <c r="B441">
        <v>10398</v>
      </c>
      <c r="C441" t="s">
        <v>23</v>
      </c>
      <c r="D441" s="1">
        <v>44720</v>
      </c>
      <c r="E441" t="s">
        <v>49</v>
      </c>
      <c r="F441" t="s">
        <v>95</v>
      </c>
      <c r="G441" t="s">
        <v>96</v>
      </c>
      <c r="H441">
        <v>0.5</v>
      </c>
      <c r="I441">
        <v>10782</v>
      </c>
      <c r="J441">
        <v>5391</v>
      </c>
      <c r="K441">
        <v>0.25</v>
      </c>
      <c r="L441">
        <v>2695.5</v>
      </c>
      <c r="M441">
        <v>2695.5</v>
      </c>
    </row>
    <row r="442" spans="2:13" x14ac:dyDescent="0.25">
      <c r="B442">
        <v>10898</v>
      </c>
      <c r="C442" t="s">
        <v>20</v>
      </c>
      <c r="D442" s="1">
        <v>44720</v>
      </c>
      <c r="E442" t="s">
        <v>47</v>
      </c>
      <c r="F442" t="s">
        <v>30</v>
      </c>
      <c r="G442" t="s">
        <v>101</v>
      </c>
      <c r="H442">
        <v>0.3</v>
      </c>
      <c r="I442">
        <v>3543</v>
      </c>
      <c r="J442">
        <v>1062.9000000000001</v>
      </c>
      <c r="K442">
        <v>0.1</v>
      </c>
      <c r="L442">
        <v>354.3</v>
      </c>
      <c r="M442">
        <v>708.59999999999991</v>
      </c>
    </row>
    <row r="443" spans="2:13" x14ac:dyDescent="0.25">
      <c r="B443">
        <v>10769</v>
      </c>
      <c r="C443" t="s">
        <v>15</v>
      </c>
      <c r="D443" s="1">
        <v>44721</v>
      </c>
      <c r="E443" t="s">
        <v>24</v>
      </c>
      <c r="F443" t="s">
        <v>14</v>
      </c>
      <c r="G443" t="s">
        <v>100</v>
      </c>
      <c r="H443">
        <v>0.45</v>
      </c>
      <c r="I443">
        <v>3192</v>
      </c>
      <c r="J443">
        <v>1436.4</v>
      </c>
      <c r="K443">
        <v>0.2</v>
      </c>
      <c r="L443">
        <v>638.40000000000009</v>
      </c>
      <c r="M443">
        <v>798</v>
      </c>
    </row>
    <row r="444" spans="2:13" x14ac:dyDescent="0.25">
      <c r="B444">
        <v>10954</v>
      </c>
      <c r="C444" t="s">
        <v>15</v>
      </c>
      <c r="D444" s="1">
        <v>44721</v>
      </c>
      <c r="E444" t="s">
        <v>39</v>
      </c>
      <c r="F444" t="s">
        <v>30</v>
      </c>
      <c r="G444" t="s">
        <v>98</v>
      </c>
      <c r="H444">
        <v>0.4</v>
      </c>
      <c r="I444">
        <v>4414</v>
      </c>
      <c r="J444">
        <v>1765.6</v>
      </c>
      <c r="K444">
        <v>0.22</v>
      </c>
      <c r="L444">
        <v>971.08</v>
      </c>
      <c r="M444">
        <v>794.5200000000001</v>
      </c>
    </row>
    <row r="445" spans="2:13" x14ac:dyDescent="0.25">
      <c r="B445">
        <v>10913</v>
      </c>
      <c r="C445" t="s">
        <v>20</v>
      </c>
      <c r="D445" s="1">
        <v>44721</v>
      </c>
      <c r="E445" t="s">
        <v>42</v>
      </c>
      <c r="F445" t="s">
        <v>30</v>
      </c>
      <c r="G445" t="s">
        <v>96</v>
      </c>
      <c r="H445">
        <v>0.5</v>
      </c>
      <c r="I445">
        <v>3558</v>
      </c>
      <c r="J445">
        <v>1779</v>
      </c>
      <c r="K445">
        <v>0.25</v>
      </c>
      <c r="L445">
        <v>889.5</v>
      </c>
      <c r="M445">
        <v>889.5</v>
      </c>
    </row>
    <row r="446" spans="2:13" x14ac:dyDescent="0.25">
      <c r="B446">
        <v>10416</v>
      </c>
      <c r="C446" t="s">
        <v>15</v>
      </c>
      <c r="D446" s="1">
        <v>44722</v>
      </c>
      <c r="E446" t="s">
        <v>62</v>
      </c>
      <c r="F446" t="s">
        <v>30</v>
      </c>
      <c r="G446" t="s">
        <v>98</v>
      </c>
      <c r="H446">
        <v>0.4</v>
      </c>
      <c r="I446">
        <v>8381</v>
      </c>
      <c r="J446">
        <v>3352.4</v>
      </c>
      <c r="K446">
        <v>0.22</v>
      </c>
      <c r="L446">
        <v>1843.82</v>
      </c>
      <c r="M446">
        <v>1508.58</v>
      </c>
    </row>
    <row r="447" spans="2:13" x14ac:dyDescent="0.25">
      <c r="B447">
        <v>10033</v>
      </c>
      <c r="C447" t="s">
        <v>23</v>
      </c>
      <c r="D447" s="1">
        <v>44722</v>
      </c>
      <c r="E447" t="s">
        <v>35</v>
      </c>
      <c r="F447" t="s">
        <v>22</v>
      </c>
      <c r="G447" t="s">
        <v>98</v>
      </c>
      <c r="H447">
        <v>0.4</v>
      </c>
      <c r="I447">
        <v>5329</v>
      </c>
      <c r="J447">
        <v>2131.6</v>
      </c>
      <c r="K447">
        <v>0.22</v>
      </c>
      <c r="L447">
        <v>1172.3800000000001</v>
      </c>
      <c r="M447">
        <v>959.2199999999998</v>
      </c>
    </row>
    <row r="448" spans="2:13" x14ac:dyDescent="0.25">
      <c r="B448">
        <v>10111</v>
      </c>
      <c r="C448" t="s">
        <v>23</v>
      </c>
      <c r="D448" s="1">
        <v>44722</v>
      </c>
      <c r="E448" t="s">
        <v>42</v>
      </c>
      <c r="F448" t="s">
        <v>30</v>
      </c>
      <c r="G448" t="s">
        <v>97</v>
      </c>
      <c r="H448">
        <v>0.5</v>
      </c>
      <c r="I448">
        <v>4701</v>
      </c>
      <c r="J448">
        <v>2350.5</v>
      </c>
      <c r="K448">
        <v>0.28000000000000003</v>
      </c>
      <c r="L448">
        <v>1316.28</v>
      </c>
      <c r="M448">
        <v>1034.22</v>
      </c>
    </row>
    <row r="449" spans="2:13" x14ac:dyDescent="0.25">
      <c r="B449">
        <v>10960</v>
      </c>
      <c r="C449" t="s">
        <v>20</v>
      </c>
      <c r="D449" s="1">
        <v>44723</v>
      </c>
      <c r="E449" t="s">
        <v>66</v>
      </c>
      <c r="F449" t="s">
        <v>22</v>
      </c>
      <c r="G449" t="s">
        <v>98</v>
      </c>
      <c r="H449">
        <v>0.4</v>
      </c>
      <c r="I449">
        <v>6757</v>
      </c>
      <c r="J449">
        <v>2702.8</v>
      </c>
      <c r="K449">
        <v>0.22</v>
      </c>
      <c r="L449">
        <v>1486.54</v>
      </c>
      <c r="M449">
        <v>1216.26</v>
      </c>
    </row>
    <row r="450" spans="2:13" x14ac:dyDescent="0.25">
      <c r="B450">
        <v>10657</v>
      </c>
      <c r="C450" t="s">
        <v>15</v>
      </c>
      <c r="D450" s="1">
        <v>44723</v>
      </c>
      <c r="E450" t="s">
        <v>67</v>
      </c>
      <c r="F450" t="s">
        <v>30</v>
      </c>
      <c r="G450" t="s">
        <v>98</v>
      </c>
      <c r="H450">
        <v>0.4</v>
      </c>
      <c r="I450">
        <v>4079</v>
      </c>
      <c r="J450">
        <v>1631.6</v>
      </c>
      <c r="K450">
        <v>0.22</v>
      </c>
      <c r="L450">
        <v>897.38</v>
      </c>
      <c r="M450">
        <v>734.22000000000014</v>
      </c>
    </row>
    <row r="451" spans="2:13" x14ac:dyDescent="0.25">
      <c r="B451">
        <v>10677</v>
      </c>
      <c r="C451" t="s">
        <v>23</v>
      </c>
      <c r="D451" s="1">
        <v>44724</v>
      </c>
      <c r="E451" t="s">
        <v>24</v>
      </c>
      <c r="F451" t="s">
        <v>14</v>
      </c>
      <c r="G451" t="s">
        <v>97</v>
      </c>
      <c r="H451">
        <v>0.5</v>
      </c>
      <c r="I451">
        <v>15152</v>
      </c>
      <c r="J451">
        <v>7576</v>
      </c>
      <c r="K451">
        <v>0.28000000000000003</v>
      </c>
      <c r="L451">
        <v>4242.5600000000004</v>
      </c>
      <c r="M451">
        <v>3333.44</v>
      </c>
    </row>
    <row r="452" spans="2:13" x14ac:dyDescent="0.25">
      <c r="B452">
        <v>10798</v>
      </c>
      <c r="C452" t="s">
        <v>23</v>
      </c>
      <c r="D452" s="1">
        <v>44724</v>
      </c>
      <c r="E452" t="s">
        <v>51</v>
      </c>
      <c r="F452" t="s">
        <v>14</v>
      </c>
      <c r="G452" t="s">
        <v>101</v>
      </c>
      <c r="H452">
        <v>0.3</v>
      </c>
      <c r="I452">
        <v>13804</v>
      </c>
      <c r="J452">
        <v>4141.2</v>
      </c>
      <c r="K452">
        <v>0.1</v>
      </c>
      <c r="L452">
        <v>1380.4</v>
      </c>
      <c r="M452">
        <v>2760.8</v>
      </c>
    </row>
    <row r="453" spans="2:13" x14ac:dyDescent="0.25">
      <c r="B453">
        <v>10975</v>
      </c>
      <c r="C453" t="s">
        <v>23</v>
      </c>
      <c r="D453" s="1">
        <v>44724</v>
      </c>
      <c r="E453" t="s">
        <v>49</v>
      </c>
      <c r="F453" t="s">
        <v>95</v>
      </c>
      <c r="G453" t="s">
        <v>96</v>
      </c>
      <c r="H453">
        <v>0.5</v>
      </c>
      <c r="I453">
        <v>9433</v>
      </c>
      <c r="J453">
        <v>4716.5</v>
      </c>
      <c r="K453">
        <v>0.25</v>
      </c>
      <c r="L453">
        <v>2358.25</v>
      </c>
      <c r="M453">
        <v>2358.25</v>
      </c>
    </row>
    <row r="454" spans="2:13" x14ac:dyDescent="0.25">
      <c r="B454">
        <v>10813</v>
      </c>
      <c r="C454" t="s">
        <v>12</v>
      </c>
      <c r="D454" s="1">
        <v>44725</v>
      </c>
      <c r="E454" t="s">
        <v>69</v>
      </c>
      <c r="F454" t="s">
        <v>95</v>
      </c>
      <c r="G454" t="s">
        <v>100</v>
      </c>
      <c r="H454">
        <v>0.45</v>
      </c>
      <c r="I454">
        <v>13149</v>
      </c>
      <c r="J454">
        <v>5917.05</v>
      </c>
      <c r="K454">
        <v>0.2</v>
      </c>
      <c r="L454">
        <v>2629.8</v>
      </c>
      <c r="M454">
        <v>3287.25</v>
      </c>
    </row>
    <row r="455" spans="2:13" x14ac:dyDescent="0.25">
      <c r="B455">
        <v>10608</v>
      </c>
      <c r="C455" t="s">
        <v>23</v>
      </c>
      <c r="D455" s="1">
        <v>44725</v>
      </c>
      <c r="E455" t="s">
        <v>49</v>
      </c>
      <c r="F455" t="s">
        <v>95</v>
      </c>
      <c r="G455" t="s">
        <v>99</v>
      </c>
      <c r="H455">
        <v>0.6</v>
      </c>
      <c r="I455">
        <v>2065</v>
      </c>
      <c r="J455">
        <v>1239</v>
      </c>
      <c r="K455">
        <v>0.3</v>
      </c>
      <c r="L455">
        <v>619.5</v>
      </c>
      <c r="M455">
        <v>619.5</v>
      </c>
    </row>
    <row r="456" spans="2:13" x14ac:dyDescent="0.25">
      <c r="B456">
        <v>10658</v>
      </c>
      <c r="C456" t="s">
        <v>12</v>
      </c>
      <c r="D456" s="1">
        <v>44725</v>
      </c>
      <c r="E456" t="s">
        <v>28</v>
      </c>
      <c r="F456" t="s">
        <v>22</v>
      </c>
      <c r="G456" t="s">
        <v>97</v>
      </c>
      <c r="H456">
        <v>0.5</v>
      </c>
      <c r="I456">
        <v>286</v>
      </c>
      <c r="J456">
        <v>143</v>
      </c>
      <c r="K456">
        <v>0.28000000000000003</v>
      </c>
      <c r="L456">
        <v>80.080000000000013</v>
      </c>
      <c r="M456">
        <v>62.919999999999987</v>
      </c>
    </row>
    <row r="457" spans="2:13" x14ac:dyDescent="0.25">
      <c r="B457">
        <v>10120</v>
      </c>
      <c r="C457" t="s">
        <v>15</v>
      </c>
      <c r="D457" s="1">
        <v>44726</v>
      </c>
      <c r="E457" t="s">
        <v>32</v>
      </c>
      <c r="F457" t="s">
        <v>22</v>
      </c>
      <c r="G457" t="s">
        <v>97</v>
      </c>
      <c r="H457">
        <v>0.5</v>
      </c>
      <c r="I457">
        <v>1970</v>
      </c>
      <c r="J457">
        <v>985</v>
      </c>
      <c r="K457">
        <v>0.28000000000000003</v>
      </c>
      <c r="L457">
        <v>551.6</v>
      </c>
      <c r="M457">
        <v>433.4</v>
      </c>
    </row>
    <row r="458" spans="2:13" x14ac:dyDescent="0.25">
      <c r="B458">
        <v>10150</v>
      </c>
      <c r="C458" t="s">
        <v>15</v>
      </c>
      <c r="D458" s="1">
        <v>44726</v>
      </c>
      <c r="E458" t="s">
        <v>57</v>
      </c>
      <c r="F458" t="s">
        <v>95</v>
      </c>
      <c r="G458" t="s">
        <v>97</v>
      </c>
      <c r="H458">
        <v>0.5</v>
      </c>
      <c r="I458">
        <v>19855</v>
      </c>
      <c r="J458">
        <v>9927.5</v>
      </c>
      <c r="K458">
        <v>0.28000000000000003</v>
      </c>
      <c r="L458">
        <v>5559.4000000000005</v>
      </c>
      <c r="M458">
        <v>4368.0999999999995</v>
      </c>
    </row>
    <row r="459" spans="2:13" x14ac:dyDescent="0.25">
      <c r="B459">
        <v>10701</v>
      </c>
      <c r="C459" t="s">
        <v>23</v>
      </c>
      <c r="D459" s="1">
        <v>44726</v>
      </c>
      <c r="E459" t="s">
        <v>46</v>
      </c>
      <c r="F459" t="s">
        <v>14</v>
      </c>
      <c r="G459" t="s">
        <v>96</v>
      </c>
      <c r="H459">
        <v>0.5</v>
      </c>
      <c r="I459">
        <v>19860</v>
      </c>
      <c r="J459">
        <v>9930</v>
      </c>
      <c r="K459">
        <v>0.25</v>
      </c>
      <c r="L459">
        <v>4965</v>
      </c>
      <c r="M459">
        <v>4965</v>
      </c>
    </row>
    <row r="460" spans="2:13" x14ac:dyDescent="0.25">
      <c r="B460">
        <v>10139</v>
      </c>
      <c r="C460" t="s">
        <v>12</v>
      </c>
      <c r="D460" s="1">
        <v>44727</v>
      </c>
      <c r="E460" t="s">
        <v>39</v>
      </c>
      <c r="F460" t="s">
        <v>30</v>
      </c>
      <c r="G460" t="s">
        <v>97</v>
      </c>
      <c r="H460">
        <v>0.5</v>
      </c>
      <c r="I460">
        <v>16105</v>
      </c>
      <c r="J460">
        <v>8052.5</v>
      </c>
      <c r="K460">
        <v>0.28000000000000003</v>
      </c>
      <c r="L460">
        <v>4509.4000000000005</v>
      </c>
      <c r="M460">
        <v>3543.099999999999</v>
      </c>
    </row>
    <row r="461" spans="2:13" x14ac:dyDescent="0.25">
      <c r="B461">
        <v>10327</v>
      </c>
      <c r="C461" t="s">
        <v>15</v>
      </c>
      <c r="D461" s="1">
        <v>44727</v>
      </c>
      <c r="E461" t="s">
        <v>52</v>
      </c>
      <c r="F461" t="s">
        <v>30</v>
      </c>
      <c r="G461" t="s">
        <v>98</v>
      </c>
      <c r="H461">
        <v>0.4</v>
      </c>
      <c r="I461">
        <v>4629</v>
      </c>
      <c r="J461">
        <v>1851.6</v>
      </c>
      <c r="K461">
        <v>0.22</v>
      </c>
      <c r="L461">
        <v>1018.38</v>
      </c>
      <c r="M461">
        <v>833.22000000000014</v>
      </c>
    </row>
    <row r="462" spans="2:13" x14ac:dyDescent="0.25">
      <c r="B462">
        <v>10562</v>
      </c>
      <c r="C462" t="s">
        <v>15</v>
      </c>
      <c r="D462" s="1">
        <v>44728</v>
      </c>
      <c r="E462" t="s">
        <v>54</v>
      </c>
      <c r="F462" t="s">
        <v>95</v>
      </c>
      <c r="G462" t="s">
        <v>99</v>
      </c>
      <c r="H462">
        <v>0.6</v>
      </c>
      <c r="I462">
        <v>15346</v>
      </c>
      <c r="J462">
        <v>9207.6</v>
      </c>
      <c r="K462">
        <v>0.3</v>
      </c>
      <c r="L462">
        <v>4603.8</v>
      </c>
      <c r="M462">
        <v>4603.8</v>
      </c>
    </row>
    <row r="463" spans="2:13" x14ac:dyDescent="0.25">
      <c r="B463">
        <v>10173</v>
      </c>
      <c r="C463" t="s">
        <v>20</v>
      </c>
      <c r="D463" s="1">
        <v>44728</v>
      </c>
      <c r="E463" t="s">
        <v>52</v>
      </c>
      <c r="F463" t="s">
        <v>30</v>
      </c>
      <c r="G463" t="s">
        <v>100</v>
      </c>
      <c r="H463">
        <v>0.45</v>
      </c>
      <c r="I463">
        <v>12526</v>
      </c>
      <c r="J463">
        <v>5636.7</v>
      </c>
      <c r="K463">
        <v>0.2</v>
      </c>
      <c r="L463">
        <v>2505.1999999999998</v>
      </c>
      <c r="M463">
        <v>3131.5</v>
      </c>
    </row>
    <row r="464" spans="2:13" x14ac:dyDescent="0.25">
      <c r="B464">
        <v>10293</v>
      </c>
      <c r="C464" t="s">
        <v>15</v>
      </c>
      <c r="D464" s="1">
        <v>44728</v>
      </c>
      <c r="E464" t="s">
        <v>54</v>
      </c>
      <c r="F464" t="s">
        <v>95</v>
      </c>
      <c r="G464" t="s">
        <v>97</v>
      </c>
      <c r="H464">
        <v>0.5</v>
      </c>
      <c r="I464">
        <v>16437</v>
      </c>
      <c r="J464">
        <v>8218.5</v>
      </c>
      <c r="K464">
        <v>0.28000000000000003</v>
      </c>
      <c r="L464">
        <v>4602.3600000000006</v>
      </c>
      <c r="M464">
        <v>3616.139999999999</v>
      </c>
    </row>
    <row r="465" spans="2:13" x14ac:dyDescent="0.25">
      <c r="B465">
        <v>10240</v>
      </c>
      <c r="C465" t="s">
        <v>12</v>
      </c>
      <c r="D465" s="1">
        <v>44729</v>
      </c>
      <c r="E465" t="s">
        <v>44</v>
      </c>
      <c r="F465" t="s">
        <v>14</v>
      </c>
      <c r="G465" t="s">
        <v>98</v>
      </c>
      <c r="H465">
        <v>0.4</v>
      </c>
      <c r="I465">
        <v>470</v>
      </c>
      <c r="J465">
        <v>188</v>
      </c>
      <c r="K465">
        <v>0.22</v>
      </c>
      <c r="L465">
        <v>103.4</v>
      </c>
      <c r="M465">
        <v>84.6</v>
      </c>
    </row>
    <row r="466" spans="2:13" x14ac:dyDescent="0.25">
      <c r="B466">
        <v>10720</v>
      </c>
      <c r="C466" t="s">
        <v>23</v>
      </c>
      <c r="D466" s="1">
        <v>44729</v>
      </c>
      <c r="E466" t="s">
        <v>29</v>
      </c>
      <c r="F466" t="s">
        <v>30</v>
      </c>
      <c r="G466" t="s">
        <v>100</v>
      </c>
      <c r="H466">
        <v>0.45</v>
      </c>
      <c r="I466">
        <v>821</v>
      </c>
      <c r="J466">
        <v>369.45</v>
      </c>
      <c r="K466">
        <v>0.2</v>
      </c>
      <c r="L466">
        <v>164.2</v>
      </c>
      <c r="M466">
        <v>205.25</v>
      </c>
    </row>
    <row r="467" spans="2:13" x14ac:dyDescent="0.25">
      <c r="B467">
        <v>10577</v>
      </c>
      <c r="C467" t="s">
        <v>15</v>
      </c>
      <c r="D467" s="1">
        <v>44729</v>
      </c>
      <c r="E467" t="s">
        <v>61</v>
      </c>
      <c r="F467" t="s">
        <v>30</v>
      </c>
      <c r="G467" t="s">
        <v>101</v>
      </c>
      <c r="H467">
        <v>0.3</v>
      </c>
      <c r="I467">
        <v>15633</v>
      </c>
      <c r="J467">
        <v>4689.8999999999996</v>
      </c>
      <c r="K467">
        <v>0.1</v>
      </c>
      <c r="L467">
        <v>1563.3</v>
      </c>
      <c r="M467">
        <v>3126.599999999999</v>
      </c>
    </row>
    <row r="468" spans="2:13" x14ac:dyDescent="0.25">
      <c r="B468">
        <v>10860</v>
      </c>
      <c r="C468" t="s">
        <v>15</v>
      </c>
      <c r="D468" s="1">
        <v>44730</v>
      </c>
      <c r="E468" t="s">
        <v>31</v>
      </c>
      <c r="F468" t="s">
        <v>22</v>
      </c>
      <c r="G468" t="s">
        <v>96</v>
      </c>
      <c r="H468">
        <v>0.5</v>
      </c>
      <c r="I468">
        <v>18060</v>
      </c>
      <c r="J468">
        <v>9030</v>
      </c>
      <c r="K468">
        <v>0.25</v>
      </c>
      <c r="L468">
        <v>4515</v>
      </c>
      <c r="M468">
        <v>4515</v>
      </c>
    </row>
    <row r="469" spans="2:13" x14ac:dyDescent="0.25">
      <c r="B469">
        <v>10103</v>
      </c>
      <c r="C469" t="s">
        <v>15</v>
      </c>
      <c r="D469" s="1">
        <v>44730</v>
      </c>
      <c r="E469" t="s">
        <v>47</v>
      </c>
      <c r="F469" t="s">
        <v>30</v>
      </c>
      <c r="G469" t="s">
        <v>101</v>
      </c>
      <c r="H469">
        <v>0.3</v>
      </c>
      <c r="I469">
        <v>3798</v>
      </c>
      <c r="J469">
        <v>1139.4000000000001</v>
      </c>
      <c r="K469">
        <v>0.1</v>
      </c>
      <c r="L469">
        <v>379.8</v>
      </c>
      <c r="M469">
        <v>759.59999999999991</v>
      </c>
    </row>
    <row r="470" spans="2:13" x14ac:dyDescent="0.25">
      <c r="B470">
        <v>10974</v>
      </c>
      <c r="C470" t="s">
        <v>23</v>
      </c>
      <c r="D470" s="1">
        <v>44730</v>
      </c>
      <c r="E470" t="s">
        <v>58</v>
      </c>
      <c r="F470" t="s">
        <v>22</v>
      </c>
      <c r="G470" t="s">
        <v>96</v>
      </c>
      <c r="H470">
        <v>0.5</v>
      </c>
      <c r="I470">
        <v>15851</v>
      </c>
      <c r="J470">
        <v>7925.5</v>
      </c>
      <c r="K470">
        <v>0.25</v>
      </c>
      <c r="L470">
        <v>3962.75</v>
      </c>
      <c r="M470">
        <v>3962.75</v>
      </c>
    </row>
    <row r="471" spans="2:13" x14ac:dyDescent="0.25">
      <c r="B471">
        <v>10980</v>
      </c>
      <c r="C471" t="s">
        <v>15</v>
      </c>
      <c r="D471" s="1">
        <v>44731</v>
      </c>
      <c r="E471" t="s">
        <v>27</v>
      </c>
      <c r="F471" t="s">
        <v>14</v>
      </c>
      <c r="G471" t="s">
        <v>96</v>
      </c>
      <c r="H471">
        <v>0.5</v>
      </c>
      <c r="I471">
        <v>12304</v>
      </c>
      <c r="J471">
        <v>6152</v>
      </c>
      <c r="K471">
        <v>0.25</v>
      </c>
      <c r="L471">
        <v>3076</v>
      </c>
      <c r="M471">
        <v>3076</v>
      </c>
    </row>
    <row r="472" spans="2:13" x14ac:dyDescent="0.25">
      <c r="B472">
        <v>10429</v>
      </c>
      <c r="C472" t="s">
        <v>23</v>
      </c>
      <c r="D472" s="1">
        <v>44731</v>
      </c>
      <c r="E472" t="s">
        <v>17</v>
      </c>
      <c r="F472" t="s">
        <v>95</v>
      </c>
      <c r="G472" t="s">
        <v>100</v>
      </c>
      <c r="H472">
        <v>0.45</v>
      </c>
      <c r="I472">
        <v>4907</v>
      </c>
      <c r="J472">
        <v>2208.15</v>
      </c>
      <c r="K472">
        <v>0.2</v>
      </c>
      <c r="L472">
        <v>981.40000000000009</v>
      </c>
      <c r="M472">
        <v>1226.75</v>
      </c>
    </row>
    <row r="473" spans="2:13" x14ac:dyDescent="0.25">
      <c r="B473">
        <v>10560</v>
      </c>
      <c r="C473" t="s">
        <v>20</v>
      </c>
      <c r="D473" s="1">
        <v>44732</v>
      </c>
      <c r="E473" t="s">
        <v>64</v>
      </c>
      <c r="F473" t="s">
        <v>30</v>
      </c>
      <c r="G473" t="s">
        <v>98</v>
      </c>
      <c r="H473">
        <v>0.4</v>
      </c>
      <c r="I473">
        <v>12026</v>
      </c>
      <c r="J473">
        <v>4810.4000000000005</v>
      </c>
      <c r="K473">
        <v>0.22</v>
      </c>
      <c r="L473">
        <v>2645.72</v>
      </c>
      <c r="M473">
        <v>2164.6800000000012</v>
      </c>
    </row>
    <row r="474" spans="2:13" x14ac:dyDescent="0.25">
      <c r="B474">
        <v>10540</v>
      </c>
      <c r="C474" t="s">
        <v>12</v>
      </c>
      <c r="D474" s="1">
        <v>44732</v>
      </c>
      <c r="E474" t="s">
        <v>16</v>
      </c>
      <c r="F474" t="s">
        <v>95</v>
      </c>
      <c r="G474" t="s">
        <v>96</v>
      </c>
      <c r="H474">
        <v>0.5</v>
      </c>
      <c r="I474">
        <v>1678</v>
      </c>
      <c r="J474">
        <v>839</v>
      </c>
      <c r="K474">
        <v>0.25</v>
      </c>
      <c r="L474">
        <v>419.5</v>
      </c>
      <c r="M474">
        <v>419.5</v>
      </c>
    </row>
    <row r="475" spans="2:13" x14ac:dyDescent="0.25">
      <c r="B475">
        <v>10619</v>
      </c>
      <c r="C475" t="s">
        <v>20</v>
      </c>
      <c r="D475" s="1">
        <v>44732</v>
      </c>
      <c r="E475" t="s">
        <v>40</v>
      </c>
      <c r="F475" t="s">
        <v>30</v>
      </c>
      <c r="G475" t="s">
        <v>99</v>
      </c>
      <c r="H475">
        <v>0.6</v>
      </c>
      <c r="I475">
        <v>3353</v>
      </c>
      <c r="J475">
        <v>2011.8</v>
      </c>
      <c r="K475">
        <v>0.3</v>
      </c>
      <c r="L475">
        <v>1005.9</v>
      </c>
      <c r="M475">
        <v>1005.9</v>
      </c>
    </row>
    <row r="476" spans="2:13" x14ac:dyDescent="0.25">
      <c r="B476">
        <v>10051</v>
      </c>
      <c r="C476" t="s">
        <v>20</v>
      </c>
      <c r="D476" s="1">
        <v>44733</v>
      </c>
      <c r="E476" t="s">
        <v>60</v>
      </c>
      <c r="F476" t="s">
        <v>95</v>
      </c>
      <c r="G476" t="s">
        <v>101</v>
      </c>
      <c r="H476">
        <v>0.3</v>
      </c>
      <c r="I476">
        <v>18964</v>
      </c>
      <c r="J476">
        <v>5689.2</v>
      </c>
      <c r="K476">
        <v>0.1</v>
      </c>
      <c r="L476">
        <v>1896.4</v>
      </c>
      <c r="M476">
        <v>3792.8</v>
      </c>
    </row>
    <row r="477" spans="2:13" x14ac:dyDescent="0.25">
      <c r="B477">
        <v>10338</v>
      </c>
      <c r="C477" t="s">
        <v>12</v>
      </c>
      <c r="D477" s="1">
        <v>44733</v>
      </c>
      <c r="E477" t="s">
        <v>38</v>
      </c>
      <c r="F477" t="s">
        <v>22</v>
      </c>
      <c r="G477" t="s">
        <v>97</v>
      </c>
      <c r="H477">
        <v>0.5</v>
      </c>
      <c r="I477">
        <v>19531</v>
      </c>
      <c r="J477">
        <v>9765.5</v>
      </c>
      <c r="K477">
        <v>0.28000000000000003</v>
      </c>
      <c r="L477">
        <v>5468.68</v>
      </c>
      <c r="M477">
        <v>4296.82</v>
      </c>
    </row>
    <row r="478" spans="2:13" x14ac:dyDescent="0.25">
      <c r="B478">
        <v>10298</v>
      </c>
      <c r="C478" t="s">
        <v>23</v>
      </c>
      <c r="D478" s="1">
        <v>44733</v>
      </c>
      <c r="E478" t="s">
        <v>48</v>
      </c>
      <c r="F478" t="s">
        <v>22</v>
      </c>
      <c r="G478" t="s">
        <v>101</v>
      </c>
      <c r="H478">
        <v>0.3</v>
      </c>
      <c r="I478">
        <v>5247</v>
      </c>
      <c r="J478">
        <v>1574.1</v>
      </c>
      <c r="K478">
        <v>0.1</v>
      </c>
      <c r="L478">
        <v>524.70000000000005</v>
      </c>
      <c r="M478">
        <v>1049.4000000000001</v>
      </c>
    </row>
    <row r="479" spans="2:13" x14ac:dyDescent="0.25">
      <c r="B479">
        <v>10383</v>
      </c>
      <c r="C479" t="s">
        <v>23</v>
      </c>
      <c r="D479" s="1">
        <v>44734</v>
      </c>
      <c r="E479" t="s">
        <v>24</v>
      </c>
      <c r="F479" t="s">
        <v>14</v>
      </c>
      <c r="G479" t="s">
        <v>97</v>
      </c>
      <c r="H479">
        <v>0.5</v>
      </c>
      <c r="I479">
        <v>13362</v>
      </c>
      <c r="J479">
        <v>6681</v>
      </c>
      <c r="K479">
        <v>0.28000000000000003</v>
      </c>
      <c r="L479">
        <v>3741.360000000001</v>
      </c>
      <c r="M479">
        <v>2939.639999999999</v>
      </c>
    </row>
    <row r="480" spans="2:13" x14ac:dyDescent="0.25">
      <c r="B480">
        <v>10129</v>
      </c>
      <c r="C480" t="s">
        <v>12</v>
      </c>
      <c r="D480" s="1">
        <v>44734</v>
      </c>
      <c r="E480" t="s">
        <v>45</v>
      </c>
      <c r="F480" t="s">
        <v>95</v>
      </c>
      <c r="G480" t="s">
        <v>99</v>
      </c>
      <c r="H480">
        <v>0.6</v>
      </c>
      <c r="I480">
        <v>8282</v>
      </c>
      <c r="J480">
        <v>4969.2</v>
      </c>
      <c r="K480">
        <v>0.3</v>
      </c>
      <c r="L480">
        <v>2484.6</v>
      </c>
      <c r="M480">
        <v>2484.6</v>
      </c>
    </row>
    <row r="481" spans="2:13" x14ac:dyDescent="0.25">
      <c r="B481">
        <v>10913</v>
      </c>
      <c r="C481" t="s">
        <v>23</v>
      </c>
      <c r="D481" s="1">
        <v>44734</v>
      </c>
      <c r="E481" t="s">
        <v>66</v>
      </c>
      <c r="F481" t="s">
        <v>22</v>
      </c>
      <c r="G481" t="s">
        <v>99</v>
      </c>
      <c r="H481">
        <v>0.6</v>
      </c>
      <c r="I481">
        <v>11675</v>
      </c>
      <c r="J481">
        <v>7005</v>
      </c>
      <c r="K481">
        <v>0.3</v>
      </c>
      <c r="L481">
        <v>3502.5</v>
      </c>
      <c r="M481">
        <v>3502.5</v>
      </c>
    </row>
    <row r="482" spans="2:13" x14ac:dyDescent="0.25">
      <c r="B482">
        <v>10046</v>
      </c>
      <c r="C482" t="s">
        <v>12</v>
      </c>
      <c r="D482" s="1">
        <v>44735</v>
      </c>
      <c r="E482" t="s">
        <v>24</v>
      </c>
      <c r="F482" t="s">
        <v>14</v>
      </c>
      <c r="G482" t="s">
        <v>97</v>
      </c>
      <c r="H482">
        <v>0.5</v>
      </c>
      <c r="I482">
        <v>5347</v>
      </c>
      <c r="J482">
        <v>2673.5</v>
      </c>
      <c r="K482">
        <v>0.28000000000000003</v>
      </c>
      <c r="L482">
        <v>1497.16</v>
      </c>
      <c r="M482">
        <v>1176.3399999999999</v>
      </c>
    </row>
    <row r="483" spans="2:13" x14ac:dyDescent="0.25">
      <c r="B483">
        <v>10794</v>
      </c>
      <c r="C483" t="s">
        <v>20</v>
      </c>
      <c r="D483" s="1">
        <v>44735</v>
      </c>
      <c r="E483" t="s">
        <v>17</v>
      </c>
      <c r="F483" t="s">
        <v>95</v>
      </c>
      <c r="G483" t="s">
        <v>97</v>
      </c>
      <c r="H483">
        <v>0.5</v>
      </c>
      <c r="I483">
        <v>10546</v>
      </c>
      <c r="J483">
        <v>5273</v>
      </c>
      <c r="K483">
        <v>0.28000000000000003</v>
      </c>
      <c r="L483">
        <v>2952.88</v>
      </c>
      <c r="M483">
        <v>2320.12</v>
      </c>
    </row>
    <row r="484" spans="2:13" x14ac:dyDescent="0.25">
      <c r="B484">
        <v>10739</v>
      </c>
      <c r="C484" t="s">
        <v>23</v>
      </c>
      <c r="D484" s="1">
        <v>44736</v>
      </c>
      <c r="E484" t="s">
        <v>36</v>
      </c>
      <c r="F484" t="s">
        <v>22</v>
      </c>
      <c r="G484" t="s">
        <v>97</v>
      </c>
      <c r="H484">
        <v>0.5</v>
      </c>
      <c r="I484">
        <v>7002</v>
      </c>
      <c r="J484">
        <v>3501</v>
      </c>
      <c r="K484">
        <v>0.28000000000000003</v>
      </c>
      <c r="L484">
        <v>1960.56</v>
      </c>
      <c r="M484">
        <v>1540.44</v>
      </c>
    </row>
    <row r="485" spans="2:13" x14ac:dyDescent="0.25">
      <c r="B485">
        <v>10473</v>
      </c>
      <c r="C485" t="s">
        <v>23</v>
      </c>
      <c r="D485" s="1">
        <v>44736</v>
      </c>
      <c r="E485" t="s">
        <v>42</v>
      </c>
      <c r="F485" t="s">
        <v>30</v>
      </c>
      <c r="G485" t="s">
        <v>98</v>
      </c>
      <c r="H485">
        <v>0.4</v>
      </c>
      <c r="I485">
        <v>18754</v>
      </c>
      <c r="J485">
        <v>7501.6</v>
      </c>
      <c r="K485">
        <v>0.22</v>
      </c>
      <c r="L485">
        <v>4125.88</v>
      </c>
      <c r="M485">
        <v>3375.72</v>
      </c>
    </row>
    <row r="486" spans="2:13" x14ac:dyDescent="0.25">
      <c r="B486">
        <v>10678</v>
      </c>
      <c r="C486" t="s">
        <v>15</v>
      </c>
      <c r="D486" s="1">
        <v>44736</v>
      </c>
      <c r="E486" t="s">
        <v>18</v>
      </c>
      <c r="F486" t="s">
        <v>14</v>
      </c>
      <c r="G486" t="s">
        <v>98</v>
      </c>
      <c r="H486">
        <v>0.4</v>
      </c>
      <c r="I486">
        <v>2134</v>
      </c>
      <c r="J486">
        <v>853.6</v>
      </c>
      <c r="K486">
        <v>0.22</v>
      </c>
      <c r="L486">
        <v>469.48</v>
      </c>
      <c r="M486">
        <v>384.12</v>
      </c>
    </row>
    <row r="487" spans="2:13" x14ac:dyDescent="0.25">
      <c r="B487">
        <v>10933</v>
      </c>
      <c r="C487" t="s">
        <v>12</v>
      </c>
      <c r="D487" s="1">
        <v>44737</v>
      </c>
      <c r="E487" t="s">
        <v>40</v>
      </c>
      <c r="F487" t="s">
        <v>30</v>
      </c>
      <c r="G487" t="s">
        <v>96</v>
      </c>
      <c r="H487">
        <v>0.5</v>
      </c>
      <c r="I487">
        <v>9697</v>
      </c>
      <c r="J487">
        <v>4848.5</v>
      </c>
      <c r="K487">
        <v>0.25</v>
      </c>
      <c r="L487">
        <v>2424.25</v>
      </c>
      <c r="M487">
        <v>2424.25</v>
      </c>
    </row>
    <row r="488" spans="2:13" x14ac:dyDescent="0.25">
      <c r="B488">
        <v>10935</v>
      </c>
      <c r="C488" t="s">
        <v>20</v>
      </c>
      <c r="D488" s="1">
        <v>44737</v>
      </c>
      <c r="E488" t="s">
        <v>34</v>
      </c>
      <c r="F488" t="s">
        <v>30</v>
      </c>
      <c r="G488" t="s">
        <v>98</v>
      </c>
      <c r="H488">
        <v>0.4</v>
      </c>
      <c r="I488">
        <v>13927</v>
      </c>
      <c r="J488">
        <v>5570.8</v>
      </c>
      <c r="K488">
        <v>0.22</v>
      </c>
      <c r="L488">
        <v>3063.94</v>
      </c>
      <c r="M488">
        <v>2506.86</v>
      </c>
    </row>
    <row r="489" spans="2:13" x14ac:dyDescent="0.25">
      <c r="B489">
        <v>10949</v>
      </c>
      <c r="C489" t="s">
        <v>15</v>
      </c>
      <c r="D489" s="1">
        <v>44737</v>
      </c>
      <c r="E489" t="s">
        <v>19</v>
      </c>
      <c r="F489" t="s">
        <v>95</v>
      </c>
      <c r="G489" t="s">
        <v>97</v>
      </c>
      <c r="H489">
        <v>0.5</v>
      </c>
      <c r="I489">
        <v>12570</v>
      </c>
      <c r="J489">
        <v>6285</v>
      </c>
      <c r="K489">
        <v>0.28000000000000003</v>
      </c>
      <c r="L489">
        <v>3519.6</v>
      </c>
      <c r="M489">
        <v>2765.4</v>
      </c>
    </row>
    <row r="490" spans="2:13" x14ac:dyDescent="0.25">
      <c r="B490">
        <v>10397</v>
      </c>
      <c r="C490" t="s">
        <v>12</v>
      </c>
      <c r="D490" s="1">
        <v>44738</v>
      </c>
      <c r="E490" t="s">
        <v>27</v>
      </c>
      <c r="F490" t="s">
        <v>14</v>
      </c>
      <c r="G490" t="s">
        <v>98</v>
      </c>
      <c r="H490">
        <v>0.4</v>
      </c>
      <c r="I490">
        <v>2435</v>
      </c>
      <c r="J490">
        <v>974</v>
      </c>
      <c r="K490">
        <v>0.22</v>
      </c>
      <c r="L490">
        <v>535.70000000000005</v>
      </c>
      <c r="M490">
        <v>438.3</v>
      </c>
    </row>
    <row r="491" spans="2:13" x14ac:dyDescent="0.25">
      <c r="B491">
        <v>10286</v>
      </c>
      <c r="C491" t="s">
        <v>23</v>
      </c>
      <c r="D491" s="1">
        <v>44738</v>
      </c>
      <c r="E491" t="s">
        <v>41</v>
      </c>
      <c r="F491" t="s">
        <v>22</v>
      </c>
      <c r="G491" t="s">
        <v>96</v>
      </c>
      <c r="H491">
        <v>0.5</v>
      </c>
      <c r="I491">
        <v>4868</v>
      </c>
      <c r="J491">
        <v>2434</v>
      </c>
      <c r="K491">
        <v>0.25</v>
      </c>
      <c r="L491">
        <v>1217</v>
      </c>
      <c r="M491">
        <v>1217</v>
      </c>
    </row>
    <row r="492" spans="2:13" x14ac:dyDescent="0.25">
      <c r="B492">
        <v>10751</v>
      </c>
      <c r="C492" t="s">
        <v>23</v>
      </c>
      <c r="D492" s="1">
        <v>44738</v>
      </c>
      <c r="E492" t="s">
        <v>45</v>
      </c>
      <c r="F492" t="s">
        <v>95</v>
      </c>
      <c r="G492" t="s">
        <v>97</v>
      </c>
      <c r="H492">
        <v>0.5</v>
      </c>
      <c r="I492">
        <v>6</v>
      </c>
      <c r="J492">
        <v>3</v>
      </c>
      <c r="K492">
        <v>0.28000000000000003</v>
      </c>
      <c r="L492">
        <v>1.68</v>
      </c>
      <c r="M492">
        <v>1.32</v>
      </c>
    </row>
    <row r="493" spans="2:13" x14ac:dyDescent="0.25">
      <c r="B493">
        <v>10496</v>
      </c>
      <c r="C493" t="s">
        <v>20</v>
      </c>
      <c r="D493" s="1">
        <v>44739</v>
      </c>
      <c r="E493" t="s">
        <v>59</v>
      </c>
      <c r="F493" t="s">
        <v>30</v>
      </c>
      <c r="G493" t="s">
        <v>100</v>
      </c>
      <c r="H493">
        <v>0.45</v>
      </c>
      <c r="I493">
        <v>11255</v>
      </c>
      <c r="J493">
        <v>5064.75</v>
      </c>
      <c r="K493">
        <v>0.2</v>
      </c>
      <c r="L493">
        <v>2251</v>
      </c>
      <c r="M493">
        <v>2813.75</v>
      </c>
    </row>
    <row r="494" spans="2:13" x14ac:dyDescent="0.25">
      <c r="B494">
        <v>10317</v>
      </c>
      <c r="C494" t="s">
        <v>12</v>
      </c>
      <c r="D494" s="1">
        <v>44739</v>
      </c>
      <c r="E494" t="s">
        <v>40</v>
      </c>
      <c r="F494" t="s">
        <v>30</v>
      </c>
      <c r="G494" t="s">
        <v>99</v>
      </c>
      <c r="H494">
        <v>0.6</v>
      </c>
      <c r="I494">
        <v>667</v>
      </c>
      <c r="J494">
        <v>400.2</v>
      </c>
      <c r="K494">
        <v>0.3</v>
      </c>
      <c r="L494">
        <v>200.1</v>
      </c>
      <c r="M494">
        <v>200.1</v>
      </c>
    </row>
    <row r="495" spans="2:13" x14ac:dyDescent="0.25">
      <c r="B495">
        <v>10216</v>
      </c>
      <c r="C495" t="s">
        <v>12</v>
      </c>
      <c r="D495" s="1">
        <v>44740</v>
      </c>
      <c r="E495" t="s">
        <v>13</v>
      </c>
      <c r="F495" t="s">
        <v>14</v>
      </c>
      <c r="G495" t="s">
        <v>98</v>
      </c>
      <c r="H495">
        <v>0.4</v>
      </c>
      <c r="I495">
        <v>15590</v>
      </c>
      <c r="J495">
        <v>6236</v>
      </c>
      <c r="K495">
        <v>0.22</v>
      </c>
      <c r="L495">
        <v>3429.8</v>
      </c>
      <c r="M495">
        <v>2806.2</v>
      </c>
    </row>
    <row r="496" spans="2:13" x14ac:dyDescent="0.25">
      <c r="B496">
        <v>10363</v>
      </c>
      <c r="C496" t="s">
        <v>15</v>
      </c>
      <c r="D496" s="1">
        <v>44740</v>
      </c>
      <c r="E496" t="s">
        <v>55</v>
      </c>
      <c r="F496" t="s">
        <v>14</v>
      </c>
      <c r="G496" t="s">
        <v>99</v>
      </c>
      <c r="H496">
        <v>0.6</v>
      </c>
      <c r="I496">
        <v>9281</v>
      </c>
      <c r="J496">
        <v>5568.5999999999995</v>
      </c>
      <c r="K496">
        <v>0.3</v>
      </c>
      <c r="L496">
        <v>2784.3</v>
      </c>
      <c r="M496">
        <v>2784.3</v>
      </c>
    </row>
    <row r="497" spans="2:13" x14ac:dyDescent="0.25">
      <c r="B497">
        <v>10807</v>
      </c>
      <c r="C497" t="s">
        <v>12</v>
      </c>
      <c r="D497" s="1">
        <v>44740</v>
      </c>
      <c r="E497" t="s">
        <v>17</v>
      </c>
      <c r="F497" t="s">
        <v>95</v>
      </c>
      <c r="G497" t="s">
        <v>96</v>
      </c>
      <c r="H497">
        <v>0.5</v>
      </c>
      <c r="I497">
        <v>16229</v>
      </c>
      <c r="J497">
        <v>8114.5</v>
      </c>
      <c r="K497">
        <v>0.25</v>
      </c>
      <c r="L497">
        <v>4057.25</v>
      </c>
      <c r="M497">
        <v>4057.25</v>
      </c>
    </row>
    <row r="498" spans="2:13" x14ac:dyDescent="0.25">
      <c r="B498">
        <v>10119</v>
      </c>
      <c r="C498" t="s">
        <v>15</v>
      </c>
      <c r="D498" s="1">
        <v>44741</v>
      </c>
      <c r="E498" t="s">
        <v>57</v>
      </c>
      <c r="F498" t="s">
        <v>95</v>
      </c>
      <c r="G498" t="s">
        <v>97</v>
      </c>
      <c r="H498">
        <v>0.5</v>
      </c>
      <c r="I498">
        <v>10516</v>
      </c>
      <c r="J498">
        <v>5258</v>
      </c>
      <c r="K498">
        <v>0.28000000000000003</v>
      </c>
      <c r="L498">
        <v>2944.48</v>
      </c>
      <c r="M498">
        <v>2313.52</v>
      </c>
    </row>
    <row r="499" spans="2:13" x14ac:dyDescent="0.25">
      <c r="B499">
        <v>10856</v>
      </c>
      <c r="C499" t="s">
        <v>15</v>
      </c>
      <c r="D499" s="1">
        <v>44741</v>
      </c>
      <c r="E499" t="s">
        <v>38</v>
      </c>
      <c r="F499" t="s">
        <v>22</v>
      </c>
      <c r="G499" t="s">
        <v>99</v>
      </c>
      <c r="H499">
        <v>0.6</v>
      </c>
      <c r="I499">
        <v>1197</v>
      </c>
      <c r="J499">
        <v>718.19999999999993</v>
      </c>
      <c r="K499">
        <v>0.3</v>
      </c>
      <c r="L499">
        <v>359.1</v>
      </c>
      <c r="M499">
        <v>359.1</v>
      </c>
    </row>
    <row r="500" spans="2:13" x14ac:dyDescent="0.25">
      <c r="B500">
        <v>10115</v>
      </c>
      <c r="C500" t="s">
        <v>20</v>
      </c>
      <c r="D500" s="1">
        <v>44741</v>
      </c>
      <c r="E500" t="s">
        <v>21</v>
      </c>
      <c r="F500" t="s">
        <v>22</v>
      </c>
      <c r="G500" t="s">
        <v>97</v>
      </c>
      <c r="H500">
        <v>0.5</v>
      </c>
      <c r="I500">
        <v>16617</v>
      </c>
      <c r="J500">
        <v>8308.5</v>
      </c>
      <c r="K500">
        <v>0.28000000000000003</v>
      </c>
      <c r="L500">
        <v>4652.76</v>
      </c>
      <c r="M500">
        <v>3655.74</v>
      </c>
    </row>
    <row r="501" spans="2:13" x14ac:dyDescent="0.25">
      <c r="B501">
        <v>10944</v>
      </c>
      <c r="C501" t="s">
        <v>20</v>
      </c>
      <c r="D501" s="1">
        <v>44742</v>
      </c>
      <c r="E501" t="s">
        <v>47</v>
      </c>
      <c r="F501" t="s">
        <v>30</v>
      </c>
      <c r="G501" t="s">
        <v>98</v>
      </c>
      <c r="H501">
        <v>0.4</v>
      </c>
      <c r="I501">
        <v>15429</v>
      </c>
      <c r="J501">
        <v>6171.6</v>
      </c>
      <c r="K501">
        <v>0.22</v>
      </c>
      <c r="L501">
        <v>3394.38</v>
      </c>
      <c r="M501">
        <v>2777.22</v>
      </c>
    </row>
    <row r="502" spans="2:13" x14ac:dyDescent="0.25">
      <c r="B502">
        <v>10767</v>
      </c>
      <c r="C502" t="s">
        <v>15</v>
      </c>
      <c r="D502" s="1">
        <v>44742</v>
      </c>
      <c r="E502" t="s">
        <v>40</v>
      </c>
      <c r="F502" t="s">
        <v>30</v>
      </c>
      <c r="G502" t="s">
        <v>98</v>
      </c>
      <c r="H502">
        <v>0.4</v>
      </c>
      <c r="I502">
        <v>3646</v>
      </c>
      <c r="J502">
        <v>1458.4</v>
      </c>
      <c r="K502">
        <v>0.22</v>
      </c>
      <c r="L502">
        <v>802.12</v>
      </c>
      <c r="M502">
        <v>656.28000000000009</v>
      </c>
    </row>
    <row r="503" spans="2:13" x14ac:dyDescent="0.25">
      <c r="B503">
        <v>10987</v>
      </c>
      <c r="C503" t="s">
        <v>15</v>
      </c>
      <c r="D503" s="1">
        <v>44742</v>
      </c>
      <c r="E503" t="s">
        <v>50</v>
      </c>
      <c r="F503" t="s">
        <v>22</v>
      </c>
      <c r="G503" t="s">
        <v>100</v>
      </c>
      <c r="H503">
        <v>0.45</v>
      </c>
      <c r="I503">
        <v>7216</v>
      </c>
      <c r="J503">
        <v>3247.2</v>
      </c>
      <c r="K503">
        <v>0.2</v>
      </c>
      <c r="L503">
        <v>1443.2</v>
      </c>
      <c r="M503">
        <v>1804</v>
      </c>
    </row>
    <row r="504" spans="2:13" x14ac:dyDescent="0.25">
      <c r="B504">
        <v>10145</v>
      </c>
      <c r="C504" t="s">
        <v>15</v>
      </c>
      <c r="D504" s="1">
        <v>44743</v>
      </c>
      <c r="E504" t="s">
        <v>46</v>
      </c>
      <c r="F504" t="s">
        <v>14</v>
      </c>
      <c r="G504" t="s">
        <v>99</v>
      </c>
      <c r="H504">
        <v>0.6</v>
      </c>
      <c r="I504">
        <v>7579</v>
      </c>
      <c r="J504">
        <v>4547.3999999999996</v>
      </c>
      <c r="K504">
        <v>0.3</v>
      </c>
      <c r="L504">
        <v>2273.6999999999998</v>
      </c>
      <c r="M504">
        <v>2273.6999999999998</v>
      </c>
    </row>
    <row r="505" spans="2:13" x14ac:dyDescent="0.25">
      <c r="B505">
        <v>10199</v>
      </c>
      <c r="C505" t="s">
        <v>15</v>
      </c>
      <c r="D505" s="1">
        <v>44743</v>
      </c>
      <c r="E505" t="s">
        <v>52</v>
      </c>
      <c r="F505" t="s">
        <v>30</v>
      </c>
      <c r="G505" t="s">
        <v>97</v>
      </c>
      <c r="H505">
        <v>0.5</v>
      </c>
      <c r="I505">
        <v>15945</v>
      </c>
      <c r="J505">
        <v>7972.5</v>
      </c>
      <c r="K505">
        <v>0.28000000000000003</v>
      </c>
      <c r="L505">
        <v>4464.6000000000004</v>
      </c>
      <c r="M505">
        <v>3507.9</v>
      </c>
    </row>
    <row r="506" spans="2:13" x14ac:dyDescent="0.25">
      <c r="B506">
        <v>10158</v>
      </c>
      <c r="C506" t="s">
        <v>15</v>
      </c>
      <c r="D506" s="1">
        <v>44744</v>
      </c>
      <c r="E506" t="s">
        <v>42</v>
      </c>
      <c r="F506" t="s">
        <v>30</v>
      </c>
      <c r="G506" t="s">
        <v>98</v>
      </c>
      <c r="H506">
        <v>0.4</v>
      </c>
      <c r="I506">
        <v>7795</v>
      </c>
      <c r="J506">
        <v>3118</v>
      </c>
      <c r="K506">
        <v>0.22</v>
      </c>
      <c r="L506">
        <v>1714.9</v>
      </c>
      <c r="M506">
        <v>1403.1</v>
      </c>
    </row>
    <row r="507" spans="2:13" x14ac:dyDescent="0.25">
      <c r="B507">
        <v>10103</v>
      </c>
      <c r="C507" t="s">
        <v>23</v>
      </c>
      <c r="D507" s="1">
        <v>44744</v>
      </c>
      <c r="E507" t="s">
        <v>58</v>
      </c>
      <c r="F507" t="s">
        <v>22</v>
      </c>
      <c r="G507" t="s">
        <v>98</v>
      </c>
      <c r="H507">
        <v>0.4</v>
      </c>
      <c r="I507">
        <v>16582</v>
      </c>
      <c r="J507">
        <v>6632.8</v>
      </c>
      <c r="K507">
        <v>0.22</v>
      </c>
      <c r="L507">
        <v>3648.04</v>
      </c>
      <c r="M507">
        <v>2984.76</v>
      </c>
    </row>
    <row r="508" spans="2:13" x14ac:dyDescent="0.25">
      <c r="B508">
        <v>10744</v>
      </c>
      <c r="C508" t="s">
        <v>20</v>
      </c>
      <c r="D508" s="1">
        <v>44744</v>
      </c>
      <c r="E508" t="s">
        <v>45</v>
      </c>
      <c r="F508" t="s">
        <v>95</v>
      </c>
      <c r="G508" t="s">
        <v>99</v>
      </c>
      <c r="H508">
        <v>0.6</v>
      </c>
      <c r="I508">
        <v>14472</v>
      </c>
      <c r="J508">
        <v>8683.1999999999989</v>
      </c>
      <c r="K508">
        <v>0.3</v>
      </c>
      <c r="L508">
        <v>4341.5999999999995</v>
      </c>
      <c r="M508">
        <v>4341.5999999999995</v>
      </c>
    </row>
    <row r="509" spans="2:13" x14ac:dyDescent="0.25">
      <c r="B509">
        <v>10659</v>
      </c>
      <c r="C509" t="s">
        <v>12</v>
      </c>
      <c r="D509" s="1">
        <v>44745</v>
      </c>
      <c r="E509" t="s">
        <v>13</v>
      </c>
      <c r="F509" t="s">
        <v>14</v>
      </c>
      <c r="G509" t="s">
        <v>96</v>
      </c>
      <c r="H509">
        <v>0.5</v>
      </c>
      <c r="I509">
        <v>16275</v>
      </c>
      <c r="J509">
        <v>8137.5</v>
      </c>
      <c r="K509">
        <v>0.25</v>
      </c>
      <c r="L509">
        <v>4068.75</v>
      </c>
      <c r="M509">
        <v>4068.75</v>
      </c>
    </row>
    <row r="510" spans="2:13" x14ac:dyDescent="0.25">
      <c r="B510">
        <v>10432</v>
      </c>
      <c r="C510" t="s">
        <v>23</v>
      </c>
      <c r="D510" s="1">
        <v>44745</v>
      </c>
      <c r="E510" t="s">
        <v>52</v>
      </c>
      <c r="F510" t="s">
        <v>30</v>
      </c>
      <c r="G510" t="s">
        <v>97</v>
      </c>
      <c r="H510">
        <v>0.5</v>
      </c>
      <c r="I510">
        <v>1832</v>
      </c>
      <c r="J510">
        <v>916</v>
      </c>
      <c r="K510">
        <v>0.28000000000000003</v>
      </c>
      <c r="L510">
        <v>512.96</v>
      </c>
      <c r="M510">
        <v>403.04</v>
      </c>
    </row>
    <row r="511" spans="2:13" x14ac:dyDescent="0.25">
      <c r="B511">
        <v>10013</v>
      </c>
      <c r="C511" t="s">
        <v>15</v>
      </c>
      <c r="D511" s="1">
        <v>44745</v>
      </c>
      <c r="E511" t="s">
        <v>41</v>
      </c>
      <c r="F511" t="s">
        <v>22</v>
      </c>
      <c r="G511" t="s">
        <v>100</v>
      </c>
      <c r="H511">
        <v>0.45</v>
      </c>
      <c r="I511">
        <v>16975</v>
      </c>
      <c r="J511">
        <v>7638.75</v>
      </c>
      <c r="K511">
        <v>0.2</v>
      </c>
      <c r="L511">
        <v>3395</v>
      </c>
      <c r="M511">
        <v>4243.75</v>
      </c>
    </row>
    <row r="512" spans="2:13" x14ac:dyDescent="0.25">
      <c r="B512">
        <v>10271</v>
      </c>
      <c r="C512" t="s">
        <v>20</v>
      </c>
      <c r="D512" s="1">
        <v>44746</v>
      </c>
      <c r="E512" t="s">
        <v>54</v>
      </c>
      <c r="F512" t="s">
        <v>95</v>
      </c>
      <c r="G512" t="s">
        <v>96</v>
      </c>
      <c r="H512">
        <v>0.5</v>
      </c>
      <c r="I512">
        <v>8397</v>
      </c>
      <c r="J512">
        <v>4198.5</v>
      </c>
      <c r="K512">
        <v>0.25</v>
      </c>
      <c r="L512">
        <v>2099.25</v>
      </c>
      <c r="M512">
        <v>2099.25</v>
      </c>
    </row>
    <row r="513" spans="2:13" x14ac:dyDescent="0.25">
      <c r="B513">
        <v>10207</v>
      </c>
      <c r="C513" t="s">
        <v>12</v>
      </c>
      <c r="D513" s="1">
        <v>44746</v>
      </c>
      <c r="E513" t="s">
        <v>28</v>
      </c>
      <c r="F513" t="s">
        <v>22</v>
      </c>
      <c r="G513" t="s">
        <v>101</v>
      </c>
      <c r="H513">
        <v>0.3</v>
      </c>
      <c r="I513">
        <v>17265</v>
      </c>
      <c r="J513">
        <v>5179.5</v>
      </c>
      <c r="K513">
        <v>0.1</v>
      </c>
      <c r="L513">
        <v>1726.5</v>
      </c>
      <c r="M513">
        <v>3453</v>
      </c>
    </row>
    <row r="514" spans="2:13" x14ac:dyDescent="0.25">
      <c r="B514">
        <v>10140</v>
      </c>
      <c r="C514" t="s">
        <v>15</v>
      </c>
      <c r="D514" s="1">
        <v>44746</v>
      </c>
      <c r="E514" t="s">
        <v>49</v>
      </c>
      <c r="F514" t="s">
        <v>95</v>
      </c>
      <c r="G514" t="s">
        <v>98</v>
      </c>
      <c r="H514">
        <v>0.4</v>
      </c>
      <c r="I514">
        <v>2398</v>
      </c>
      <c r="J514">
        <v>959.2</v>
      </c>
      <c r="K514">
        <v>0.22</v>
      </c>
      <c r="L514">
        <v>527.56000000000006</v>
      </c>
      <c r="M514">
        <v>431.64</v>
      </c>
    </row>
    <row r="515" spans="2:13" x14ac:dyDescent="0.25">
      <c r="B515">
        <v>10155</v>
      </c>
      <c r="C515" t="s">
        <v>15</v>
      </c>
      <c r="D515" s="1">
        <v>44747</v>
      </c>
      <c r="E515" t="s">
        <v>37</v>
      </c>
      <c r="F515" t="s">
        <v>14</v>
      </c>
      <c r="G515" t="s">
        <v>99</v>
      </c>
      <c r="H515">
        <v>0.6</v>
      </c>
      <c r="I515">
        <v>16945</v>
      </c>
      <c r="J515">
        <v>10167</v>
      </c>
      <c r="K515">
        <v>0.3</v>
      </c>
      <c r="L515">
        <v>5083.5</v>
      </c>
      <c r="M515">
        <v>5083.5</v>
      </c>
    </row>
    <row r="516" spans="2:13" x14ac:dyDescent="0.25">
      <c r="B516">
        <v>10735</v>
      </c>
      <c r="C516" t="s">
        <v>23</v>
      </c>
      <c r="D516" s="1">
        <v>44747</v>
      </c>
      <c r="E516" t="s">
        <v>69</v>
      </c>
      <c r="F516" t="s">
        <v>95</v>
      </c>
      <c r="G516" t="s">
        <v>101</v>
      </c>
      <c r="H516">
        <v>0.3</v>
      </c>
      <c r="I516">
        <v>10740</v>
      </c>
      <c r="J516">
        <v>3222</v>
      </c>
      <c r="K516">
        <v>0.1</v>
      </c>
      <c r="L516">
        <v>1074</v>
      </c>
      <c r="M516">
        <v>2148</v>
      </c>
    </row>
    <row r="517" spans="2:13" x14ac:dyDescent="0.25">
      <c r="B517">
        <v>10687</v>
      </c>
      <c r="C517" t="s">
        <v>20</v>
      </c>
      <c r="D517" s="1">
        <v>44748</v>
      </c>
      <c r="E517" t="s">
        <v>18</v>
      </c>
      <c r="F517" t="s">
        <v>14</v>
      </c>
      <c r="G517" t="s">
        <v>100</v>
      </c>
      <c r="H517">
        <v>0.45</v>
      </c>
      <c r="I517">
        <v>13585</v>
      </c>
      <c r="J517">
        <v>6113.25</v>
      </c>
      <c r="K517">
        <v>0.2</v>
      </c>
      <c r="L517">
        <v>2717</v>
      </c>
      <c r="M517">
        <v>3396.25</v>
      </c>
    </row>
    <row r="518" spans="2:13" x14ac:dyDescent="0.25">
      <c r="B518">
        <v>10559</v>
      </c>
      <c r="C518" t="s">
        <v>12</v>
      </c>
      <c r="D518" s="1">
        <v>44748</v>
      </c>
      <c r="E518" t="s">
        <v>31</v>
      </c>
      <c r="F518" t="s">
        <v>22</v>
      </c>
      <c r="G518" t="s">
        <v>100</v>
      </c>
      <c r="H518">
        <v>0.45</v>
      </c>
      <c r="I518">
        <v>1038</v>
      </c>
      <c r="J518">
        <v>467.1</v>
      </c>
      <c r="K518">
        <v>0.2</v>
      </c>
      <c r="L518">
        <v>207.6</v>
      </c>
      <c r="M518">
        <v>259.5</v>
      </c>
    </row>
    <row r="519" spans="2:13" x14ac:dyDescent="0.25">
      <c r="B519">
        <v>10630</v>
      </c>
      <c r="C519" t="s">
        <v>15</v>
      </c>
      <c r="D519" s="1">
        <v>44748</v>
      </c>
      <c r="E519" t="s">
        <v>49</v>
      </c>
      <c r="F519" t="s">
        <v>95</v>
      </c>
      <c r="G519" t="s">
        <v>98</v>
      </c>
      <c r="H519">
        <v>0.4</v>
      </c>
      <c r="I519">
        <v>9425</v>
      </c>
      <c r="J519">
        <v>3770</v>
      </c>
      <c r="K519">
        <v>0.22</v>
      </c>
      <c r="L519">
        <v>2073.5</v>
      </c>
      <c r="M519">
        <v>1696.5</v>
      </c>
    </row>
    <row r="520" spans="2:13" x14ac:dyDescent="0.25">
      <c r="B520">
        <v>10599</v>
      </c>
      <c r="C520" t="s">
        <v>23</v>
      </c>
      <c r="D520" s="1">
        <v>44749</v>
      </c>
      <c r="E520" t="s">
        <v>32</v>
      </c>
      <c r="F520" t="s">
        <v>22</v>
      </c>
      <c r="G520" t="s">
        <v>97</v>
      </c>
      <c r="H520">
        <v>0.5</v>
      </c>
      <c r="I520">
        <v>2415</v>
      </c>
      <c r="J520">
        <v>1207.5</v>
      </c>
      <c r="K520">
        <v>0.28000000000000003</v>
      </c>
      <c r="L520">
        <v>676.2</v>
      </c>
      <c r="M520">
        <v>531.29999999999995</v>
      </c>
    </row>
    <row r="521" spans="2:13" x14ac:dyDescent="0.25">
      <c r="B521">
        <v>10775</v>
      </c>
      <c r="C521" t="s">
        <v>15</v>
      </c>
      <c r="D521" s="1">
        <v>44749</v>
      </c>
      <c r="E521" t="s">
        <v>64</v>
      </c>
      <c r="F521" t="s">
        <v>30</v>
      </c>
      <c r="G521" t="s">
        <v>99</v>
      </c>
      <c r="H521">
        <v>0.6</v>
      </c>
      <c r="I521">
        <v>15725</v>
      </c>
      <c r="J521">
        <v>9435</v>
      </c>
      <c r="K521">
        <v>0.3</v>
      </c>
      <c r="L521">
        <v>4717.5</v>
      </c>
      <c r="M521">
        <v>4717.5</v>
      </c>
    </row>
    <row r="522" spans="2:13" x14ac:dyDescent="0.25">
      <c r="B522">
        <v>10768</v>
      </c>
      <c r="C522" t="s">
        <v>23</v>
      </c>
      <c r="D522" s="1">
        <v>44749</v>
      </c>
      <c r="E522" t="s">
        <v>39</v>
      </c>
      <c r="F522" t="s">
        <v>30</v>
      </c>
      <c r="G522" t="s">
        <v>99</v>
      </c>
      <c r="H522">
        <v>0.6</v>
      </c>
      <c r="I522">
        <v>8585</v>
      </c>
      <c r="J522">
        <v>5151</v>
      </c>
      <c r="K522">
        <v>0.3</v>
      </c>
      <c r="L522">
        <v>2575.5</v>
      </c>
      <c r="M522">
        <v>2575.5</v>
      </c>
    </row>
    <row r="523" spans="2:13" x14ac:dyDescent="0.25">
      <c r="B523">
        <v>10517</v>
      </c>
      <c r="C523" t="s">
        <v>12</v>
      </c>
      <c r="D523" s="1">
        <v>44750</v>
      </c>
      <c r="E523" t="s">
        <v>41</v>
      </c>
      <c r="F523" t="s">
        <v>22</v>
      </c>
      <c r="G523" t="s">
        <v>100</v>
      </c>
      <c r="H523">
        <v>0.45</v>
      </c>
      <c r="I523">
        <v>11455</v>
      </c>
      <c r="J523">
        <v>5154.75</v>
      </c>
      <c r="K523">
        <v>0.2</v>
      </c>
      <c r="L523">
        <v>2291</v>
      </c>
      <c r="M523">
        <v>2863.75</v>
      </c>
    </row>
    <row r="524" spans="2:13" x14ac:dyDescent="0.25">
      <c r="B524">
        <v>10113</v>
      </c>
      <c r="C524" t="s">
        <v>15</v>
      </c>
      <c r="D524" s="1">
        <v>44750</v>
      </c>
      <c r="E524" t="s">
        <v>27</v>
      </c>
      <c r="F524" t="s">
        <v>14</v>
      </c>
      <c r="G524" t="s">
        <v>99</v>
      </c>
      <c r="H524">
        <v>0.6</v>
      </c>
      <c r="I524">
        <v>11224</v>
      </c>
      <c r="J524">
        <v>6734.4</v>
      </c>
      <c r="K524">
        <v>0.3</v>
      </c>
      <c r="L524">
        <v>3367.2</v>
      </c>
      <c r="M524">
        <v>3367.2</v>
      </c>
    </row>
    <row r="525" spans="2:13" x14ac:dyDescent="0.25">
      <c r="B525">
        <v>10867</v>
      </c>
      <c r="C525" t="s">
        <v>12</v>
      </c>
      <c r="D525" s="1">
        <v>44750</v>
      </c>
      <c r="E525" t="s">
        <v>39</v>
      </c>
      <c r="F525" t="s">
        <v>30</v>
      </c>
      <c r="G525" t="s">
        <v>98</v>
      </c>
      <c r="H525">
        <v>0.4</v>
      </c>
      <c r="I525">
        <v>12408</v>
      </c>
      <c r="J525">
        <v>4963.2000000000007</v>
      </c>
      <c r="K525">
        <v>0.22</v>
      </c>
      <c r="L525">
        <v>2729.76</v>
      </c>
      <c r="M525">
        <v>2233.440000000001</v>
      </c>
    </row>
    <row r="526" spans="2:13" x14ac:dyDescent="0.25">
      <c r="B526">
        <v>10015</v>
      </c>
      <c r="C526" t="s">
        <v>23</v>
      </c>
      <c r="D526" s="1">
        <v>44751</v>
      </c>
      <c r="E526" t="s">
        <v>68</v>
      </c>
      <c r="F526" t="s">
        <v>30</v>
      </c>
      <c r="G526" t="s">
        <v>100</v>
      </c>
      <c r="H526">
        <v>0.45</v>
      </c>
      <c r="I526">
        <v>8086</v>
      </c>
      <c r="J526">
        <v>3638.7</v>
      </c>
      <c r="K526">
        <v>0.2</v>
      </c>
      <c r="L526">
        <v>1617.2</v>
      </c>
      <c r="M526">
        <v>2021.5</v>
      </c>
    </row>
    <row r="527" spans="2:13" x14ac:dyDescent="0.25">
      <c r="B527">
        <v>10380</v>
      </c>
      <c r="C527" t="s">
        <v>12</v>
      </c>
      <c r="D527" s="1">
        <v>44751</v>
      </c>
      <c r="E527" t="s">
        <v>57</v>
      </c>
      <c r="F527" t="s">
        <v>95</v>
      </c>
      <c r="G527" t="s">
        <v>96</v>
      </c>
      <c r="H527">
        <v>0.5</v>
      </c>
      <c r="I527">
        <v>3362</v>
      </c>
      <c r="J527">
        <v>1681</v>
      </c>
      <c r="K527">
        <v>0.25</v>
      </c>
      <c r="L527">
        <v>840.5</v>
      </c>
      <c r="M527">
        <v>840.5</v>
      </c>
    </row>
    <row r="528" spans="2:13" x14ac:dyDescent="0.25">
      <c r="B528">
        <v>10871</v>
      </c>
      <c r="C528" t="s">
        <v>23</v>
      </c>
      <c r="D528" s="1">
        <v>44752</v>
      </c>
      <c r="E528" t="s">
        <v>55</v>
      </c>
      <c r="F528" t="s">
        <v>14</v>
      </c>
      <c r="G528" t="s">
        <v>98</v>
      </c>
      <c r="H528">
        <v>0.4</v>
      </c>
      <c r="I528">
        <v>14538</v>
      </c>
      <c r="J528">
        <v>5815.2000000000007</v>
      </c>
      <c r="K528">
        <v>0.22</v>
      </c>
      <c r="L528">
        <v>3198.36</v>
      </c>
      <c r="M528">
        <v>2616.8400000000011</v>
      </c>
    </row>
    <row r="529" spans="2:13" x14ac:dyDescent="0.25">
      <c r="B529">
        <v>10197</v>
      </c>
      <c r="C529" t="s">
        <v>15</v>
      </c>
      <c r="D529" s="1">
        <v>44752</v>
      </c>
      <c r="E529" t="s">
        <v>35</v>
      </c>
      <c r="F529" t="s">
        <v>22</v>
      </c>
      <c r="G529" t="s">
        <v>98</v>
      </c>
      <c r="H529">
        <v>0.4</v>
      </c>
      <c r="I529">
        <v>17655</v>
      </c>
      <c r="J529">
        <v>7062</v>
      </c>
      <c r="K529">
        <v>0.22</v>
      </c>
      <c r="L529">
        <v>3884.1</v>
      </c>
      <c r="M529">
        <v>3177.9</v>
      </c>
    </row>
    <row r="530" spans="2:13" x14ac:dyDescent="0.25">
      <c r="B530">
        <v>10716</v>
      </c>
      <c r="C530" t="s">
        <v>23</v>
      </c>
      <c r="D530" s="1">
        <v>44752</v>
      </c>
      <c r="E530" t="s">
        <v>67</v>
      </c>
      <c r="F530" t="s">
        <v>30</v>
      </c>
      <c r="G530" t="s">
        <v>98</v>
      </c>
      <c r="H530">
        <v>0.4</v>
      </c>
      <c r="I530">
        <v>18325</v>
      </c>
      <c r="J530">
        <v>7330</v>
      </c>
      <c r="K530">
        <v>0.22</v>
      </c>
      <c r="L530">
        <v>4031.5</v>
      </c>
      <c r="M530">
        <v>3298.5</v>
      </c>
    </row>
    <row r="531" spans="2:13" x14ac:dyDescent="0.25">
      <c r="B531">
        <v>10399</v>
      </c>
      <c r="C531" t="s">
        <v>15</v>
      </c>
      <c r="D531" s="1">
        <v>44753</v>
      </c>
      <c r="E531" t="s">
        <v>69</v>
      </c>
      <c r="F531" t="s">
        <v>95</v>
      </c>
      <c r="G531" t="s">
        <v>97</v>
      </c>
      <c r="H531">
        <v>0.5</v>
      </c>
      <c r="I531">
        <v>10488</v>
      </c>
      <c r="J531">
        <v>5244</v>
      </c>
      <c r="K531">
        <v>0.28000000000000003</v>
      </c>
      <c r="L531">
        <v>2936.64</v>
      </c>
      <c r="M531">
        <v>2307.36</v>
      </c>
    </row>
    <row r="532" spans="2:13" x14ac:dyDescent="0.25">
      <c r="B532">
        <v>10310</v>
      </c>
      <c r="C532" t="s">
        <v>23</v>
      </c>
      <c r="D532" s="1">
        <v>44753</v>
      </c>
      <c r="E532" t="s">
        <v>40</v>
      </c>
      <c r="F532" t="s">
        <v>30</v>
      </c>
      <c r="G532" t="s">
        <v>99</v>
      </c>
      <c r="H532">
        <v>0.6</v>
      </c>
      <c r="I532">
        <v>965</v>
      </c>
      <c r="J532">
        <v>579</v>
      </c>
      <c r="K532">
        <v>0.3</v>
      </c>
      <c r="L532">
        <v>289.5</v>
      </c>
      <c r="M532">
        <v>289.5</v>
      </c>
    </row>
    <row r="533" spans="2:13" x14ac:dyDescent="0.25">
      <c r="B533">
        <v>10129</v>
      </c>
      <c r="C533" t="s">
        <v>15</v>
      </c>
      <c r="D533" s="1">
        <v>44753</v>
      </c>
      <c r="E533" t="s">
        <v>35</v>
      </c>
      <c r="F533" t="s">
        <v>22</v>
      </c>
      <c r="G533" t="s">
        <v>98</v>
      </c>
      <c r="H533">
        <v>0.4</v>
      </c>
      <c r="I533">
        <v>10148</v>
      </c>
      <c r="J533">
        <v>4059.2</v>
      </c>
      <c r="K533">
        <v>0.22</v>
      </c>
      <c r="L533">
        <v>2232.56</v>
      </c>
      <c r="M533">
        <v>1826.64</v>
      </c>
    </row>
    <row r="534" spans="2:13" x14ac:dyDescent="0.25">
      <c r="B534">
        <v>10032</v>
      </c>
      <c r="C534" t="s">
        <v>20</v>
      </c>
      <c r="D534" s="1">
        <v>44754</v>
      </c>
      <c r="E534" t="s">
        <v>39</v>
      </c>
      <c r="F534" t="s">
        <v>30</v>
      </c>
      <c r="G534" t="s">
        <v>101</v>
      </c>
      <c r="H534">
        <v>0.3</v>
      </c>
      <c r="I534">
        <v>1920</v>
      </c>
      <c r="J534">
        <v>576</v>
      </c>
      <c r="K534">
        <v>0.1</v>
      </c>
      <c r="L534">
        <v>192</v>
      </c>
      <c r="M534">
        <v>384</v>
      </c>
    </row>
    <row r="535" spans="2:13" x14ac:dyDescent="0.25">
      <c r="B535">
        <v>10692</v>
      </c>
      <c r="C535" t="s">
        <v>12</v>
      </c>
      <c r="D535" s="1">
        <v>44754</v>
      </c>
      <c r="E535" t="s">
        <v>21</v>
      </c>
      <c r="F535" t="s">
        <v>22</v>
      </c>
      <c r="G535" t="s">
        <v>98</v>
      </c>
      <c r="H535">
        <v>0.4</v>
      </c>
      <c r="I535">
        <v>16195</v>
      </c>
      <c r="J535">
        <v>6478</v>
      </c>
      <c r="K535">
        <v>0.22</v>
      </c>
      <c r="L535">
        <v>3562.9</v>
      </c>
      <c r="M535">
        <v>2915.1</v>
      </c>
    </row>
    <row r="536" spans="2:13" x14ac:dyDescent="0.25">
      <c r="B536">
        <v>10052</v>
      </c>
      <c r="C536" t="s">
        <v>20</v>
      </c>
      <c r="D536" s="1">
        <v>44754</v>
      </c>
      <c r="E536" t="s">
        <v>21</v>
      </c>
      <c r="F536" t="s">
        <v>22</v>
      </c>
      <c r="G536" t="s">
        <v>96</v>
      </c>
      <c r="H536">
        <v>0.5</v>
      </c>
      <c r="I536">
        <v>10464</v>
      </c>
      <c r="J536">
        <v>5232</v>
      </c>
      <c r="K536">
        <v>0.25</v>
      </c>
      <c r="L536">
        <v>2616</v>
      </c>
      <c r="M536">
        <v>2616</v>
      </c>
    </row>
    <row r="537" spans="2:13" x14ac:dyDescent="0.25">
      <c r="B537">
        <v>10772</v>
      </c>
      <c r="C537" t="s">
        <v>23</v>
      </c>
      <c r="D537" s="1">
        <v>44755</v>
      </c>
      <c r="E537" t="s">
        <v>32</v>
      </c>
      <c r="F537" t="s">
        <v>22</v>
      </c>
      <c r="G537" t="s">
        <v>100</v>
      </c>
      <c r="H537">
        <v>0.45</v>
      </c>
      <c r="I537">
        <v>8369</v>
      </c>
      <c r="J537">
        <v>3766.05</v>
      </c>
      <c r="K537">
        <v>0.2</v>
      </c>
      <c r="L537">
        <v>1673.8</v>
      </c>
      <c r="M537">
        <v>2092.25</v>
      </c>
    </row>
    <row r="538" spans="2:13" x14ac:dyDescent="0.25">
      <c r="B538">
        <v>10009</v>
      </c>
      <c r="C538" t="s">
        <v>12</v>
      </c>
      <c r="D538" s="1">
        <v>44755</v>
      </c>
      <c r="E538" t="s">
        <v>52</v>
      </c>
      <c r="F538" t="s">
        <v>30</v>
      </c>
      <c r="G538" t="s">
        <v>98</v>
      </c>
      <c r="H538">
        <v>0.4</v>
      </c>
      <c r="I538">
        <v>10421</v>
      </c>
      <c r="J538">
        <v>4168.4000000000005</v>
      </c>
      <c r="K538">
        <v>0.22</v>
      </c>
      <c r="L538">
        <v>2292.62</v>
      </c>
      <c r="M538">
        <v>1875.7800000000011</v>
      </c>
    </row>
    <row r="539" spans="2:13" x14ac:dyDescent="0.25">
      <c r="B539">
        <v>10206</v>
      </c>
      <c r="C539" t="s">
        <v>23</v>
      </c>
      <c r="D539" s="1">
        <v>44756</v>
      </c>
      <c r="E539" t="s">
        <v>41</v>
      </c>
      <c r="F539" t="s">
        <v>22</v>
      </c>
      <c r="G539" t="s">
        <v>96</v>
      </c>
      <c r="H539">
        <v>0.5</v>
      </c>
      <c r="I539">
        <v>190</v>
      </c>
      <c r="J539">
        <v>95</v>
      </c>
      <c r="K539">
        <v>0.25</v>
      </c>
      <c r="L539">
        <v>47.5</v>
      </c>
      <c r="M539">
        <v>47.5</v>
      </c>
    </row>
    <row r="540" spans="2:13" x14ac:dyDescent="0.25">
      <c r="B540">
        <v>10755</v>
      </c>
      <c r="C540" t="s">
        <v>20</v>
      </c>
      <c r="D540" s="1">
        <v>44756</v>
      </c>
      <c r="E540" t="s">
        <v>67</v>
      </c>
      <c r="F540" t="s">
        <v>30</v>
      </c>
      <c r="G540" t="s">
        <v>100</v>
      </c>
      <c r="H540">
        <v>0.45</v>
      </c>
      <c r="I540">
        <v>13763</v>
      </c>
      <c r="J540">
        <v>6193.35</v>
      </c>
      <c r="K540">
        <v>0.2</v>
      </c>
      <c r="L540">
        <v>2752.6</v>
      </c>
      <c r="M540">
        <v>3440.75</v>
      </c>
    </row>
    <row r="541" spans="2:13" x14ac:dyDescent="0.25">
      <c r="B541">
        <v>10936</v>
      </c>
      <c r="C541" t="s">
        <v>12</v>
      </c>
      <c r="D541" s="1">
        <v>44756</v>
      </c>
      <c r="E541" t="s">
        <v>47</v>
      </c>
      <c r="F541" t="s">
        <v>30</v>
      </c>
      <c r="G541" t="s">
        <v>100</v>
      </c>
      <c r="H541">
        <v>0.45</v>
      </c>
      <c r="I541">
        <v>12078</v>
      </c>
      <c r="J541">
        <v>5435.1</v>
      </c>
      <c r="K541">
        <v>0.2</v>
      </c>
      <c r="L541">
        <v>2415.6</v>
      </c>
      <c r="M541">
        <v>3019.5</v>
      </c>
    </row>
    <row r="542" spans="2:13" x14ac:dyDescent="0.25">
      <c r="B542">
        <v>10087</v>
      </c>
      <c r="C542" t="s">
        <v>12</v>
      </c>
      <c r="D542" s="1">
        <v>44757</v>
      </c>
      <c r="E542" t="s">
        <v>55</v>
      </c>
      <c r="F542" t="s">
        <v>14</v>
      </c>
      <c r="G542" t="s">
        <v>99</v>
      </c>
      <c r="H542">
        <v>0.6</v>
      </c>
      <c r="I542">
        <v>14683</v>
      </c>
      <c r="J542">
        <v>8809.7999999999993</v>
      </c>
      <c r="K542">
        <v>0.3</v>
      </c>
      <c r="L542">
        <v>4404.8999999999996</v>
      </c>
      <c r="M542">
        <v>4404.8999999999996</v>
      </c>
    </row>
    <row r="543" spans="2:13" x14ac:dyDescent="0.25">
      <c r="B543">
        <v>10274</v>
      </c>
      <c r="C543" t="s">
        <v>20</v>
      </c>
      <c r="D543" s="1">
        <v>44757</v>
      </c>
      <c r="E543" t="s">
        <v>48</v>
      </c>
      <c r="F543" t="s">
        <v>22</v>
      </c>
      <c r="G543" t="s">
        <v>100</v>
      </c>
      <c r="H543">
        <v>0.45</v>
      </c>
      <c r="I543">
        <v>11486</v>
      </c>
      <c r="J543">
        <v>5168.7</v>
      </c>
      <c r="K543">
        <v>0.2</v>
      </c>
      <c r="L543">
        <v>2297.1999999999998</v>
      </c>
      <c r="M543">
        <v>2871.5</v>
      </c>
    </row>
    <row r="544" spans="2:13" x14ac:dyDescent="0.25">
      <c r="B544">
        <v>10524</v>
      </c>
      <c r="C544" t="s">
        <v>20</v>
      </c>
      <c r="D544" s="1">
        <v>44757</v>
      </c>
      <c r="E544" t="s">
        <v>59</v>
      </c>
      <c r="F544" t="s">
        <v>30</v>
      </c>
      <c r="G544" t="s">
        <v>97</v>
      </c>
      <c r="H544">
        <v>0.5</v>
      </c>
      <c r="I544">
        <v>18353</v>
      </c>
      <c r="J544">
        <v>9176.5</v>
      </c>
      <c r="K544">
        <v>0.28000000000000003</v>
      </c>
      <c r="L544">
        <v>5138.84</v>
      </c>
      <c r="M544">
        <v>4037.66</v>
      </c>
    </row>
    <row r="545" spans="2:13" x14ac:dyDescent="0.25">
      <c r="B545">
        <v>10855</v>
      </c>
      <c r="C545" t="s">
        <v>20</v>
      </c>
      <c r="D545" s="1">
        <v>44758</v>
      </c>
      <c r="E545" t="s">
        <v>60</v>
      </c>
      <c r="F545" t="s">
        <v>95</v>
      </c>
      <c r="G545" t="s">
        <v>97</v>
      </c>
      <c r="H545">
        <v>0.5</v>
      </c>
      <c r="I545">
        <v>718</v>
      </c>
      <c r="J545">
        <v>359</v>
      </c>
      <c r="K545">
        <v>0.28000000000000003</v>
      </c>
      <c r="L545">
        <v>201.04</v>
      </c>
      <c r="M545">
        <v>157.96</v>
      </c>
    </row>
    <row r="546" spans="2:13" x14ac:dyDescent="0.25">
      <c r="B546">
        <v>10372</v>
      </c>
      <c r="C546" t="s">
        <v>23</v>
      </c>
      <c r="D546" s="1">
        <v>44758</v>
      </c>
      <c r="E546" t="s">
        <v>46</v>
      </c>
      <c r="F546" t="s">
        <v>14</v>
      </c>
      <c r="G546" t="s">
        <v>101</v>
      </c>
      <c r="H546">
        <v>0.3</v>
      </c>
      <c r="I546">
        <v>11378</v>
      </c>
      <c r="J546">
        <v>3413.4</v>
      </c>
      <c r="K546">
        <v>0.1</v>
      </c>
      <c r="L546">
        <v>1137.8</v>
      </c>
      <c r="M546">
        <v>2275.6</v>
      </c>
    </row>
    <row r="547" spans="2:13" x14ac:dyDescent="0.25">
      <c r="B547">
        <v>10471</v>
      </c>
      <c r="C547" t="s">
        <v>23</v>
      </c>
      <c r="D547" s="1">
        <v>44758</v>
      </c>
      <c r="E547" t="s">
        <v>42</v>
      </c>
      <c r="F547" t="s">
        <v>30</v>
      </c>
      <c r="G547" t="s">
        <v>99</v>
      </c>
      <c r="H547">
        <v>0.6</v>
      </c>
      <c r="I547">
        <v>15816</v>
      </c>
      <c r="J547">
        <v>9489.6</v>
      </c>
      <c r="K547">
        <v>0.3</v>
      </c>
      <c r="L547">
        <v>4744.8</v>
      </c>
      <c r="M547">
        <v>4744.8</v>
      </c>
    </row>
    <row r="548" spans="2:13" x14ac:dyDescent="0.25">
      <c r="B548">
        <v>10138</v>
      </c>
      <c r="C548" t="s">
        <v>12</v>
      </c>
      <c r="D548" s="1">
        <v>44759</v>
      </c>
      <c r="E548" t="s">
        <v>48</v>
      </c>
      <c r="F548" t="s">
        <v>22</v>
      </c>
      <c r="G548" t="s">
        <v>97</v>
      </c>
      <c r="H548">
        <v>0.5</v>
      </c>
      <c r="I548">
        <v>19726</v>
      </c>
      <c r="J548">
        <v>9863</v>
      </c>
      <c r="K548">
        <v>0.28000000000000003</v>
      </c>
      <c r="L548">
        <v>5523.2800000000007</v>
      </c>
      <c r="M548">
        <v>4339.7199999999993</v>
      </c>
    </row>
    <row r="549" spans="2:13" x14ac:dyDescent="0.25">
      <c r="B549">
        <v>10950</v>
      </c>
      <c r="C549" t="s">
        <v>15</v>
      </c>
      <c r="D549" s="1">
        <v>44759</v>
      </c>
      <c r="E549" t="s">
        <v>63</v>
      </c>
      <c r="F549" t="s">
        <v>14</v>
      </c>
      <c r="G549" t="s">
        <v>99</v>
      </c>
      <c r="H549">
        <v>0.6</v>
      </c>
      <c r="I549">
        <v>472</v>
      </c>
      <c r="J549">
        <v>283.2</v>
      </c>
      <c r="K549">
        <v>0.3</v>
      </c>
      <c r="L549">
        <v>141.6</v>
      </c>
      <c r="M549">
        <v>141.6</v>
      </c>
    </row>
    <row r="550" spans="2:13" x14ac:dyDescent="0.25">
      <c r="B550">
        <v>10292</v>
      </c>
      <c r="C550" t="s">
        <v>20</v>
      </c>
      <c r="D550" s="1">
        <v>44760</v>
      </c>
      <c r="E550" t="s">
        <v>40</v>
      </c>
      <c r="F550" t="s">
        <v>30</v>
      </c>
      <c r="G550" t="s">
        <v>97</v>
      </c>
      <c r="H550">
        <v>0.5</v>
      </c>
      <c r="I550">
        <v>11150</v>
      </c>
      <c r="J550">
        <v>5575</v>
      </c>
      <c r="K550">
        <v>0.28000000000000003</v>
      </c>
      <c r="L550">
        <v>3122</v>
      </c>
      <c r="M550">
        <v>2453</v>
      </c>
    </row>
    <row r="551" spans="2:13" x14ac:dyDescent="0.25">
      <c r="B551">
        <v>10133</v>
      </c>
      <c r="C551" t="s">
        <v>12</v>
      </c>
      <c r="D551" s="1">
        <v>44760</v>
      </c>
      <c r="E551" t="s">
        <v>24</v>
      </c>
      <c r="F551" t="s">
        <v>14</v>
      </c>
      <c r="G551" t="s">
        <v>98</v>
      </c>
      <c r="H551">
        <v>0.4</v>
      </c>
      <c r="I551">
        <v>7337</v>
      </c>
      <c r="J551">
        <v>2934.8</v>
      </c>
      <c r="K551">
        <v>0.22</v>
      </c>
      <c r="L551">
        <v>1614.14</v>
      </c>
      <c r="M551">
        <v>1320.66</v>
      </c>
    </row>
    <row r="552" spans="2:13" x14ac:dyDescent="0.25">
      <c r="B552">
        <v>10543</v>
      </c>
      <c r="C552" t="s">
        <v>12</v>
      </c>
      <c r="D552" s="1">
        <v>44760</v>
      </c>
      <c r="E552" t="s">
        <v>33</v>
      </c>
      <c r="F552" t="s">
        <v>22</v>
      </c>
      <c r="G552" t="s">
        <v>97</v>
      </c>
      <c r="H552">
        <v>0.5</v>
      </c>
      <c r="I552">
        <v>15159</v>
      </c>
      <c r="J552">
        <v>7579.5</v>
      </c>
      <c r="K552">
        <v>0.28000000000000003</v>
      </c>
      <c r="L552">
        <v>4244.5200000000004</v>
      </c>
      <c r="M552">
        <v>3334.98</v>
      </c>
    </row>
    <row r="553" spans="2:13" x14ac:dyDescent="0.25">
      <c r="B553">
        <v>10612</v>
      </c>
      <c r="C553" t="s">
        <v>12</v>
      </c>
      <c r="D553" s="1">
        <v>44761</v>
      </c>
      <c r="E553" t="s">
        <v>39</v>
      </c>
      <c r="F553" t="s">
        <v>30</v>
      </c>
      <c r="G553" t="s">
        <v>96</v>
      </c>
      <c r="H553">
        <v>0.5</v>
      </c>
      <c r="I553">
        <v>13263</v>
      </c>
      <c r="J553">
        <v>6631.5</v>
      </c>
      <c r="K553">
        <v>0.25</v>
      </c>
      <c r="L553">
        <v>3315.75</v>
      </c>
      <c r="M553">
        <v>3315.75</v>
      </c>
    </row>
    <row r="554" spans="2:13" x14ac:dyDescent="0.25">
      <c r="B554">
        <v>10945</v>
      </c>
      <c r="C554" t="s">
        <v>12</v>
      </c>
      <c r="D554" s="1">
        <v>44761</v>
      </c>
      <c r="E554" t="s">
        <v>56</v>
      </c>
      <c r="F554" t="s">
        <v>22</v>
      </c>
      <c r="G554" t="s">
        <v>96</v>
      </c>
      <c r="H554">
        <v>0.5</v>
      </c>
      <c r="I554">
        <v>15273</v>
      </c>
      <c r="J554">
        <v>7636.5</v>
      </c>
      <c r="K554">
        <v>0.25</v>
      </c>
      <c r="L554">
        <v>3818.25</v>
      </c>
      <c r="M554">
        <v>3818.25</v>
      </c>
    </row>
    <row r="555" spans="2:13" x14ac:dyDescent="0.25">
      <c r="B555">
        <v>10681</v>
      </c>
      <c r="C555" t="s">
        <v>12</v>
      </c>
      <c r="D555" s="1">
        <v>44761</v>
      </c>
      <c r="E555" t="s">
        <v>29</v>
      </c>
      <c r="F555" t="s">
        <v>30</v>
      </c>
      <c r="G555" t="s">
        <v>98</v>
      </c>
      <c r="H555">
        <v>0.4</v>
      </c>
      <c r="I555">
        <v>14484</v>
      </c>
      <c r="J555">
        <v>5793.6</v>
      </c>
      <c r="K555">
        <v>0.22</v>
      </c>
      <c r="L555">
        <v>3186.48</v>
      </c>
      <c r="M555">
        <v>2607.12</v>
      </c>
    </row>
    <row r="556" spans="2:13" x14ac:dyDescent="0.25">
      <c r="B556">
        <v>10120</v>
      </c>
      <c r="C556" t="s">
        <v>15</v>
      </c>
      <c r="D556" s="1">
        <v>44762</v>
      </c>
      <c r="E556" t="s">
        <v>28</v>
      </c>
      <c r="F556" t="s">
        <v>22</v>
      </c>
      <c r="G556" t="s">
        <v>101</v>
      </c>
      <c r="H556">
        <v>0.3</v>
      </c>
      <c r="I556">
        <v>15331</v>
      </c>
      <c r="J556">
        <v>4599.3</v>
      </c>
      <c r="K556">
        <v>0.1</v>
      </c>
      <c r="L556">
        <v>1533.1</v>
      </c>
      <c r="M556">
        <v>3066.2</v>
      </c>
    </row>
    <row r="557" spans="2:13" x14ac:dyDescent="0.25">
      <c r="B557">
        <v>10170</v>
      </c>
      <c r="C557" t="s">
        <v>23</v>
      </c>
      <c r="D557" s="1">
        <v>44762</v>
      </c>
      <c r="E557" t="s">
        <v>19</v>
      </c>
      <c r="F557" t="s">
        <v>95</v>
      </c>
      <c r="G557" t="s">
        <v>100</v>
      </c>
      <c r="H557">
        <v>0.45</v>
      </c>
      <c r="I557">
        <v>14060</v>
      </c>
      <c r="J557">
        <v>6327</v>
      </c>
      <c r="K557">
        <v>0.2</v>
      </c>
      <c r="L557">
        <v>2812</v>
      </c>
      <c r="M557">
        <v>3515</v>
      </c>
    </row>
    <row r="558" spans="2:13" x14ac:dyDescent="0.25">
      <c r="B558">
        <v>10941</v>
      </c>
      <c r="C558" t="s">
        <v>12</v>
      </c>
      <c r="D558" s="1">
        <v>44762</v>
      </c>
      <c r="E558" t="s">
        <v>18</v>
      </c>
      <c r="F558" t="s">
        <v>14</v>
      </c>
      <c r="G558" t="s">
        <v>97</v>
      </c>
      <c r="H558">
        <v>0.5</v>
      </c>
      <c r="I558">
        <v>15307</v>
      </c>
      <c r="J558">
        <v>7653.5</v>
      </c>
      <c r="K558">
        <v>0.28000000000000003</v>
      </c>
      <c r="L558">
        <v>4285.96</v>
      </c>
      <c r="M558">
        <v>3367.54</v>
      </c>
    </row>
    <row r="559" spans="2:13" x14ac:dyDescent="0.25">
      <c r="B559">
        <v>10167</v>
      </c>
      <c r="C559" t="s">
        <v>12</v>
      </c>
      <c r="D559" s="1">
        <v>44763</v>
      </c>
      <c r="E559" t="s">
        <v>29</v>
      </c>
      <c r="F559" t="s">
        <v>30</v>
      </c>
      <c r="G559" t="s">
        <v>99</v>
      </c>
      <c r="H559">
        <v>0.6</v>
      </c>
      <c r="I559">
        <v>9815</v>
      </c>
      <c r="J559">
        <v>5889</v>
      </c>
      <c r="K559">
        <v>0.3</v>
      </c>
      <c r="L559">
        <v>2944.5</v>
      </c>
      <c r="M559">
        <v>2944.5</v>
      </c>
    </row>
    <row r="560" spans="2:13" x14ac:dyDescent="0.25">
      <c r="B560">
        <v>10225</v>
      </c>
      <c r="C560" t="s">
        <v>20</v>
      </c>
      <c r="D560" s="1">
        <v>44763</v>
      </c>
      <c r="E560" t="s">
        <v>59</v>
      </c>
      <c r="F560" t="s">
        <v>30</v>
      </c>
      <c r="G560" t="s">
        <v>101</v>
      </c>
      <c r="H560">
        <v>0.3</v>
      </c>
      <c r="I560">
        <v>5034</v>
      </c>
      <c r="J560">
        <v>1510.2</v>
      </c>
      <c r="K560">
        <v>0.1</v>
      </c>
      <c r="L560">
        <v>503.4</v>
      </c>
      <c r="M560">
        <v>1006.8</v>
      </c>
    </row>
    <row r="561" spans="2:13" x14ac:dyDescent="0.25">
      <c r="B561">
        <v>10529</v>
      </c>
      <c r="C561" t="s">
        <v>23</v>
      </c>
      <c r="D561" s="1">
        <v>44764</v>
      </c>
      <c r="E561" t="s">
        <v>34</v>
      </c>
      <c r="F561" t="s">
        <v>30</v>
      </c>
      <c r="G561" t="s">
        <v>100</v>
      </c>
      <c r="H561">
        <v>0.45</v>
      </c>
      <c r="I561">
        <v>9777</v>
      </c>
      <c r="J561">
        <v>4399.6500000000005</v>
      </c>
      <c r="K561">
        <v>0.2</v>
      </c>
      <c r="L561">
        <v>1955.4</v>
      </c>
      <c r="M561">
        <v>2444.25</v>
      </c>
    </row>
    <row r="562" spans="2:13" x14ac:dyDescent="0.25">
      <c r="B562">
        <v>10742</v>
      </c>
      <c r="C562" t="s">
        <v>12</v>
      </c>
      <c r="D562" s="1">
        <v>44764</v>
      </c>
      <c r="E562" t="s">
        <v>66</v>
      </c>
      <c r="F562" t="s">
        <v>22</v>
      </c>
      <c r="G562" t="s">
        <v>101</v>
      </c>
      <c r="H562">
        <v>0.3</v>
      </c>
      <c r="I562">
        <v>2433</v>
      </c>
      <c r="J562">
        <v>729.9</v>
      </c>
      <c r="K562">
        <v>0.1</v>
      </c>
      <c r="L562">
        <v>243.3</v>
      </c>
      <c r="M562">
        <v>486.6</v>
      </c>
    </row>
    <row r="563" spans="2:13" x14ac:dyDescent="0.25">
      <c r="B563">
        <v>10501</v>
      </c>
      <c r="C563" t="s">
        <v>20</v>
      </c>
      <c r="D563" s="1">
        <v>44764</v>
      </c>
      <c r="E563" t="s">
        <v>13</v>
      </c>
      <c r="F563" t="s">
        <v>14</v>
      </c>
      <c r="G563" t="s">
        <v>100</v>
      </c>
      <c r="H563">
        <v>0.45</v>
      </c>
      <c r="I563">
        <v>14272</v>
      </c>
      <c r="J563">
        <v>6422.4000000000005</v>
      </c>
      <c r="K563">
        <v>0.2</v>
      </c>
      <c r="L563">
        <v>2854.4</v>
      </c>
      <c r="M563">
        <v>3568</v>
      </c>
    </row>
    <row r="564" spans="2:13" x14ac:dyDescent="0.25">
      <c r="B564">
        <v>10714</v>
      </c>
      <c r="C564" t="s">
        <v>23</v>
      </c>
      <c r="D564" s="1">
        <v>44765</v>
      </c>
      <c r="E564" t="s">
        <v>50</v>
      </c>
      <c r="F564" t="s">
        <v>22</v>
      </c>
      <c r="G564" t="s">
        <v>98</v>
      </c>
      <c r="H564">
        <v>0.4</v>
      </c>
      <c r="I564">
        <v>16328</v>
      </c>
      <c r="J564">
        <v>6531.2000000000007</v>
      </c>
      <c r="K564">
        <v>0.22</v>
      </c>
      <c r="L564">
        <v>3592.16</v>
      </c>
      <c r="M564">
        <v>2939.0400000000009</v>
      </c>
    </row>
    <row r="565" spans="2:13" x14ac:dyDescent="0.25">
      <c r="B565">
        <v>10559</v>
      </c>
      <c r="C565" t="s">
        <v>12</v>
      </c>
      <c r="D565" s="1">
        <v>44765</v>
      </c>
      <c r="E565" t="s">
        <v>17</v>
      </c>
      <c r="F565" t="s">
        <v>95</v>
      </c>
      <c r="G565" t="s">
        <v>98</v>
      </c>
      <c r="H565">
        <v>0.4</v>
      </c>
      <c r="I565">
        <v>15070</v>
      </c>
      <c r="J565">
        <v>6028</v>
      </c>
      <c r="K565">
        <v>0.22</v>
      </c>
      <c r="L565">
        <v>3315.4</v>
      </c>
      <c r="M565">
        <v>2712.6</v>
      </c>
    </row>
    <row r="566" spans="2:13" x14ac:dyDescent="0.25">
      <c r="B566">
        <v>10009</v>
      </c>
      <c r="C566" t="s">
        <v>15</v>
      </c>
      <c r="D566" s="1">
        <v>44765</v>
      </c>
      <c r="E566" t="s">
        <v>56</v>
      </c>
      <c r="F566" t="s">
        <v>22</v>
      </c>
      <c r="G566" t="s">
        <v>99</v>
      </c>
      <c r="H566">
        <v>0.6</v>
      </c>
      <c r="I566">
        <v>15153</v>
      </c>
      <c r="J566">
        <v>9091.7999999999993</v>
      </c>
      <c r="K566">
        <v>0.3</v>
      </c>
      <c r="L566">
        <v>4545.8999999999996</v>
      </c>
      <c r="M566">
        <v>4545.8999999999996</v>
      </c>
    </row>
    <row r="567" spans="2:13" x14ac:dyDescent="0.25">
      <c r="B567">
        <v>10991</v>
      </c>
      <c r="C567" t="s">
        <v>12</v>
      </c>
      <c r="D567" s="1">
        <v>44766</v>
      </c>
      <c r="E567" t="s">
        <v>35</v>
      </c>
      <c r="F567" t="s">
        <v>22</v>
      </c>
      <c r="G567" t="s">
        <v>101</v>
      </c>
      <c r="H567">
        <v>0.3</v>
      </c>
      <c r="I567">
        <v>17555</v>
      </c>
      <c r="J567">
        <v>5266.5</v>
      </c>
      <c r="K567">
        <v>0.1</v>
      </c>
      <c r="L567">
        <v>1755.5</v>
      </c>
      <c r="M567">
        <v>3511</v>
      </c>
    </row>
    <row r="568" spans="2:13" x14ac:dyDescent="0.25">
      <c r="B568">
        <v>10948</v>
      </c>
      <c r="C568" t="s">
        <v>15</v>
      </c>
      <c r="D568" s="1">
        <v>44766</v>
      </c>
      <c r="E568" t="s">
        <v>43</v>
      </c>
      <c r="F568" t="s">
        <v>14</v>
      </c>
      <c r="G568" t="s">
        <v>97</v>
      </c>
      <c r="H568">
        <v>0.5</v>
      </c>
      <c r="I568">
        <v>4765</v>
      </c>
      <c r="J568">
        <v>2382.5</v>
      </c>
      <c r="K568">
        <v>0.28000000000000003</v>
      </c>
      <c r="L568">
        <v>1334.2</v>
      </c>
      <c r="M568">
        <v>1048.3</v>
      </c>
    </row>
    <row r="569" spans="2:13" x14ac:dyDescent="0.25">
      <c r="B569">
        <v>10632</v>
      </c>
      <c r="C569" t="s">
        <v>23</v>
      </c>
      <c r="D569" s="1">
        <v>44766</v>
      </c>
      <c r="E569" t="s">
        <v>48</v>
      </c>
      <c r="F569" t="s">
        <v>22</v>
      </c>
      <c r="G569" t="s">
        <v>97</v>
      </c>
      <c r="H569">
        <v>0.5</v>
      </c>
      <c r="I569">
        <v>8334</v>
      </c>
      <c r="J569">
        <v>4167</v>
      </c>
      <c r="K569">
        <v>0.28000000000000003</v>
      </c>
      <c r="L569">
        <v>2333.52</v>
      </c>
      <c r="M569">
        <v>1833.48</v>
      </c>
    </row>
    <row r="570" spans="2:13" x14ac:dyDescent="0.25">
      <c r="B570">
        <v>10140</v>
      </c>
      <c r="C570" t="s">
        <v>20</v>
      </c>
      <c r="D570" s="1">
        <v>44767</v>
      </c>
      <c r="E570" t="s">
        <v>62</v>
      </c>
      <c r="F570" t="s">
        <v>30</v>
      </c>
      <c r="G570" t="s">
        <v>100</v>
      </c>
      <c r="H570">
        <v>0.45</v>
      </c>
      <c r="I570">
        <v>4739</v>
      </c>
      <c r="J570">
        <v>2132.5500000000002</v>
      </c>
      <c r="K570">
        <v>0.2</v>
      </c>
      <c r="L570">
        <v>947.80000000000007</v>
      </c>
      <c r="M570">
        <v>1184.75</v>
      </c>
    </row>
    <row r="571" spans="2:13" x14ac:dyDescent="0.25">
      <c r="B571">
        <v>10348</v>
      </c>
      <c r="C571" t="s">
        <v>20</v>
      </c>
      <c r="D571" s="1">
        <v>44767</v>
      </c>
      <c r="E571" t="s">
        <v>66</v>
      </c>
      <c r="F571" t="s">
        <v>22</v>
      </c>
      <c r="G571" t="s">
        <v>101</v>
      </c>
      <c r="H571">
        <v>0.3</v>
      </c>
      <c r="I571">
        <v>13504</v>
      </c>
      <c r="J571">
        <v>4051.2</v>
      </c>
      <c r="K571">
        <v>0.1</v>
      </c>
      <c r="L571">
        <v>1350.4</v>
      </c>
      <c r="M571">
        <v>2700.8</v>
      </c>
    </row>
    <row r="572" spans="2:13" x14ac:dyDescent="0.25">
      <c r="B572">
        <v>10845</v>
      </c>
      <c r="C572" t="s">
        <v>20</v>
      </c>
      <c r="D572" s="1">
        <v>44768</v>
      </c>
      <c r="E572" t="s">
        <v>66</v>
      </c>
      <c r="F572" t="s">
        <v>22</v>
      </c>
      <c r="G572" t="s">
        <v>99</v>
      </c>
      <c r="H572">
        <v>0.6</v>
      </c>
      <c r="I572">
        <v>17122</v>
      </c>
      <c r="J572">
        <v>10273.200000000001</v>
      </c>
      <c r="K572">
        <v>0.3</v>
      </c>
      <c r="L572">
        <v>5136.5999999999995</v>
      </c>
      <c r="M572">
        <v>5136.5999999999995</v>
      </c>
    </row>
    <row r="573" spans="2:13" x14ac:dyDescent="0.25">
      <c r="B573">
        <v>10263</v>
      </c>
      <c r="C573" t="s">
        <v>15</v>
      </c>
      <c r="D573" s="1">
        <v>44768</v>
      </c>
      <c r="E573" t="s">
        <v>36</v>
      </c>
      <c r="F573" t="s">
        <v>22</v>
      </c>
      <c r="G573" t="s">
        <v>98</v>
      </c>
      <c r="H573">
        <v>0.4</v>
      </c>
      <c r="I573">
        <v>3662</v>
      </c>
      <c r="J573">
        <v>1464.8</v>
      </c>
      <c r="K573">
        <v>0.22</v>
      </c>
      <c r="L573">
        <v>805.64</v>
      </c>
      <c r="M573">
        <v>659.1600000000002</v>
      </c>
    </row>
    <row r="574" spans="2:13" x14ac:dyDescent="0.25">
      <c r="B574">
        <v>10353</v>
      </c>
      <c r="C574" t="s">
        <v>12</v>
      </c>
      <c r="D574" s="1">
        <v>44768</v>
      </c>
      <c r="E574" t="s">
        <v>39</v>
      </c>
      <c r="F574" t="s">
        <v>30</v>
      </c>
      <c r="G574" t="s">
        <v>98</v>
      </c>
      <c r="H574">
        <v>0.4</v>
      </c>
      <c r="I574">
        <v>11023</v>
      </c>
      <c r="J574">
        <v>4409.2</v>
      </c>
      <c r="K574">
        <v>0.22</v>
      </c>
      <c r="L574">
        <v>2425.06</v>
      </c>
      <c r="M574">
        <v>1984.14</v>
      </c>
    </row>
    <row r="575" spans="2:13" x14ac:dyDescent="0.25">
      <c r="B575">
        <v>10497</v>
      </c>
      <c r="C575" t="s">
        <v>12</v>
      </c>
      <c r="D575" s="1">
        <v>44769</v>
      </c>
      <c r="E575" t="s">
        <v>41</v>
      </c>
      <c r="F575" t="s">
        <v>22</v>
      </c>
      <c r="G575" t="s">
        <v>100</v>
      </c>
      <c r="H575">
        <v>0.45</v>
      </c>
      <c r="I575">
        <v>10596</v>
      </c>
      <c r="J575">
        <v>4768.2</v>
      </c>
      <c r="K575">
        <v>0.2</v>
      </c>
      <c r="L575">
        <v>2119.1999999999998</v>
      </c>
      <c r="M575">
        <v>2649</v>
      </c>
    </row>
    <row r="576" spans="2:13" x14ac:dyDescent="0.25">
      <c r="B576">
        <v>10123</v>
      </c>
      <c r="C576" t="s">
        <v>20</v>
      </c>
      <c r="D576" s="1">
        <v>44769</v>
      </c>
      <c r="E576" t="s">
        <v>35</v>
      </c>
      <c r="F576" t="s">
        <v>22</v>
      </c>
      <c r="G576" t="s">
        <v>99</v>
      </c>
      <c r="H576">
        <v>0.6</v>
      </c>
      <c r="I576">
        <v>18822</v>
      </c>
      <c r="J576">
        <v>11293.2</v>
      </c>
      <c r="K576">
        <v>0.3</v>
      </c>
      <c r="L576">
        <v>5646.5999999999995</v>
      </c>
      <c r="M576">
        <v>5646.5999999999995</v>
      </c>
    </row>
    <row r="577" spans="2:13" x14ac:dyDescent="0.25">
      <c r="B577">
        <v>10468</v>
      </c>
      <c r="C577" t="s">
        <v>15</v>
      </c>
      <c r="D577" s="1">
        <v>44769</v>
      </c>
      <c r="E577" t="s">
        <v>62</v>
      </c>
      <c r="F577" t="s">
        <v>30</v>
      </c>
      <c r="G577" t="s">
        <v>101</v>
      </c>
      <c r="H577">
        <v>0.3</v>
      </c>
      <c r="I577">
        <v>14158</v>
      </c>
      <c r="J577">
        <v>4247.3999999999996</v>
      </c>
      <c r="K577">
        <v>0.1</v>
      </c>
      <c r="L577">
        <v>1415.8</v>
      </c>
      <c r="M577">
        <v>2831.599999999999</v>
      </c>
    </row>
    <row r="578" spans="2:13" x14ac:dyDescent="0.25">
      <c r="B578">
        <v>10403</v>
      </c>
      <c r="C578" t="s">
        <v>23</v>
      </c>
      <c r="D578" s="1">
        <v>44770</v>
      </c>
      <c r="E578" t="s">
        <v>68</v>
      </c>
      <c r="F578" t="s">
        <v>30</v>
      </c>
      <c r="G578" t="s">
        <v>99</v>
      </c>
      <c r="H578">
        <v>0.6</v>
      </c>
      <c r="I578">
        <v>19234</v>
      </c>
      <c r="J578">
        <v>11540.4</v>
      </c>
      <c r="K578">
        <v>0.3</v>
      </c>
      <c r="L578">
        <v>5770.2</v>
      </c>
      <c r="M578">
        <v>5770.2</v>
      </c>
    </row>
    <row r="579" spans="2:13" x14ac:dyDescent="0.25">
      <c r="B579">
        <v>10599</v>
      </c>
      <c r="C579" t="s">
        <v>20</v>
      </c>
      <c r="D579" s="1">
        <v>44770</v>
      </c>
      <c r="E579" t="s">
        <v>17</v>
      </c>
      <c r="F579" t="s">
        <v>95</v>
      </c>
      <c r="G579" t="s">
        <v>101</v>
      </c>
      <c r="H579">
        <v>0.3</v>
      </c>
      <c r="I579">
        <v>18819</v>
      </c>
      <c r="J579">
        <v>5645.7</v>
      </c>
      <c r="K579">
        <v>0.1</v>
      </c>
      <c r="L579">
        <v>1881.9</v>
      </c>
      <c r="M579">
        <v>3763.8</v>
      </c>
    </row>
    <row r="580" spans="2:13" x14ac:dyDescent="0.25">
      <c r="B580">
        <v>10791</v>
      </c>
      <c r="C580" t="s">
        <v>20</v>
      </c>
      <c r="D580" s="1">
        <v>44770</v>
      </c>
      <c r="E580" t="s">
        <v>41</v>
      </c>
      <c r="F580" t="s">
        <v>22</v>
      </c>
      <c r="G580" t="s">
        <v>101</v>
      </c>
      <c r="H580">
        <v>0.3</v>
      </c>
      <c r="I580">
        <v>16741</v>
      </c>
      <c r="J580">
        <v>5022.3</v>
      </c>
      <c r="K580">
        <v>0.1</v>
      </c>
      <c r="L580">
        <v>1674.1</v>
      </c>
      <c r="M580">
        <v>3348.2</v>
      </c>
    </row>
    <row r="581" spans="2:13" x14ac:dyDescent="0.25">
      <c r="B581">
        <v>10692</v>
      </c>
      <c r="C581" t="s">
        <v>23</v>
      </c>
      <c r="D581" s="1">
        <v>44771</v>
      </c>
      <c r="E581" t="s">
        <v>42</v>
      </c>
      <c r="F581" t="s">
        <v>30</v>
      </c>
      <c r="G581" t="s">
        <v>98</v>
      </c>
      <c r="H581">
        <v>0.4</v>
      </c>
      <c r="I581">
        <v>12866</v>
      </c>
      <c r="J581">
        <v>5146.4000000000005</v>
      </c>
      <c r="K581">
        <v>0.22</v>
      </c>
      <c r="L581">
        <v>2830.52</v>
      </c>
      <c r="M581">
        <v>2315.880000000001</v>
      </c>
    </row>
    <row r="582" spans="2:13" x14ac:dyDescent="0.25">
      <c r="B582">
        <v>10686</v>
      </c>
      <c r="C582" t="s">
        <v>15</v>
      </c>
      <c r="D582" s="1">
        <v>44771</v>
      </c>
      <c r="E582" t="s">
        <v>52</v>
      </c>
      <c r="F582" t="s">
        <v>30</v>
      </c>
      <c r="G582" t="s">
        <v>97</v>
      </c>
      <c r="H582">
        <v>0.5</v>
      </c>
      <c r="I582">
        <v>6846</v>
      </c>
      <c r="J582">
        <v>3423</v>
      </c>
      <c r="K582">
        <v>0.28000000000000003</v>
      </c>
      <c r="L582">
        <v>1916.88</v>
      </c>
      <c r="M582">
        <v>1506.12</v>
      </c>
    </row>
    <row r="583" spans="2:13" x14ac:dyDescent="0.25">
      <c r="B583">
        <v>10538</v>
      </c>
      <c r="C583" t="s">
        <v>12</v>
      </c>
      <c r="D583" s="1">
        <v>44772</v>
      </c>
      <c r="E583" t="s">
        <v>17</v>
      </c>
      <c r="F583" t="s">
        <v>95</v>
      </c>
      <c r="G583" t="s">
        <v>96</v>
      </c>
      <c r="H583">
        <v>0.5</v>
      </c>
      <c r="I583">
        <v>13546</v>
      </c>
      <c r="J583">
        <v>6773</v>
      </c>
      <c r="K583">
        <v>0.25</v>
      </c>
      <c r="L583">
        <v>3386.5</v>
      </c>
      <c r="M583">
        <v>3386.5</v>
      </c>
    </row>
    <row r="584" spans="2:13" x14ac:dyDescent="0.25">
      <c r="B584">
        <v>10634</v>
      </c>
      <c r="C584" t="s">
        <v>15</v>
      </c>
      <c r="D584" s="1">
        <v>44772</v>
      </c>
      <c r="E584" t="s">
        <v>68</v>
      </c>
      <c r="F584" t="s">
        <v>30</v>
      </c>
      <c r="G584" t="s">
        <v>97</v>
      </c>
      <c r="H584">
        <v>0.5</v>
      </c>
      <c r="I584">
        <v>14375</v>
      </c>
      <c r="J584">
        <v>7187.5</v>
      </c>
      <c r="K584">
        <v>0.28000000000000003</v>
      </c>
      <c r="L584">
        <v>4025</v>
      </c>
      <c r="M584">
        <v>3162.5</v>
      </c>
    </row>
    <row r="585" spans="2:13" x14ac:dyDescent="0.25">
      <c r="B585">
        <v>10296</v>
      </c>
      <c r="C585" t="s">
        <v>12</v>
      </c>
      <c r="D585" s="1">
        <v>44772</v>
      </c>
      <c r="E585" t="s">
        <v>39</v>
      </c>
      <c r="F585" t="s">
        <v>30</v>
      </c>
      <c r="G585" t="s">
        <v>96</v>
      </c>
      <c r="H585">
        <v>0.5</v>
      </c>
      <c r="I585">
        <v>5624</v>
      </c>
      <c r="J585">
        <v>2812</v>
      </c>
      <c r="K585">
        <v>0.25</v>
      </c>
      <c r="L585">
        <v>1406</v>
      </c>
      <c r="M585">
        <v>1406</v>
      </c>
    </row>
    <row r="586" spans="2:13" x14ac:dyDescent="0.25">
      <c r="B586">
        <v>10952</v>
      </c>
      <c r="C586" t="s">
        <v>12</v>
      </c>
      <c r="D586" s="1">
        <v>44773</v>
      </c>
      <c r="E586" t="s">
        <v>63</v>
      </c>
      <c r="F586" t="s">
        <v>14</v>
      </c>
      <c r="G586" t="s">
        <v>98</v>
      </c>
      <c r="H586">
        <v>0.4</v>
      </c>
      <c r="I586">
        <v>14165</v>
      </c>
      <c r="J586">
        <v>5666</v>
      </c>
      <c r="K586">
        <v>0.22</v>
      </c>
      <c r="L586">
        <v>3116.3</v>
      </c>
      <c r="M586">
        <v>2549.6999999999998</v>
      </c>
    </row>
    <row r="587" spans="2:13" x14ac:dyDescent="0.25">
      <c r="B587">
        <v>10118</v>
      </c>
      <c r="C587" t="s">
        <v>23</v>
      </c>
      <c r="D587" s="1">
        <v>44773</v>
      </c>
      <c r="E587" t="s">
        <v>40</v>
      </c>
      <c r="F587" t="s">
        <v>30</v>
      </c>
      <c r="G587" t="s">
        <v>101</v>
      </c>
      <c r="H587">
        <v>0.3</v>
      </c>
      <c r="I587">
        <v>9001</v>
      </c>
      <c r="J587">
        <v>2700.3</v>
      </c>
      <c r="K587">
        <v>0.1</v>
      </c>
      <c r="L587">
        <v>900.1</v>
      </c>
      <c r="M587">
        <v>1800.2</v>
      </c>
    </row>
    <row r="588" spans="2:13" x14ac:dyDescent="0.25">
      <c r="B588">
        <v>10660</v>
      </c>
      <c r="C588" t="s">
        <v>15</v>
      </c>
      <c r="D588" s="1">
        <v>44773</v>
      </c>
      <c r="E588" t="s">
        <v>39</v>
      </c>
      <c r="F588" t="s">
        <v>30</v>
      </c>
      <c r="G588" t="s">
        <v>96</v>
      </c>
      <c r="H588">
        <v>0.5</v>
      </c>
      <c r="I588">
        <v>7173</v>
      </c>
      <c r="J588">
        <v>3586.5</v>
      </c>
      <c r="K588">
        <v>0.25</v>
      </c>
      <c r="L588">
        <v>1793.25</v>
      </c>
      <c r="M588">
        <v>1793.25</v>
      </c>
    </row>
    <row r="589" spans="2:13" x14ac:dyDescent="0.25">
      <c r="B589">
        <v>10613</v>
      </c>
      <c r="C589" t="s">
        <v>20</v>
      </c>
      <c r="D589" s="1">
        <v>44774</v>
      </c>
      <c r="E589" t="s">
        <v>19</v>
      </c>
      <c r="F589" t="s">
        <v>95</v>
      </c>
      <c r="G589" t="s">
        <v>98</v>
      </c>
      <c r="H589">
        <v>0.4</v>
      </c>
      <c r="I589">
        <v>12898</v>
      </c>
      <c r="J589">
        <v>5159.2000000000007</v>
      </c>
      <c r="K589">
        <v>0.22</v>
      </c>
      <c r="L589">
        <v>2837.56</v>
      </c>
      <c r="M589">
        <v>2321.6400000000008</v>
      </c>
    </row>
    <row r="590" spans="2:13" x14ac:dyDescent="0.25">
      <c r="B590">
        <v>10548</v>
      </c>
      <c r="C590" t="s">
        <v>20</v>
      </c>
      <c r="D590" s="1">
        <v>44774</v>
      </c>
      <c r="E590" t="s">
        <v>63</v>
      </c>
      <c r="F590" t="s">
        <v>14</v>
      </c>
      <c r="G590" t="s">
        <v>97</v>
      </c>
      <c r="H590">
        <v>0.5</v>
      </c>
      <c r="I590">
        <v>5546</v>
      </c>
      <c r="J590">
        <v>2773</v>
      </c>
      <c r="K590">
        <v>0.28000000000000003</v>
      </c>
      <c r="L590">
        <v>1552.88</v>
      </c>
      <c r="M590">
        <v>1220.1199999999999</v>
      </c>
    </row>
    <row r="591" spans="2:13" x14ac:dyDescent="0.25">
      <c r="B591">
        <v>10126</v>
      </c>
      <c r="C591" t="s">
        <v>20</v>
      </c>
      <c r="D591" s="1">
        <v>44774</v>
      </c>
      <c r="E591" t="s">
        <v>57</v>
      </c>
      <c r="F591" t="s">
        <v>95</v>
      </c>
      <c r="G591" t="s">
        <v>101</v>
      </c>
      <c r="H591">
        <v>0.3</v>
      </c>
      <c r="I591">
        <v>9748</v>
      </c>
      <c r="J591">
        <v>2924.4</v>
      </c>
      <c r="K591">
        <v>0.1</v>
      </c>
      <c r="L591">
        <v>974.80000000000007</v>
      </c>
      <c r="M591">
        <v>1949.6</v>
      </c>
    </row>
    <row r="592" spans="2:13" x14ac:dyDescent="0.25">
      <c r="B592">
        <v>10410</v>
      </c>
      <c r="C592" t="s">
        <v>12</v>
      </c>
      <c r="D592" s="1">
        <v>44775</v>
      </c>
      <c r="E592" t="s">
        <v>24</v>
      </c>
      <c r="F592" t="s">
        <v>14</v>
      </c>
      <c r="G592" t="s">
        <v>98</v>
      </c>
      <c r="H592">
        <v>0.4</v>
      </c>
      <c r="I592">
        <v>10449</v>
      </c>
      <c r="J592">
        <v>4179.6000000000004</v>
      </c>
      <c r="K592">
        <v>0.22</v>
      </c>
      <c r="L592">
        <v>2298.7800000000002</v>
      </c>
      <c r="M592">
        <v>1880.82</v>
      </c>
    </row>
    <row r="593" spans="2:13" x14ac:dyDescent="0.25">
      <c r="B593">
        <v>10747</v>
      </c>
      <c r="C593" t="s">
        <v>12</v>
      </c>
      <c r="D593" s="1">
        <v>44775</v>
      </c>
      <c r="E593" t="s">
        <v>27</v>
      </c>
      <c r="F593" t="s">
        <v>14</v>
      </c>
      <c r="G593" t="s">
        <v>99</v>
      </c>
      <c r="H593">
        <v>0.6</v>
      </c>
      <c r="I593">
        <v>5220</v>
      </c>
      <c r="J593">
        <v>3132</v>
      </c>
      <c r="K593">
        <v>0.3</v>
      </c>
      <c r="L593">
        <v>1566</v>
      </c>
      <c r="M593">
        <v>1566</v>
      </c>
    </row>
    <row r="594" spans="2:13" x14ac:dyDescent="0.25">
      <c r="B594">
        <v>10044</v>
      </c>
      <c r="C594" t="s">
        <v>15</v>
      </c>
      <c r="D594" s="1">
        <v>44776</v>
      </c>
      <c r="E594" t="s">
        <v>39</v>
      </c>
      <c r="F594" t="s">
        <v>30</v>
      </c>
      <c r="G594" t="s">
        <v>101</v>
      </c>
      <c r="H594">
        <v>0.3</v>
      </c>
      <c r="I594">
        <v>17647</v>
      </c>
      <c r="J594">
        <v>5294.0999999999995</v>
      </c>
      <c r="K594">
        <v>0.1</v>
      </c>
      <c r="L594">
        <v>1764.7</v>
      </c>
      <c r="M594">
        <v>3529.4</v>
      </c>
    </row>
    <row r="595" spans="2:13" x14ac:dyDescent="0.25">
      <c r="B595">
        <v>10704</v>
      </c>
      <c r="C595" t="s">
        <v>20</v>
      </c>
      <c r="D595" s="1">
        <v>44776</v>
      </c>
      <c r="E595" t="s">
        <v>69</v>
      </c>
      <c r="F595" t="s">
        <v>95</v>
      </c>
      <c r="G595" t="s">
        <v>99</v>
      </c>
      <c r="H595">
        <v>0.6</v>
      </c>
      <c r="I595">
        <v>11498</v>
      </c>
      <c r="J595">
        <v>6898.8</v>
      </c>
      <c r="K595">
        <v>0.3</v>
      </c>
      <c r="L595">
        <v>3449.4</v>
      </c>
      <c r="M595">
        <v>3449.4</v>
      </c>
    </row>
    <row r="596" spans="2:13" x14ac:dyDescent="0.25">
      <c r="B596">
        <v>10553</v>
      </c>
      <c r="C596" t="s">
        <v>23</v>
      </c>
      <c r="D596" s="1">
        <v>44776</v>
      </c>
      <c r="E596" t="s">
        <v>29</v>
      </c>
      <c r="F596" t="s">
        <v>30</v>
      </c>
      <c r="G596" t="s">
        <v>101</v>
      </c>
      <c r="H596">
        <v>0.3</v>
      </c>
      <c r="I596">
        <v>4539</v>
      </c>
      <c r="J596">
        <v>1361.7</v>
      </c>
      <c r="K596">
        <v>0.1</v>
      </c>
      <c r="L596">
        <v>453.9</v>
      </c>
      <c r="M596">
        <v>907.8</v>
      </c>
    </row>
    <row r="597" spans="2:13" x14ac:dyDescent="0.25">
      <c r="B597">
        <v>10995</v>
      </c>
      <c r="C597" t="s">
        <v>12</v>
      </c>
      <c r="D597" s="1">
        <v>44777</v>
      </c>
      <c r="E597" t="s">
        <v>29</v>
      </c>
      <c r="F597" t="s">
        <v>30</v>
      </c>
      <c r="G597" t="s">
        <v>99</v>
      </c>
      <c r="H597">
        <v>0.6</v>
      </c>
      <c r="I597">
        <v>5410</v>
      </c>
      <c r="J597">
        <v>3246</v>
      </c>
      <c r="K597">
        <v>0.3</v>
      </c>
      <c r="L597">
        <v>1623</v>
      </c>
      <c r="M597">
        <v>1623</v>
      </c>
    </row>
    <row r="598" spans="2:13" x14ac:dyDescent="0.25">
      <c r="B598">
        <v>10492</v>
      </c>
      <c r="C598" t="s">
        <v>12</v>
      </c>
      <c r="D598" s="1">
        <v>44777</v>
      </c>
      <c r="E598" t="s">
        <v>39</v>
      </c>
      <c r="F598" t="s">
        <v>30</v>
      </c>
      <c r="G598" t="s">
        <v>97</v>
      </c>
      <c r="H598">
        <v>0.5</v>
      </c>
      <c r="I598">
        <v>2751</v>
      </c>
      <c r="J598">
        <v>1375.5</v>
      </c>
      <c r="K598">
        <v>0.28000000000000003</v>
      </c>
      <c r="L598">
        <v>770.28000000000009</v>
      </c>
      <c r="M598">
        <v>605.21999999999991</v>
      </c>
    </row>
    <row r="599" spans="2:13" x14ac:dyDescent="0.25">
      <c r="B599">
        <v>10322</v>
      </c>
      <c r="C599" t="s">
        <v>20</v>
      </c>
      <c r="D599" s="1">
        <v>44777</v>
      </c>
      <c r="E599" t="s">
        <v>25</v>
      </c>
      <c r="F599" t="s">
        <v>95</v>
      </c>
      <c r="G599" t="s">
        <v>98</v>
      </c>
      <c r="H599">
        <v>0.4</v>
      </c>
      <c r="I599">
        <v>16755</v>
      </c>
      <c r="J599">
        <v>6702</v>
      </c>
      <c r="K599">
        <v>0.22</v>
      </c>
      <c r="L599">
        <v>3686.1</v>
      </c>
      <c r="M599">
        <v>3015.9</v>
      </c>
    </row>
    <row r="600" spans="2:13" x14ac:dyDescent="0.25">
      <c r="B600">
        <v>10877</v>
      </c>
      <c r="C600" t="s">
        <v>23</v>
      </c>
      <c r="D600" s="1">
        <v>44778</v>
      </c>
      <c r="E600" t="s">
        <v>31</v>
      </c>
      <c r="F600" t="s">
        <v>22</v>
      </c>
      <c r="G600" t="s">
        <v>96</v>
      </c>
      <c r="H600">
        <v>0.5</v>
      </c>
      <c r="I600">
        <v>8103</v>
      </c>
      <c r="J600">
        <v>4051.5</v>
      </c>
      <c r="K600">
        <v>0.25</v>
      </c>
      <c r="L600">
        <v>2025.75</v>
      </c>
      <c r="M600">
        <v>2025.75</v>
      </c>
    </row>
    <row r="601" spans="2:13" x14ac:dyDescent="0.25">
      <c r="B601">
        <v>10663</v>
      </c>
      <c r="C601" t="s">
        <v>15</v>
      </c>
      <c r="D601" s="1">
        <v>44778</v>
      </c>
      <c r="E601" t="s">
        <v>60</v>
      </c>
      <c r="F601" t="s">
        <v>95</v>
      </c>
      <c r="G601" t="s">
        <v>97</v>
      </c>
      <c r="H601">
        <v>0.5</v>
      </c>
      <c r="I601">
        <v>19850</v>
      </c>
      <c r="J601">
        <v>9925</v>
      </c>
      <c r="K601">
        <v>0.28000000000000003</v>
      </c>
      <c r="L601">
        <v>5558.0000000000009</v>
      </c>
      <c r="M601">
        <v>4366.9999999999991</v>
      </c>
    </row>
    <row r="602" spans="2:13" x14ac:dyDescent="0.25">
      <c r="B602">
        <v>10383</v>
      </c>
      <c r="C602" t="s">
        <v>23</v>
      </c>
      <c r="D602" s="1">
        <v>44778</v>
      </c>
      <c r="E602" t="s">
        <v>58</v>
      </c>
      <c r="F602" t="s">
        <v>22</v>
      </c>
      <c r="G602" t="s">
        <v>99</v>
      </c>
      <c r="H602">
        <v>0.6</v>
      </c>
      <c r="I602">
        <v>17518</v>
      </c>
      <c r="J602">
        <v>10510.8</v>
      </c>
      <c r="K602">
        <v>0.3</v>
      </c>
      <c r="L602">
        <v>5255.4</v>
      </c>
      <c r="M602">
        <v>5255.4</v>
      </c>
    </row>
    <row r="603" spans="2:13" x14ac:dyDescent="0.25">
      <c r="B603">
        <v>10174</v>
      </c>
      <c r="C603" t="s">
        <v>23</v>
      </c>
      <c r="D603" s="1">
        <v>44779</v>
      </c>
      <c r="E603" t="s">
        <v>33</v>
      </c>
      <c r="F603" t="s">
        <v>22</v>
      </c>
      <c r="G603" t="s">
        <v>97</v>
      </c>
      <c r="H603">
        <v>0.5</v>
      </c>
      <c r="I603">
        <v>6627</v>
      </c>
      <c r="J603">
        <v>3313.5</v>
      </c>
      <c r="K603">
        <v>0.28000000000000003</v>
      </c>
      <c r="L603">
        <v>1855.56</v>
      </c>
      <c r="M603">
        <v>1457.94</v>
      </c>
    </row>
    <row r="604" spans="2:13" x14ac:dyDescent="0.25">
      <c r="B604">
        <v>10805</v>
      </c>
      <c r="C604" t="s">
        <v>15</v>
      </c>
      <c r="D604" s="1">
        <v>44779</v>
      </c>
      <c r="E604" t="s">
        <v>49</v>
      </c>
      <c r="F604" t="s">
        <v>95</v>
      </c>
      <c r="G604" t="s">
        <v>99</v>
      </c>
      <c r="H604">
        <v>0.6</v>
      </c>
      <c r="I604">
        <v>4338</v>
      </c>
      <c r="J604">
        <v>2602.8000000000002</v>
      </c>
      <c r="K604">
        <v>0.3</v>
      </c>
      <c r="L604">
        <v>1301.4000000000001</v>
      </c>
      <c r="M604">
        <v>1301.4000000000001</v>
      </c>
    </row>
    <row r="605" spans="2:13" x14ac:dyDescent="0.25">
      <c r="B605">
        <v>10997</v>
      </c>
      <c r="C605" t="s">
        <v>23</v>
      </c>
      <c r="D605" s="1">
        <v>44780</v>
      </c>
      <c r="E605" t="s">
        <v>55</v>
      </c>
      <c r="F605" t="s">
        <v>14</v>
      </c>
      <c r="G605" t="s">
        <v>100</v>
      </c>
      <c r="H605">
        <v>0.45</v>
      </c>
      <c r="I605">
        <v>19558</v>
      </c>
      <c r="J605">
        <v>8801.1</v>
      </c>
      <c r="K605">
        <v>0.2</v>
      </c>
      <c r="L605">
        <v>3911.6</v>
      </c>
      <c r="M605">
        <v>4889.5</v>
      </c>
    </row>
    <row r="606" spans="2:13" x14ac:dyDescent="0.25">
      <c r="B606">
        <v>10491</v>
      </c>
      <c r="C606" t="s">
        <v>20</v>
      </c>
      <c r="D606" s="1">
        <v>44780</v>
      </c>
      <c r="E606" t="s">
        <v>41</v>
      </c>
      <c r="F606" t="s">
        <v>22</v>
      </c>
      <c r="G606" t="s">
        <v>99</v>
      </c>
      <c r="H606">
        <v>0.6</v>
      </c>
      <c r="I606">
        <v>19088</v>
      </c>
      <c r="J606">
        <v>11452.8</v>
      </c>
      <c r="K606">
        <v>0.3</v>
      </c>
      <c r="L606">
        <v>5726.4</v>
      </c>
      <c r="M606">
        <v>5726.4</v>
      </c>
    </row>
    <row r="607" spans="2:13" x14ac:dyDescent="0.25">
      <c r="B607">
        <v>10588</v>
      </c>
      <c r="C607" t="s">
        <v>23</v>
      </c>
      <c r="D607" s="1">
        <v>44780</v>
      </c>
      <c r="E607" t="s">
        <v>63</v>
      </c>
      <c r="F607" t="s">
        <v>14</v>
      </c>
      <c r="G607" t="s">
        <v>96</v>
      </c>
      <c r="H607">
        <v>0.5</v>
      </c>
      <c r="I607">
        <v>3015</v>
      </c>
      <c r="J607">
        <v>1507.5</v>
      </c>
      <c r="K607">
        <v>0.25</v>
      </c>
      <c r="L607">
        <v>753.75</v>
      </c>
      <c r="M607">
        <v>753.75</v>
      </c>
    </row>
    <row r="608" spans="2:13" x14ac:dyDescent="0.25">
      <c r="B608">
        <v>10030</v>
      </c>
      <c r="C608" t="s">
        <v>12</v>
      </c>
      <c r="D608" s="1">
        <v>44781</v>
      </c>
      <c r="E608" t="s">
        <v>21</v>
      </c>
      <c r="F608" t="s">
        <v>22</v>
      </c>
      <c r="G608" t="s">
        <v>100</v>
      </c>
      <c r="H608">
        <v>0.45</v>
      </c>
      <c r="I608">
        <v>6993</v>
      </c>
      <c r="J608">
        <v>3146.85</v>
      </c>
      <c r="K608">
        <v>0.2</v>
      </c>
      <c r="L608">
        <v>1398.6</v>
      </c>
      <c r="M608">
        <v>1748.25</v>
      </c>
    </row>
    <row r="609" spans="2:13" x14ac:dyDescent="0.25">
      <c r="B609">
        <v>10575</v>
      </c>
      <c r="C609" t="s">
        <v>15</v>
      </c>
      <c r="D609" s="1">
        <v>44781</v>
      </c>
      <c r="E609" t="s">
        <v>47</v>
      </c>
      <c r="F609" t="s">
        <v>30</v>
      </c>
      <c r="G609" t="s">
        <v>99</v>
      </c>
      <c r="H609">
        <v>0.6</v>
      </c>
      <c r="I609">
        <v>3685</v>
      </c>
      <c r="J609">
        <v>2211</v>
      </c>
      <c r="K609">
        <v>0.3</v>
      </c>
      <c r="L609">
        <v>1105.5</v>
      </c>
      <c r="M609">
        <v>1105.5</v>
      </c>
    </row>
    <row r="610" spans="2:13" x14ac:dyDescent="0.25">
      <c r="B610">
        <v>10958</v>
      </c>
      <c r="C610" t="s">
        <v>23</v>
      </c>
      <c r="D610" s="1">
        <v>44781</v>
      </c>
      <c r="E610" t="s">
        <v>51</v>
      </c>
      <c r="F610" t="s">
        <v>14</v>
      </c>
      <c r="G610" t="s">
        <v>96</v>
      </c>
      <c r="H610">
        <v>0.5</v>
      </c>
      <c r="I610">
        <v>18109</v>
      </c>
      <c r="J610">
        <v>9054.5</v>
      </c>
      <c r="K610">
        <v>0.25</v>
      </c>
      <c r="L610">
        <v>4527.25</v>
      </c>
      <c r="M610">
        <v>4527.25</v>
      </c>
    </row>
    <row r="611" spans="2:13" x14ac:dyDescent="0.25">
      <c r="B611">
        <v>10314</v>
      </c>
      <c r="C611" t="s">
        <v>20</v>
      </c>
      <c r="D611" s="1">
        <v>44782</v>
      </c>
      <c r="E611" t="s">
        <v>41</v>
      </c>
      <c r="F611" t="s">
        <v>22</v>
      </c>
      <c r="G611" t="s">
        <v>100</v>
      </c>
      <c r="H611">
        <v>0.45</v>
      </c>
      <c r="I611">
        <v>16325</v>
      </c>
      <c r="J611">
        <v>7346.25</v>
      </c>
      <c r="K611">
        <v>0.2</v>
      </c>
      <c r="L611">
        <v>3265</v>
      </c>
      <c r="M611">
        <v>4081.25</v>
      </c>
    </row>
    <row r="612" spans="2:13" x14ac:dyDescent="0.25">
      <c r="B612">
        <v>10256</v>
      </c>
      <c r="C612" t="s">
        <v>20</v>
      </c>
      <c r="D612" s="1">
        <v>44782</v>
      </c>
      <c r="E612" t="s">
        <v>26</v>
      </c>
      <c r="F612" t="s">
        <v>22</v>
      </c>
      <c r="G612" t="s">
        <v>101</v>
      </c>
      <c r="H612">
        <v>0.3</v>
      </c>
      <c r="I612">
        <v>7026</v>
      </c>
      <c r="J612">
        <v>2107.8000000000002</v>
      </c>
      <c r="K612">
        <v>0.1</v>
      </c>
      <c r="L612">
        <v>702.6</v>
      </c>
      <c r="M612">
        <v>1405.2</v>
      </c>
    </row>
    <row r="613" spans="2:13" x14ac:dyDescent="0.25">
      <c r="B613">
        <v>10914</v>
      </c>
      <c r="C613" t="s">
        <v>23</v>
      </c>
      <c r="D613" s="1">
        <v>44782</v>
      </c>
      <c r="E613" t="s">
        <v>64</v>
      </c>
      <c r="F613" t="s">
        <v>30</v>
      </c>
      <c r="G613" t="s">
        <v>97</v>
      </c>
      <c r="H613">
        <v>0.5</v>
      </c>
      <c r="I613">
        <v>705</v>
      </c>
      <c r="J613">
        <v>352.5</v>
      </c>
      <c r="K613">
        <v>0.28000000000000003</v>
      </c>
      <c r="L613">
        <v>197.4</v>
      </c>
      <c r="M613">
        <v>155.1</v>
      </c>
    </row>
    <row r="614" spans="2:13" x14ac:dyDescent="0.25">
      <c r="B614">
        <v>10998</v>
      </c>
      <c r="C614" t="s">
        <v>15</v>
      </c>
      <c r="D614" s="1">
        <v>44783</v>
      </c>
      <c r="E614" t="s">
        <v>18</v>
      </c>
      <c r="F614" t="s">
        <v>14</v>
      </c>
      <c r="G614" t="s">
        <v>99</v>
      </c>
      <c r="H614">
        <v>0.6</v>
      </c>
      <c r="I614">
        <v>1207</v>
      </c>
      <c r="J614">
        <v>724.19999999999993</v>
      </c>
      <c r="K614">
        <v>0.3</v>
      </c>
      <c r="L614">
        <v>362.1</v>
      </c>
      <c r="M614">
        <v>362.1</v>
      </c>
    </row>
    <row r="615" spans="2:13" x14ac:dyDescent="0.25">
      <c r="B615">
        <v>10808</v>
      </c>
      <c r="C615" t="s">
        <v>15</v>
      </c>
      <c r="D615" s="1">
        <v>44783</v>
      </c>
      <c r="E615" t="s">
        <v>17</v>
      </c>
      <c r="F615" t="s">
        <v>95</v>
      </c>
      <c r="G615" t="s">
        <v>99</v>
      </c>
      <c r="H615">
        <v>0.6</v>
      </c>
      <c r="I615">
        <v>160</v>
      </c>
      <c r="J615">
        <v>96</v>
      </c>
      <c r="K615">
        <v>0.3</v>
      </c>
      <c r="L615">
        <v>48</v>
      </c>
      <c r="M615">
        <v>48</v>
      </c>
    </row>
    <row r="616" spans="2:13" x14ac:dyDescent="0.25">
      <c r="B616">
        <v>10637</v>
      </c>
      <c r="C616" t="s">
        <v>20</v>
      </c>
      <c r="D616" s="1">
        <v>44784</v>
      </c>
      <c r="E616" t="s">
        <v>65</v>
      </c>
      <c r="F616" t="s">
        <v>22</v>
      </c>
      <c r="G616" t="s">
        <v>101</v>
      </c>
      <c r="H616">
        <v>0.3</v>
      </c>
      <c r="I616">
        <v>18091</v>
      </c>
      <c r="J616">
        <v>5427.3</v>
      </c>
      <c r="K616">
        <v>0.1</v>
      </c>
      <c r="L616">
        <v>1809.1</v>
      </c>
      <c r="M616">
        <v>3618.2</v>
      </c>
    </row>
    <row r="617" spans="2:13" x14ac:dyDescent="0.25">
      <c r="B617">
        <v>10215</v>
      </c>
      <c r="C617" t="s">
        <v>20</v>
      </c>
      <c r="D617" s="1">
        <v>44784</v>
      </c>
      <c r="E617" t="s">
        <v>62</v>
      </c>
      <c r="F617" t="s">
        <v>30</v>
      </c>
      <c r="G617" t="s">
        <v>100</v>
      </c>
      <c r="H617">
        <v>0.45</v>
      </c>
      <c r="I617">
        <v>19869</v>
      </c>
      <c r="J617">
        <v>8941.0500000000011</v>
      </c>
      <c r="K617">
        <v>0.2</v>
      </c>
      <c r="L617">
        <v>3973.8</v>
      </c>
      <c r="M617">
        <v>4967.2500000000009</v>
      </c>
    </row>
    <row r="618" spans="2:13" x14ac:dyDescent="0.25">
      <c r="B618">
        <v>10197</v>
      </c>
      <c r="C618" t="s">
        <v>15</v>
      </c>
      <c r="D618" s="1">
        <v>44784</v>
      </c>
      <c r="E618" t="s">
        <v>32</v>
      </c>
      <c r="F618" t="s">
        <v>22</v>
      </c>
      <c r="G618" t="s">
        <v>97</v>
      </c>
      <c r="H618">
        <v>0.5</v>
      </c>
      <c r="I618">
        <v>3083</v>
      </c>
      <c r="J618">
        <v>1541.5</v>
      </c>
      <c r="K618">
        <v>0.28000000000000003</v>
      </c>
      <c r="L618">
        <v>863.24000000000012</v>
      </c>
      <c r="M618">
        <v>678.25999999999988</v>
      </c>
    </row>
    <row r="619" spans="2:13" x14ac:dyDescent="0.25">
      <c r="B619">
        <v>10850</v>
      </c>
      <c r="C619" t="s">
        <v>23</v>
      </c>
      <c r="D619" s="1">
        <v>44785</v>
      </c>
      <c r="E619" t="s">
        <v>21</v>
      </c>
      <c r="F619" t="s">
        <v>22</v>
      </c>
      <c r="G619" t="s">
        <v>98</v>
      </c>
      <c r="H619">
        <v>0.4</v>
      </c>
      <c r="I619">
        <v>12900</v>
      </c>
      <c r="J619">
        <v>5160</v>
      </c>
      <c r="K619">
        <v>0.22</v>
      </c>
      <c r="L619">
        <v>2838</v>
      </c>
      <c r="M619">
        <v>2322</v>
      </c>
    </row>
    <row r="620" spans="2:13" x14ac:dyDescent="0.25">
      <c r="B620">
        <v>10201</v>
      </c>
      <c r="C620" t="s">
        <v>23</v>
      </c>
      <c r="D620" s="1">
        <v>44785</v>
      </c>
      <c r="E620" t="s">
        <v>49</v>
      </c>
      <c r="F620" t="s">
        <v>95</v>
      </c>
      <c r="G620" t="s">
        <v>98</v>
      </c>
      <c r="H620">
        <v>0.4</v>
      </c>
      <c r="I620">
        <v>15792</v>
      </c>
      <c r="J620">
        <v>6316.8</v>
      </c>
      <c r="K620">
        <v>0.22</v>
      </c>
      <c r="L620">
        <v>3474.24</v>
      </c>
      <c r="M620">
        <v>2842.56</v>
      </c>
    </row>
    <row r="621" spans="2:13" x14ac:dyDescent="0.25">
      <c r="B621">
        <v>10586</v>
      </c>
      <c r="C621" t="s">
        <v>23</v>
      </c>
      <c r="D621" s="1">
        <v>44785</v>
      </c>
      <c r="E621" t="s">
        <v>24</v>
      </c>
      <c r="F621" t="s">
        <v>14</v>
      </c>
      <c r="G621" t="s">
        <v>96</v>
      </c>
      <c r="H621">
        <v>0.5</v>
      </c>
      <c r="I621">
        <v>19390</v>
      </c>
      <c r="J621">
        <v>9695</v>
      </c>
      <c r="K621">
        <v>0.25</v>
      </c>
      <c r="L621">
        <v>4847.5</v>
      </c>
      <c r="M621">
        <v>4847.5</v>
      </c>
    </row>
    <row r="622" spans="2:13" x14ac:dyDescent="0.25">
      <c r="B622">
        <v>10665</v>
      </c>
      <c r="C622" t="s">
        <v>20</v>
      </c>
      <c r="D622" s="1">
        <v>44786</v>
      </c>
      <c r="E622" t="s">
        <v>34</v>
      </c>
      <c r="F622" t="s">
        <v>30</v>
      </c>
      <c r="G622" t="s">
        <v>101</v>
      </c>
      <c r="H622">
        <v>0.3</v>
      </c>
      <c r="I622">
        <v>9788</v>
      </c>
      <c r="J622">
        <v>2936.4</v>
      </c>
      <c r="K622">
        <v>0.1</v>
      </c>
      <c r="L622">
        <v>978.80000000000007</v>
      </c>
      <c r="M622">
        <v>1957.6</v>
      </c>
    </row>
    <row r="623" spans="2:13" x14ac:dyDescent="0.25">
      <c r="B623">
        <v>10374</v>
      </c>
      <c r="C623" t="s">
        <v>12</v>
      </c>
      <c r="D623" s="1">
        <v>44786</v>
      </c>
      <c r="E623" t="s">
        <v>18</v>
      </c>
      <c r="F623" t="s">
        <v>14</v>
      </c>
      <c r="G623" t="s">
        <v>97</v>
      </c>
      <c r="H623">
        <v>0.5</v>
      </c>
      <c r="I623">
        <v>8389</v>
      </c>
      <c r="J623">
        <v>4194.5</v>
      </c>
      <c r="K623">
        <v>0.28000000000000003</v>
      </c>
      <c r="L623">
        <v>2348.92</v>
      </c>
      <c r="M623">
        <v>1845.58</v>
      </c>
    </row>
    <row r="624" spans="2:13" x14ac:dyDescent="0.25">
      <c r="B624">
        <v>10908</v>
      </c>
      <c r="C624" t="s">
        <v>20</v>
      </c>
      <c r="D624" s="1">
        <v>44786</v>
      </c>
      <c r="E624" t="s">
        <v>69</v>
      </c>
      <c r="F624" t="s">
        <v>95</v>
      </c>
      <c r="G624" t="s">
        <v>100</v>
      </c>
      <c r="H624">
        <v>0.45</v>
      </c>
      <c r="I624">
        <v>5230</v>
      </c>
      <c r="J624">
        <v>2353.5</v>
      </c>
      <c r="K624">
        <v>0.2</v>
      </c>
      <c r="L624">
        <v>1046</v>
      </c>
      <c r="M624">
        <v>1307.5</v>
      </c>
    </row>
    <row r="625" spans="2:13" x14ac:dyDescent="0.25">
      <c r="B625">
        <v>10047</v>
      </c>
      <c r="C625" t="s">
        <v>12</v>
      </c>
      <c r="D625" s="1">
        <v>44787</v>
      </c>
      <c r="E625" t="s">
        <v>62</v>
      </c>
      <c r="F625" t="s">
        <v>30</v>
      </c>
      <c r="G625" t="s">
        <v>99</v>
      </c>
      <c r="H625">
        <v>0.6</v>
      </c>
      <c r="I625">
        <v>4884</v>
      </c>
      <c r="J625">
        <v>2930.4</v>
      </c>
      <c r="K625">
        <v>0.3</v>
      </c>
      <c r="L625">
        <v>1465.2</v>
      </c>
      <c r="M625">
        <v>1465.2</v>
      </c>
    </row>
    <row r="626" spans="2:13" x14ac:dyDescent="0.25">
      <c r="B626">
        <v>10077</v>
      </c>
      <c r="C626" t="s">
        <v>23</v>
      </c>
      <c r="D626" s="1">
        <v>44787</v>
      </c>
      <c r="E626" t="s">
        <v>61</v>
      </c>
      <c r="F626" t="s">
        <v>30</v>
      </c>
      <c r="G626" t="s">
        <v>98</v>
      </c>
      <c r="H626">
        <v>0.4</v>
      </c>
      <c r="I626">
        <v>14485</v>
      </c>
      <c r="J626">
        <v>5794</v>
      </c>
      <c r="K626">
        <v>0.22</v>
      </c>
      <c r="L626">
        <v>3186.7</v>
      </c>
      <c r="M626">
        <v>2607.3000000000002</v>
      </c>
    </row>
    <row r="627" spans="2:13" x14ac:dyDescent="0.25">
      <c r="B627">
        <v>10898</v>
      </c>
      <c r="C627" t="s">
        <v>20</v>
      </c>
      <c r="D627" s="1">
        <v>44788</v>
      </c>
      <c r="E627" t="s">
        <v>55</v>
      </c>
      <c r="F627" t="s">
        <v>14</v>
      </c>
      <c r="G627" t="s">
        <v>101</v>
      </c>
      <c r="H627">
        <v>0.3</v>
      </c>
      <c r="I627">
        <v>17951</v>
      </c>
      <c r="J627">
        <v>5385.3</v>
      </c>
      <c r="K627">
        <v>0.1</v>
      </c>
      <c r="L627">
        <v>1795.1</v>
      </c>
      <c r="M627">
        <v>3590.2</v>
      </c>
    </row>
    <row r="628" spans="2:13" x14ac:dyDescent="0.25">
      <c r="B628">
        <v>10016</v>
      </c>
      <c r="C628" t="s">
        <v>23</v>
      </c>
      <c r="D628" s="1">
        <v>44788</v>
      </c>
      <c r="E628" t="s">
        <v>25</v>
      </c>
      <c r="F628" t="s">
        <v>95</v>
      </c>
      <c r="G628" t="s">
        <v>101</v>
      </c>
      <c r="H628">
        <v>0.3</v>
      </c>
      <c r="I628">
        <v>8867</v>
      </c>
      <c r="J628">
        <v>2660.1</v>
      </c>
      <c r="K628">
        <v>0.1</v>
      </c>
      <c r="L628">
        <v>886.7</v>
      </c>
      <c r="M628">
        <v>1773.4</v>
      </c>
    </row>
    <row r="629" spans="2:13" x14ac:dyDescent="0.25">
      <c r="B629">
        <v>10114</v>
      </c>
      <c r="C629" t="s">
        <v>23</v>
      </c>
      <c r="D629" s="1">
        <v>44788</v>
      </c>
      <c r="E629" t="s">
        <v>32</v>
      </c>
      <c r="F629" t="s">
        <v>22</v>
      </c>
      <c r="G629" t="s">
        <v>97</v>
      </c>
      <c r="H629">
        <v>0.5</v>
      </c>
      <c r="I629">
        <v>13256</v>
      </c>
      <c r="J629">
        <v>6628</v>
      </c>
      <c r="K629">
        <v>0.28000000000000003</v>
      </c>
      <c r="L629">
        <v>3711.68</v>
      </c>
      <c r="M629">
        <v>2916.32</v>
      </c>
    </row>
    <row r="630" spans="2:13" x14ac:dyDescent="0.25">
      <c r="B630">
        <v>10317</v>
      </c>
      <c r="C630" t="s">
        <v>20</v>
      </c>
      <c r="D630" s="1">
        <v>44789</v>
      </c>
      <c r="E630" t="s">
        <v>46</v>
      </c>
      <c r="F630" t="s">
        <v>14</v>
      </c>
      <c r="G630" t="s">
        <v>99</v>
      </c>
      <c r="H630">
        <v>0.6</v>
      </c>
      <c r="I630">
        <v>5851</v>
      </c>
      <c r="J630">
        <v>3510.6</v>
      </c>
      <c r="K630">
        <v>0.3</v>
      </c>
      <c r="L630">
        <v>1755.3</v>
      </c>
      <c r="M630">
        <v>1755.3</v>
      </c>
    </row>
    <row r="631" spans="2:13" x14ac:dyDescent="0.25">
      <c r="B631">
        <v>10994</v>
      </c>
      <c r="C631" t="s">
        <v>15</v>
      </c>
      <c r="D631" s="1">
        <v>44789</v>
      </c>
      <c r="E631" t="s">
        <v>64</v>
      </c>
      <c r="F631" t="s">
        <v>30</v>
      </c>
      <c r="G631" t="s">
        <v>98</v>
      </c>
      <c r="H631">
        <v>0.4</v>
      </c>
      <c r="I631">
        <v>7479</v>
      </c>
      <c r="J631">
        <v>2991.6</v>
      </c>
      <c r="K631">
        <v>0.22</v>
      </c>
      <c r="L631">
        <v>1645.38</v>
      </c>
      <c r="M631">
        <v>1346.22</v>
      </c>
    </row>
    <row r="632" spans="2:13" x14ac:dyDescent="0.25">
      <c r="B632">
        <v>10220</v>
      </c>
      <c r="C632" t="s">
        <v>20</v>
      </c>
      <c r="D632" s="1">
        <v>44789</v>
      </c>
      <c r="E632" t="s">
        <v>53</v>
      </c>
      <c r="F632" t="s">
        <v>14</v>
      </c>
      <c r="G632" t="s">
        <v>100</v>
      </c>
      <c r="H632">
        <v>0.45</v>
      </c>
      <c r="I632">
        <v>13759</v>
      </c>
      <c r="J632">
        <v>6191.55</v>
      </c>
      <c r="K632">
        <v>0.2</v>
      </c>
      <c r="L632">
        <v>2751.8</v>
      </c>
      <c r="M632">
        <v>3439.75</v>
      </c>
    </row>
    <row r="633" spans="2:13" x14ac:dyDescent="0.25">
      <c r="B633">
        <v>10542</v>
      </c>
      <c r="C633" t="s">
        <v>15</v>
      </c>
      <c r="D633" s="1">
        <v>44790</v>
      </c>
      <c r="E633" t="s">
        <v>17</v>
      </c>
      <c r="F633" t="s">
        <v>95</v>
      </c>
      <c r="G633" t="s">
        <v>99</v>
      </c>
      <c r="H633">
        <v>0.6</v>
      </c>
      <c r="I633">
        <v>2776</v>
      </c>
      <c r="J633">
        <v>1665.6</v>
      </c>
      <c r="K633">
        <v>0.3</v>
      </c>
      <c r="L633">
        <v>832.8</v>
      </c>
      <c r="M633">
        <v>832.8</v>
      </c>
    </row>
    <row r="634" spans="2:13" x14ac:dyDescent="0.25">
      <c r="B634">
        <v>10231</v>
      </c>
      <c r="C634" t="s">
        <v>12</v>
      </c>
      <c r="D634" s="1">
        <v>44790</v>
      </c>
      <c r="E634" t="s">
        <v>27</v>
      </c>
      <c r="F634" t="s">
        <v>14</v>
      </c>
      <c r="G634" t="s">
        <v>98</v>
      </c>
      <c r="H634">
        <v>0.4</v>
      </c>
      <c r="I634">
        <v>2376</v>
      </c>
      <c r="J634">
        <v>950.40000000000009</v>
      </c>
      <c r="K634">
        <v>0.22</v>
      </c>
      <c r="L634">
        <v>522.72</v>
      </c>
      <c r="M634">
        <v>427.68000000000012</v>
      </c>
    </row>
    <row r="635" spans="2:13" x14ac:dyDescent="0.25">
      <c r="B635">
        <v>10386</v>
      </c>
      <c r="C635" t="s">
        <v>23</v>
      </c>
      <c r="D635" s="1">
        <v>44790</v>
      </c>
      <c r="E635" t="s">
        <v>34</v>
      </c>
      <c r="F635" t="s">
        <v>30</v>
      </c>
      <c r="G635" t="s">
        <v>98</v>
      </c>
      <c r="H635">
        <v>0.4</v>
      </c>
      <c r="I635">
        <v>3247</v>
      </c>
      <c r="J635">
        <v>1298.8</v>
      </c>
      <c r="K635">
        <v>0.22</v>
      </c>
      <c r="L635">
        <v>714.34</v>
      </c>
      <c r="M635">
        <v>584.46000000000015</v>
      </c>
    </row>
    <row r="636" spans="2:13" x14ac:dyDescent="0.25">
      <c r="B636">
        <v>10650</v>
      </c>
      <c r="C636" t="s">
        <v>20</v>
      </c>
      <c r="D636" s="1">
        <v>44791</v>
      </c>
      <c r="E636" t="s">
        <v>61</v>
      </c>
      <c r="F636" t="s">
        <v>30</v>
      </c>
      <c r="G636" t="s">
        <v>99</v>
      </c>
      <c r="H636">
        <v>0.6</v>
      </c>
      <c r="I636">
        <v>4325</v>
      </c>
      <c r="J636">
        <v>2595</v>
      </c>
      <c r="K636">
        <v>0.3</v>
      </c>
      <c r="L636">
        <v>1297.5</v>
      </c>
      <c r="M636">
        <v>1297.5</v>
      </c>
    </row>
    <row r="637" spans="2:13" x14ac:dyDescent="0.25">
      <c r="B637">
        <v>10132</v>
      </c>
      <c r="C637" t="s">
        <v>15</v>
      </c>
      <c r="D637" s="1">
        <v>44791</v>
      </c>
      <c r="E637" t="s">
        <v>38</v>
      </c>
      <c r="F637" t="s">
        <v>22</v>
      </c>
      <c r="G637" t="s">
        <v>101</v>
      </c>
      <c r="H637">
        <v>0.3</v>
      </c>
      <c r="I637">
        <v>15946</v>
      </c>
      <c r="J637">
        <v>4783.8</v>
      </c>
      <c r="K637">
        <v>0.1</v>
      </c>
      <c r="L637">
        <v>1594.6</v>
      </c>
      <c r="M637">
        <v>3189.2</v>
      </c>
    </row>
    <row r="638" spans="2:13" x14ac:dyDescent="0.25">
      <c r="B638">
        <v>10925</v>
      </c>
      <c r="C638" t="s">
        <v>15</v>
      </c>
      <c r="D638" s="1">
        <v>44792</v>
      </c>
      <c r="E638" t="s">
        <v>29</v>
      </c>
      <c r="F638" t="s">
        <v>30</v>
      </c>
      <c r="G638" t="s">
        <v>99</v>
      </c>
      <c r="H638">
        <v>0.6</v>
      </c>
      <c r="I638">
        <v>4406</v>
      </c>
      <c r="J638">
        <v>2643.6</v>
      </c>
      <c r="K638">
        <v>0.3</v>
      </c>
      <c r="L638">
        <v>1321.8</v>
      </c>
      <c r="M638">
        <v>1321.8</v>
      </c>
    </row>
    <row r="639" spans="2:13" x14ac:dyDescent="0.25">
      <c r="B639">
        <v>10944</v>
      </c>
      <c r="C639" t="s">
        <v>12</v>
      </c>
      <c r="D639" s="1">
        <v>44792</v>
      </c>
      <c r="E639" t="s">
        <v>50</v>
      </c>
      <c r="F639" t="s">
        <v>22</v>
      </c>
      <c r="G639" t="s">
        <v>100</v>
      </c>
      <c r="H639">
        <v>0.45</v>
      </c>
      <c r="I639">
        <v>8626</v>
      </c>
      <c r="J639">
        <v>3881.7</v>
      </c>
      <c r="K639">
        <v>0.2</v>
      </c>
      <c r="L639">
        <v>1725.2</v>
      </c>
      <c r="M639">
        <v>2156.5</v>
      </c>
    </row>
    <row r="640" spans="2:13" x14ac:dyDescent="0.25">
      <c r="B640">
        <v>10126</v>
      </c>
      <c r="C640" t="s">
        <v>20</v>
      </c>
      <c r="D640" s="1">
        <v>44792</v>
      </c>
      <c r="E640" t="s">
        <v>59</v>
      </c>
      <c r="F640" t="s">
        <v>30</v>
      </c>
      <c r="G640" t="s">
        <v>99</v>
      </c>
      <c r="H640">
        <v>0.6</v>
      </c>
      <c r="I640">
        <v>15021</v>
      </c>
      <c r="J640">
        <v>9012.6</v>
      </c>
      <c r="K640">
        <v>0.3</v>
      </c>
      <c r="L640">
        <v>4506.3</v>
      </c>
      <c r="M640">
        <v>4506.3</v>
      </c>
    </row>
    <row r="641" spans="2:13" x14ac:dyDescent="0.25">
      <c r="B641">
        <v>10494</v>
      </c>
      <c r="C641" t="s">
        <v>23</v>
      </c>
      <c r="D641" s="1">
        <v>44793</v>
      </c>
      <c r="E641" t="s">
        <v>43</v>
      </c>
      <c r="F641" t="s">
        <v>14</v>
      </c>
      <c r="G641" t="s">
        <v>96</v>
      </c>
      <c r="H641">
        <v>0.5</v>
      </c>
      <c r="I641">
        <v>799</v>
      </c>
      <c r="J641">
        <v>399.5</v>
      </c>
      <c r="K641">
        <v>0.25</v>
      </c>
      <c r="L641">
        <v>199.75</v>
      </c>
      <c r="M641">
        <v>199.75</v>
      </c>
    </row>
    <row r="642" spans="2:13" x14ac:dyDescent="0.25">
      <c r="B642">
        <v>10494</v>
      </c>
      <c r="C642" t="s">
        <v>23</v>
      </c>
      <c r="D642" s="1">
        <v>44793</v>
      </c>
      <c r="E642" t="s">
        <v>56</v>
      </c>
      <c r="F642" t="s">
        <v>22</v>
      </c>
      <c r="G642" t="s">
        <v>98</v>
      </c>
      <c r="H642">
        <v>0.4</v>
      </c>
      <c r="I642">
        <v>4722</v>
      </c>
      <c r="J642">
        <v>1888.8</v>
      </c>
      <c r="K642">
        <v>0.22</v>
      </c>
      <c r="L642">
        <v>1038.8399999999999</v>
      </c>
      <c r="M642">
        <v>849.96000000000026</v>
      </c>
    </row>
    <row r="643" spans="2:13" x14ac:dyDescent="0.25">
      <c r="B643">
        <v>10187</v>
      </c>
      <c r="C643" t="s">
        <v>20</v>
      </c>
      <c r="D643" s="1">
        <v>44793</v>
      </c>
      <c r="E643" t="s">
        <v>62</v>
      </c>
      <c r="F643" t="s">
        <v>30</v>
      </c>
      <c r="G643" t="s">
        <v>96</v>
      </c>
      <c r="H643">
        <v>0.5</v>
      </c>
      <c r="I643">
        <v>1212</v>
      </c>
      <c r="J643">
        <v>606</v>
      </c>
      <c r="K643">
        <v>0.25</v>
      </c>
      <c r="L643">
        <v>303</v>
      </c>
      <c r="M643">
        <v>303</v>
      </c>
    </row>
    <row r="644" spans="2:13" x14ac:dyDescent="0.25">
      <c r="B644">
        <v>10550</v>
      </c>
      <c r="C644" t="s">
        <v>15</v>
      </c>
      <c r="D644" s="1">
        <v>44794</v>
      </c>
      <c r="E644" t="s">
        <v>51</v>
      </c>
      <c r="F644" t="s">
        <v>14</v>
      </c>
      <c r="G644" t="s">
        <v>98</v>
      </c>
      <c r="H644">
        <v>0.4</v>
      </c>
      <c r="I644">
        <v>18313</v>
      </c>
      <c r="J644">
        <v>7325.2000000000007</v>
      </c>
      <c r="K644">
        <v>0.22</v>
      </c>
      <c r="L644">
        <v>4028.86</v>
      </c>
      <c r="M644">
        <v>3296.3400000000011</v>
      </c>
    </row>
    <row r="645" spans="2:13" x14ac:dyDescent="0.25">
      <c r="B645">
        <v>10178</v>
      </c>
      <c r="C645" t="s">
        <v>20</v>
      </c>
      <c r="D645" s="1">
        <v>44794</v>
      </c>
      <c r="E645" t="s">
        <v>42</v>
      </c>
      <c r="F645" t="s">
        <v>30</v>
      </c>
      <c r="G645" t="s">
        <v>101</v>
      </c>
      <c r="H645">
        <v>0.3</v>
      </c>
      <c r="I645">
        <v>10011</v>
      </c>
      <c r="J645">
        <v>3003.3</v>
      </c>
      <c r="K645">
        <v>0.1</v>
      </c>
      <c r="L645">
        <v>1001.1</v>
      </c>
      <c r="M645">
        <v>2002.2</v>
      </c>
    </row>
    <row r="646" spans="2:13" x14ac:dyDescent="0.25">
      <c r="B646">
        <v>10374</v>
      </c>
      <c r="C646" t="s">
        <v>12</v>
      </c>
      <c r="D646" s="1">
        <v>44794</v>
      </c>
      <c r="E646" t="s">
        <v>62</v>
      </c>
      <c r="F646" t="s">
        <v>30</v>
      </c>
      <c r="G646" t="s">
        <v>98</v>
      </c>
      <c r="H646">
        <v>0.4</v>
      </c>
      <c r="I646">
        <v>5056</v>
      </c>
      <c r="J646">
        <v>2022.4</v>
      </c>
      <c r="K646">
        <v>0.22</v>
      </c>
      <c r="L646">
        <v>1112.32</v>
      </c>
      <c r="M646">
        <v>910.08000000000015</v>
      </c>
    </row>
    <row r="647" spans="2:13" x14ac:dyDescent="0.25">
      <c r="B647">
        <v>10472</v>
      </c>
      <c r="C647" t="s">
        <v>12</v>
      </c>
      <c r="D647" s="1">
        <v>44795</v>
      </c>
      <c r="E647" t="s">
        <v>36</v>
      </c>
      <c r="F647" t="s">
        <v>22</v>
      </c>
      <c r="G647" t="s">
        <v>100</v>
      </c>
      <c r="H647">
        <v>0.45</v>
      </c>
      <c r="I647">
        <v>5364</v>
      </c>
      <c r="J647">
        <v>2413.8000000000002</v>
      </c>
      <c r="K647">
        <v>0.2</v>
      </c>
      <c r="L647">
        <v>1072.8</v>
      </c>
      <c r="M647">
        <v>1341</v>
      </c>
    </row>
    <row r="648" spans="2:13" x14ac:dyDescent="0.25">
      <c r="B648">
        <v>10827</v>
      </c>
      <c r="C648" t="s">
        <v>23</v>
      </c>
      <c r="D648" s="1">
        <v>44795</v>
      </c>
      <c r="E648" t="s">
        <v>44</v>
      </c>
      <c r="F648" t="s">
        <v>14</v>
      </c>
      <c r="G648" t="s">
        <v>97</v>
      </c>
      <c r="H648">
        <v>0.5</v>
      </c>
      <c r="I648">
        <v>12700</v>
      </c>
      <c r="J648">
        <v>6350</v>
      </c>
      <c r="K648">
        <v>0.28000000000000003</v>
      </c>
      <c r="L648">
        <v>3556</v>
      </c>
      <c r="M648">
        <v>2794</v>
      </c>
    </row>
    <row r="649" spans="2:13" x14ac:dyDescent="0.25">
      <c r="B649">
        <v>10917</v>
      </c>
      <c r="C649" t="s">
        <v>23</v>
      </c>
      <c r="D649" s="1">
        <v>44796</v>
      </c>
      <c r="E649" t="s">
        <v>51</v>
      </c>
      <c r="F649" t="s">
        <v>14</v>
      </c>
      <c r="G649" t="s">
        <v>99</v>
      </c>
      <c r="H649">
        <v>0.6</v>
      </c>
      <c r="I649">
        <v>19938</v>
      </c>
      <c r="J649">
        <v>11962.8</v>
      </c>
      <c r="K649">
        <v>0.3</v>
      </c>
      <c r="L649">
        <v>5981.4</v>
      </c>
      <c r="M649">
        <v>5981.4</v>
      </c>
    </row>
    <row r="650" spans="2:13" x14ac:dyDescent="0.25">
      <c r="B650">
        <v>10269</v>
      </c>
      <c r="C650" t="s">
        <v>20</v>
      </c>
      <c r="D650" s="1">
        <v>44796</v>
      </c>
      <c r="E650" t="s">
        <v>28</v>
      </c>
      <c r="F650" t="s">
        <v>22</v>
      </c>
      <c r="G650" t="s">
        <v>100</v>
      </c>
      <c r="H650">
        <v>0.45</v>
      </c>
      <c r="I650">
        <v>14743</v>
      </c>
      <c r="J650">
        <v>6634.35</v>
      </c>
      <c r="K650">
        <v>0.2</v>
      </c>
      <c r="L650">
        <v>2948.6</v>
      </c>
      <c r="M650">
        <v>3685.75</v>
      </c>
    </row>
    <row r="651" spans="2:13" x14ac:dyDescent="0.25">
      <c r="B651">
        <v>10249</v>
      </c>
      <c r="C651" t="s">
        <v>15</v>
      </c>
      <c r="D651" s="1">
        <v>44796</v>
      </c>
      <c r="E651" t="s">
        <v>67</v>
      </c>
      <c r="F651" t="s">
        <v>30</v>
      </c>
      <c r="G651" t="s">
        <v>99</v>
      </c>
      <c r="H651">
        <v>0.6</v>
      </c>
      <c r="I651">
        <v>4889</v>
      </c>
      <c r="J651">
        <v>2933.4</v>
      </c>
      <c r="K651">
        <v>0.3</v>
      </c>
      <c r="L651">
        <v>1466.7</v>
      </c>
      <c r="M651">
        <v>1466.7</v>
      </c>
    </row>
    <row r="652" spans="2:13" x14ac:dyDescent="0.25">
      <c r="B652">
        <v>10137</v>
      </c>
      <c r="C652" t="s">
        <v>12</v>
      </c>
      <c r="D652" s="1">
        <v>44797</v>
      </c>
      <c r="E652" t="s">
        <v>18</v>
      </c>
      <c r="F652" t="s">
        <v>14</v>
      </c>
      <c r="G652" t="s">
        <v>99</v>
      </c>
      <c r="H652">
        <v>0.6</v>
      </c>
      <c r="I652">
        <v>5000</v>
      </c>
      <c r="J652">
        <v>3000</v>
      </c>
      <c r="K652">
        <v>0.3</v>
      </c>
      <c r="L652">
        <v>1500</v>
      </c>
      <c r="M652">
        <v>1500</v>
      </c>
    </row>
    <row r="653" spans="2:13" x14ac:dyDescent="0.25">
      <c r="B653">
        <v>10213</v>
      </c>
      <c r="C653" t="s">
        <v>20</v>
      </c>
      <c r="D653" s="1">
        <v>44797</v>
      </c>
      <c r="E653" t="s">
        <v>69</v>
      </c>
      <c r="F653" t="s">
        <v>95</v>
      </c>
      <c r="G653" t="s">
        <v>98</v>
      </c>
      <c r="H653">
        <v>0.4</v>
      </c>
      <c r="I653">
        <v>14084</v>
      </c>
      <c r="J653">
        <v>5633.6</v>
      </c>
      <c r="K653">
        <v>0.22</v>
      </c>
      <c r="L653">
        <v>3098.48</v>
      </c>
      <c r="M653">
        <v>2535.12</v>
      </c>
    </row>
    <row r="654" spans="2:13" x14ac:dyDescent="0.25">
      <c r="B654">
        <v>10234</v>
      </c>
      <c r="C654" t="s">
        <v>23</v>
      </c>
      <c r="D654" s="1">
        <v>44797</v>
      </c>
      <c r="E654" t="s">
        <v>44</v>
      </c>
      <c r="F654" t="s">
        <v>14</v>
      </c>
      <c r="G654" t="s">
        <v>99</v>
      </c>
      <c r="H654">
        <v>0.6</v>
      </c>
      <c r="I654">
        <v>12750</v>
      </c>
      <c r="J654">
        <v>7650</v>
      </c>
      <c r="K654">
        <v>0.3</v>
      </c>
      <c r="L654">
        <v>3825</v>
      </c>
      <c r="M654">
        <v>3825</v>
      </c>
    </row>
    <row r="655" spans="2:13" x14ac:dyDescent="0.25">
      <c r="B655">
        <v>10147</v>
      </c>
      <c r="C655" t="s">
        <v>20</v>
      </c>
      <c r="D655" s="1">
        <v>44798</v>
      </c>
      <c r="E655" t="s">
        <v>56</v>
      </c>
      <c r="F655" t="s">
        <v>22</v>
      </c>
      <c r="G655" t="s">
        <v>97</v>
      </c>
      <c r="H655">
        <v>0.5</v>
      </c>
      <c r="I655">
        <v>8571</v>
      </c>
      <c r="J655">
        <v>4285.5</v>
      </c>
      <c r="K655">
        <v>0.28000000000000003</v>
      </c>
      <c r="L655">
        <v>2399.88</v>
      </c>
      <c r="M655">
        <v>1885.62</v>
      </c>
    </row>
    <row r="656" spans="2:13" x14ac:dyDescent="0.25">
      <c r="B656">
        <v>10201</v>
      </c>
      <c r="C656" t="s">
        <v>20</v>
      </c>
      <c r="D656" s="1">
        <v>44798</v>
      </c>
      <c r="E656" t="s">
        <v>45</v>
      </c>
      <c r="F656" t="s">
        <v>95</v>
      </c>
      <c r="G656" t="s">
        <v>100</v>
      </c>
      <c r="H656">
        <v>0.45</v>
      </c>
      <c r="I656">
        <v>12224</v>
      </c>
      <c r="J656">
        <v>5500.8</v>
      </c>
      <c r="K656">
        <v>0.2</v>
      </c>
      <c r="L656">
        <v>2444.8000000000002</v>
      </c>
      <c r="M656">
        <v>3056</v>
      </c>
    </row>
    <row r="657" spans="2:13" x14ac:dyDescent="0.25">
      <c r="B657">
        <v>10302</v>
      </c>
      <c r="C657" t="s">
        <v>20</v>
      </c>
      <c r="D657" s="1">
        <v>44798</v>
      </c>
      <c r="E657" t="s">
        <v>21</v>
      </c>
      <c r="F657" t="s">
        <v>22</v>
      </c>
      <c r="G657" t="s">
        <v>96</v>
      </c>
      <c r="H657">
        <v>0.5</v>
      </c>
      <c r="I657">
        <v>14574</v>
      </c>
      <c r="J657">
        <v>7287</v>
      </c>
      <c r="K657">
        <v>0.25</v>
      </c>
      <c r="L657">
        <v>3643.5</v>
      </c>
      <c r="M657">
        <v>3643.5</v>
      </c>
    </row>
    <row r="658" spans="2:13" x14ac:dyDescent="0.25">
      <c r="B658">
        <v>10417</v>
      </c>
      <c r="C658" t="s">
        <v>20</v>
      </c>
      <c r="D658" s="1">
        <v>44799</v>
      </c>
      <c r="E658" t="s">
        <v>19</v>
      </c>
      <c r="F658" t="s">
        <v>95</v>
      </c>
      <c r="G658" t="s">
        <v>101</v>
      </c>
      <c r="H658">
        <v>0.3</v>
      </c>
      <c r="I658">
        <v>1498</v>
      </c>
      <c r="J658">
        <v>449.4</v>
      </c>
      <c r="K658">
        <v>0.1</v>
      </c>
      <c r="L658">
        <v>149.80000000000001</v>
      </c>
      <c r="M658">
        <v>299.60000000000002</v>
      </c>
    </row>
    <row r="659" spans="2:13" x14ac:dyDescent="0.25">
      <c r="B659">
        <v>10205</v>
      </c>
      <c r="C659" t="s">
        <v>20</v>
      </c>
      <c r="D659" s="1">
        <v>44799</v>
      </c>
      <c r="E659" t="s">
        <v>59</v>
      </c>
      <c r="F659" t="s">
        <v>30</v>
      </c>
      <c r="G659" t="s">
        <v>96</v>
      </c>
      <c r="H659">
        <v>0.5</v>
      </c>
      <c r="I659">
        <v>18400</v>
      </c>
      <c r="J659">
        <v>9200</v>
      </c>
      <c r="K659">
        <v>0.25</v>
      </c>
      <c r="L659">
        <v>4600</v>
      </c>
      <c r="M659">
        <v>4600</v>
      </c>
    </row>
    <row r="660" spans="2:13" x14ac:dyDescent="0.25">
      <c r="B660">
        <v>10793</v>
      </c>
      <c r="C660" t="s">
        <v>23</v>
      </c>
      <c r="D660" s="1">
        <v>44800</v>
      </c>
      <c r="E660" t="s">
        <v>31</v>
      </c>
      <c r="F660" t="s">
        <v>22</v>
      </c>
      <c r="G660" t="s">
        <v>97</v>
      </c>
      <c r="H660">
        <v>0.5</v>
      </c>
      <c r="I660">
        <v>2329</v>
      </c>
      <c r="J660">
        <v>1164.5</v>
      </c>
      <c r="K660">
        <v>0.28000000000000003</v>
      </c>
      <c r="L660">
        <v>652.12000000000012</v>
      </c>
      <c r="M660">
        <v>512.37999999999988</v>
      </c>
    </row>
    <row r="661" spans="2:13" x14ac:dyDescent="0.25">
      <c r="B661">
        <v>10067</v>
      </c>
      <c r="C661" t="s">
        <v>12</v>
      </c>
      <c r="D661" s="1">
        <v>44800</v>
      </c>
      <c r="E661" t="s">
        <v>58</v>
      </c>
      <c r="F661" t="s">
        <v>22</v>
      </c>
      <c r="G661" t="s">
        <v>100</v>
      </c>
      <c r="H661">
        <v>0.45</v>
      </c>
      <c r="I661">
        <v>64</v>
      </c>
      <c r="J661">
        <v>28.8</v>
      </c>
      <c r="K661">
        <v>0.2</v>
      </c>
      <c r="L661">
        <v>12.8</v>
      </c>
      <c r="M661">
        <v>16</v>
      </c>
    </row>
    <row r="662" spans="2:13" x14ac:dyDescent="0.25">
      <c r="B662">
        <v>10732</v>
      </c>
      <c r="C662" t="s">
        <v>23</v>
      </c>
      <c r="D662" s="1">
        <v>44800</v>
      </c>
      <c r="E662" t="s">
        <v>37</v>
      </c>
      <c r="F662" t="s">
        <v>14</v>
      </c>
      <c r="G662" t="s">
        <v>96</v>
      </c>
      <c r="H662">
        <v>0.5</v>
      </c>
      <c r="I662">
        <v>17518</v>
      </c>
      <c r="J662">
        <v>8759</v>
      </c>
      <c r="K662">
        <v>0.25</v>
      </c>
      <c r="L662">
        <v>4379.5</v>
      </c>
      <c r="M662">
        <v>4379.5</v>
      </c>
    </row>
    <row r="663" spans="2:13" x14ac:dyDescent="0.25">
      <c r="B663">
        <v>10857</v>
      </c>
      <c r="C663" t="s">
        <v>15</v>
      </c>
      <c r="D663" s="1">
        <v>44801</v>
      </c>
      <c r="E663" t="s">
        <v>39</v>
      </c>
      <c r="F663" t="s">
        <v>30</v>
      </c>
      <c r="G663" t="s">
        <v>100</v>
      </c>
      <c r="H663">
        <v>0.45</v>
      </c>
      <c r="I663">
        <v>2537</v>
      </c>
      <c r="J663">
        <v>1141.6500000000001</v>
      </c>
      <c r="K663">
        <v>0.2</v>
      </c>
      <c r="L663">
        <v>507.4</v>
      </c>
      <c r="M663">
        <v>634.25</v>
      </c>
    </row>
    <row r="664" spans="2:13" x14ac:dyDescent="0.25">
      <c r="B664">
        <v>10787</v>
      </c>
      <c r="C664" t="s">
        <v>12</v>
      </c>
      <c r="D664" s="1">
        <v>44801</v>
      </c>
      <c r="E664" t="s">
        <v>17</v>
      </c>
      <c r="F664" t="s">
        <v>95</v>
      </c>
      <c r="G664" t="s">
        <v>101</v>
      </c>
      <c r="H664">
        <v>0.3</v>
      </c>
      <c r="I664">
        <v>1892</v>
      </c>
      <c r="J664">
        <v>567.6</v>
      </c>
      <c r="K664">
        <v>0.1</v>
      </c>
      <c r="L664">
        <v>189.2</v>
      </c>
      <c r="M664">
        <v>378.4</v>
      </c>
    </row>
    <row r="665" spans="2:13" x14ac:dyDescent="0.25">
      <c r="B665">
        <v>10302</v>
      </c>
      <c r="C665" t="s">
        <v>15</v>
      </c>
      <c r="D665" s="1">
        <v>44801</v>
      </c>
      <c r="E665" t="s">
        <v>28</v>
      </c>
      <c r="F665" t="s">
        <v>22</v>
      </c>
      <c r="G665" t="s">
        <v>98</v>
      </c>
      <c r="H665">
        <v>0.4</v>
      </c>
      <c r="I665">
        <v>17604</v>
      </c>
      <c r="J665">
        <v>7041.6</v>
      </c>
      <c r="K665">
        <v>0.22</v>
      </c>
      <c r="L665">
        <v>3872.88</v>
      </c>
      <c r="M665">
        <v>3168.72</v>
      </c>
    </row>
    <row r="666" spans="2:13" x14ac:dyDescent="0.25">
      <c r="B666">
        <v>10690</v>
      </c>
      <c r="C666" t="s">
        <v>12</v>
      </c>
      <c r="D666" s="1">
        <v>44802</v>
      </c>
      <c r="E666" t="s">
        <v>44</v>
      </c>
      <c r="F666" t="s">
        <v>14</v>
      </c>
      <c r="G666" t="s">
        <v>97</v>
      </c>
      <c r="H666">
        <v>0.5</v>
      </c>
      <c r="I666">
        <v>5836</v>
      </c>
      <c r="J666">
        <v>2918</v>
      </c>
      <c r="K666">
        <v>0.28000000000000003</v>
      </c>
      <c r="L666">
        <v>1634.08</v>
      </c>
      <c r="M666">
        <v>1283.92</v>
      </c>
    </row>
    <row r="667" spans="2:13" x14ac:dyDescent="0.25">
      <c r="B667">
        <v>10391</v>
      </c>
      <c r="C667" t="s">
        <v>15</v>
      </c>
      <c r="D667" s="1">
        <v>44802</v>
      </c>
      <c r="E667" t="s">
        <v>40</v>
      </c>
      <c r="F667" t="s">
        <v>30</v>
      </c>
      <c r="G667" t="s">
        <v>98</v>
      </c>
      <c r="H667">
        <v>0.4</v>
      </c>
      <c r="I667">
        <v>1451</v>
      </c>
      <c r="J667">
        <v>580.4</v>
      </c>
      <c r="K667">
        <v>0.22</v>
      </c>
      <c r="L667">
        <v>319.22000000000003</v>
      </c>
      <c r="M667">
        <v>261.17999999999989</v>
      </c>
    </row>
    <row r="668" spans="2:13" x14ac:dyDescent="0.25">
      <c r="B668">
        <v>10308</v>
      </c>
      <c r="C668" t="s">
        <v>20</v>
      </c>
      <c r="D668" s="1">
        <v>44802</v>
      </c>
      <c r="E668" t="s">
        <v>65</v>
      </c>
      <c r="F668" t="s">
        <v>22</v>
      </c>
      <c r="G668" t="s">
        <v>100</v>
      </c>
      <c r="H668">
        <v>0.45</v>
      </c>
      <c r="I668">
        <v>2695</v>
      </c>
      <c r="J668">
        <v>1212.75</v>
      </c>
      <c r="K668">
        <v>0.2</v>
      </c>
      <c r="L668">
        <v>539</v>
      </c>
      <c r="M668">
        <v>673.75</v>
      </c>
    </row>
    <row r="669" spans="2:13" x14ac:dyDescent="0.25">
      <c r="B669">
        <v>10160</v>
      </c>
      <c r="C669" t="s">
        <v>12</v>
      </c>
      <c r="D669" s="1">
        <v>44803</v>
      </c>
      <c r="E669" t="s">
        <v>25</v>
      </c>
      <c r="F669" t="s">
        <v>95</v>
      </c>
      <c r="G669" t="s">
        <v>100</v>
      </c>
      <c r="H669">
        <v>0.45</v>
      </c>
      <c r="I669">
        <v>9531</v>
      </c>
      <c r="J669">
        <v>4288.95</v>
      </c>
      <c r="K669">
        <v>0.2</v>
      </c>
      <c r="L669">
        <v>1906.2</v>
      </c>
      <c r="M669">
        <v>2382.75</v>
      </c>
    </row>
    <row r="670" spans="2:13" x14ac:dyDescent="0.25">
      <c r="B670">
        <v>10745</v>
      </c>
      <c r="C670" t="s">
        <v>20</v>
      </c>
      <c r="D670" s="1">
        <v>44803</v>
      </c>
      <c r="E670" t="s">
        <v>67</v>
      </c>
      <c r="F670" t="s">
        <v>30</v>
      </c>
      <c r="G670" t="s">
        <v>101</v>
      </c>
      <c r="H670">
        <v>0.3</v>
      </c>
      <c r="I670">
        <v>12694</v>
      </c>
      <c r="J670">
        <v>3808.2</v>
      </c>
      <c r="K670">
        <v>0.1</v>
      </c>
      <c r="L670">
        <v>1269.4000000000001</v>
      </c>
      <c r="M670">
        <v>2538.8000000000002</v>
      </c>
    </row>
    <row r="671" spans="2:13" x14ac:dyDescent="0.25">
      <c r="B671">
        <v>10343</v>
      </c>
      <c r="C671" t="s">
        <v>23</v>
      </c>
      <c r="D671" s="1">
        <v>44804</v>
      </c>
      <c r="E671" t="s">
        <v>37</v>
      </c>
      <c r="F671" t="s">
        <v>14</v>
      </c>
      <c r="G671" t="s">
        <v>96</v>
      </c>
      <c r="H671">
        <v>0.5</v>
      </c>
      <c r="I671">
        <v>13005</v>
      </c>
      <c r="J671">
        <v>6502.5</v>
      </c>
      <c r="K671">
        <v>0.25</v>
      </c>
      <c r="L671">
        <v>3251.25</v>
      </c>
      <c r="M671">
        <v>3251.25</v>
      </c>
    </row>
    <row r="672" spans="2:13" x14ac:dyDescent="0.25">
      <c r="B672">
        <v>10583</v>
      </c>
      <c r="C672" t="s">
        <v>15</v>
      </c>
      <c r="D672" s="1">
        <v>44804</v>
      </c>
      <c r="E672" t="s">
        <v>62</v>
      </c>
      <c r="F672" t="s">
        <v>30</v>
      </c>
      <c r="G672" t="s">
        <v>98</v>
      </c>
      <c r="H672">
        <v>0.4</v>
      </c>
      <c r="I672">
        <v>17659</v>
      </c>
      <c r="J672">
        <v>7063.6</v>
      </c>
      <c r="K672">
        <v>0.22</v>
      </c>
      <c r="L672">
        <v>3884.98</v>
      </c>
      <c r="M672">
        <v>3178.62</v>
      </c>
    </row>
    <row r="673" spans="2:13" x14ac:dyDescent="0.25">
      <c r="B673">
        <v>10281</v>
      </c>
      <c r="C673" t="s">
        <v>20</v>
      </c>
      <c r="D673" s="1">
        <v>44804</v>
      </c>
      <c r="E673" t="s">
        <v>35</v>
      </c>
      <c r="F673" t="s">
        <v>22</v>
      </c>
      <c r="G673" t="s">
        <v>99</v>
      </c>
      <c r="H673">
        <v>0.6</v>
      </c>
      <c r="I673">
        <v>16473</v>
      </c>
      <c r="J673">
        <v>9883.7999999999993</v>
      </c>
      <c r="K673">
        <v>0.3</v>
      </c>
      <c r="L673">
        <v>4941.8999999999996</v>
      </c>
      <c r="M673">
        <v>4941.8999999999996</v>
      </c>
    </row>
    <row r="674" spans="2:13" x14ac:dyDescent="0.25">
      <c r="B674">
        <v>10410</v>
      </c>
      <c r="C674" t="s">
        <v>20</v>
      </c>
      <c r="D674" s="1">
        <v>44805</v>
      </c>
      <c r="E674" t="s">
        <v>37</v>
      </c>
      <c r="F674" t="s">
        <v>14</v>
      </c>
      <c r="G674" t="s">
        <v>96</v>
      </c>
      <c r="H674">
        <v>0.5</v>
      </c>
      <c r="I674">
        <v>4027</v>
      </c>
      <c r="J674">
        <v>2013.5</v>
      </c>
      <c r="K674">
        <v>0.25</v>
      </c>
      <c r="L674">
        <v>1006.75</v>
      </c>
      <c r="M674">
        <v>1006.75</v>
      </c>
    </row>
    <row r="675" spans="2:13" x14ac:dyDescent="0.25">
      <c r="B675">
        <v>10411</v>
      </c>
      <c r="C675" t="s">
        <v>20</v>
      </c>
      <c r="D675" s="1">
        <v>44805</v>
      </c>
      <c r="E675" t="s">
        <v>39</v>
      </c>
      <c r="F675" t="s">
        <v>30</v>
      </c>
      <c r="G675" t="s">
        <v>99</v>
      </c>
      <c r="H675">
        <v>0.6</v>
      </c>
      <c r="I675">
        <v>8918</v>
      </c>
      <c r="J675">
        <v>5350.8</v>
      </c>
      <c r="K675">
        <v>0.3</v>
      </c>
      <c r="L675">
        <v>2675.4</v>
      </c>
      <c r="M675">
        <v>2675.4</v>
      </c>
    </row>
    <row r="676" spans="2:13" x14ac:dyDescent="0.25">
      <c r="B676">
        <v>10583</v>
      </c>
      <c r="C676" t="s">
        <v>23</v>
      </c>
      <c r="D676" s="1">
        <v>44805</v>
      </c>
      <c r="E676" t="s">
        <v>62</v>
      </c>
      <c r="F676" t="s">
        <v>30</v>
      </c>
      <c r="G676" t="s">
        <v>101</v>
      </c>
      <c r="H676">
        <v>0.3</v>
      </c>
      <c r="I676">
        <v>4984</v>
      </c>
      <c r="J676">
        <v>1495.2</v>
      </c>
      <c r="K676">
        <v>0.1</v>
      </c>
      <c r="L676">
        <v>498.4</v>
      </c>
      <c r="M676">
        <v>996.8</v>
      </c>
    </row>
    <row r="677" spans="2:13" x14ac:dyDescent="0.25">
      <c r="B677">
        <v>10205</v>
      </c>
      <c r="C677" t="s">
        <v>23</v>
      </c>
      <c r="D677" s="1">
        <v>44806</v>
      </c>
      <c r="E677" t="s">
        <v>16</v>
      </c>
      <c r="F677" t="s">
        <v>95</v>
      </c>
      <c r="G677" t="s">
        <v>96</v>
      </c>
      <c r="H677">
        <v>0.5</v>
      </c>
      <c r="I677">
        <v>618</v>
      </c>
      <c r="J677">
        <v>309</v>
      </c>
      <c r="K677">
        <v>0.25</v>
      </c>
      <c r="L677">
        <v>154.5</v>
      </c>
      <c r="M677">
        <v>154.5</v>
      </c>
    </row>
    <row r="678" spans="2:13" x14ac:dyDescent="0.25">
      <c r="B678">
        <v>10332</v>
      </c>
      <c r="C678" t="s">
        <v>23</v>
      </c>
      <c r="D678" s="1">
        <v>44806</v>
      </c>
      <c r="E678" t="s">
        <v>48</v>
      </c>
      <c r="F678" t="s">
        <v>22</v>
      </c>
      <c r="G678" t="s">
        <v>101</v>
      </c>
      <c r="H678">
        <v>0.3</v>
      </c>
      <c r="I678">
        <v>17204</v>
      </c>
      <c r="J678">
        <v>5161.2</v>
      </c>
      <c r="K678">
        <v>0.1</v>
      </c>
      <c r="L678">
        <v>1720.4</v>
      </c>
      <c r="M678">
        <v>3440.8</v>
      </c>
    </row>
    <row r="679" spans="2:13" x14ac:dyDescent="0.25">
      <c r="B679">
        <v>10765</v>
      </c>
      <c r="C679" t="s">
        <v>23</v>
      </c>
      <c r="D679" s="1">
        <v>44806</v>
      </c>
      <c r="E679" t="s">
        <v>43</v>
      </c>
      <c r="F679" t="s">
        <v>14</v>
      </c>
      <c r="G679" t="s">
        <v>99</v>
      </c>
      <c r="H679">
        <v>0.6</v>
      </c>
      <c r="I679">
        <v>7267</v>
      </c>
      <c r="J679">
        <v>4360.2</v>
      </c>
      <c r="K679">
        <v>0.3</v>
      </c>
      <c r="L679">
        <v>2180.1</v>
      </c>
      <c r="M679">
        <v>2180.1</v>
      </c>
    </row>
    <row r="680" spans="2:13" x14ac:dyDescent="0.25">
      <c r="B680">
        <v>10463</v>
      </c>
      <c r="C680" t="s">
        <v>15</v>
      </c>
      <c r="D680" s="1">
        <v>44807</v>
      </c>
      <c r="E680" t="s">
        <v>67</v>
      </c>
      <c r="F680" t="s">
        <v>30</v>
      </c>
      <c r="G680" t="s">
        <v>97</v>
      </c>
      <c r="H680">
        <v>0.5</v>
      </c>
      <c r="I680">
        <v>9835</v>
      </c>
      <c r="J680">
        <v>4917.5</v>
      </c>
      <c r="K680">
        <v>0.28000000000000003</v>
      </c>
      <c r="L680">
        <v>2753.8</v>
      </c>
      <c r="M680">
        <v>2163.6999999999998</v>
      </c>
    </row>
    <row r="681" spans="2:13" x14ac:dyDescent="0.25">
      <c r="B681">
        <v>10054</v>
      </c>
      <c r="C681" t="s">
        <v>20</v>
      </c>
      <c r="D681" s="1">
        <v>44807</v>
      </c>
      <c r="E681" t="s">
        <v>63</v>
      </c>
      <c r="F681" t="s">
        <v>14</v>
      </c>
      <c r="G681" t="s">
        <v>97</v>
      </c>
      <c r="H681">
        <v>0.5</v>
      </c>
      <c r="I681">
        <v>1371</v>
      </c>
      <c r="J681">
        <v>685.5</v>
      </c>
      <c r="K681">
        <v>0.28000000000000003</v>
      </c>
      <c r="L681">
        <v>383.88000000000011</v>
      </c>
      <c r="M681">
        <v>301.61999999999989</v>
      </c>
    </row>
    <row r="682" spans="2:13" x14ac:dyDescent="0.25">
      <c r="B682">
        <v>10376</v>
      </c>
      <c r="C682" t="s">
        <v>20</v>
      </c>
      <c r="D682" s="1">
        <v>44807</v>
      </c>
      <c r="E682" t="s">
        <v>29</v>
      </c>
      <c r="F682" t="s">
        <v>30</v>
      </c>
      <c r="G682" t="s">
        <v>101</v>
      </c>
      <c r="H682">
        <v>0.3</v>
      </c>
      <c r="I682">
        <v>3914</v>
      </c>
      <c r="J682">
        <v>1174.2</v>
      </c>
      <c r="K682">
        <v>0.1</v>
      </c>
      <c r="L682">
        <v>391.4</v>
      </c>
      <c r="M682">
        <v>782.8</v>
      </c>
    </row>
    <row r="683" spans="2:13" x14ac:dyDescent="0.25">
      <c r="B683">
        <v>10396</v>
      </c>
      <c r="C683" t="s">
        <v>15</v>
      </c>
      <c r="D683" s="1">
        <v>44808</v>
      </c>
      <c r="E683" t="s">
        <v>35</v>
      </c>
      <c r="F683" t="s">
        <v>22</v>
      </c>
      <c r="G683" t="s">
        <v>100</v>
      </c>
      <c r="H683">
        <v>0.45</v>
      </c>
      <c r="I683">
        <v>15352</v>
      </c>
      <c r="J683">
        <v>6908.4000000000005</v>
      </c>
      <c r="K683">
        <v>0.2</v>
      </c>
      <c r="L683">
        <v>3070.4</v>
      </c>
      <c r="M683">
        <v>3838</v>
      </c>
    </row>
    <row r="684" spans="2:13" x14ac:dyDescent="0.25">
      <c r="B684">
        <v>10998</v>
      </c>
      <c r="C684" t="s">
        <v>23</v>
      </c>
      <c r="D684" s="1">
        <v>44808</v>
      </c>
      <c r="E684" t="s">
        <v>35</v>
      </c>
      <c r="F684" t="s">
        <v>22</v>
      </c>
      <c r="G684" t="s">
        <v>101</v>
      </c>
      <c r="H684">
        <v>0.3</v>
      </c>
      <c r="I684">
        <v>13518</v>
      </c>
      <c r="J684">
        <v>4055.4</v>
      </c>
      <c r="K684">
        <v>0.1</v>
      </c>
      <c r="L684">
        <v>1351.8</v>
      </c>
      <c r="M684">
        <v>2703.599999999999</v>
      </c>
    </row>
    <row r="685" spans="2:13" x14ac:dyDescent="0.25">
      <c r="B685">
        <v>10626</v>
      </c>
      <c r="C685" t="s">
        <v>12</v>
      </c>
      <c r="D685" s="1">
        <v>44809</v>
      </c>
      <c r="E685" t="s">
        <v>38</v>
      </c>
      <c r="F685" t="s">
        <v>22</v>
      </c>
      <c r="G685" t="s">
        <v>98</v>
      </c>
      <c r="H685">
        <v>0.4</v>
      </c>
      <c r="I685">
        <v>19691</v>
      </c>
      <c r="J685">
        <v>7876.4000000000005</v>
      </c>
      <c r="K685">
        <v>0.22</v>
      </c>
      <c r="L685">
        <v>4332.0200000000004</v>
      </c>
      <c r="M685">
        <v>3544.38</v>
      </c>
    </row>
    <row r="686" spans="2:13" x14ac:dyDescent="0.25">
      <c r="B686">
        <v>10537</v>
      </c>
      <c r="C686" t="s">
        <v>12</v>
      </c>
      <c r="D686" s="1">
        <v>44809</v>
      </c>
      <c r="E686" t="s">
        <v>13</v>
      </c>
      <c r="F686" t="s">
        <v>14</v>
      </c>
      <c r="G686" t="s">
        <v>98</v>
      </c>
      <c r="H686">
        <v>0.4</v>
      </c>
      <c r="I686">
        <v>14067</v>
      </c>
      <c r="J686">
        <v>5626.8</v>
      </c>
      <c r="K686">
        <v>0.22</v>
      </c>
      <c r="L686">
        <v>3094.74</v>
      </c>
      <c r="M686">
        <v>2532.06</v>
      </c>
    </row>
    <row r="687" spans="2:13" x14ac:dyDescent="0.25">
      <c r="B687">
        <v>10184</v>
      </c>
      <c r="C687" t="s">
        <v>23</v>
      </c>
      <c r="D687" s="1">
        <v>44809</v>
      </c>
      <c r="E687" t="s">
        <v>67</v>
      </c>
      <c r="F687" t="s">
        <v>30</v>
      </c>
      <c r="G687" t="s">
        <v>97</v>
      </c>
      <c r="H687">
        <v>0.5</v>
      </c>
      <c r="I687">
        <v>4844</v>
      </c>
      <c r="J687">
        <v>2422</v>
      </c>
      <c r="K687">
        <v>0.28000000000000003</v>
      </c>
      <c r="L687">
        <v>1356.32</v>
      </c>
      <c r="M687">
        <v>1065.68</v>
      </c>
    </row>
    <row r="688" spans="2:13" x14ac:dyDescent="0.25">
      <c r="B688">
        <v>10464</v>
      </c>
      <c r="C688" t="s">
        <v>12</v>
      </c>
      <c r="D688" s="1">
        <v>44810</v>
      </c>
      <c r="E688" t="s">
        <v>28</v>
      </c>
      <c r="F688" t="s">
        <v>22</v>
      </c>
      <c r="G688" t="s">
        <v>97</v>
      </c>
      <c r="H688">
        <v>0.5</v>
      </c>
      <c r="I688">
        <v>17973</v>
      </c>
      <c r="J688">
        <v>8986.5</v>
      </c>
      <c r="K688">
        <v>0.28000000000000003</v>
      </c>
      <c r="L688">
        <v>5032.4400000000014</v>
      </c>
      <c r="M688">
        <v>3954.059999999999</v>
      </c>
    </row>
    <row r="689" spans="2:13" x14ac:dyDescent="0.25">
      <c r="B689">
        <v>10997</v>
      </c>
      <c r="C689" t="s">
        <v>20</v>
      </c>
      <c r="D689" s="1">
        <v>44810</v>
      </c>
      <c r="E689" t="s">
        <v>56</v>
      </c>
      <c r="F689" t="s">
        <v>22</v>
      </c>
      <c r="G689" t="s">
        <v>101</v>
      </c>
      <c r="H689">
        <v>0.3</v>
      </c>
      <c r="I689">
        <v>4273</v>
      </c>
      <c r="J689">
        <v>1281.9000000000001</v>
      </c>
      <c r="K689">
        <v>0.1</v>
      </c>
      <c r="L689">
        <v>427.3</v>
      </c>
      <c r="M689">
        <v>854.59999999999991</v>
      </c>
    </row>
    <row r="690" spans="2:13" x14ac:dyDescent="0.25">
      <c r="B690">
        <v>10740</v>
      </c>
      <c r="C690" t="s">
        <v>15</v>
      </c>
      <c r="D690" s="1">
        <v>44810</v>
      </c>
      <c r="E690" t="s">
        <v>37</v>
      </c>
      <c r="F690" t="s">
        <v>14</v>
      </c>
      <c r="G690" t="s">
        <v>97</v>
      </c>
      <c r="H690">
        <v>0.5</v>
      </c>
      <c r="I690">
        <v>5650</v>
      </c>
      <c r="J690">
        <v>2825</v>
      </c>
      <c r="K690">
        <v>0.28000000000000003</v>
      </c>
      <c r="L690">
        <v>1582</v>
      </c>
      <c r="M690">
        <v>1243</v>
      </c>
    </row>
    <row r="691" spans="2:13" x14ac:dyDescent="0.25">
      <c r="B691">
        <v>10270</v>
      </c>
      <c r="C691" t="s">
        <v>12</v>
      </c>
      <c r="D691" s="1">
        <v>44811</v>
      </c>
      <c r="E691" t="s">
        <v>56</v>
      </c>
      <c r="F691" t="s">
        <v>22</v>
      </c>
      <c r="G691" t="s">
        <v>100</v>
      </c>
      <c r="H691">
        <v>0.45</v>
      </c>
      <c r="I691">
        <v>1542</v>
      </c>
      <c r="J691">
        <v>693.9</v>
      </c>
      <c r="K691">
        <v>0.2</v>
      </c>
      <c r="L691">
        <v>308.39999999999998</v>
      </c>
      <c r="M691">
        <v>385.49999999999989</v>
      </c>
    </row>
    <row r="692" spans="2:13" x14ac:dyDescent="0.25">
      <c r="B692">
        <v>10535</v>
      </c>
      <c r="C692" t="s">
        <v>15</v>
      </c>
      <c r="D692" s="1">
        <v>44811</v>
      </c>
      <c r="E692" t="s">
        <v>33</v>
      </c>
      <c r="F692" t="s">
        <v>22</v>
      </c>
      <c r="G692" t="s">
        <v>98</v>
      </c>
      <c r="H692">
        <v>0.4</v>
      </c>
      <c r="I692">
        <v>17803</v>
      </c>
      <c r="J692">
        <v>7121.2000000000007</v>
      </c>
      <c r="K692">
        <v>0.22</v>
      </c>
      <c r="L692">
        <v>3916.66</v>
      </c>
      <c r="M692">
        <v>3204.5400000000009</v>
      </c>
    </row>
    <row r="693" spans="2:13" x14ac:dyDescent="0.25">
      <c r="B693">
        <v>10421</v>
      </c>
      <c r="C693" t="s">
        <v>15</v>
      </c>
      <c r="D693" s="1">
        <v>44811</v>
      </c>
      <c r="E693" t="s">
        <v>51</v>
      </c>
      <c r="F693" t="s">
        <v>14</v>
      </c>
      <c r="G693" t="s">
        <v>97</v>
      </c>
      <c r="H693">
        <v>0.5</v>
      </c>
      <c r="I693">
        <v>7027</v>
      </c>
      <c r="J693">
        <v>3513.5</v>
      </c>
      <c r="K693">
        <v>0.28000000000000003</v>
      </c>
      <c r="L693">
        <v>1967.56</v>
      </c>
      <c r="M693">
        <v>1545.94</v>
      </c>
    </row>
    <row r="694" spans="2:13" x14ac:dyDescent="0.25">
      <c r="B694">
        <v>10856</v>
      </c>
      <c r="C694" t="s">
        <v>20</v>
      </c>
      <c r="D694" s="1">
        <v>44812</v>
      </c>
      <c r="E694" t="s">
        <v>33</v>
      </c>
      <c r="F694" t="s">
        <v>22</v>
      </c>
      <c r="G694" t="s">
        <v>96</v>
      </c>
      <c r="H694">
        <v>0.5</v>
      </c>
      <c r="I694">
        <v>16582</v>
      </c>
      <c r="J694">
        <v>8291</v>
      </c>
      <c r="K694">
        <v>0.25</v>
      </c>
      <c r="L694">
        <v>4145.5</v>
      </c>
      <c r="M694">
        <v>4145.5</v>
      </c>
    </row>
    <row r="695" spans="2:13" x14ac:dyDescent="0.25">
      <c r="B695">
        <v>10890</v>
      </c>
      <c r="C695" t="s">
        <v>23</v>
      </c>
      <c r="D695" s="1">
        <v>44812</v>
      </c>
      <c r="E695" t="s">
        <v>53</v>
      </c>
      <c r="F695" t="s">
        <v>14</v>
      </c>
      <c r="G695" t="s">
        <v>97</v>
      </c>
      <c r="H695">
        <v>0.5</v>
      </c>
      <c r="I695">
        <v>18318</v>
      </c>
      <c r="J695">
        <v>9159</v>
      </c>
      <c r="K695">
        <v>0.28000000000000003</v>
      </c>
      <c r="L695">
        <v>5129.0400000000009</v>
      </c>
      <c r="M695">
        <v>4029.9599999999991</v>
      </c>
    </row>
    <row r="696" spans="2:13" x14ac:dyDescent="0.25">
      <c r="B696">
        <v>10977</v>
      </c>
      <c r="C696" t="s">
        <v>12</v>
      </c>
      <c r="D696" s="1">
        <v>44813</v>
      </c>
      <c r="E696" t="s">
        <v>21</v>
      </c>
      <c r="F696" t="s">
        <v>22</v>
      </c>
      <c r="G696" t="s">
        <v>101</v>
      </c>
      <c r="H696">
        <v>0.3</v>
      </c>
      <c r="I696">
        <v>2121</v>
      </c>
      <c r="J696">
        <v>636.29999999999995</v>
      </c>
      <c r="K696">
        <v>0.1</v>
      </c>
      <c r="L696">
        <v>212.1</v>
      </c>
      <c r="M696">
        <v>424.19999999999987</v>
      </c>
    </row>
    <row r="697" spans="2:13" x14ac:dyDescent="0.25">
      <c r="B697">
        <v>10281</v>
      </c>
      <c r="C697" t="s">
        <v>23</v>
      </c>
      <c r="D697" s="1">
        <v>44813</v>
      </c>
      <c r="E697" t="s">
        <v>37</v>
      </c>
      <c r="F697" t="s">
        <v>14</v>
      </c>
      <c r="G697" t="s">
        <v>101</v>
      </c>
      <c r="H697">
        <v>0.3</v>
      </c>
      <c r="I697">
        <v>7219</v>
      </c>
      <c r="J697">
        <v>2165.6999999999998</v>
      </c>
      <c r="K697">
        <v>0.1</v>
      </c>
      <c r="L697">
        <v>721.90000000000009</v>
      </c>
      <c r="M697">
        <v>1443.8</v>
      </c>
    </row>
    <row r="698" spans="2:13" x14ac:dyDescent="0.25">
      <c r="B698">
        <v>10209</v>
      </c>
      <c r="C698" t="s">
        <v>23</v>
      </c>
      <c r="D698" s="1">
        <v>44813</v>
      </c>
      <c r="E698" t="s">
        <v>27</v>
      </c>
      <c r="F698" t="s">
        <v>14</v>
      </c>
      <c r="G698" t="s">
        <v>97</v>
      </c>
      <c r="H698">
        <v>0.5</v>
      </c>
      <c r="I698">
        <v>6883</v>
      </c>
      <c r="J698">
        <v>3441.5</v>
      </c>
      <c r="K698">
        <v>0.28000000000000003</v>
      </c>
      <c r="L698">
        <v>1927.24</v>
      </c>
      <c r="M698">
        <v>1514.26</v>
      </c>
    </row>
    <row r="699" spans="2:13" x14ac:dyDescent="0.25">
      <c r="B699">
        <v>10617</v>
      </c>
      <c r="C699" t="s">
        <v>15</v>
      </c>
      <c r="D699" s="1">
        <v>44814</v>
      </c>
      <c r="E699" t="s">
        <v>60</v>
      </c>
      <c r="F699" t="s">
        <v>95</v>
      </c>
      <c r="G699" t="s">
        <v>98</v>
      </c>
      <c r="H699">
        <v>0.4</v>
      </c>
      <c r="I699">
        <v>19505</v>
      </c>
      <c r="J699">
        <v>7802</v>
      </c>
      <c r="K699">
        <v>0.22</v>
      </c>
      <c r="L699">
        <v>4291.1000000000004</v>
      </c>
      <c r="M699">
        <v>3510.9</v>
      </c>
    </row>
    <row r="700" spans="2:13" x14ac:dyDescent="0.25">
      <c r="B700">
        <v>10491</v>
      </c>
      <c r="C700" t="s">
        <v>12</v>
      </c>
      <c r="D700" s="1">
        <v>44814</v>
      </c>
      <c r="E700" t="s">
        <v>42</v>
      </c>
      <c r="F700" t="s">
        <v>30</v>
      </c>
      <c r="G700" t="s">
        <v>99</v>
      </c>
      <c r="H700">
        <v>0.6</v>
      </c>
      <c r="I700">
        <v>9239</v>
      </c>
      <c r="J700">
        <v>5543.4</v>
      </c>
      <c r="K700">
        <v>0.3</v>
      </c>
      <c r="L700">
        <v>2771.7</v>
      </c>
      <c r="M700">
        <v>2771.7</v>
      </c>
    </row>
    <row r="701" spans="2:13" x14ac:dyDescent="0.25">
      <c r="B701">
        <v>10012</v>
      </c>
      <c r="C701" t="s">
        <v>20</v>
      </c>
      <c r="D701" s="1">
        <v>44814</v>
      </c>
      <c r="E701" t="s">
        <v>36</v>
      </c>
      <c r="F701" t="s">
        <v>22</v>
      </c>
      <c r="G701" t="s">
        <v>98</v>
      </c>
      <c r="H701">
        <v>0.4</v>
      </c>
      <c r="I701">
        <v>9843</v>
      </c>
      <c r="J701">
        <v>3937.2</v>
      </c>
      <c r="K701">
        <v>0.22</v>
      </c>
      <c r="L701">
        <v>2165.46</v>
      </c>
      <c r="M701">
        <v>1771.74</v>
      </c>
    </row>
    <row r="702" spans="2:13" x14ac:dyDescent="0.25">
      <c r="B702">
        <v>10937</v>
      </c>
      <c r="C702" t="s">
        <v>23</v>
      </c>
      <c r="D702" s="1">
        <v>44815</v>
      </c>
      <c r="E702" t="s">
        <v>16</v>
      </c>
      <c r="F702" t="s">
        <v>95</v>
      </c>
      <c r="G702" t="s">
        <v>101</v>
      </c>
      <c r="H702">
        <v>0.3</v>
      </c>
      <c r="I702">
        <v>12285</v>
      </c>
      <c r="J702">
        <v>3685.5</v>
      </c>
      <c r="K702">
        <v>0.1</v>
      </c>
      <c r="L702">
        <v>1228.5</v>
      </c>
      <c r="M702">
        <v>2457</v>
      </c>
    </row>
    <row r="703" spans="2:13" x14ac:dyDescent="0.25">
      <c r="B703">
        <v>10867</v>
      </c>
      <c r="C703" t="s">
        <v>12</v>
      </c>
      <c r="D703" s="1">
        <v>44815</v>
      </c>
      <c r="E703" t="s">
        <v>39</v>
      </c>
      <c r="F703" t="s">
        <v>30</v>
      </c>
      <c r="G703" t="s">
        <v>96</v>
      </c>
      <c r="H703">
        <v>0.5</v>
      </c>
      <c r="I703">
        <v>17761</v>
      </c>
      <c r="J703">
        <v>8880.5</v>
      </c>
      <c r="K703">
        <v>0.25</v>
      </c>
      <c r="L703">
        <v>4440.25</v>
      </c>
      <c r="M703">
        <v>4440.25</v>
      </c>
    </row>
    <row r="704" spans="2:13" x14ac:dyDescent="0.25">
      <c r="B704">
        <v>10749</v>
      </c>
      <c r="C704" t="s">
        <v>23</v>
      </c>
      <c r="D704" s="1">
        <v>44815</v>
      </c>
      <c r="E704" t="s">
        <v>19</v>
      </c>
      <c r="F704" t="s">
        <v>95</v>
      </c>
      <c r="G704" t="s">
        <v>98</v>
      </c>
      <c r="H704">
        <v>0.4</v>
      </c>
      <c r="I704">
        <v>18487</v>
      </c>
      <c r="J704">
        <v>7394.8</v>
      </c>
      <c r="K704">
        <v>0.22</v>
      </c>
      <c r="L704">
        <v>4067.14</v>
      </c>
      <c r="M704">
        <v>3327.66</v>
      </c>
    </row>
    <row r="705" spans="2:13" x14ac:dyDescent="0.25">
      <c r="B705">
        <v>10203</v>
      </c>
      <c r="C705" t="s">
        <v>20</v>
      </c>
      <c r="D705" s="1">
        <v>44816</v>
      </c>
      <c r="E705" t="s">
        <v>19</v>
      </c>
      <c r="F705" t="s">
        <v>95</v>
      </c>
      <c r="G705" t="s">
        <v>99</v>
      </c>
      <c r="H705">
        <v>0.6</v>
      </c>
      <c r="I705">
        <v>1681</v>
      </c>
      <c r="J705">
        <v>1008.6</v>
      </c>
      <c r="K705">
        <v>0.3</v>
      </c>
      <c r="L705">
        <v>504.3</v>
      </c>
      <c r="M705">
        <v>504.3</v>
      </c>
    </row>
    <row r="706" spans="2:13" x14ac:dyDescent="0.25">
      <c r="B706">
        <v>10582</v>
      </c>
      <c r="C706" t="s">
        <v>12</v>
      </c>
      <c r="D706" s="1">
        <v>44816</v>
      </c>
      <c r="E706" t="s">
        <v>50</v>
      </c>
      <c r="F706" t="s">
        <v>22</v>
      </c>
      <c r="G706" t="s">
        <v>101</v>
      </c>
      <c r="H706">
        <v>0.3</v>
      </c>
      <c r="I706">
        <v>3792</v>
      </c>
      <c r="J706">
        <v>1137.5999999999999</v>
      </c>
      <c r="K706">
        <v>0.1</v>
      </c>
      <c r="L706">
        <v>379.2</v>
      </c>
      <c r="M706">
        <v>758.39999999999986</v>
      </c>
    </row>
    <row r="707" spans="2:13" x14ac:dyDescent="0.25">
      <c r="B707">
        <v>10794</v>
      </c>
      <c r="C707" t="s">
        <v>23</v>
      </c>
      <c r="D707" s="1">
        <v>44817</v>
      </c>
      <c r="E707" t="s">
        <v>59</v>
      </c>
      <c r="F707" t="s">
        <v>30</v>
      </c>
      <c r="G707" t="s">
        <v>101</v>
      </c>
      <c r="H707">
        <v>0.3</v>
      </c>
      <c r="I707">
        <v>9395</v>
      </c>
      <c r="J707">
        <v>2818.5</v>
      </c>
      <c r="K707">
        <v>0.1</v>
      </c>
      <c r="L707">
        <v>939.5</v>
      </c>
      <c r="M707">
        <v>1879</v>
      </c>
    </row>
    <row r="708" spans="2:13" x14ac:dyDescent="0.25">
      <c r="B708">
        <v>10826</v>
      </c>
      <c r="C708" t="s">
        <v>23</v>
      </c>
      <c r="D708" s="1">
        <v>44817</v>
      </c>
      <c r="E708" t="s">
        <v>29</v>
      </c>
      <c r="F708" t="s">
        <v>30</v>
      </c>
      <c r="G708" t="s">
        <v>98</v>
      </c>
      <c r="H708">
        <v>0.4</v>
      </c>
      <c r="I708">
        <v>1588</v>
      </c>
      <c r="J708">
        <v>635.20000000000005</v>
      </c>
      <c r="K708">
        <v>0.22</v>
      </c>
      <c r="L708">
        <v>349.36</v>
      </c>
      <c r="M708">
        <v>285.83999999999997</v>
      </c>
    </row>
    <row r="709" spans="2:13" x14ac:dyDescent="0.25">
      <c r="B709">
        <v>10627</v>
      </c>
      <c r="C709" t="s">
        <v>23</v>
      </c>
      <c r="D709" s="1">
        <v>44817</v>
      </c>
      <c r="E709" t="s">
        <v>34</v>
      </c>
      <c r="F709" t="s">
        <v>30</v>
      </c>
      <c r="G709" t="s">
        <v>98</v>
      </c>
      <c r="H709">
        <v>0.4</v>
      </c>
      <c r="I709">
        <v>1158</v>
      </c>
      <c r="J709">
        <v>463.2</v>
      </c>
      <c r="K709">
        <v>0.22</v>
      </c>
      <c r="L709">
        <v>254.76</v>
      </c>
      <c r="M709">
        <v>208.44000000000011</v>
      </c>
    </row>
    <row r="710" spans="2:13" x14ac:dyDescent="0.25">
      <c r="B710">
        <v>10498</v>
      </c>
      <c r="C710" t="s">
        <v>20</v>
      </c>
      <c r="D710" s="1">
        <v>44818</v>
      </c>
      <c r="E710" t="s">
        <v>47</v>
      </c>
      <c r="F710" t="s">
        <v>30</v>
      </c>
      <c r="G710" t="s">
        <v>101</v>
      </c>
      <c r="H710">
        <v>0.3</v>
      </c>
      <c r="I710">
        <v>13159</v>
      </c>
      <c r="J710">
        <v>3947.7</v>
      </c>
      <c r="K710">
        <v>0.1</v>
      </c>
      <c r="L710">
        <v>1315.9</v>
      </c>
      <c r="M710">
        <v>2631.8</v>
      </c>
    </row>
    <row r="711" spans="2:13" x14ac:dyDescent="0.25">
      <c r="B711">
        <v>10476</v>
      </c>
      <c r="C711" t="s">
        <v>15</v>
      </c>
      <c r="D711" s="1">
        <v>44818</v>
      </c>
      <c r="E711" t="s">
        <v>19</v>
      </c>
      <c r="F711" t="s">
        <v>95</v>
      </c>
      <c r="G711" t="s">
        <v>100</v>
      </c>
      <c r="H711">
        <v>0.45</v>
      </c>
      <c r="I711">
        <v>8053</v>
      </c>
      <c r="J711">
        <v>3623.85</v>
      </c>
      <c r="K711">
        <v>0.2</v>
      </c>
      <c r="L711">
        <v>1610.6</v>
      </c>
      <c r="M711">
        <v>2013.25</v>
      </c>
    </row>
    <row r="712" spans="2:13" x14ac:dyDescent="0.25">
      <c r="B712">
        <v>10586</v>
      </c>
      <c r="C712" t="s">
        <v>15</v>
      </c>
      <c r="D712" s="1">
        <v>44818</v>
      </c>
      <c r="E712" t="s">
        <v>69</v>
      </c>
      <c r="F712" t="s">
        <v>95</v>
      </c>
      <c r="G712" t="s">
        <v>101</v>
      </c>
      <c r="H712">
        <v>0.3</v>
      </c>
      <c r="I712">
        <v>7470</v>
      </c>
      <c r="J712">
        <v>2241</v>
      </c>
      <c r="K712">
        <v>0.1</v>
      </c>
      <c r="L712">
        <v>747</v>
      </c>
      <c r="M712">
        <v>1494</v>
      </c>
    </row>
    <row r="713" spans="2:13" x14ac:dyDescent="0.25">
      <c r="B713">
        <v>10748</v>
      </c>
      <c r="C713" t="s">
        <v>15</v>
      </c>
      <c r="D713" s="1">
        <v>44819</v>
      </c>
      <c r="E713" t="s">
        <v>17</v>
      </c>
      <c r="F713" t="s">
        <v>95</v>
      </c>
      <c r="G713" t="s">
        <v>96</v>
      </c>
      <c r="H713">
        <v>0.5</v>
      </c>
      <c r="I713">
        <v>18198</v>
      </c>
      <c r="J713">
        <v>9099</v>
      </c>
      <c r="K713">
        <v>0.25</v>
      </c>
      <c r="L713">
        <v>4549.5</v>
      </c>
      <c r="M713">
        <v>4549.5</v>
      </c>
    </row>
    <row r="714" spans="2:13" x14ac:dyDescent="0.25">
      <c r="B714">
        <v>10931</v>
      </c>
      <c r="C714" t="s">
        <v>15</v>
      </c>
      <c r="D714" s="1">
        <v>44819</v>
      </c>
      <c r="E714" t="s">
        <v>29</v>
      </c>
      <c r="F714" t="s">
        <v>30</v>
      </c>
      <c r="G714" t="s">
        <v>99</v>
      </c>
      <c r="H714">
        <v>0.6</v>
      </c>
      <c r="I714">
        <v>5672</v>
      </c>
      <c r="J714">
        <v>3403.2</v>
      </c>
      <c r="K714">
        <v>0.3</v>
      </c>
      <c r="L714">
        <v>1701.6</v>
      </c>
      <c r="M714">
        <v>1701.6</v>
      </c>
    </row>
    <row r="715" spans="2:13" x14ac:dyDescent="0.25">
      <c r="B715">
        <v>10994</v>
      </c>
      <c r="C715" t="s">
        <v>20</v>
      </c>
      <c r="D715" s="1">
        <v>44819</v>
      </c>
      <c r="E715" t="s">
        <v>33</v>
      </c>
      <c r="F715" t="s">
        <v>22</v>
      </c>
      <c r="G715" t="s">
        <v>100</v>
      </c>
      <c r="H715">
        <v>0.45</v>
      </c>
      <c r="I715">
        <v>4613</v>
      </c>
      <c r="J715">
        <v>2075.85</v>
      </c>
      <c r="K715">
        <v>0.2</v>
      </c>
      <c r="L715">
        <v>922.6</v>
      </c>
      <c r="M715">
        <v>1153.25</v>
      </c>
    </row>
    <row r="716" spans="2:13" x14ac:dyDescent="0.25">
      <c r="B716">
        <v>10380</v>
      </c>
      <c r="C716" t="s">
        <v>20</v>
      </c>
      <c r="D716" s="1">
        <v>44820</v>
      </c>
      <c r="E716" t="s">
        <v>38</v>
      </c>
      <c r="F716" t="s">
        <v>22</v>
      </c>
      <c r="G716" t="s">
        <v>100</v>
      </c>
      <c r="H716">
        <v>0.45</v>
      </c>
      <c r="I716">
        <v>4025</v>
      </c>
      <c r="J716">
        <v>1811.25</v>
      </c>
      <c r="K716">
        <v>0.2</v>
      </c>
      <c r="L716">
        <v>805</v>
      </c>
      <c r="M716">
        <v>1006.25</v>
      </c>
    </row>
    <row r="717" spans="2:13" x14ac:dyDescent="0.25">
      <c r="B717">
        <v>10345</v>
      </c>
      <c r="C717" t="s">
        <v>23</v>
      </c>
      <c r="D717" s="1">
        <v>44820</v>
      </c>
      <c r="E717" t="s">
        <v>63</v>
      </c>
      <c r="F717" t="s">
        <v>14</v>
      </c>
      <c r="G717" t="s">
        <v>97</v>
      </c>
      <c r="H717">
        <v>0.5</v>
      </c>
      <c r="I717">
        <v>3964</v>
      </c>
      <c r="J717">
        <v>1982</v>
      </c>
      <c r="K717">
        <v>0.28000000000000003</v>
      </c>
      <c r="L717">
        <v>1109.92</v>
      </c>
      <c r="M717">
        <v>872.07999999999993</v>
      </c>
    </row>
    <row r="718" spans="2:13" x14ac:dyDescent="0.25">
      <c r="B718">
        <v>10001</v>
      </c>
      <c r="C718" t="s">
        <v>15</v>
      </c>
      <c r="D718" s="1">
        <v>44821</v>
      </c>
      <c r="E718" t="s">
        <v>68</v>
      </c>
      <c r="F718" t="s">
        <v>30</v>
      </c>
      <c r="G718" t="s">
        <v>101</v>
      </c>
      <c r="H718">
        <v>0.3</v>
      </c>
      <c r="I718">
        <v>11883</v>
      </c>
      <c r="J718">
        <v>3564.9</v>
      </c>
      <c r="K718">
        <v>0.1</v>
      </c>
      <c r="L718">
        <v>1188.3</v>
      </c>
      <c r="M718">
        <v>2376.6</v>
      </c>
    </row>
    <row r="719" spans="2:13" x14ac:dyDescent="0.25">
      <c r="B719">
        <v>10938</v>
      </c>
      <c r="C719" t="s">
        <v>23</v>
      </c>
      <c r="D719" s="1">
        <v>44821</v>
      </c>
      <c r="E719" t="s">
        <v>35</v>
      </c>
      <c r="F719" t="s">
        <v>22</v>
      </c>
      <c r="G719" t="s">
        <v>99</v>
      </c>
      <c r="H719">
        <v>0.6</v>
      </c>
      <c r="I719">
        <v>10682</v>
      </c>
      <c r="J719">
        <v>6409.2</v>
      </c>
      <c r="K719">
        <v>0.3</v>
      </c>
      <c r="L719">
        <v>3204.6</v>
      </c>
      <c r="M719">
        <v>3204.6</v>
      </c>
    </row>
    <row r="720" spans="2:13" x14ac:dyDescent="0.25">
      <c r="B720">
        <v>10777</v>
      </c>
      <c r="C720" t="s">
        <v>20</v>
      </c>
      <c r="D720" s="1">
        <v>44821</v>
      </c>
      <c r="E720" t="s">
        <v>43</v>
      </c>
      <c r="F720" t="s">
        <v>14</v>
      </c>
      <c r="G720" t="s">
        <v>99</v>
      </c>
      <c r="H720">
        <v>0.6</v>
      </c>
      <c r="I720">
        <v>16335</v>
      </c>
      <c r="J720">
        <v>9801</v>
      </c>
      <c r="K720">
        <v>0.3</v>
      </c>
      <c r="L720">
        <v>4900.5</v>
      </c>
      <c r="M720">
        <v>4900.5</v>
      </c>
    </row>
    <row r="721" spans="2:13" x14ac:dyDescent="0.25">
      <c r="B721">
        <v>10747</v>
      </c>
      <c r="C721" t="s">
        <v>15</v>
      </c>
      <c r="D721" s="1">
        <v>44822</v>
      </c>
      <c r="E721" t="s">
        <v>51</v>
      </c>
      <c r="F721" t="s">
        <v>14</v>
      </c>
      <c r="G721" t="s">
        <v>97</v>
      </c>
      <c r="H721">
        <v>0.5</v>
      </c>
      <c r="I721">
        <v>3623</v>
      </c>
      <c r="J721">
        <v>1811.5</v>
      </c>
      <c r="K721">
        <v>0.28000000000000003</v>
      </c>
      <c r="L721">
        <v>1014.44</v>
      </c>
      <c r="M721">
        <v>797.06</v>
      </c>
    </row>
    <row r="722" spans="2:13" x14ac:dyDescent="0.25">
      <c r="B722">
        <v>10614</v>
      </c>
      <c r="C722" t="s">
        <v>12</v>
      </c>
      <c r="D722" s="1">
        <v>44822</v>
      </c>
      <c r="E722" t="s">
        <v>42</v>
      </c>
      <c r="F722" t="s">
        <v>30</v>
      </c>
      <c r="G722" t="s">
        <v>97</v>
      </c>
      <c r="H722">
        <v>0.5</v>
      </c>
      <c r="I722">
        <v>1567</v>
      </c>
      <c r="J722">
        <v>783.5</v>
      </c>
      <c r="K722">
        <v>0.28000000000000003</v>
      </c>
      <c r="L722">
        <v>438.76</v>
      </c>
      <c r="M722">
        <v>344.74</v>
      </c>
    </row>
    <row r="723" spans="2:13" x14ac:dyDescent="0.25">
      <c r="B723">
        <v>10803</v>
      </c>
      <c r="C723" t="s">
        <v>23</v>
      </c>
      <c r="D723" s="1">
        <v>44822</v>
      </c>
      <c r="E723" t="s">
        <v>28</v>
      </c>
      <c r="F723" t="s">
        <v>22</v>
      </c>
      <c r="G723" t="s">
        <v>101</v>
      </c>
      <c r="H723">
        <v>0.3</v>
      </c>
      <c r="I723">
        <v>11429</v>
      </c>
      <c r="J723">
        <v>3428.7</v>
      </c>
      <c r="K723">
        <v>0.1</v>
      </c>
      <c r="L723">
        <v>1142.9000000000001</v>
      </c>
      <c r="M723">
        <v>2285.8000000000002</v>
      </c>
    </row>
    <row r="724" spans="2:13" x14ac:dyDescent="0.25">
      <c r="B724">
        <v>10028</v>
      </c>
      <c r="C724" t="s">
        <v>23</v>
      </c>
      <c r="D724" s="1">
        <v>44823</v>
      </c>
      <c r="E724" t="s">
        <v>50</v>
      </c>
      <c r="F724" t="s">
        <v>22</v>
      </c>
      <c r="G724" t="s">
        <v>98</v>
      </c>
      <c r="H724">
        <v>0.4</v>
      </c>
      <c r="I724">
        <v>1794</v>
      </c>
      <c r="J724">
        <v>717.6</v>
      </c>
      <c r="K724">
        <v>0.22</v>
      </c>
      <c r="L724">
        <v>394.68</v>
      </c>
      <c r="M724">
        <v>322.92</v>
      </c>
    </row>
    <row r="725" spans="2:13" x14ac:dyDescent="0.25">
      <c r="B725">
        <v>10812</v>
      </c>
      <c r="C725" t="s">
        <v>23</v>
      </c>
      <c r="D725" s="1">
        <v>44823</v>
      </c>
      <c r="E725" t="s">
        <v>61</v>
      </c>
      <c r="F725" t="s">
        <v>30</v>
      </c>
      <c r="G725" t="s">
        <v>100</v>
      </c>
      <c r="H725">
        <v>0.45</v>
      </c>
      <c r="I725">
        <v>3697</v>
      </c>
      <c r="J725">
        <v>1663.65</v>
      </c>
      <c r="K725">
        <v>0.2</v>
      </c>
      <c r="L725">
        <v>739.40000000000009</v>
      </c>
      <c r="M725">
        <v>924.25</v>
      </c>
    </row>
    <row r="726" spans="2:13" x14ac:dyDescent="0.25">
      <c r="B726">
        <v>10845</v>
      </c>
      <c r="C726" t="s">
        <v>15</v>
      </c>
      <c r="D726" s="1">
        <v>44823</v>
      </c>
      <c r="E726" t="s">
        <v>28</v>
      </c>
      <c r="F726" t="s">
        <v>22</v>
      </c>
      <c r="G726" t="s">
        <v>97</v>
      </c>
      <c r="H726">
        <v>0.5</v>
      </c>
      <c r="I726">
        <v>8385</v>
      </c>
      <c r="J726">
        <v>4192.5</v>
      </c>
      <c r="K726">
        <v>0.28000000000000003</v>
      </c>
      <c r="L726">
        <v>2347.8000000000002</v>
      </c>
      <c r="M726">
        <v>1844.7</v>
      </c>
    </row>
    <row r="727" spans="2:13" x14ac:dyDescent="0.25">
      <c r="B727">
        <v>10704</v>
      </c>
      <c r="C727" t="s">
        <v>15</v>
      </c>
      <c r="D727" s="1">
        <v>44824</v>
      </c>
      <c r="E727" t="s">
        <v>65</v>
      </c>
      <c r="F727" t="s">
        <v>22</v>
      </c>
      <c r="G727" t="s">
        <v>98</v>
      </c>
      <c r="H727">
        <v>0.4</v>
      </c>
      <c r="I727">
        <v>4454</v>
      </c>
      <c r="J727">
        <v>1781.6</v>
      </c>
      <c r="K727">
        <v>0.22</v>
      </c>
      <c r="L727">
        <v>979.88</v>
      </c>
      <c r="M727">
        <v>801.72000000000014</v>
      </c>
    </row>
    <row r="728" spans="2:13" x14ac:dyDescent="0.25">
      <c r="B728">
        <v>10954</v>
      </c>
      <c r="C728" t="s">
        <v>20</v>
      </c>
      <c r="D728" s="1">
        <v>44824</v>
      </c>
      <c r="E728" t="s">
        <v>26</v>
      </c>
      <c r="F728" t="s">
        <v>22</v>
      </c>
      <c r="G728" t="s">
        <v>99</v>
      </c>
      <c r="H728">
        <v>0.6</v>
      </c>
      <c r="I728">
        <v>2925</v>
      </c>
      <c r="J728">
        <v>1755</v>
      </c>
      <c r="K728">
        <v>0.3</v>
      </c>
      <c r="L728">
        <v>877.5</v>
      </c>
      <c r="M728">
        <v>877.5</v>
      </c>
    </row>
    <row r="729" spans="2:13" x14ac:dyDescent="0.25">
      <c r="B729">
        <v>10647</v>
      </c>
      <c r="C729" t="s">
        <v>15</v>
      </c>
      <c r="D729" s="1">
        <v>44825</v>
      </c>
      <c r="E729" t="s">
        <v>32</v>
      </c>
      <c r="F729" t="s">
        <v>22</v>
      </c>
      <c r="G729" t="s">
        <v>100</v>
      </c>
      <c r="H729">
        <v>0.45</v>
      </c>
      <c r="I729">
        <v>9174</v>
      </c>
      <c r="J729">
        <v>4128.3</v>
      </c>
      <c r="K729">
        <v>0.2</v>
      </c>
      <c r="L729">
        <v>1834.8</v>
      </c>
      <c r="M729">
        <v>2293.5</v>
      </c>
    </row>
    <row r="730" spans="2:13" x14ac:dyDescent="0.25">
      <c r="B730">
        <v>10469</v>
      </c>
      <c r="C730" t="s">
        <v>12</v>
      </c>
      <c r="D730" s="1">
        <v>44825</v>
      </c>
      <c r="E730" t="s">
        <v>43</v>
      </c>
      <c r="F730" t="s">
        <v>14</v>
      </c>
      <c r="G730" t="s">
        <v>99</v>
      </c>
      <c r="H730">
        <v>0.6</v>
      </c>
      <c r="I730">
        <v>1172</v>
      </c>
      <c r="J730">
        <v>703.19999999999993</v>
      </c>
      <c r="K730">
        <v>0.3</v>
      </c>
      <c r="L730">
        <v>351.6</v>
      </c>
      <c r="M730">
        <v>351.6</v>
      </c>
    </row>
    <row r="731" spans="2:13" x14ac:dyDescent="0.25">
      <c r="B731">
        <v>10693</v>
      </c>
      <c r="C731" t="s">
        <v>15</v>
      </c>
      <c r="D731" s="1">
        <v>44825</v>
      </c>
      <c r="E731" t="s">
        <v>54</v>
      </c>
      <c r="F731" t="s">
        <v>95</v>
      </c>
      <c r="G731" t="s">
        <v>100</v>
      </c>
      <c r="H731">
        <v>0.45</v>
      </c>
      <c r="I731">
        <v>19165</v>
      </c>
      <c r="J731">
        <v>8624.25</v>
      </c>
      <c r="K731">
        <v>0.2</v>
      </c>
      <c r="L731">
        <v>3833</v>
      </c>
      <c r="M731">
        <v>4791.25</v>
      </c>
    </row>
    <row r="732" spans="2:13" x14ac:dyDescent="0.25">
      <c r="B732">
        <v>10397</v>
      </c>
      <c r="C732" t="s">
        <v>20</v>
      </c>
      <c r="D732" s="1">
        <v>44826</v>
      </c>
      <c r="E732" t="s">
        <v>60</v>
      </c>
      <c r="F732" t="s">
        <v>95</v>
      </c>
      <c r="G732" t="s">
        <v>96</v>
      </c>
      <c r="H732">
        <v>0.5</v>
      </c>
      <c r="I732">
        <v>2387</v>
      </c>
      <c r="J732">
        <v>1193.5</v>
      </c>
      <c r="K732">
        <v>0.25</v>
      </c>
      <c r="L732">
        <v>596.75</v>
      </c>
      <c r="M732">
        <v>596.75</v>
      </c>
    </row>
    <row r="733" spans="2:13" x14ac:dyDescent="0.25">
      <c r="B733">
        <v>10378</v>
      </c>
      <c r="C733" t="s">
        <v>12</v>
      </c>
      <c r="D733" s="1">
        <v>44826</v>
      </c>
      <c r="E733" t="s">
        <v>16</v>
      </c>
      <c r="F733" t="s">
        <v>95</v>
      </c>
      <c r="G733" t="s">
        <v>100</v>
      </c>
      <c r="H733">
        <v>0.45</v>
      </c>
      <c r="I733">
        <v>8405</v>
      </c>
      <c r="J733">
        <v>3782.25</v>
      </c>
      <c r="K733">
        <v>0.2</v>
      </c>
      <c r="L733">
        <v>1681</v>
      </c>
      <c r="M733">
        <v>2101.25</v>
      </c>
    </row>
    <row r="734" spans="2:13" x14ac:dyDescent="0.25">
      <c r="B734">
        <v>10427</v>
      </c>
      <c r="C734" t="s">
        <v>23</v>
      </c>
      <c r="D734" s="1">
        <v>44826</v>
      </c>
      <c r="E734" t="s">
        <v>41</v>
      </c>
      <c r="F734" t="s">
        <v>22</v>
      </c>
      <c r="G734" t="s">
        <v>100</v>
      </c>
      <c r="H734">
        <v>0.45</v>
      </c>
      <c r="I734">
        <v>15831</v>
      </c>
      <c r="J734">
        <v>7123.95</v>
      </c>
      <c r="K734">
        <v>0.2</v>
      </c>
      <c r="L734">
        <v>3166.2</v>
      </c>
      <c r="M734">
        <v>3957.75</v>
      </c>
    </row>
    <row r="735" spans="2:13" x14ac:dyDescent="0.25">
      <c r="B735">
        <v>10144</v>
      </c>
      <c r="C735" t="s">
        <v>12</v>
      </c>
      <c r="D735" s="1">
        <v>44827</v>
      </c>
      <c r="E735" t="s">
        <v>58</v>
      </c>
      <c r="F735" t="s">
        <v>22</v>
      </c>
      <c r="G735" t="s">
        <v>99</v>
      </c>
      <c r="H735">
        <v>0.6</v>
      </c>
      <c r="I735">
        <v>1188</v>
      </c>
      <c r="J735">
        <v>712.8</v>
      </c>
      <c r="K735">
        <v>0.3</v>
      </c>
      <c r="L735">
        <v>356.4</v>
      </c>
      <c r="M735">
        <v>356.4</v>
      </c>
    </row>
    <row r="736" spans="2:13" x14ac:dyDescent="0.25">
      <c r="B736">
        <v>10677</v>
      </c>
      <c r="C736" t="s">
        <v>23</v>
      </c>
      <c r="D736" s="1">
        <v>44827</v>
      </c>
      <c r="E736" t="s">
        <v>52</v>
      </c>
      <c r="F736" t="s">
        <v>30</v>
      </c>
      <c r="G736" t="s">
        <v>101</v>
      </c>
      <c r="H736">
        <v>0.3</v>
      </c>
      <c r="I736">
        <v>10113</v>
      </c>
      <c r="J736">
        <v>3033.9</v>
      </c>
      <c r="K736">
        <v>0.1</v>
      </c>
      <c r="L736">
        <v>1011.3</v>
      </c>
      <c r="M736">
        <v>2022.6</v>
      </c>
    </row>
    <row r="737" spans="2:13" x14ac:dyDescent="0.25">
      <c r="B737">
        <v>10390</v>
      </c>
      <c r="C737" t="s">
        <v>23</v>
      </c>
      <c r="D737" s="1">
        <v>44827</v>
      </c>
      <c r="E737" t="s">
        <v>16</v>
      </c>
      <c r="F737" t="s">
        <v>95</v>
      </c>
      <c r="G737" t="s">
        <v>96</v>
      </c>
      <c r="H737">
        <v>0.5</v>
      </c>
      <c r="I737">
        <v>3144</v>
      </c>
      <c r="J737">
        <v>1572</v>
      </c>
      <c r="K737">
        <v>0.25</v>
      </c>
      <c r="L737">
        <v>786</v>
      </c>
      <c r="M737">
        <v>786</v>
      </c>
    </row>
    <row r="738" spans="2:13" x14ac:dyDescent="0.25">
      <c r="B738">
        <v>10431</v>
      </c>
      <c r="C738" t="s">
        <v>20</v>
      </c>
      <c r="D738" s="1">
        <v>44828</v>
      </c>
      <c r="E738" t="s">
        <v>13</v>
      </c>
      <c r="F738" t="s">
        <v>14</v>
      </c>
      <c r="G738" t="s">
        <v>97</v>
      </c>
      <c r="H738">
        <v>0.5</v>
      </c>
      <c r="I738">
        <v>13594</v>
      </c>
      <c r="J738">
        <v>6797</v>
      </c>
      <c r="K738">
        <v>0.28000000000000003</v>
      </c>
      <c r="L738">
        <v>3806.32</v>
      </c>
      <c r="M738">
        <v>2990.68</v>
      </c>
    </row>
    <row r="739" spans="2:13" x14ac:dyDescent="0.25">
      <c r="B739">
        <v>10753</v>
      </c>
      <c r="C739" t="s">
        <v>23</v>
      </c>
      <c r="D739" s="1">
        <v>44828</v>
      </c>
      <c r="E739" t="s">
        <v>36</v>
      </c>
      <c r="F739" t="s">
        <v>22</v>
      </c>
      <c r="G739" t="s">
        <v>101</v>
      </c>
      <c r="H739">
        <v>0.3</v>
      </c>
      <c r="I739">
        <v>16174</v>
      </c>
      <c r="J739">
        <v>4852.2</v>
      </c>
      <c r="K739">
        <v>0.1</v>
      </c>
      <c r="L739">
        <v>1617.4</v>
      </c>
      <c r="M739">
        <v>3234.8</v>
      </c>
    </row>
    <row r="740" spans="2:13" x14ac:dyDescent="0.25">
      <c r="B740">
        <v>10649</v>
      </c>
      <c r="C740" t="s">
        <v>15</v>
      </c>
      <c r="D740" s="1">
        <v>44829</v>
      </c>
      <c r="E740" t="s">
        <v>59</v>
      </c>
      <c r="F740" t="s">
        <v>30</v>
      </c>
      <c r="G740" t="s">
        <v>97</v>
      </c>
      <c r="H740">
        <v>0.5</v>
      </c>
      <c r="I740">
        <v>11077</v>
      </c>
      <c r="J740">
        <v>5538.5</v>
      </c>
      <c r="K740">
        <v>0.28000000000000003</v>
      </c>
      <c r="L740">
        <v>3101.56</v>
      </c>
      <c r="M740">
        <v>2436.94</v>
      </c>
    </row>
    <row r="741" spans="2:13" x14ac:dyDescent="0.25">
      <c r="B741">
        <v>10406</v>
      </c>
      <c r="C741" t="s">
        <v>23</v>
      </c>
      <c r="D741" s="1">
        <v>44829</v>
      </c>
      <c r="E741" t="s">
        <v>19</v>
      </c>
      <c r="F741" t="s">
        <v>95</v>
      </c>
      <c r="G741" t="s">
        <v>98</v>
      </c>
      <c r="H741">
        <v>0.4</v>
      </c>
      <c r="I741">
        <v>10765</v>
      </c>
      <c r="J741">
        <v>4306</v>
      </c>
      <c r="K741">
        <v>0.22</v>
      </c>
      <c r="L741">
        <v>2368.3000000000002</v>
      </c>
      <c r="M741">
        <v>1937.7</v>
      </c>
    </row>
    <row r="742" spans="2:13" x14ac:dyDescent="0.25">
      <c r="B742">
        <v>10447</v>
      </c>
      <c r="C742" t="s">
        <v>23</v>
      </c>
      <c r="D742" s="1">
        <v>44829</v>
      </c>
      <c r="E742" t="s">
        <v>28</v>
      </c>
      <c r="F742" t="s">
        <v>22</v>
      </c>
      <c r="G742" t="s">
        <v>97</v>
      </c>
      <c r="H742">
        <v>0.5</v>
      </c>
      <c r="I742">
        <v>17004</v>
      </c>
      <c r="J742">
        <v>8502</v>
      </c>
      <c r="K742">
        <v>0.28000000000000003</v>
      </c>
      <c r="L742">
        <v>4761.1200000000008</v>
      </c>
      <c r="M742">
        <v>3740.8799999999992</v>
      </c>
    </row>
    <row r="743" spans="2:13" x14ac:dyDescent="0.25">
      <c r="B743">
        <v>10745</v>
      </c>
      <c r="C743" t="s">
        <v>12</v>
      </c>
      <c r="D743" s="1">
        <v>44830</v>
      </c>
      <c r="E743" t="s">
        <v>67</v>
      </c>
      <c r="F743" t="s">
        <v>30</v>
      </c>
      <c r="G743" t="s">
        <v>97</v>
      </c>
      <c r="H743">
        <v>0.5</v>
      </c>
      <c r="I743">
        <v>12478</v>
      </c>
      <c r="J743">
        <v>6239</v>
      </c>
      <c r="K743">
        <v>0.28000000000000003</v>
      </c>
      <c r="L743">
        <v>3493.84</v>
      </c>
      <c r="M743">
        <v>2745.16</v>
      </c>
    </row>
    <row r="744" spans="2:13" x14ac:dyDescent="0.25">
      <c r="B744">
        <v>10627</v>
      </c>
      <c r="C744" t="s">
        <v>20</v>
      </c>
      <c r="D744" s="1">
        <v>44830</v>
      </c>
      <c r="E744" t="s">
        <v>33</v>
      </c>
      <c r="F744" t="s">
        <v>22</v>
      </c>
      <c r="G744" t="s">
        <v>97</v>
      </c>
      <c r="H744">
        <v>0.5</v>
      </c>
      <c r="I744">
        <v>3602</v>
      </c>
      <c r="J744">
        <v>1801</v>
      </c>
      <c r="K744">
        <v>0.28000000000000003</v>
      </c>
      <c r="L744">
        <v>1008.56</v>
      </c>
      <c r="M744">
        <v>792.43999999999994</v>
      </c>
    </row>
    <row r="745" spans="2:13" x14ac:dyDescent="0.25">
      <c r="B745">
        <v>10423</v>
      </c>
      <c r="C745" t="s">
        <v>23</v>
      </c>
      <c r="D745" s="1">
        <v>44830</v>
      </c>
      <c r="E745" t="s">
        <v>53</v>
      </c>
      <c r="F745" t="s">
        <v>14</v>
      </c>
      <c r="G745" t="s">
        <v>99</v>
      </c>
      <c r="H745">
        <v>0.6</v>
      </c>
      <c r="I745">
        <v>15201</v>
      </c>
      <c r="J745">
        <v>9120.6</v>
      </c>
      <c r="K745">
        <v>0.3</v>
      </c>
      <c r="L745">
        <v>4560.3</v>
      </c>
      <c r="M745">
        <v>4560.3</v>
      </c>
    </row>
    <row r="746" spans="2:13" x14ac:dyDescent="0.25">
      <c r="B746">
        <v>10385</v>
      </c>
      <c r="C746" t="s">
        <v>15</v>
      </c>
      <c r="D746" s="1">
        <v>44831</v>
      </c>
      <c r="E746" t="s">
        <v>32</v>
      </c>
      <c r="F746" t="s">
        <v>22</v>
      </c>
      <c r="G746" t="s">
        <v>100</v>
      </c>
      <c r="H746">
        <v>0.45</v>
      </c>
      <c r="I746">
        <v>6944</v>
      </c>
      <c r="J746">
        <v>3124.8</v>
      </c>
      <c r="K746">
        <v>0.2</v>
      </c>
      <c r="L746">
        <v>1388.8</v>
      </c>
      <c r="M746">
        <v>1736</v>
      </c>
    </row>
    <row r="747" spans="2:13" x14ac:dyDescent="0.25">
      <c r="B747">
        <v>10847</v>
      </c>
      <c r="C747" t="s">
        <v>20</v>
      </c>
      <c r="D747" s="1">
        <v>44831</v>
      </c>
      <c r="E747" t="s">
        <v>21</v>
      </c>
      <c r="F747" t="s">
        <v>22</v>
      </c>
      <c r="G747" t="s">
        <v>99</v>
      </c>
      <c r="H747">
        <v>0.6</v>
      </c>
      <c r="I747">
        <v>13310</v>
      </c>
      <c r="J747">
        <v>7986</v>
      </c>
      <c r="K747">
        <v>0.3</v>
      </c>
      <c r="L747">
        <v>3993</v>
      </c>
      <c r="M747">
        <v>3993</v>
      </c>
    </row>
    <row r="748" spans="2:13" x14ac:dyDescent="0.25">
      <c r="B748">
        <v>10858</v>
      </c>
      <c r="C748" t="s">
        <v>15</v>
      </c>
      <c r="D748" s="1">
        <v>44831</v>
      </c>
      <c r="E748" t="s">
        <v>69</v>
      </c>
      <c r="F748" t="s">
        <v>95</v>
      </c>
      <c r="G748" t="s">
        <v>100</v>
      </c>
      <c r="H748">
        <v>0.45</v>
      </c>
      <c r="I748">
        <v>10455</v>
      </c>
      <c r="J748">
        <v>4704.75</v>
      </c>
      <c r="K748">
        <v>0.2</v>
      </c>
      <c r="L748">
        <v>2091</v>
      </c>
      <c r="M748">
        <v>2613.75</v>
      </c>
    </row>
    <row r="749" spans="2:13" x14ac:dyDescent="0.25">
      <c r="B749">
        <v>10774</v>
      </c>
      <c r="C749" t="s">
        <v>15</v>
      </c>
      <c r="D749" s="1">
        <v>44832</v>
      </c>
      <c r="E749" t="s">
        <v>43</v>
      </c>
      <c r="F749" t="s">
        <v>14</v>
      </c>
      <c r="G749" t="s">
        <v>101</v>
      </c>
      <c r="H749">
        <v>0.3</v>
      </c>
      <c r="I749">
        <v>13976</v>
      </c>
      <c r="J749">
        <v>4192.8</v>
      </c>
      <c r="K749">
        <v>0.1</v>
      </c>
      <c r="L749">
        <v>1397.6</v>
      </c>
      <c r="M749">
        <v>2795.2</v>
      </c>
    </row>
    <row r="750" spans="2:13" x14ac:dyDescent="0.25">
      <c r="B750">
        <v>10960</v>
      </c>
      <c r="C750" t="s">
        <v>15</v>
      </c>
      <c r="D750" s="1">
        <v>44832</v>
      </c>
      <c r="E750" t="s">
        <v>39</v>
      </c>
      <c r="F750" t="s">
        <v>30</v>
      </c>
      <c r="G750" t="s">
        <v>101</v>
      </c>
      <c r="H750">
        <v>0.3</v>
      </c>
      <c r="I750">
        <v>11496</v>
      </c>
      <c r="J750">
        <v>3448.8</v>
      </c>
      <c r="K750">
        <v>0.1</v>
      </c>
      <c r="L750">
        <v>1149.5999999999999</v>
      </c>
      <c r="M750">
        <v>2299.1999999999998</v>
      </c>
    </row>
    <row r="751" spans="2:13" x14ac:dyDescent="0.25">
      <c r="B751">
        <v>10478</v>
      </c>
      <c r="C751" t="s">
        <v>20</v>
      </c>
      <c r="D751" s="1">
        <v>44833</v>
      </c>
      <c r="E751" t="s">
        <v>61</v>
      </c>
      <c r="F751" t="s">
        <v>30</v>
      </c>
      <c r="G751" t="s">
        <v>101</v>
      </c>
      <c r="H751">
        <v>0.3</v>
      </c>
      <c r="I751">
        <v>7619</v>
      </c>
      <c r="J751">
        <v>2285.6999999999998</v>
      </c>
      <c r="K751">
        <v>0.1</v>
      </c>
      <c r="L751">
        <v>761.90000000000009</v>
      </c>
      <c r="M751">
        <v>1523.8</v>
      </c>
    </row>
    <row r="752" spans="2:13" x14ac:dyDescent="0.25">
      <c r="B752">
        <v>10368</v>
      </c>
      <c r="C752" t="s">
        <v>15</v>
      </c>
      <c r="D752" s="1">
        <v>44833</v>
      </c>
      <c r="E752" t="s">
        <v>56</v>
      </c>
      <c r="F752" t="s">
        <v>22</v>
      </c>
      <c r="G752" t="s">
        <v>98</v>
      </c>
      <c r="H752">
        <v>0.4</v>
      </c>
      <c r="I752">
        <v>9063</v>
      </c>
      <c r="J752">
        <v>3625.2</v>
      </c>
      <c r="K752">
        <v>0.22</v>
      </c>
      <c r="L752">
        <v>1993.86</v>
      </c>
      <c r="M752">
        <v>1631.34</v>
      </c>
    </row>
    <row r="753" spans="2:13" x14ac:dyDescent="0.25">
      <c r="B753">
        <v>10988</v>
      </c>
      <c r="C753" t="s">
        <v>15</v>
      </c>
      <c r="D753" s="1">
        <v>44833</v>
      </c>
      <c r="E753" t="s">
        <v>31</v>
      </c>
      <c r="F753" t="s">
        <v>22</v>
      </c>
      <c r="G753" t="s">
        <v>101</v>
      </c>
      <c r="H753">
        <v>0.3</v>
      </c>
      <c r="I753">
        <v>13625</v>
      </c>
      <c r="J753">
        <v>4087.5</v>
      </c>
      <c r="K753">
        <v>0.1</v>
      </c>
      <c r="L753">
        <v>1362.5</v>
      </c>
      <c r="M753">
        <v>2725</v>
      </c>
    </row>
    <row r="754" spans="2:13" x14ac:dyDescent="0.25">
      <c r="B754">
        <v>10956</v>
      </c>
      <c r="C754" t="s">
        <v>20</v>
      </c>
      <c r="D754" s="1">
        <v>44834</v>
      </c>
      <c r="E754" t="s">
        <v>67</v>
      </c>
      <c r="F754" t="s">
        <v>30</v>
      </c>
      <c r="G754" t="s">
        <v>99</v>
      </c>
      <c r="H754">
        <v>0.6</v>
      </c>
      <c r="I754">
        <v>4205</v>
      </c>
      <c r="J754">
        <v>2523</v>
      </c>
      <c r="K754">
        <v>0.3</v>
      </c>
      <c r="L754">
        <v>1261.5</v>
      </c>
      <c r="M754">
        <v>1261.5</v>
      </c>
    </row>
    <row r="755" spans="2:13" x14ac:dyDescent="0.25">
      <c r="B755">
        <v>10914</v>
      </c>
      <c r="C755" t="s">
        <v>15</v>
      </c>
      <c r="D755" s="1">
        <v>44834</v>
      </c>
      <c r="E755" t="s">
        <v>56</v>
      </c>
      <c r="F755" t="s">
        <v>22</v>
      </c>
      <c r="G755" t="s">
        <v>98</v>
      </c>
      <c r="H755">
        <v>0.4</v>
      </c>
      <c r="I755">
        <v>5782</v>
      </c>
      <c r="J755">
        <v>2312.8000000000002</v>
      </c>
      <c r="K755">
        <v>0.22</v>
      </c>
      <c r="L755">
        <v>1272.04</v>
      </c>
      <c r="M755">
        <v>1040.76</v>
      </c>
    </row>
    <row r="756" spans="2:13" x14ac:dyDescent="0.25">
      <c r="B756">
        <v>10216</v>
      </c>
      <c r="C756" t="s">
        <v>20</v>
      </c>
      <c r="D756" s="1">
        <v>44834</v>
      </c>
      <c r="E756" t="s">
        <v>43</v>
      </c>
      <c r="F756" t="s">
        <v>14</v>
      </c>
      <c r="G756" t="s">
        <v>100</v>
      </c>
      <c r="H756">
        <v>0.45</v>
      </c>
      <c r="I756">
        <v>6847</v>
      </c>
      <c r="J756">
        <v>3081.15</v>
      </c>
      <c r="K756">
        <v>0.2</v>
      </c>
      <c r="L756">
        <v>1369.4</v>
      </c>
      <c r="M756">
        <v>1711.75</v>
      </c>
    </row>
    <row r="757" spans="2:13" x14ac:dyDescent="0.25">
      <c r="B757">
        <v>10984</v>
      </c>
      <c r="C757" t="s">
        <v>20</v>
      </c>
      <c r="D757" s="1">
        <v>44835</v>
      </c>
      <c r="E757" t="s">
        <v>67</v>
      </c>
      <c r="F757" t="s">
        <v>30</v>
      </c>
      <c r="G757" t="s">
        <v>98</v>
      </c>
      <c r="H757">
        <v>0.4</v>
      </c>
      <c r="I757">
        <v>15878</v>
      </c>
      <c r="J757">
        <v>6351.2000000000007</v>
      </c>
      <c r="K757">
        <v>0.22</v>
      </c>
      <c r="L757">
        <v>3493.16</v>
      </c>
      <c r="M757">
        <v>2858.0400000000009</v>
      </c>
    </row>
    <row r="758" spans="2:13" x14ac:dyDescent="0.25">
      <c r="B758">
        <v>10069</v>
      </c>
      <c r="C758" t="s">
        <v>23</v>
      </c>
      <c r="D758" s="1">
        <v>44835</v>
      </c>
      <c r="E758" t="s">
        <v>33</v>
      </c>
      <c r="F758" t="s">
        <v>22</v>
      </c>
      <c r="G758" t="s">
        <v>101</v>
      </c>
      <c r="H758">
        <v>0.3</v>
      </c>
      <c r="I758">
        <v>6883</v>
      </c>
      <c r="J758">
        <v>2064.9</v>
      </c>
      <c r="K758">
        <v>0.1</v>
      </c>
      <c r="L758">
        <v>688.30000000000007</v>
      </c>
      <c r="M758">
        <v>1376.6</v>
      </c>
    </row>
    <row r="759" spans="2:13" x14ac:dyDescent="0.25">
      <c r="B759">
        <v>10054</v>
      </c>
      <c r="C759" t="s">
        <v>15</v>
      </c>
      <c r="D759" s="1">
        <v>44835</v>
      </c>
      <c r="E759" t="s">
        <v>48</v>
      </c>
      <c r="F759" t="s">
        <v>22</v>
      </c>
      <c r="G759" t="s">
        <v>96</v>
      </c>
      <c r="H759">
        <v>0.5</v>
      </c>
      <c r="I759">
        <v>9100</v>
      </c>
      <c r="J759">
        <v>4550</v>
      </c>
      <c r="K759">
        <v>0.25</v>
      </c>
      <c r="L759">
        <v>2275</v>
      </c>
      <c r="M759">
        <v>2275</v>
      </c>
    </row>
    <row r="760" spans="2:13" x14ac:dyDescent="0.25">
      <c r="B760">
        <v>10794</v>
      </c>
      <c r="C760" t="s">
        <v>23</v>
      </c>
      <c r="D760" s="1">
        <v>44836</v>
      </c>
      <c r="E760" t="s">
        <v>47</v>
      </c>
      <c r="F760" t="s">
        <v>30</v>
      </c>
      <c r="G760" t="s">
        <v>96</v>
      </c>
      <c r="H760">
        <v>0.5</v>
      </c>
      <c r="I760">
        <v>17434</v>
      </c>
      <c r="J760">
        <v>8717</v>
      </c>
      <c r="K760">
        <v>0.25</v>
      </c>
      <c r="L760">
        <v>4358.5</v>
      </c>
      <c r="M760">
        <v>4358.5</v>
      </c>
    </row>
    <row r="761" spans="2:13" x14ac:dyDescent="0.25">
      <c r="B761">
        <v>10127</v>
      </c>
      <c r="C761" t="s">
        <v>15</v>
      </c>
      <c r="D761" s="1">
        <v>44836</v>
      </c>
      <c r="E761" t="s">
        <v>38</v>
      </c>
      <c r="F761" t="s">
        <v>22</v>
      </c>
      <c r="G761" t="s">
        <v>101</v>
      </c>
      <c r="H761">
        <v>0.3</v>
      </c>
      <c r="I761">
        <v>13578</v>
      </c>
      <c r="J761">
        <v>4073.4</v>
      </c>
      <c r="K761">
        <v>0.1</v>
      </c>
      <c r="L761">
        <v>1357.8</v>
      </c>
      <c r="M761">
        <v>2715.599999999999</v>
      </c>
    </row>
    <row r="762" spans="2:13" x14ac:dyDescent="0.25">
      <c r="B762">
        <v>10849</v>
      </c>
      <c r="C762" t="s">
        <v>23</v>
      </c>
      <c r="D762" s="1">
        <v>44837</v>
      </c>
      <c r="E762" t="s">
        <v>68</v>
      </c>
      <c r="F762" t="s">
        <v>30</v>
      </c>
      <c r="G762" t="s">
        <v>99</v>
      </c>
      <c r="H762">
        <v>0.6</v>
      </c>
      <c r="I762">
        <v>17134</v>
      </c>
      <c r="J762">
        <v>10280.4</v>
      </c>
      <c r="K762">
        <v>0.3</v>
      </c>
      <c r="L762">
        <v>5140.2</v>
      </c>
      <c r="M762">
        <v>5140.2</v>
      </c>
    </row>
    <row r="763" spans="2:13" x14ac:dyDescent="0.25">
      <c r="B763">
        <v>10379</v>
      </c>
      <c r="C763" t="s">
        <v>15</v>
      </c>
      <c r="D763" s="1">
        <v>44837</v>
      </c>
      <c r="E763" t="s">
        <v>40</v>
      </c>
      <c r="F763" t="s">
        <v>30</v>
      </c>
      <c r="G763" t="s">
        <v>99</v>
      </c>
      <c r="H763">
        <v>0.6</v>
      </c>
      <c r="I763">
        <v>8275</v>
      </c>
      <c r="J763">
        <v>4965</v>
      </c>
      <c r="K763">
        <v>0.3</v>
      </c>
      <c r="L763">
        <v>2482.5</v>
      </c>
      <c r="M763">
        <v>2482.5</v>
      </c>
    </row>
    <row r="764" spans="2:13" x14ac:dyDescent="0.25">
      <c r="B764">
        <v>10050</v>
      </c>
      <c r="C764" t="s">
        <v>23</v>
      </c>
      <c r="D764" s="1">
        <v>44837</v>
      </c>
      <c r="E764" t="s">
        <v>13</v>
      </c>
      <c r="F764" t="s">
        <v>14</v>
      </c>
      <c r="G764" t="s">
        <v>98</v>
      </c>
      <c r="H764">
        <v>0.4</v>
      </c>
      <c r="I764">
        <v>9431</v>
      </c>
      <c r="J764">
        <v>3772.4</v>
      </c>
      <c r="K764">
        <v>0.22</v>
      </c>
      <c r="L764">
        <v>2074.8200000000002</v>
      </c>
      <c r="M764">
        <v>1697.58</v>
      </c>
    </row>
    <row r="765" spans="2:13" x14ac:dyDescent="0.25">
      <c r="B765">
        <v>10403</v>
      </c>
      <c r="C765" t="s">
        <v>12</v>
      </c>
      <c r="D765" s="1">
        <v>44838</v>
      </c>
      <c r="E765" t="s">
        <v>54</v>
      </c>
      <c r="F765" t="s">
        <v>95</v>
      </c>
      <c r="G765" t="s">
        <v>98</v>
      </c>
      <c r="H765">
        <v>0.4</v>
      </c>
      <c r="I765">
        <v>1435</v>
      </c>
      <c r="J765">
        <v>574</v>
      </c>
      <c r="K765">
        <v>0.22</v>
      </c>
      <c r="L765">
        <v>315.7</v>
      </c>
      <c r="M765">
        <v>258.3</v>
      </c>
    </row>
    <row r="766" spans="2:13" x14ac:dyDescent="0.25">
      <c r="B766">
        <v>10594</v>
      </c>
      <c r="C766" t="s">
        <v>12</v>
      </c>
      <c r="D766" s="1">
        <v>44838</v>
      </c>
      <c r="E766" t="s">
        <v>48</v>
      </c>
      <c r="F766" t="s">
        <v>22</v>
      </c>
      <c r="G766" t="s">
        <v>98</v>
      </c>
      <c r="H766">
        <v>0.4</v>
      </c>
      <c r="I766">
        <v>19282</v>
      </c>
      <c r="J766">
        <v>7712.8</v>
      </c>
      <c r="K766">
        <v>0.22</v>
      </c>
      <c r="L766">
        <v>4242.04</v>
      </c>
      <c r="M766">
        <v>3470.76</v>
      </c>
    </row>
    <row r="767" spans="2:13" x14ac:dyDescent="0.25">
      <c r="B767">
        <v>10027</v>
      </c>
      <c r="C767" t="s">
        <v>20</v>
      </c>
      <c r="D767" s="1">
        <v>44838</v>
      </c>
      <c r="E767" t="s">
        <v>18</v>
      </c>
      <c r="F767" t="s">
        <v>14</v>
      </c>
      <c r="G767" t="s">
        <v>100</v>
      </c>
      <c r="H767">
        <v>0.45</v>
      </c>
      <c r="I767">
        <v>1187</v>
      </c>
      <c r="J767">
        <v>534.15</v>
      </c>
      <c r="K767">
        <v>0.2</v>
      </c>
      <c r="L767">
        <v>237.4</v>
      </c>
      <c r="M767">
        <v>296.75</v>
      </c>
    </row>
    <row r="768" spans="2:13" x14ac:dyDescent="0.25">
      <c r="B768">
        <v>10603</v>
      </c>
      <c r="C768" t="s">
        <v>15</v>
      </c>
      <c r="D768" s="1">
        <v>44839</v>
      </c>
      <c r="E768" t="s">
        <v>26</v>
      </c>
      <c r="F768" t="s">
        <v>22</v>
      </c>
      <c r="G768" t="s">
        <v>100</v>
      </c>
      <c r="H768">
        <v>0.45</v>
      </c>
      <c r="I768">
        <v>8877</v>
      </c>
      <c r="J768">
        <v>3994.65</v>
      </c>
      <c r="K768">
        <v>0.2</v>
      </c>
      <c r="L768">
        <v>1775.4</v>
      </c>
      <c r="M768">
        <v>2219.25</v>
      </c>
    </row>
    <row r="769" spans="2:13" x14ac:dyDescent="0.25">
      <c r="B769">
        <v>10585</v>
      </c>
      <c r="C769" t="s">
        <v>12</v>
      </c>
      <c r="D769" s="1">
        <v>44839</v>
      </c>
      <c r="E769" t="s">
        <v>54</v>
      </c>
      <c r="F769" t="s">
        <v>95</v>
      </c>
      <c r="G769" t="s">
        <v>99</v>
      </c>
      <c r="H769">
        <v>0.6</v>
      </c>
      <c r="I769">
        <v>9250</v>
      </c>
      <c r="J769">
        <v>5550</v>
      </c>
      <c r="K769">
        <v>0.3</v>
      </c>
      <c r="L769">
        <v>2775</v>
      </c>
      <c r="M769">
        <v>2775</v>
      </c>
    </row>
    <row r="770" spans="2:13" x14ac:dyDescent="0.25">
      <c r="B770">
        <v>10882</v>
      </c>
      <c r="C770" t="s">
        <v>23</v>
      </c>
      <c r="D770" s="1">
        <v>44839</v>
      </c>
      <c r="E770" t="s">
        <v>61</v>
      </c>
      <c r="F770" t="s">
        <v>30</v>
      </c>
      <c r="G770" t="s">
        <v>98</v>
      </c>
      <c r="H770">
        <v>0.4</v>
      </c>
      <c r="I770">
        <v>16076</v>
      </c>
      <c r="J770">
        <v>6430.4000000000005</v>
      </c>
      <c r="K770">
        <v>0.22</v>
      </c>
      <c r="L770">
        <v>3536.72</v>
      </c>
      <c r="M770">
        <v>2893.6800000000012</v>
      </c>
    </row>
    <row r="771" spans="2:13" x14ac:dyDescent="0.25">
      <c r="B771">
        <v>10015</v>
      </c>
      <c r="C771" t="s">
        <v>12</v>
      </c>
      <c r="D771" s="1">
        <v>44840</v>
      </c>
      <c r="E771" t="s">
        <v>46</v>
      </c>
      <c r="F771" t="s">
        <v>14</v>
      </c>
      <c r="G771" t="s">
        <v>97</v>
      </c>
      <c r="H771">
        <v>0.5</v>
      </c>
      <c r="I771">
        <v>18597</v>
      </c>
      <c r="J771">
        <v>9298.5</v>
      </c>
      <c r="K771">
        <v>0.28000000000000003</v>
      </c>
      <c r="L771">
        <v>5207.1600000000008</v>
      </c>
      <c r="M771">
        <v>4091.3399999999988</v>
      </c>
    </row>
    <row r="772" spans="2:13" x14ac:dyDescent="0.25">
      <c r="B772">
        <v>10587</v>
      </c>
      <c r="C772" t="s">
        <v>15</v>
      </c>
      <c r="D772" s="1">
        <v>44840</v>
      </c>
      <c r="E772" t="s">
        <v>61</v>
      </c>
      <c r="F772" t="s">
        <v>30</v>
      </c>
      <c r="G772" t="s">
        <v>99</v>
      </c>
      <c r="H772">
        <v>0.6</v>
      </c>
      <c r="I772">
        <v>9192</v>
      </c>
      <c r="J772">
        <v>5515.2</v>
      </c>
      <c r="K772">
        <v>0.3</v>
      </c>
      <c r="L772">
        <v>2757.6</v>
      </c>
      <c r="M772">
        <v>2757.6</v>
      </c>
    </row>
    <row r="773" spans="2:13" x14ac:dyDescent="0.25">
      <c r="B773">
        <v>10870</v>
      </c>
      <c r="C773" t="s">
        <v>12</v>
      </c>
      <c r="D773" s="1">
        <v>44841</v>
      </c>
      <c r="E773" t="s">
        <v>66</v>
      </c>
      <c r="F773" t="s">
        <v>22</v>
      </c>
      <c r="G773" t="s">
        <v>99</v>
      </c>
      <c r="H773">
        <v>0.6</v>
      </c>
      <c r="I773">
        <v>5197</v>
      </c>
      <c r="J773">
        <v>3118.2</v>
      </c>
      <c r="K773">
        <v>0.3</v>
      </c>
      <c r="L773">
        <v>1559.1</v>
      </c>
      <c r="M773">
        <v>1559.1</v>
      </c>
    </row>
    <row r="774" spans="2:13" x14ac:dyDescent="0.25">
      <c r="B774">
        <v>10191</v>
      </c>
      <c r="C774" t="s">
        <v>15</v>
      </c>
      <c r="D774" s="1">
        <v>44841</v>
      </c>
      <c r="E774" t="s">
        <v>59</v>
      </c>
      <c r="F774" t="s">
        <v>30</v>
      </c>
      <c r="G774" t="s">
        <v>99</v>
      </c>
      <c r="H774">
        <v>0.6</v>
      </c>
      <c r="I774">
        <v>16810</v>
      </c>
      <c r="J774">
        <v>10086</v>
      </c>
      <c r="K774">
        <v>0.3</v>
      </c>
      <c r="L774">
        <v>5043</v>
      </c>
      <c r="M774">
        <v>5043</v>
      </c>
    </row>
    <row r="775" spans="2:13" x14ac:dyDescent="0.25">
      <c r="B775">
        <v>10438</v>
      </c>
      <c r="C775" t="s">
        <v>23</v>
      </c>
      <c r="D775" s="1">
        <v>44841</v>
      </c>
      <c r="E775" t="s">
        <v>53</v>
      </c>
      <c r="F775" t="s">
        <v>14</v>
      </c>
      <c r="G775" t="s">
        <v>99</v>
      </c>
      <c r="H775">
        <v>0.6</v>
      </c>
      <c r="I775">
        <v>281</v>
      </c>
      <c r="J775">
        <v>168.6</v>
      </c>
      <c r="K775">
        <v>0.3</v>
      </c>
      <c r="L775">
        <v>84.3</v>
      </c>
      <c r="M775">
        <v>84.3</v>
      </c>
    </row>
    <row r="776" spans="2:13" x14ac:dyDescent="0.25">
      <c r="B776">
        <v>10884</v>
      </c>
      <c r="C776" t="s">
        <v>20</v>
      </c>
      <c r="D776" s="1">
        <v>44842</v>
      </c>
      <c r="E776" t="s">
        <v>28</v>
      </c>
      <c r="F776" t="s">
        <v>22</v>
      </c>
      <c r="G776" t="s">
        <v>99</v>
      </c>
      <c r="H776">
        <v>0.6</v>
      </c>
      <c r="I776">
        <v>6848</v>
      </c>
      <c r="J776">
        <v>4108.8</v>
      </c>
      <c r="K776">
        <v>0.3</v>
      </c>
      <c r="L776">
        <v>2054.4</v>
      </c>
      <c r="M776">
        <v>2054.4</v>
      </c>
    </row>
    <row r="777" spans="2:13" x14ac:dyDescent="0.25">
      <c r="B777">
        <v>10311</v>
      </c>
      <c r="C777" t="s">
        <v>23</v>
      </c>
      <c r="D777" s="1">
        <v>44842</v>
      </c>
      <c r="E777" t="s">
        <v>69</v>
      </c>
      <c r="F777" t="s">
        <v>95</v>
      </c>
      <c r="G777" t="s">
        <v>96</v>
      </c>
      <c r="H777">
        <v>0.5</v>
      </c>
      <c r="I777">
        <v>6135</v>
      </c>
      <c r="J777">
        <v>3067.5</v>
      </c>
      <c r="K777">
        <v>0.25</v>
      </c>
      <c r="L777">
        <v>1533.75</v>
      </c>
      <c r="M777">
        <v>1533.75</v>
      </c>
    </row>
    <row r="778" spans="2:13" x14ac:dyDescent="0.25">
      <c r="B778">
        <v>10879</v>
      </c>
      <c r="C778" t="s">
        <v>20</v>
      </c>
      <c r="D778" s="1">
        <v>44842</v>
      </c>
      <c r="E778" t="s">
        <v>57</v>
      </c>
      <c r="F778" t="s">
        <v>95</v>
      </c>
      <c r="G778" t="s">
        <v>100</v>
      </c>
      <c r="H778">
        <v>0.45</v>
      </c>
      <c r="I778">
        <v>7943</v>
      </c>
      <c r="J778">
        <v>3574.35</v>
      </c>
      <c r="K778">
        <v>0.2</v>
      </c>
      <c r="L778">
        <v>1588.6</v>
      </c>
      <c r="M778">
        <v>1985.75</v>
      </c>
    </row>
    <row r="779" spans="2:13" x14ac:dyDescent="0.25">
      <c r="B779">
        <v>10832</v>
      </c>
      <c r="C779" t="s">
        <v>12</v>
      </c>
      <c r="D779" s="1">
        <v>44843</v>
      </c>
      <c r="E779" t="s">
        <v>33</v>
      </c>
      <c r="F779" t="s">
        <v>22</v>
      </c>
      <c r="G779" t="s">
        <v>99</v>
      </c>
      <c r="H779">
        <v>0.6</v>
      </c>
      <c r="I779">
        <v>13587</v>
      </c>
      <c r="J779">
        <v>8152.2</v>
      </c>
      <c r="K779">
        <v>0.3</v>
      </c>
      <c r="L779">
        <v>4076.1</v>
      </c>
      <c r="M779">
        <v>4076.1</v>
      </c>
    </row>
    <row r="780" spans="2:13" x14ac:dyDescent="0.25">
      <c r="B780">
        <v>10537</v>
      </c>
      <c r="C780" t="s">
        <v>15</v>
      </c>
      <c r="D780" s="1">
        <v>44843</v>
      </c>
      <c r="E780" t="s">
        <v>32</v>
      </c>
      <c r="F780" t="s">
        <v>22</v>
      </c>
      <c r="G780" t="s">
        <v>98</v>
      </c>
      <c r="H780">
        <v>0.4</v>
      </c>
      <c r="I780">
        <v>3267</v>
      </c>
      <c r="J780">
        <v>1306.8</v>
      </c>
      <c r="K780">
        <v>0.22</v>
      </c>
      <c r="L780">
        <v>718.74</v>
      </c>
      <c r="M780">
        <v>588.06000000000017</v>
      </c>
    </row>
    <row r="781" spans="2:13" x14ac:dyDescent="0.25">
      <c r="B781">
        <v>10218</v>
      </c>
      <c r="C781" t="s">
        <v>20</v>
      </c>
      <c r="D781" s="1">
        <v>44843</v>
      </c>
      <c r="E781" t="s">
        <v>60</v>
      </c>
      <c r="F781" t="s">
        <v>95</v>
      </c>
      <c r="G781" t="s">
        <v>98</v>
      </c>
      <c r="H781">
        <v>0.4</v>
      </c>
      <c r="I781">
        <v>1282</v>
      </c>
      <c r="J781">
        <v>512.80000000000007</v>
      </c>
      <c r="K781">
        <v>0.22</v>
      </c>
      <c r="L781">
        <v>282.04000000000002</v>
      </c>
      <c r="M781">
        <v>230.76</v>
      </c>
    </row>
    <row r="782" spans="2:13" x14ac:dyDescent="0.25">
      <c r="B782">
        <v>10806</v>
      </c>
      <c r="C782" t="s">
        <v>20</v>
      </c>
      <c r="D782" s="1">
        <v>44844</v>
      </c>
      <c r="E782" t="s">
        <v>24</v>
      </c>
      <c r="F782" t="s">
        <v>14</v>
      </c>
      <c r="G782" t="s">
        <v>98</v>
      </c>
      <c r="H782">
        <v>0.4</v>
      </c>
      <c r="I782">
        <v>7523</v>
      </c>
      <c r="J782">
        <v>3009.2</v>
      </c>
      <c r="K782">
        <v>0.22</v>
      </c>
      <c r="L782">
        <v>1655.06</v>
      </c>
      <c r="M782">
        <v>1354.14</v>
      </c>
    </row>
    <row r="783" spans="2:13" x14ac:dyDescent="0.25">
      <c r="B783">
        <v>10290</v>
      </c>
      <c r="C783" t="s">
        <v>23</v>
      </c>
      <c r="D783" s="1">
        <v>44844</v>
      </c>
      <c r="E783" t="s">
        <v>42</v>
      </c>
      <c r="F783" t="s">
        <v>30</v>
      </c>
      <c r="G783" t="s">
        <v>100</v>
      </c>
      <c r="H783">
        <v>0.45</v>
      </c>
      <c r="I783">
        <v>10272</v>
      </c>
      <c r="J783">
        <v>4622.4000000000005</v>
      </c>
      <c r="K783">
        <v>0.2</v>
      </c>
      <c r="L783">
        <v>2054.4</v>
      </c>
      <c r="M783">
        <v>2568</v>
      </c>
    </row>
    <row r="784" spans="2:13" x14ac:dyDescent="0.25">
      <c r="B784">
        <v>10112</v>
      </c>
      <c r="C784" t="s">
        <v>23</v>
      </c>
      <c r="D784" s="1">
        <v>44845</v>
      </c>
      <c r="E784" t="s">
        <v>61</v>
      </c>
      <c r="F784" t="s">
        <v>30</v>
      </c>
      <c r="G784" t="s">
        <v>97</v>
      </c>
      <c r="H784">
        <v>0.5</v>
      </c>
      <c r="I784">
        <v>14650</v>
      </c>
      <c r="J784">
        <v>7325</v>
      </c>
      <c r="K784">
        <v>0.28000000000000003</v>
      </c>
      <c r="L784">
        <v>4102</v>
      </c>
      <c r="M784">
        <v>3223</v>
      </c>
    </row>
    <row r="785" spans="2:13" x14ac:dyDescent="0.25">
      <c r="B785">
        <v>10714</v>
      </c>
      <c r="C785" t="s">
        <v>15</v>
      </c>
      <c r="D785" s="1">
        <v>44845</v>
      </c>
      <c r="E785" t="s">
        <v>18</v>
      </c>
      <c r="F785" t="s">
        <v>14</v>
      </c>
      <c r="G785" t="s">
        <v>101</v>
      </c>
      <c r="H785">
        <v>0.3</v>
      </c>
      <c r="I785">
        <v>11440</v>
      </c>
      <c r="J785">
        <v>3432</v>
      </c>
      <c r="K785">
        <v>0.1</v>
      </c>
      <c r="L785">
        <v>1144</v>
      </c>
      <c r="M785">
        <v>2288</v>
      </c>
    </row>
    <row r="786" spans="2:13" x14ac:dyDescent="0.25">
      <c r="B786">
        <v>10476</v>
      </c>
      <c r="C786" t="s">
        <v>12</v>
      </c>
      <c r="D786" s="1">
        <v>44845</v>
      </c>
      <c r="E786" t="s">
        <v>46</v>
      </c>
      <c r="F786" t="s">
        <v>14</v>
      </c>
      <c r="G786" t="s">
        <v>98</v>
      </c>
      <c r="H786">
        <v>0.4</v>
      </c>
      <c r="I786">
        <v>7344</v>
      </c>
      <c r="J786">
        <v>2937.6</v>
      </c>
      <c r="K786">
        <v>0.22</v>
      </c>
      <c r="L786">
        <v>1615.68</v>
      </c>
      <c r="M786">
        <v>1321.92</v>
      </c>
    </row>
    <row r="787" spans="2:13" x14ac:dyDescent="0.25">
      <c r="B787">
        <v>10240</v>
      </c>
      <c r="C787" t="s">
        <v>12</v>
      </c>
      <c r="D787" s="1">
        <v>44846</v>
      </c>
      <c r="E787" t="s">
        <v>61</v>
      </c>
      <c r="F787" t="s">
        <v>30</v>
      </c>
      <c r="G787" t="s">
        <v>96</v>
      </c>
      <c r="H787">
        <v>0.5</v>
      </c>
      <c r="I787">
        <v>16759</v>
      </c>
      <c r="J787">
        <v>8379.5</v>
      </c>
      <c r="K787">
        <v>0.25</v>
      </c>
      <c r="L787">
        <v>4189.75</v>
      </c>
      <c r="M787">
        <v>4189.75</v>
      </c>
    </row>
    <row r="788" spans="2:13" x14ac:dyDescent="0.25">
      <c r="B788">
        <v>10255</v>
      </c>
      <c r="C788" t="s">
        <v>12</v>
      </c>
      <c r="D788" s="1">
        <v>44846</v>
      </c>
      <c r="E788" t="s">
        <v>65</v>
      </c>
      <c r="F788" t="s">
        <v>22</v>
      </c>
      <c r="G788" t="s">
        <v>99</v>
      </c>
      <c r="H788">
        <v>0.6</v>
      </c>
      <c r="I788">
        <v>17903</v>
      </c>
      <c r="J788">
        <v>10741.8</v>
      </c>
      <c r="K788">
        <v>0.3</v>
      </c>
      <c r="L788">
        <v>5370.9</v>
      </c>
      <c r="M788">
        <v>5370.9</v>
      </c>
    </row>
    <row r="789" spans="2:13" x14ac:dyDescent="0.25">
      <c r="B789">
        <v>10982</v>
      </c>
      <c r="C789" t="s">
        <v>23</v>
      </c>
      <c r="D789" s="1">
        <v>44846</v>
      </c>
      <c r="E789" t="s">
        <v>28</v>
      </c>
      <c r="F789" t="s">
        <v>22</v>
      </c>
      <c r="G789" t="s">
        <v>96</v>
      </c>
      <c r="H789">
        <v>0.5</v>
      </c>
      <c r="I789">
        <v>1543</v>
      </c>
      <c r="J789">
        <v>771.5</v>
      </c>
      <c r="K789">
        <v>0.25</v>
      </c>
      <c r="L789">
        <v>385.75</v>
      </c>
      <c r="M789">
        <v>385.75</v>
      </c>
    </row>
    <row r="790" spans="2:13" x14ac:dyDescent="0.25">
      <c r="B790">
        <v>10056</v>
      </c>
      <c r="C790" t="s">
        <v>23</v>
      </c>
      <c r="D790" s="1">
        <v>44847</v>
      </c>
      <c r="E790" t="s">
        <v>40</v>
      </c>
      <c r="F790" t="s">
        <v>30</v>
      </c>
      <c r="G790" t="s">
        <v>100</v>
      </c>
      <c r="H790">
        <v>0.45</v>
      </c>
      <c r="I790">
        <v>3682</v>
      </c>
      <c r="J790">
        <v>1656.9</v>
      </c>
      <c r="K790">
        <v>0.2</v>
      </c>
      <c r="L790">
        <v>736.40000000000009</v>
      </c>
      <c r="M790">
        <v>920.5</v>
      </c>
    </row>
    <row r="791" spans="2:13" x14ac:dyDescent="0.25">
      <c r="B791">
        <v>10947</v>
      </c>
      <c r="C791" t="s">
        <v>20</v>
      </c>
      <c r="D791" s="1">
        <v>44847</v>
      </c>
      <c r="E791" t="s">
        <v>67</v>
      </c>
      <c r="F791" t="s">
        <v>30</v>
      </c>
      <c r="G791" t="s">
        <v>96</v>
      </c>
      <c r="H791">
        <v>0.5</v>
      </c>
      <c r="I791">
        <v>11981</v>
      </c>
      <c r="J791">
        <v>5990.5</v>
      </c>
      <c r="K791">
        <v>0.25</v>
      </c>
      <c r="L791">
        <v>2995.25</v>
      </c>
      <c r="M791">
        <v>2995.25</v>
      </c>
    </row>
    <row r="792" spans="2:13" x14ac:dyDescent="0.25">
      <c r="B792">
        <v>10950</v>
      </c>
      <c r="C792" t="s">
        <v>12</v>
      </c>
      <c r="D792" s="1">
        <v>44847</v>
      </c>
      <c r="E792" t="s">
        <v>67</v>
      </c>
      <c r="F792" t="s">
        <v>30</v>
      </c>
      <c r="G792" t="s">
        <v>97</v>
      </c>
      <c r="H792">
        <v>0.5</v>
      </c>
      <c r="I792">
        <v>11890</v>
      </c>
      <c r="J792">
        <v>5945</v>
      </c>
      <c r="K792">
        <v>0.28000000000000003</v>
      </c>
      <c r="L792">
        <v>3329.2</v>
      </c>
      <c r="M792">
        <v>2615.8000000000002</v>
      </c>
    </row>
    <row r="793" spans="2:13" x14ac:dyDescent="0.25">
      <c r="B793">
        <v>10402</v>
      </c>
      <c r="C793" t="s">
        <v>23</v>
      </c>
      <c r="D793" s="1">
        <v>44848</v>
      </c>
      <c r="E793" t="s">
        <v>18</v>
      </c>
      <c r="F793" t="s">
        <v>14</v>
      </c>
      <c r="G793" t="s">
        <v>96</v>
      </c>
      <c r="H793">
        <v>0.5</v>
      </c>
      <c r="I793">
        <v>1185</v>
      </c>
      <c r="J793">
        <v>592.5</v>
      </c>
      <c r="K793">
        <v>0.25</v>
      </c>
      <c r="L793">
        <v>296.25</v>
      </c>
      <c r="M793">
        <v>296.25</v>
      </c>
    </row>
    <row r="794" spans="2:13" x14ac:dyDescent="0.25">
      <c r="B794">
        <v>10685</v>
      </c>
      <c r="C794" t="s">
        <v>20</v>
      </c>
      <c r="D794" s="1">
        <v>44848</v>
      </c>
      <c r="E794" t="s">
        <v>37</v>
      </c>
      <c r="F794" t="s">
        <v>14</v>
      </c>
      <c r="G794" t="s">
        <v>97</v>
      </c>
      <c r="H794">
        <v>0.5</v>
      </c>
      <c r="I794">
        <v>16761</v>
      </c>
      <c r="J794">
        <v>8380.5</v>
      </c>
      <c r="K794">
        <v>0.28000000000000003</v>
      </c>
      <c r="L794">
        <v>4693.0800000000008</v>
      </c>
      <c r="M794">
        <v>3687.4199999999992</v>
      </c>
    </row>
    <row r="795" spans="2:13" x14ac:dyDescent="0.25">
      <c r="B795">
        <v>10046</v>
      </c>
      <c r="C795" t="s">
        <v>23</v>
      </c>
      <c r="D795" s="1">
        <v>44849</v>
      </c>
      <c r="E795" t="s">
        <v>64</v>
      </c>
      <c r="F795" t="s">
        <v>30</v>
      </c>
      <c r="G795" t="s">
        <v>100</v>
      </c>
      <c r="H795">
        <v>0.45</v>
      </c>
      <c r="I795">
        <v>6125</v>
      </c>
      <c r="J795">
        <v>2756.25</v>
      </c>
      <c r="K795">
        <v>0.2</v>
      </c>
      <c r="L795">
        <v>1225</v>
      </c>
      <c r="M795">
        <v>1531.25</v>
      </c>
    </row>
    <row r="796" spans="2:13" x14ac:dyDescent="0.25">
      <c r="B796">
        <v>10760</v>
      </c>
      <c r="C796" t="s">
        <v>20</v>
      </c>
      <c r="D796" s="1">
        <v>44849</v>
      </c>
      <c r="E796" t="s">
        <v>54</v>
      </c>
      <c r="F796" t="s">
        <v>95</v>
      </c>
      <c r="G796" t="s">
        <v>99</v>
      </c>
      <c r="H796">
        <v>0.6</v>
      </c>
      <c r="I796">
        <v>17286</v>
      </c>
      <c r="J796">
        <v>10371.6</v>
      </c>
      <c r="K796">
        <v>0.3</v>
      </c>
      <c r="L796">
        <v>5185.8</v>
      </c>
      <c r="M796">
        <v>5185.8</v>
      </c>
    </row>
    <row r="797" spans="2:13" x14ac:dyDescent="0.25">
      <c r="B797">
        <v>10449</v>
      </c>
      <c r="C797" t="s">
        <v>23</v>
      </c>
      <c r="D797" s="1">
        <v>44849</v>
      </c>
      <c r="E797" t="s">
        <v>34</v>
      </c>
      <c r="F797" t="s">
        <v>30</v>
      </c>
      <c r="G797" t="s">
        <v>100</v>
      </c>
      <c r="H797">
        <v>0.45</v>
      </c>
      <c r="I797">
        <v>10952</v>
      </c>
      <c r="J797">
        <v>4928.4000000000005</v>
      </c>
      <c r="K797">
        <v>0.2</v>
      </c>
      <c r="L797">
        <v>2190.4</v>
      </c>
      <c r="M797">
        <v>2738</v>
      </c>
    </row>
    <row r="798" spans="2:13" x14ac:dyDescent="0.25">
      <c r="B798">
        <v>10204</v>
      </c>
      <c r="C798" t="s">
        <v>15</v>
      </c>
      <c r="D798" s="1">
        <v>44850</v>
      </c>
      <c r="E798" t="s">
        <v>44</v>
      </c>
      <c r="F798" t="s">
        <v>14</v>
      </c>
      <c r="G798" t="s">
        <v>97</v>
      </c>
      <c r="H798">
        <v>0.5</v>
      </c>
      <c r="I798">
        <v>13112</v>
      </c>
      <c r="J798">
        <v>6556</v>
      </c>
      <c r="K798">
        <v>0.28000000000000003</v>
      </c>
      <c r="L798">
        <v>3671.36</v>
      </c>
      <c r="M798">
        <v>2884.64</v>
      </c>
    </row>
    <row r="799" spans="2:13" x14ac:dyDescent="0.25">
      <c r="B799">
        <v>10253</v>
      </c>
      <c r="C799" t="s">
        <v>20</v>
      </c>
      <c r="D799" s="1">
        <v>44850</v>
      </c>
      <c r="E799" t="s">
        <v>60</v>
      </c>
      <c r="F799" t="s">
        <v>95</v>
      </c>
      <c r="G799" t="s">
        <v>99</v>
      </c>
      <c r="H799">
        <v>0.6</v>
      </c>
      <c r="I799">
        <v>12813</v>
      </c>
      <c r="J799">
        <v>7687.7999999999993</v>
      </c>
      <c r="K799">
        <v>0.3</v>
      </c>
      <c r="L799">
        <v>3843.9</v>
      </c>
      <c r="M799">
        <v>3843.9</v>
      </c>
    </row>
    <row r="800" spans="2:13" x14ac:dyDescent="0.25">
      <c r="B800">
        <v>10612</v>
      </c>
      <c r="C800" t="s">
        <v>12</v>
      </c>
      <c r="D800" s="1">
        <v>44850</v>
      </c>
      <c r="E800" t="s">
        <v>13</v>
      </c>
      <c r="F800" t="s">
        <v>14</v>
      </c>
      <c r="G800" t="s">
        <v>97</v>
      </c>
      <c r="H800">
        <v>0.5</v>
      </c>
      <c r="I800">
        <v>12923</v>
      </c>
      <c r="J800">
        <v>6461.5</v>
      </c>
      <c r="K800">
        <v>0.28000000000000003</v>
      </c>
      <c r="L800">
        <v>3618.440000000001</v>
      </c>
      <c r="M800">
        <v>2843.059999999999</v>
      </c>
    </row>
    <row r="801" spans="2:13" x14ac:dyDescent="0.25">
      <c r="B801">
        <v>10774</v>
      </c>
      <c r="C801" t="s">
        <v>12</v>
      </c>
      <c r="D801" s="1">
        <v>44851</v>
      </c>
      <c r="E801" t="s">
        <v>17</v>
      </c>
      <c r="F801" t="s">
        <v>95</v>
      </c>
      <c r="G801" t="s">
        <v>100</v>
      </c>
      <c r="H801">
        <v>0.45</v>
      </c>
      <c r="I801">
        <v>15956</v>
      </c>
      <c r="J801">
        <v>7180.2</v>
      </c>
      <c r="K801">
        <v>0.2</v>
      </c>
      <c r="L801">
        <v>3191.2</v>
      </c>
      <c r="M801">
        <v>3989</v>
      </c>
    </row>
    <row r="802" spans="2:13" x14ac:dyDescent="0.25">
      <c r="B802">
        <v>10193</v>
      </c>
      <c r="C802" t="s">
        <v>12</v>
      </c>
      <c r="D802" s="1">
        <v>44851</v>
      </c>
      <c r="E802" t="s">
        <v>36</v>
      </c>
      <c r="F802" t="s">
        <v>22</v>
      </c>
      <c r="G802" t="s">
        <v>99</v>
      </c>
      <c r="H802">
        <v>0.6</v>
      </c>
      <c r="I802">
        <v>7546</v>
      </c>
      <c r="J802">
        <v>4527.5999999999995</v>
      </c>
      <c r="K802">
        <v>0.3</v>
      </c>
      <c r="L802">
        <v>2263.8000000000002</v>
      </c>
      <c r="M802">
        <v>2263.8000000000002</v>
      </c>
    </row>
    <row r="803" spans="2:13" x14ac:dyDescent="0.25">
      <c r="B803">
        <v>10059</v>
      </c>
      <c r="C803" t="s">
        <v>23</v>
      </c>
      <c r="D803" s="1">
        <v>44851</v>
      </c>
      <c r="E803" t="s">
        <v>33</v>
      </c>
      <c r="F803" t="s">
        <v>22</v>
      </c>
      <c r="G803" t="s">
        <v>100</v>
      </c>
      <c r="H803">
        <v>0.45</v>
      </c>
      <c r="I803">
        <v>8930</v>
      </c>
      <c r="J803">
        <v>4018.5</v>
      </c>
      <c r="K803">
        <v>0.2</v>
      </c>
      <c r="L803">
        <v>1786</v>
      </c>
      <c r="M803">
        <v>2232.5</v>
      </c>
    </row>
    <row r="804" spans="2:13" x14ac:dyDescent="0.25">
      <c r="B804">
        <v>10571</v>
      </c>
      <c r="C804" t="s">
        <v>12</v>
      </c>
      <c r="D804" s="1">
        <v>44852</v>
      </c>
      <c r="E804" t="s">
        <v>60</v>
      </c>
      <c r="F804" t="s">
        <v>95</v>
      </c>
      <c r="G804" t="s">
        <v>96</v>
      </c>
      <c r="H804">
        <v>0.5</v>
      </c>
      <c r="I804">
        <v>11807</v>
      </c>
      <c r="J804">
        <v>5903.5</v>
      </c>
      <c r="K804">
        <v>0.25</v>
      </c>
      <c r="L804">
        <v>2951.75</v>
      </c>
      <c r="M804">
        <v>2951.75</v>
      </c>
    </row>
    <row r="805" spans="2:13" x14ac:dyDescent="0.25">
      <c r="B805">
        <v>10222</v>
      </c>
      <c r="C805" t="s">
        <v>20</v>
      </c>
      <c r="D805" s="1">
        <v>44852</v>
      </c>
      <c r="E805" t="s">
        <v>25</v>
      </c>
      <c r="F805" t="s">
        <v>95</v>
      </c>
      <c r="G805" t="s">
        <v>101</v>
      </c>
      <c r="H805">
        <v>0.3</v>
      </c>
      <c r="I805">
        <v>532</v>
      </c>
      <c r="J805">
        <v>159.6</v>
      </c>
      <c r="K805">
        <v>0.1</v>
      </c>
      <c r="L805">
        <v>53.2</v>
      </c>
      <c r="M805">
        <v>106.4</v>
      </c>
    </row>
    <row r="806" spans="2:13" x14ac:dyDescent="0.25">
      <c r="B806">
        <v>10541</v>
      </c>
      <c r="C806" t="s">
        <v>20</v>
      </c>
      <c r="D806" s="1">
        <v>44853</v>
      </c>
      <c r="E806" t="s">
        <v>31</v>
      </c>
      <c r="F806" t="s">
        <v>22</v>
      </c>
      <c r="G806" t="s">
        <v>100</v>
      </c>
      <c r="H806">
        <v>0.45</v>
      </c>
      <c r="I806">
        <v>2930</v>
      </c>
      <c r="J806">
        <v>1318.5</v>
      </c>
      <c r="K806">
        <v>0.2</v>
      </c>
      <c r="L806">
        <v>586</v>
      </c>
      <c r="M806">
        <v>732.5</v>
      </c>
    </row>
    <row r="807" spans="2:13" x14ac:dyDescent="0.25">
      <c r="B807">
        <v>10990</v>
      </c>
      <c r="C807" t="s">
        <v>20</v>
      </c>
      <c r="D807" s="1">
        <v>44853</v>
      </c>
      <c r="E807" t="s">
        <v>57</v>
      </c>
      <c r="F807" t="s">
        <v>95</v>
      </c>
      <c r="G807" t="s">
        <v>100</v>
      </c>
      <c r="H807">
        <v>0.45</v>
      </c>
      <c r="I807">
        <v>17406</v>
      </c>
      <c r="J807">
        <v>7832.7</v>
      </c>
      <c r="K807">
        <v>0.2</v>
      </c>
      <c r="L807">
        <v>3481.2</v>
      </c>
      <c r="M807">
        <v>4351.5</v>
      </c>
    </row>
    <row r="808" spans="2:13" x14ac:dyDescent="0.25">
      <c r="B808">
        <v>10037</v>
      </c>
      <c r="C808" t="s">
        <v>12</v>
      </c>
      <c r="D808" s="1">
        <v>44853</v>
      </c>
      <c r="E808" t="s">
        <v>34</v>
      </c>
      <c r="F808" t="s">
        <v>30</v>
      </c>
      <c r="G808" t="s">
        <v>98</v>
      </c>
      <c r="H808">
        <v>0.4</v>
      </c>
      <c r="I808">
        <v>8412</v>
      </c>
      <c r="J808">
        <v>3364.8</v>
      </c>
      <c r="K808">
        <v>0.22</v>
      </c>
      <c r="L808">
        <v>1850.64</v>
      </c>
      <c r="M808">
        <v>1514.16</v>
      </c>
    </row>
    <row r="809" spans="2:13" x14ac:dyDescent="0.25">
      <c r="B809">
        <v>10542</v>
      </c>
      <c r="C809" t="s">
        <v>20</v>
      </c>
      <c r="D809" s="1">
        <v>44854</v>
      </c>
      <c r="E809" t="s">
        <v>48</v>
      </c>
      <c r="F809" t="s">
        <v>22</v>
      </c>
      <c r="G809" t="s">
        <v>101</v>
      </c>
      <c r="H809">
        <v>0.3</v>
      </c>
      <c r="I809">
        <v>4374</v>
      </c>
      <c r="J809">
        <v>1312.2</v>
      </c>
      <c r="K809">
        <v>0.1</v>
      </c>
      <c r="L809">
        <v>437.4</v>
      </c>
      <c r="M809">
        <v>874.8</v>
      </c>
    </row>
    <row r="810" spans="2:13" x14ac:dyDescent="0.25">
      <c r="B810">
        <v>10394</v>
      </c>
      <c r="C810" t="s">
        <v>20</v>
      </c>
      <c r="D810" s="1">
        <v>44854</v>
      </c>
      <c r="E810" t="s">
        <v>32</v>
      </c>
      <c r="F810" t="s">
        <v>22</v>
      </c>
      <c r="G810" t="s">
        <v>98</v>
      </c>
      <c r="H810">
        <v>0.4</v>
      </c>
      <c r="I810">
        <v>10237</v>
      </c>
      <c r="J810">
        <v>4094.8</v>
      </c>
      <c r="K810">
        <v>0.22</v>
      </c>
      <c r="L810">
        <v>2252.14</v>
      </c>
      <c r="M810">
        <v>1842.66</v>
      </c>
    </row>
    <row r="811" spans="2:13" x14ac:dyDescent="0.25">
      <c r="B811">
        <v>10105</v>
      </c>
      <c r="C811" t="s">
        <v>15</v>
      </c>
      <c r="D811" s="1">
        <v>44854</v>
      </c>
      <c r="E811" t="s">
        <v>29</v>
      </c>
      <c r="F811" t="s">
        <v>30</v>
      </c>
      <c r="G811" t="s">
        <v>99</v>
      </c>
      <c r="H811">
        <v>0.6</v>
      </c>
      <c r="I811">
        <v>1125</v>
      </c>
      <c r="J811">
        <v>675</v>
      </c>
      <c r="K811">
        <v>0.3</v>
      </c>
      <c r="L811">
        <v>337.5</v>
      </c>
      <c r="M811">
        <v>337.5</v>
      </c>
    </row>
    <row r="812" spans="2:13" x14ac:dyDescent="0.25">
      <c r="B812">
        <v>10519</v>
      </c>
      <c r="C812" t="s">
        <v>23</v>
      </c>
      <c r="D812" s="1">
        <v>44855</v>
      </c>
      <c r="E812" t="s">
        <v>53</v>
      </c>
      <c r="F812" t="s">
        <v>14</v>
      </c>
      <c r="G812" t="s">
        <v>97</v>
      </c>
      <c r="H812">
        <v>0.5</v>
      </c>
      <c r="I812">
        <v>14063</v>
      </c>
      <c r="J812">
        <v>7031.5</v>
      </c>
      <c r="K812">
        <v>0.28000000000000003</v>
      </c>
      <c r="L812">
        <v>3937.64</v>
      </c>
      <c r="M812">
        <v>3093.86</v>
      </c>
    </row>
    <row r="813" spans="2:13" x14ac:dyDescent="0.25">
      <c r="B813">
        <v>10557</v>
      </c>
      <c r="C813" t="s">
        <v>12</v>
      </c>
      <c r="D813" s="1">
        <v>44855</v>
      </c>
      <c r="E813" t="s">
        <v>63</v>
      </c>
      <c r="F813" t="s">
        <v>14</v>
      </c>
      <c r="G813" t="s">
        <v>97</v>
      </c>
      <c r="H813">
        <v>0.5</v>
      </c>
      <c r="I813">
        <v>5824</v>
      </c>
      <c r="J813">
        <v>2912</v>
      </c>
      <c r="K813">
        <v>0.28000000000000003</v>
      </c>
      <c r="L813">
        <v>1630.72</v>
      </c>
      <c r="M813">
        <v>1281.28</v>
      </c>
    </row>
    <row r="814" spans="2:13" x14ac:dyDescent="0.25">
      <c r="B814">
        <v>10283</v>
      </c>
      <c r="C814" t="s">
        <v>15</v>
      </c>
      <c r="D814" s="1">
        <v>44855</v>
      </c>
      <c r="E814" t="s">
        <v>62</v>
      </c>
      <c r="F814" t="s">
        <v>30</v>
      </c>
      <c r="G814" t="s">
        <v>98</v>
      </c>
      <c r="H814">
        <v>0.4</v>
      </c>
      <c r="I814">
        <v>6084</v>
      </c>
      <c r="J814">
        <v>2433.6</v>
      </c>
      <c r="K814">
        <v>0.22</v>
      </c>
      <c r="L814">
        <v>1338.48</v>
      </c>
      <c r="M814">
        <v>1095.1199999999999</v>
      </c>
    </row>
    <row r="815" spans="2:13" x14ac:dyDescent="0.25">
      <c r="B815">
        <v>10986</v>
      </c>
      <c r="C815" t="s">
        <v>15</v>
      </c>
      <c r="D815" s="1">
        <v>44856</v>
      </c>
      <c r="E815" t="s">
        <v>21</v>
      </c>
      <c r="F815" t="s">
        <v>22</v>
      </c>
      <c r="G815" t="s">
        <v>99</v>
      </c>
      <c r="H815">
        <v>0.6</v>
      </c>
      <c r="I815">
        <v>13902</v>
      </c>
      <c r="J815">
        <v>8341.1999999999989</v>
      </c>
      <c r="K815">
        <v>0.3</v>
      </c>
      <c r="L815">
        <v>4170.5999999999995</v>
      </c>
      <c r="M815">
        <v>4170.5999999999995</v>
      </c>
    </row>
    <row r="816" spans="2:13" x14ac:dyDescent="0.25">
      <c r="B816">
        <v>10932</v>
      </c>
      <c r="C816" t="s">
        <v>12</v>
      </c>
      <c r="D816" s="1">
        <v>44856</v>
      </c>
      <c r="E816" t="s">
        <v>43</v>
      </c>
      <c r="F816" t="s">
        <v>14</v>
      </c>
      <c r="G816" t="s">
        <v>101</v>
      </c>
      <c r="H816">
        <v>0.3</v>
      </c>
      <c r="I816">
        <v>19291</v>
      </c>
      <c r="J816">
        <v>5787.3</v>
      </c>
      <c r="K816">
        <v>0.1</v>
      </c>
      <c r="L816">
        <v>1929.1</v>
      </c>
      <c r="M816">
        <v>3858.2</v>
      </c>
    </row>
    <row r="817" spans="2:13" x14ac:dyDescent="0.25">
      <c r="B817">
        <v>10117</v>
      </c>
      <c r="C817" t="s">
        <v>12</v>
      </c>
      <c r="D817" s="1">
        <v>44857</v>
      </c>
      <c r="E817" t="s">
        <v>56</v>
      </c>
      <c r="F817" t="s">
        <v>22</v>
      </c>
      <c r="G817" t="s">
        <v>99</v>
      </c>
      <c r="H817">
        <v>0.6</v>
      </c>
      <c r="I817">
        <v>12555</v>
      </c>
      <c r="J817">
        <v>7533</v>
      </c>
      <c r="K817">
        <v>0.3</v>
      </c>
      <c r="L817">
        <v>3766.5</v>
      </c>
      <c r="M817">
        <v>3766.5</v>
      </c>
    </row>
    <row r="818" spans="2:13" x14ac:dyDescent="0.25">
      <c r="B818">
        <v>10486</v>
      </c>
      <c r="C818" t="s">
        <v>23</v>
      </c>
      <c r="D818" s="1">
        <v>44857</v>
      </c>
      <c r="E818" t="s">
        <v>33</v>
      </c>
      <c r="F818" t="s">
        <v>22</v>
      </c>
      <c r="G818" t="s">
        <v>96</v>
      </c>
      <c r="H818">
        <v>0.5</v>
      </c>
      <c r="I818">
        <v>7876</v>
      </c>
      <c r="J818">
        <v>3938</v>
      </c>
      <c r="K818">
        <v>0.25</v>
      </c>
      <c r="L818">
        <v>1969</v>
      </c>
      <c r="M818">
        <v>1969</v>
      </c>
    </row>
    <row r="819" spans="2:13" x14ac:dyDescent="0.25">
      <c r="B819">
        <v>10835</v>
      </c>
      <c r="C819" t="s">
        <v>15</v>
      </c>
      <c r="D819" s="1">
        <v>44857</v>
      </c>
      <c r="E819" t="s">
        <v>46</v>
      </c>
      <c r="F819" t="s">
        <v>14</v>
      </c>
      <c r="G819" t="s">
        <v>96</v>
      </c>
      <c r="H819">
        <v>0.5</v>
      </c>
      <c r="I819">
        <v>9262</v>
      </c>
      <c r="J819">
        <v>4631</v>
      </c>
      <c r="K819">
        <v>0.25</v>
      </c>
      <c r="L819">
        <v>2315.5</v>
      </c>
      <c r="M819">
        <v>2315.5</v>
      </c>
    </row>
    <row r="820" spans="2:13" x14ac:dyDescent="0.25">
      <c r="B820">
        <v>10605</v>
      </c>
      <c r="C820" t="s">
        <v>15</v>
      </c>
      <c r="D820" s="1">
        <v>44858</v>
      </c>
      <c r="E820" t="s">
        <v>66</v>
      </c>
      <c r="F820" t="s">
        <v>22</v>
      </c>
      <c r="G820" t="s">
        <v>98</v>
      </c>
      <c r="H820">
        <v>0.4</v>
      </c>
      <c r="I820">
        <v>7825</v>
      </c>
      <c r="J820">
        <v>3130</v>
      </c>
      <c r="K820">
        <v>0.22</v>
      </c>
      <c r="L820">
        <v>1721.5</v>
      </c>
      <c r="M820">
        <v>1408.5</v>
      </c>
    </row>
    <row r="821" spans="2:13" x14ac:dyDescent="0.25">
      <c r="B821">
        <v>10813</v>
      </c>
      <c r="C821" t="s">
        <v>15</v>
      </c>
      <c r="D821" s="1">
        <v>44858</v>
      </c>
      <c r="E821" t="s">
        <v>50</v>
      </c>
      <c r="F821" t="s">
        <v>22</v>
      </c>
      <c r="G821" t="s">
        <v>99</v>
      </c>
      <c r="H821">
        <v>0.6</v>
      </c>
      <c r="I821">
        <v>798</v>
      </c>
      <c r="J821">
        <v>478.8</v>
      </c>
      <c r="K821">
        <v>0.3</v>
      </c>
      <c r="L821">
        <v>239.4</v>
      </c>
      <c r="M821">
        <v>239.4</v>
      </c>
    </row>
    <row r="822" spans="2:13" x14ac:dyDescent="0.25">
      <c r="B822">
        <v>10646</v>
      </c>
      <c r="C822" t="s">
        <v>23</v>
      </c>
      <c r="D822" s="1">
        <v>44858</v>
      </c>
      <c r="E822" t="s">
        <v>64</v>
      </c>
      <c r="F822" t="s">
        <v>30</v>
      </c>
      <c r="G822" t="s">
        <v>100</v>
      </c>
      <c r="H822">
        <v>0.45</v>
      </c>
      <c r="I822">
        <v>13151</v>
      </c>
      <c r="J822">
        <v>5917.95</v>
      </c>
      <c r="K822">
        <v>0.2</v>
      </c>
      <c r="L822">
        <v>2630.2</v>
      </c>
      <c r="M822">
        <v>3287.75</v>
      </c>
    </row>
    <row r="823" spans="2:13" x14ac:dyDescent="0.25">
      <c r="B823">
        <v>10281</v>
      </c>
      <c r="C823" t="s">
        <v>15</v>
      </c>
      <c r="D823" s="1">
        <v>44859</v>
      </c>
      <c r="E823" t="s">
        <v>49</v>
      </c>
      <c r="F823" t="s">
        <v>95</v>
      </c>
      <c r="G823" t="s">
        <v>99</v>
      </c>
      <c r="H823">
        <v>0.6</v>
      </c>
      <c r="I823">
        <v>6717</v>
      </c>
      <c r="J823">
        <v>4030.2</v>
      </c>
      <c r="K823">
        <v>0.3</v>
      </c>
      <c r="L823">
        <v>2015.1</v>
      </c>
      <c r="M823">
        <v>2015.1</v>
      </c>
    </row>
    <row r="824" spans="2:13" x14ac:dyDescent="0.25">
      <c r="B824">
        <v>10863</v>
      </c>
      <c r="C824" t="s">
        <v>15</v>
      </c>
      <c r="D824" s="1">
        <v>44859</v>
      </c>
      <c r="E824" t="s">
        <v>16</v>
      </c>
      <c r="F824" t="s">
        <v>95</v>
      </c>
      <c r="G824" t="s">
        <v>101</v>
      </c>
      <c r="H824">
        <v>0.3</v>
      </c>
      <c r="I824">
        <v>17915</v>
      </c>
      <c r="J824">
        <v>5374.5</v>
      </c>
      <c r="K824">
        <v>0.1</v>
      </c>
      <c r="L824">
        <v>1791.5</v>
      </c>
      <c r="M824">
        <v>3583</v>
      </c>
    </row>
    <row r="825" spans="2:13" x14ac:dyDescent="0.25">
      <c r="B825">
        <v>10806</v>
      </c>
      <c r="C825" t="s">
        <v>20</v>
      </c>
      <c r="D825" s="1">
        <v>44859</v>
      </c>
      <c r="E825" t="s">
        <v>25</v>
      </c>
      <c r="F825" t="s">
        <v>95</v>
      </c>
      <c r="G825" t="s">
        <v>97</v>
      </c>
      <c r="H825">
        <v>0.5</v>
      </c>
      <c r="I825">
        <v>10625</v>
      </c>
      <c r="J825">
        <v>5312.5</v>
      </c>
      <c r="K825">
        <v>0.28000000000000003</v>
      </c>
      <c r="L825">
        <v>2975</v>
      </c>
      <c r="M825">
        <v>2337.5</v>
      </c>
    </row>
    <row r="826" spans="2:13" x14ac:dyDescent="0.25">
      <c r="B826">
        <v>10983</v>
      </c>
      <c r="C826" t="s">
        <v>23</v>
      </c>
      <c r="D826" s="1">
        <v>44860</v>
      </c>
      <c r="E826" t="s">
        <v>17</v>
      </c>
      <c r="F826" t="s">
        <v>95</v>
      </c>
      <c r="G826" t="s">
        <v>97</v>
      </c>
      <c r="H826">
        <v>0.5</v>
      </c>
      <c r="I826">
        <v>1636</v>
      </c>
      <c r="J826">
        <v>818</v>
      </c>
      <c r="K826">
        <v>0.28000000000000003</v>
      </c>
      <c r="L826">
        <v>458.08</v>
      </c>
      <c r="M826">
        <v>359.92</v>
      </c>
    </row>
    <row r="827" spans="2:13" x14ac:dyDescent="0.25">
      <c r="B827">
        <v>10250</v>
      </c>
      <c r="C827" t="s">
        <v>23</v>
      </c>
      <c r="D827" s="1">
        <v>44860</v>
      </c>
      <c r="E827" t="s">
        <v>42</v>
      </c>
      <c r="F827" t="s">
        <v>30</v>
      </c>
      <c r="G827" t="s">
        <v>101</v>
      </c>
      <c r="H827">
        <v>0.3</v>
      </c>
      <c r="I827">
        <v>19069</v>
      </c>
      <c r="J827">
        <v>5720.7</v>
      </c>
      <c r="K827">
        <v>0.1</v>
      </c>
      <c r="L827">
        <v>1906.9</v>
      </c>
      <c r="M827">
        <v>3813.8</v>
      </c>
    </row>
    <row r="828" spans="2:13" x14ac:dyDescent="0.25">
      <c r="B828">
        <v>10930</v>
      </c>
      <c r="C828" t="s">
        <v>15</v>
      </c>
      <c r="D828" s="1">
        <v>44861</v>
      </c>
      <c r="E828" t="s">
        <v>24</v>
      </c>
      <c r="F828" t="s">
        <v>14</v>
      </c>
      <c r="G828" t="s">
        <v>96</v>
      </c>
      <c r="H828">
        <v>0.5</v>
      </c>
      <c r="I828">
        <v>8277</v>
      </c>
      <c r="J828">
        <v>4138.5</v>
      </c>
      <c r="K828">
        <v>0.25</v>
      </c>
      <c r="L828">
        <v>2069.25</v>
      </c>
      <c r="M828">
        <v>2069.25</v>
      </c>
    </row>
    <row r="829" spans="2:13" x14ac:dyDescent="0.25">
      <c r="B829">
        <v>10924</v>
      </c>
      <c r="C829" t="s">
        <v>12</v>
      </c>
      <c r="D829" s="1">
        <v>44861</v>
      </c>
      <c r="E829" t="s">
        <v>33</v>
      </c>
      <c r="F829" t="s">
        <v>22</v>
      </c>
      <c r="G829" t="s">
        <v>97</v>
      </c>
      <c r="H829">
        <v>0.5</v>
      </c>
      <c r="I829">
        <v>9594</v>
      </c>
      <c r="J829">
        <v>4797</v>
      </c>
      <c r="K829">
        <v>0.28000000000000003</v>
      </c>
      <c r="L829">
        <v>2686.32</v>
      </c>
      <c r="M829">
        <v>2110.6799999999998</v>
      </c>
    </row>
    <row r="830" spans="2:13" x14ac:dyDescent="0.25">
      <c r="B830">
        <v>10862</v>
      </c>
      <c r="C830" t="s">
        <v>20</v>
      </c>
      <c r="D830" s="1">
        <v>44861</v>
      </c>
      <c r="E830" t="s">
        <v>29</v>
      </c>
      <c r="F830" t="s">
        <v>30</v>
      </c>
      <c r="G830" t="s">
        <v>98</v>
      </c>
      <c r="H830">
        <v>0.4</v>
      </c>
      <c r="I830">
        <v>4094</v>
      </c>
      <c r="J830">
        <v>1637.6</v>
      </c>
      <c r="K830">
        <v>0.22</v>
      </c>
      <c r="L830">
        <v>900.68</v>
      </c>
      <c r="M830">
        <v>736.92000000000019</v>
      </c>
    </row>
    <row r="831" spans="2:13" x14ac:dyDescent="0.25">
      <c r="B831">
        <v>10813</v>
      </c>
      <c r="C831" t="s">
        <v>23</v>
      </c>
      <c r="D831" s="1">
        <v>44862</v>
      </c>
      <c r="E831" t="s">
        <v>36</v>
      </c>
      <c r="F831" t="s">
        <v>22</v>
      </c>
      <c r="G831" t="s">
        <v>100</v>
      </c>
      <c r="H831">
        <v>0.45</v>
      </c>
      <c r="I831">
        <v>4557</v>
      </c>
      <c r="J831">
        <v>2050.65</v>
      </c>
      <c r="K831">
        <v>0.2</v>
      </c>
      <c r="L831">
        <v>911.40000000000009</v>
      </c>
      <c r="M831">
        <v>1139.25</v>
      </c>
    </row>
    <row r="832" spans="2:13" x14ac:dyDescent="0.25">
      <c r="B832">
        <v>10352</v>
      </c>
      <c r="C832" t="s">
        <v>20</v>
      </c>
      <c r="D832" s="1">
        <v>44862</v>
      </c>
      <c r="E832" t="s">
        <v>60</v>
      </c>
      <c r="F832" t="s">
        <v>95</v>
      </c>
      <c r="G832" t="s">
        <v>100</v>
      </c>
      <c r="H832">
        <v>0.45</v>
      </c>
      <c r="I832">
        <v>5705</v>
      </c>
      <c r="J832">
        <v>2567.25</v>
      </c>
      <c r="K832">
        <v>0.2</v>
      </c>
      <c r="L832">
        <v>1141</v>
      </c>
      <c r="M832">
        <v>1426.25</v>
      </c>
    </row>
    <row r="833" spans="2:13" x14ac:dyDescent="0.25">
      <c r="B833">
        <v>10854</v>
      </c>
      <c r="C833" t="s">
        <v>23</v>
      </c>
      <c r="D833" s="1">
        <v>44862</v>
      </c>
      <c r="E833" t="s">
        <v>54</v>
      </c>
      <c r="F833" t="s">
        <v>95</v>
      </c>
      <c r="G833" t="s">
        <v>99</v>
      </c>
      <c r="H833">
        <v>0.6</v>
      </c>
      <c r="I833">
        <v>8194</v>
      </c>
      <c r="J833">
        <v>4916.3999999999996</v>
      </c>
      <c r="K833">
        <v>0.3</v>
      </c>
      <c r="L833">
        <v>2458.1999999999998</v>
      </c>
      <c r="M833">
        <v>2458.1999999999998</v>
      </c>
    </row>
    <row r="834" spans="2:13" x14ac:dyDescent="0.25">
      <c r="B834">
        <v>10229</v>
      </c>
      <c r="C834" t="s">
        <v>20</v>
      </c>
      <c r="D834" s="1">
        <v>44863</v>
      </c>
      <c r="E834" t="s">
        <v>32</v>
      </c>
      <c r="F834" t="s">
        <v>22</v>
      </c>
      <c r="G834" t="s">
        <v>99</v>
      </c>
      <c r="H834">
        <v>0.6</v>
      </c>
      <c r="I834">
        <v>4484</v>
      </c>
      <c r="J834">
        <v>2690.4</v>
      </c>
      <c r="K834">
        <v>0.3</v>
      </c>
      <c r="L834">
        <v>1345.2</v>
      </c>
      <c r="M834">
        <v>1345.2</v>
      </c>
    </row>
    <row r="835" spans="2:13" x14ac:dyDescent="0.25">
      <c r="B835">
        <v>10592</v>
      </c>
      <c r="C835" t="s">
        <v>23</v>
      </c>
      <c r="D835" s="1">
        <v>44863</v>
      </c>
      <c r="E835" t="s">
        <v>43</v>
      </c>
      <c r="F835" t="s">
        <v>14</v>
      </c>
      <c r="G835" t="s">
        <v>100</v>
      </c>
      <c r="H835">
        <v>0.45</v>
      </c>
      <c r="I835">
        <v>15509</v>
      </c>
      <c r="J835">
        <v>6979.05</v>
      </c>
      <c r="K835">
        <v>0.2</v>
      </c>
      <c r="L835">
        <v>3101.8</v>
      </c>
      <c r="M835">
        <v>3877.25</v>
      </c>
    </row>
    <row r="836" spans="2:13" x14ac:dyDescent="0.25">
      <c r="B836">
        <v>10618</v>
      </c>
      <c r="C836" t="s">
        <v>20</v>
      </c>
      <c r="D836" s="1">
        <v>44863</v>
      </c>
      <c r="E836" t="s">
        <v>65</v>
      </c>
      <c r="F836" t="s">
        <v>22</v>
      </c>
      <c r="G836" t="s">
        <v>100</v>
      </c>
      <c r="H836">
        <v>0.45</v>
      </c>
      <c r="I836">
        <v>2538</v>
      </c>
      <c r="J836">
        <v>1142.0999999999999</v>
      </c>
      <c r="K836">
        <v>0.2</v>
      </c>
      <c r="L836">
        <v>507.6</v>
      </c>
      <c r="M836">
        <v>634.50000000000011</v>
      </c>
    </row>
    <row r="837" spans="2:13" x14ac:dyDescent="0.25">
      <c r="B837">
        <v>10626</v>
      </c>
      <c r="C837" t="s">
        <v>15</v>
      </c>
      <c r="D837" s="1">
        <v>44864</v>
      </c>
      <c r="E837" t="s">
        <v>31</v>
      </c>
      <c r="F837" t="s">
        <v>22</v>
      </c>
      <c r="G837" t="s">
        <v>97</v>
      </c>
      <c r="H837">
        <v>0.5</v>
      </c>
      <c r="I837">
        <v>17766</v>
      </c>
      <c r="J837">
        <v>8883</v>
      </c>
      <c r="K837">
        <v>0.28000000000000003</v>
      </c>
      <c r="L837">
        <v>4974.4799999999996</v>
      </c>
      <c r="M837">
        <v>3908.52</v>
      </c>
    </row>
    <row r="838" spans="2:13" x14ac:dyDescent="0.25">
      <c r="B838">
        <v>10233</v>
      </c>
      <c r="C838" t="s">
        <v>15</v>
      </c>
      <c r="D838" s="1">
        <v>44864</v>
      </c>
      <c r="E838" t="s">
        <v>40</v>
      </c>
      <c r="F838" t="s">
        <v>30</v>
      </c>
      <c r="G838" t="s">
        <v>96</v>
      </c>
      <c r="H838">
        <v>0.5</v>
      </c>
      <c r="I838">
        <v>15567</v>
      </c>
      <c r="J838">
        <v>7783.5</v>
      </c>
      <c r="K838">
        <v>0.25</v>
      </c>
      <c r="L838">
        <v>3891.75</v>
      </c>
      <c r="M838">
        <v>3891.75</v>
      </c>
    </row>
    <row r="839" spans="2:13" x14ac:dyDescent="0.25">
      <c r="B839">
        <v>10748</v>
      </c>
      <c r="C839" t="s">
        <v>12</v>
      </c>
      <c r="D839" s="1">
        <v>44865</v>
      </c>
      <c r="E839" t="s">
        <v>17</v>
      </c>
      <c r="F839" t="s">
        <v>95</v>
      </c>
      <c r="G839" t="s">
        <v>96</v>
      </c>
      <c r="H839">
        <v>0.5</v>
      </c>
      <c r="I839">
        <v>6544</v>
      </c>
      <c r="J839">
        <v>3272</v>
      </c>
      <c r="K839">
        <v>0.25</v>
      </c>
      <c r="L839">
        <v>1636</v>
      </c>
      <c r="M839">
        <v>1636</v>
      </c>
    </row>
    <row r="840" spans="2:13" x14ac:dyDescent="0.25">
      <c r="B840">
        <v>10756</v>
      </c>
      <c r="C840" t="s">
        <v>12</v>
      </c>
      <c r="D840" s="1">
        <v>44865</v>
      </c>
      <c r="E840" t="s">
        <v>68</v>
      </c>
      <c r="F840" t="s">
        <v>30</v>
      </c>
      <c r="G840" t="s">
        <v>101</v>
      </c>
      <c r="H840">
        <v>0.3</v>
      </c>
      <c r="I840">
        <v>10853</v>
      </c>
      <c r="J840">
        <v>3255.9</v>
      </c>
      <c r="K840">
        <v>0.1</v>
      </c>
      <c r="L840">
        <v>1085.3</v>
      </c>
      <c r="M840">
        <v>2170.6</v>
      </c>
    </row>
    <row r="841" spans="2:13" x14ac:dyDescent="0.25">
      <c r="B841">
        <v>10199</v>
      </c>
      <c r="C841" t="s">
        <v>23</v>
      </c>
      <c r="D841" s="1">
        <v>44865</v>
      </c>
      <c r="E841" t="s">
        <v>64</v>
      </c>
      <c r="F841" t="s">
        <v>30</v>
      </c>
      <c r="G841" t="s">
        <v>100</v>
      </c>
      <c r="H841">
        <v>0.45</v>
      </c>
      <c r="I841">
        <v>5357</v>
      </c>
      <c r="J841">
        <v>2410.65</v>
      </c>
      <c r="K841">
        <v>0.2</v>
      </c>
      <c r="L841">
        <v>1071.4000000000001</v>
      </c>
      <c r="M841">
        <v>1339.25</v>
      </c>
    </row>
    <row r="842" spans="2:13" x14ac:dyDescent="0.25">
      <c r="B842">
        <v>10524</v>
      </c>
      <c r="C842" t="s">
        <v>12</v>
      </c>
      <c r="D842" s="1">
        <v>44866</v>
      </c>
      <c r="E842" t="s">
        <v>61</v>
      </c>
      <c r="F842" t="s">
        <v>30</v>
      </c>
      <c r="G842" t="s">
        <v>97</v>
      </c>
      <c r="H842">
        <v>0.5</v>
      </c>
      <c r="I842">
        <v>18558</v>
      </c>
      <c r="J842">
        <v>9279</v>
      </c>
      <c r="K842">
        <v>0.28000000000000003</v>
      </c>
      <c r="L842">
        <v>5196.2400000000007</v>
      </c>
      <c r="M842">
        <v>4082.7599999999989</v>
      </c>
    </row>
    <row r="843" spans="2:13" x14ac:dyDescent="0.25">
      <c r="B843">
        <v>10364</v>
      </c>
      <c r="C843" t="s">
        <v>23</v>
      </c>
      <c r="D843" s="1">
        <v>44866</v>
      </c>
      <c r="E843" t="s">
        <v>17</v>
      </c>
      <c r="F843" t="s">
        <v>95</v>
      </c>
      <c r="G843" t="s">
        <v>97</v>
      </c>
      <c r="H843">
        <v>0.5</v>
      </c>
      <c r="I843">
        <v>19171</v>
      </c>
      <c r="J843">
        <v>9585.5</v>
      </c>
      <c r="K843">
        <v>0.28000000000000003</v>
      </c>
      <c r="L843">
        <v>5367.88</v>
      </c>
      <c r="M843">
        <v>4217.62</v>
      </c>
    </row>
    <row r="844" spans="2:13" x14ac:dyDescent="0.25">
      <c r="B844">
        <v>10326</v>
      </c>
      <c r="C844" t="s">
        <v>23</v>
      </c>
      <c r="D844" s="1">
        <v>44866</v>
      </c>
      <c r="E844" t="s">
        <v>57</v>
      </c>
      <c r="F844" t="s">
        <v>95</v>
      </c>
      <c r="G844" t="s">
        <v>100</v>
      </c>
      <c r="H844">
        <v>0.45</v>
      </c>
      <c r="I844">
        <v>6398</v>
      </c>
      <c r="J844">
        <v>2879.1</v>
      </c>
      <c r="K844">
        <v>0.2</v>
      </c>
      <c r="L844">
        <v>1279.5999999999999</v>
      </c>
      <c r="M844">
        <v>1599.5</v>
      </c>
    </row>
    <row r="845" spans="2:13" x14ac:dyDescent="0.25">
      <c r="B845">
        <v>10171</v>
      </c>
      <c r="C845" t="s">
        <v>12</v>
      </c>
      <c r="D845" s="1">
        <v>44867</v>
      </c>
      <c r="E845" t="s">
        <v>41</v>
      </c>
      <c r="F845" t="s">
        <v>22</v>
      </c>
      <c r="G845" t="s">
        <v>100</v>
      </c>
      <c r="H845">
        <v>0.45</v>
      </c>
      <c r="I845">
        <v>5898</v>
      </c>
      <c r="J845">
        <v>2654.1</v>
      </c>
      <c r="K845">
        <v>0.2</v>
      </c>
      <c r="L845">
        <v>1179.5999999999999</v>
      </c>
      <c r="M845">
        <v>1474.5</v>
      </c>
    </row>
    <row r="846" spans="2:13" x14ac:dyDescent="0.25">
      <c r="B846">
        <v>10045</v>
      </c>
      <c r="C846" t="s">
        <v>12</v>
      </c>
      <c r="D846" s="1">
        <v>44867</v>
      </c>
      <c r="E846" t="s">
        <v>29</v>
      </c>
      <c r="F846" t="s">
        <v>30</v>
      </c>
      <c r="G846" t="s">
        <v>101</v>
      </c>
      <c r="H846">
        <v>0.3</v>
      </c>
      <c r="I846">
        <v>10482</v>
      </c>
      <c r="J846">
        <v>3144.6</v>
      </c>
      <c r="K846">
        <v>0.1</v>
      </c>
      <c r="L846">
        <v>1048.2</v>
      </c>
      <c r="M846">
        <v>2096.4</v>
      </c>
    </row>
    <row r="847" spans="2:13" x14ac:dyDescent="0.25">
      <c r="B847">
        <v>10863</v>
      </c>
      <c r="C847" t="s">
        <v>15</v>
      </c>
      <c r="D847" s="1">
        <v>44867</v>
      </c>
      <c r="E847" t="s">
        <v>38</v>
      </c>
      <c r="F847" t="s">
        <v>22</v>
      </c>
      <c r="G847" t="s">
        <v>98</v>
      </c>
      <c r="H847">
        <v>0.4</v>
      </c>
      <c r="I847">
        <v>10369</v>
      </c>
      <c r="J847">
        <v>4147.6000000000004</v>
      </c>
      <c r="K847">
        <v>0.22</v>
      </c>
      <c r="L847">
        <v>2281.1799999999998</v>
      </c>
      <c r="M847">
        <v>1866.420000000001</v>
      </c>
    </row>
    <row r="848" spans="2:13" x14ac:dyDescent="0.25">
      <c r="B848">
        <v>10495</v>
      </c>
      <c r="C848" t="s">
        <v>23</v>
      </c>
      <c r="D848" s="1">
        <v>44868</v>
      </c>
      <c r="E848" t="s">
        <v>21</v>
      </c>
      <c r="F848" t="s">
        <v>22</v>
      </c>
      <c r="G848" t="s">
        <v>101</v>
      </c>
      <c r="H848">
        <v>0.3</v>
      </c>
      <c r="I848">
        <v>8573</v>
      </c>
      <c r="J848">
        <v>2571.9</v>
      </c>
      <c r="K848">
        <v>0.1</v>
      </c>
      <c r="L848">
        <v>857.30000000000007</v>
      </c>
      <c r="M848">
        <v>1714.6</v>
      </c>
    </row>
    <row r="849" spans="2:13" x14ac:dyDescent="0.25">
      <c r="B849">
        <v>10279</v>
      </c>
      <c r="C849" t="s">
        <v>15</v>
      </c>
      <c r="D849" s="1">
        <v>44868</v>
      </c>
      <c r="E849" t="s">
        <v>66</v>
      </c>
      <c r="F849" t="s">
        <v>22</v>
      </c>
      <c r="G849" t="s">
        <v>100</v>
      </c>
      <c r="H849">
        <v>0.45</v>
      </c>
      <c r="I849">
        <v>2013</v>
      </c>
      <c r="J849">
        <v>905.85</v>
      </c>
      <c r="K849">
        <v>0.2</v>
      </c>
      <c r="L849">
        <v>402.6</v>
      </c>
      <c r="M849">
        <v>503.25</v>
      </c>
    </row>
    <row r="850" spans="2:13" x14ac:dyDescent="0.25">
      <c r="B850">
        <v>10665</v>
      </c>
      <c r="C850" t="s">
        <v>23</v>
      </c>
      <c r="D850" s="1">
        <v>44869</v>
      </c>
      <c r="E850" t="s">
        <v>50</v>
      </c>
      <c r="F850" t="s">
        <v>22</v>
      </c>
      <c r="G850" t="s">
        <v>101</v>
      </c>
      <c r="H850">
        <v>0.3</v>
      </c>
      <c r="I850">
        <v>13142</v>
      </c>
      <c r="J850">
        <v>3942.6</v>
      </c>
      <c r="K850">
        <v>0.1</v>
      </c>
      <c r="L850">
        <v>1314.2</v>
      </c>
      <c r="M850">
        <v>2628.4</v>
      </c>
    </row>
    <row r="851" spans="2:13" x14ac:dyDescent="0.25">
      <c r="B851">
        <v>10402</v>
      </c>
      <c r="C851" t="s">
        <v>15</v>
      </c>
      <c r="D851" s="1">
        <v>44869</v>
      </c>
      <c r="E851" t="s">
        <v>62</v>
      </c>
      <c r="F851" t="s">
        <v>30</v>
      </c>
      <c r="G851" t="s">
        <v>96</v>
      </c>
      <c r="H851">
        <v>0.5</v>
      </c>
      <c r="I851">
        <v>454</v>
      </c>
      <c r="J851">
        <v>227</v>
      </c>
      <c r="K851">
        <v>0.25</v>
      </c>
      <c r="L851">
        <v>113.5</v>
      </c>
      <c r="M851">
        <v>113.5</v>
      </c>
    </row>
    <row r="852" spans="2:13" x14ac:dyDescent="0.25">
      <c r="B852">
        <v>10316</v>
      </c>
      <c r="C852" t="s">
        <v>12</v>
      </c>
      <c r="D852" s="1">
        <v>44869</v>
      </c>
      <c r="E852" t="s">
        <v>45</v>
      </c>
      <c r="F852" t="s">
        <v>95</v>
      </c>
      <c r="G852" t="s">
        <v>98</v>
      </c>
      <c r="H852">
        <v>0.4</v>
      </c>
      <c r="I852">
        <v>11827</v>
      </c>
      <c r="J852">
        <v>4730.8</v>
      </c>
      <c r="K852">
        <v>0.22</v>
      </c>
      <c r="L852">
        <v>2601.94</v>
      </c>
      <c r="M852">
        <v>2128.86</v>
      </c>
    </row>
    <row r="853" spans="2:13" x14ac:dyDescent="0.25">
      <c r="B853">
        <v>10891</v>
      </c>
      <c r="C853" t="s">
        <v>23</v>
      </c>
      <c r="D853" s="1">
        <v>44870</v>
      </c>
      <c r="E853" t="s">
        <v>59</v>
      </c>
      <c r="F853" t="s">
        <v>30</v>
      </c>
      <c r="G853" t="s">
        <v>98</v>
      </c>
      <c r="H853">
        <v>0.4</v>
      </c>
      <c r="I853">
        <v>10792</v>
      </c>
      <c r="J853">
        <v>4316.8</v>
      </c>
      <c r="K853">
        <v>0.22</v>
      </c>
      <c r="L853">
        <v>2374.2399999999998</v>
      </c>
      <c r="M853">
        <v>1942.56</v>
      </c>
    </row>
    <row r="854" spans="2:13" x14ac:dyDescent="0.25">
      <c r="B854">
        <v>10416</v>
      </c>
      <c r="C854" t="s">
        <v>20</v>
      </c>
      <c r="D854" s="1">
        <v>44870</v>
      </c>
      <c r="E854" t="s">
        <v>66</v>
      </c>
      <c r="F854" t="s">
        <v>22</v>
      </c>
      <c r="G854" t="s">
        <v>101</v>
      </c>
      <c r="H854">
        <v>0.3</v>
      </c>
      <c r="I854">
        <v>1367</v>
      </c>
      <c r="J854">
        <v>410.1</v>
      </c>
      <c r="K854">
        <v>0.1</v>
      </c>
      <c r="L854">
        <v>136.69999999999999</v>
      </c>
      <c r="M854">
        <v>273.39999999999998</v>
      </c>
    </row>
    <row r="855" spans="2:13" x14ac:dyDescent="0.25">
      <c r="B855">
        <v>10834</v>
      </c>
      <c r="C855" t="s">
        <v>15</v>
      </c>
      <c r="D855" s="1">
        <v>44870</v>
      </c>
      <c r="E855" t="s">
        <v>60</v>
      </c>
      <c r="F855" t="s">
        <v>95</v>
      </c>
      <c r="G855" t="s">
        <v>96</v>
      </c>
      <c r="H855">
        <v>0.5</v>
      </c>
      <c r="I855">
        <v>9688</v>
      </c>
      <c r="J855">
        <v>4844</v>
      </c>
      <c r="K855">
        <v>0.25</v>
      </c>
      <c r="L855">
        <v>2422</v>
      </c>
      <c r="M855">
        <v>2422</v>
      </c>
    </row>
    <row r="856" spans="2:13" x14ac:dyDescent="0.25">
      <c r="B856">
        <v>10601</v>
      </c>
      <c r="C856" t="s">
        <v>23</v>
      </c>
      <c r="D856" s="1">
        <v>44871</v>
      </c>
      <c r="E856" t="s">
        <v>27</v>
      </c>
      <c r="F856" t="s">
        <v>14</v>
      </c>
      <c r="G856" t="s">
        <v>101</v>
      </c>
      <c r="H856">
        <v>0.3</v>
      </c>
      <c r="I856">
        <v>16306</v>
      </c>
      <c r="J856">
        <v>4891.8</v>
      </c>
      <c r="K856">
        <v>0.1</v>
      </c>
      <c r="L856">
        <v>1630.6</v>
      </c>
      <c r="M856">
        <v>3261.2</v>
      </c>
    </row>
    <row r="857" spans="2:13" x14ac:dyDescent="0.25">
      <c r="B857">
        <v>10744</v>
      </c>
      <c r="C857" t="s">
        <v>23</v>
      </c>
      <c r="D857" s="1">
        <v>44871</v>
      </c>
      <c r="E857" t="s">
        <v>18</v>
      </c>
      <c r="F857" t="s">
        <v>14</v>
      </c>
      <c r="G857" t="s">
        <v>97</v>
      </c>
      <c r="H857">
        <v>0.5</v>
      </c>
      <c r="I857">
        <v>8872</v>
      </c>
      <c r="J857">
        <v>4436</v>
      </c>
      <c r="K857">
        <v>0.28000000000000003</v>
      </c>
      <c r="L857">
        <v>2484.16</v>
      </c>
      <c r="M857">
        <v>1951.84</v>
      </c>
    </row>
    <row r="858" spans="2:13" x14ac:dyDescent="0.25">
      <c r="B858">
        <v>10619</v>
      </c>
      <c r="C858" t="s">
        <v>12</v>
      </c>
      <c r="D858" s="1">
        <v>44871</v>
      </c>
      <c r="E858" t="s">
        <v>35</v>
      </c>
      <c r="F858" t="s">
        <v>22</v>
      </c>
      <c r="G858" t="s">
        <v>100</v>
      </c>
      <c r="H858">
        <v>0.45</v>
      </c>
      <c r="I858">
        <v>3759</v>
      </c>
      <c r="J858">
        <v>1691.55</v>
      </c>
      <c r="K858">
        <v>0.2</v>
      </c>
      <c r="L858">
        <v>751.80000000000007</v>
      </c>
      <c r="M858">
        <v>939.74999999999989</v>
      </c>
    </row>
    <row r="859" spans="2:13" x14ac:dyDescent="0.25">
      <c r="B859">
        <v>10142</v>
      </c>
      <c r="C859" t="s">
        <v>20</v>
      </c>
      <c r="D859" s="1">
        <v>44872</v>
      </c>
      <c r="E859" t="s">
        <v>27</v>
      </c>
      <c r="F859" t="s">
        <v>14</v>
      </c>
      <c r="G859" t="s">
        <v>98</v>
      </c>
      <c r="H859">
        <v>0.4</v>
      </c>
      <c r="I859">
        <v>1419</v>
      </c>
      <c r="J859">
        <v>567.6</v>
      </c>
      <c r="K859">
        <v>0.22</v>
      </c>
      <c r="L859">
        <v>312.18</v>
      </c>
      <c r="M859">
        <v>255.42</v>
      </c>
    </row>
    <row r="860" spans="2:13" x14ac:dyDescent="0.25">
      <c r="B860">
        <v>10894</v>
      </c>
      <c r="C860" t="s">
        <v>20</v>
      </c>
      <c r="D860" s="1">
        <v>44872</v>
      </c>
      <c r="E860" t="s">
        <v>43</v>
      </c>
      <c r="F860" t="s">
        <v>14</v>
      </c>
      <c r="G860" t="s">
        <v>100</v>
      </c>
      <c r="H860">
        <v>0.45</v>
      </c>
      <c r="I860">
        <v>11410</v>
      </c>
      <c r="J860">
        <v>5134.5</v>
      </c>
      <c r="K860">
        <v>0.2</v>
      </c>
      <c r="L860">
        <v>2282</v>
      </c>
      <c r="M860">
        <v>2852.5</v>
      </c>
    </row>
    <row r="861" spans="2:13" x14ac:dyDescent="0.25">
      <c r="B861">
        <v>10157</v>
      </c>
      <c r="C861" t="s">
        <v>23</v>
      </c>
      <c r="D861" s="1">
        <v>44873</v>
      </c>
      <c r="E861" t="s">
        <v>46</v>
      </c>
      <c r="F861" t="s">
        <v>14</v>
      </c>
      <c r="G861" t="s">
        <v>100</v>
      </c>
      <c r="H861">
        <v>0.45</v>
      </c>
      <c r="I861">
        <v>7271</v>
      </c>
      <c r="J861">
        <v>3271.95</v>
      </c>
      <c r="K861">
        <v>0.2</v>
      </c>
      <c r="L861">
        <v>1454.2</v>
      </c>
      <c r="M861">
        <v>1817.75</v>
      </c>
    </row>
    <row r="862" spans="2:13" x14ac:dyDescent="0.25">
      <c r="B862">
        <v>10789</v>
      </c>
      <c r="C862" t="s">
        <v>20</v>
      </c>
      <c r="D862" s="1">
        <v>44873</v>
      </c>
      <c r="E862" t="s">
        <v>62</v>
      </c>
      <c r="F862" t="s">
        <v>30</v>
      </c>
      <c r="G862" t="s">
        <v>100</v>
      </c>
      <c r="H862">
        <v>0.45</v>
      </c>
      <c r="I862">
        <v>19604</v>
      </c>
      <c r="J862">
        <v>8821.8000000000011</v>
      </c>
      <c r="K862">
        <v>0.2</v>
      </c>
      <c r="L862">
        <v>3920.8</v>
      </c>
      <c r="M862">
        <v>4901.0000000000009</v>
      </c>
    </row>
    <row r="863" spans="2:13" x14ac:dyDescent="0.25">
      <c r="B863">
        <v>10289</v>
      </c>
      <c r="C863" t="s">
        <v>12</v>
      </c>
      <c r="D863" s="1">
        <v>44873</v>
      </c>
      <c r="E863" t="s">
        <v>18</v>
      </c>
      <c r="F863" t="s">
        <v>14</v>
      </c>
      <c r="G863" t="s">
        <v>99</v>
      </c>
      <c r="H863">
        <v>0.6</v>
      </c>
      <c r="I863">
        <v>7534</v>
      </c>
      <c r="J863">
        <v>4520.3999999999996</v>
      </c>
      <c r="K863">
        <v>0.3</v>
      </c>
      <c r="L863">
        <v>2260.1999999999998</v>
      </c>
      <c r="M863">
        <v>2260.1999999999998</v>
      </c>
    </row>
    <row r="864" spans="2:13" x14ac:dyDescent="0.25">
      <c r="B864">
        <v>10116</v>
      </c>
      <c r="C864" t="s">
        <v>12</v>
      </c>
      <c r="D864" s="1">
        <v>44874</v>
      </c>
      <c r="E864" t="s">
        <v>56</v>
      </c>
      <c r="F864" t="s">
        <v>22</v>
      </c>
      <c r="G864" t="s">
        <v>98</v>
      </c>
      <c r="H864">
        <v>0.4</v>
      </c>
      <c r="I864">
        <v>18252</v>
      </c>
      <c r="J864">
        <v>7300.8</v>
      </c>
      <c r="K864">
        <v>0.22</v>
      </c>
      <c r="L864">
        <v>4015.44</v>
      </c>
      <c r="M864">
        <v>3285.36</v>
      </c>
    </row>
    <row r="865" spans="2:13" x14ac:dyDescent="0.25">
      <c r="B865">
        <v>10556</v>
      </c>
      <c r="C865" t="s">
        <v>15</v>
      </c>
      <c r="D865" s="1">
        <v>44874</v>
      </c>
      <c r="E865" t="s">
        <v>63</v>
      </c>
      <c r="F865" t="s">
        <v>14</v>
      </c>
      <c r="G865" t="s">
        <v>98</v>
      </c>
      <c r="H865">
        <v>0.4</v>
      </c>
      <c r="I865">
        <v>16164</v>
      </c>
      <c r="J865">
        <v>6465.6</v>
      </c>
      <c r="K865">
        <v>0.22</v>
      </c>
      <c r="L865">
        <v>3556.08</v>
      </c>
      <c r="M865">
        <v>2909.52</v>
      </c>
    </row>
    <row r="866" spans="2:13" x14ac:dyDescent="0.25">
      <c r="B866">
        <v>10818</v>
      </c>
      <c r="C866" t="s">
        <v>20</v>
      </c>
      <c r="D866" s="1">
        <v>44874</v>
      </c>
      <c r="E866" t="s">
        <v>46</v>
      </c>
      <c r="F866" t="s">
        <v>14</v>
      </c>
      <c r="G866" t="s">
        <v>98</v>
      </c>
      <c r="H866">
        <v>0.4</v>
      </c>
      <c r="I866">
        <v>3900</v>
      </c>
      <c r="J866">
        <v>1560</v>
      </c>
      <c r="K866">
        <v>0.22</v>
      </c>
      <c r="L866">
        <v>858</v>
      </c>
      <c r="M866">
        <v>702</v>
      </c>
    </row>
    <row r="867" spans="2:13" x14ac:dyDescent="0.25">
      <c r="B867">
        <v>10785</v>
      </c>
      <c r="C867" t="s">
        <v>15</v>
      </c>
      <c r="D867" s="1">
        <v>44875</v>
      </c>
      <c r="E867" t="s">
        <v>66</v>
      </c>
      <c r="F867" t="s">
        <v>22</v>
      </c>
      <c r="G867" t="s">
        <v>100</v>
      </c>
      <c r="H867">
        <v>0.45</v>
      </c>
      <c r="I867">
        <v>1996</v>
      </c>
      <c r="J867">
        <v>898.2</v>
      </c>
      <c r="K867">
        <v>0.2</v>
      </c>
      <c r="L867">
        <v>399.2</v>
      </c>
      <c r="M867">
        <v>499</v>
      </c>
    </row>
    <row r="868" spans="2:13" x14ac:dyDescent="0.25">
      <c r="B868">
        <v>10370</v>
      </c>
      <c r="C868" t="s">
        <v>23</v>
      </c>
      <c r="D868" s="1">
        <v>44875</v>
      </c>
      <c r="E868" t="s">
        <v>65</v>
      </c>
      <c r="F868" t="s">
        <v>22</v>
      </c>
      <c r="G868" t="s">
        <v>97</v>
      </c>
      <c r="H868">
        <v>0.5</v>
      </c>
      <c r="I868">
        <v>9251</v>
      </c>
      <c r="J868">
        <v>4625.5</v>
      </c>
      <c r="K868">
        <v>0.28000000000000003</v>
      </c>
      <c r="L868">
        <v>2590.2800000000002</v>
      </c>
      <c r="M868">
        <v>2035.22</v>
      </c>
    </row>
    <row r="869" spans="2:13" x14ac:dyDescent="0.25">
      <c r="B869">
        <v>10964</v>
      </c>
      <c r="C869" t="s">
        <v>15</v>
      </c>
      <c r="D869" s="1">
        <v>44875</v>
      </c>
      <c r="E869" t="s">
        <v>13</v>
      </c>
      <c r="F869" t="s">
        <v>14</v>
      </c>
      <c r="G869" t="s">
        <v>97</v>
      </c>
      <c r="H869">
        <v>0.5</v>
      </c>
      <c r="I869">
        <v>17957</v>
      </c>
      <c r="J869">
        <v>8978.5</v>
      </c>
      <c r="K869">
        <v>0.28000000000000003</v>
      </c>
      <c r="L869">
        <v>5027.96</v>
      </c>
      <c r="M869">
        <v>3950.54</v>
      </c>
    </row>
    <row r="870" spans="2:13" x14ac:dyDescent="0.25">
      <c r="B870">
        <v>10917</v>
      </c>
      <c r="C870" t="s">
        <v>20</v>
      </c>
      <c r="D870" s="1">
        <v>44876</v>
      </c>
      <c r="E870" t="s">
        <v>28</v>
      </c>
      <c r="F870" t="s">
        <v>22</v>
      </c>
      <c r="G870" t="s">
        <v>99</v>
      </c>
      <c r="H870">
        <v>0.6</v>
      </c>
      <c r="I870">
        <v>8589</v>
      </c>
      <c r="J870">
        <v>5153.3999999999996</v>
      </c>
      <c r="K870">
        <v>0.3</v>
      </c>
      <c r="L870">
        <v>2576.6999999999998</v>
      </c>
      <c r="M870">
        <v>2576.6999999999998</v>
      </c>
    </row>
    <row r="871" spans="2:13" x14ac:dyDescent="0.25">
      <c r="B871">
        <v>10408</v>
      </c>
      <c r="C871" t="s">
        <v>23</v>
      </c>
      <c r="D871" s="1">
        <v>44876</v>
      </c>
      <c r="E871" t="s">
        <v>52</v>
      </c>
      <c r="F871" t="s">
        <v>30</v>
      </c>
      <c r="G871" t="s">
        <v>96</v>
      </c>
      <c r="H871">
        <v>0.5</v>
      </c>
      <c r="I871">
        <v>7359</v>
      </c>
      <c r="J871">
        <v>3679.5</v>
      </c>
      <c r="K871">
        <v>0.25</v>
      </c>
      <c r="L871">
        <v>1839.75</v>
      </c>
      <c r="M871">
        <v>1839.75</v>
      </c>
    </row>
    <row r="872" spans="2:13" x14ac:dyDescent="0.25">
      <c r="B872">
        <v>10590</v>
      </c>
      <c r="C872" t="s">
        <v>15</v>
      </c>
      <c r="D872" s="1">
        <v>44877</v>
      </c>
      <c r="E872" t="s">
        <v>46</v>
      </c>
      <c r="F872" t="s">
        <v>14</v>
      </c>
      <c r="G872" t="s">
        <v>99</v>
      </c>
      <c r="H872">
        <v>0.6</v>
      </c>
      <c r="I872">
        <v>18039</v>
      </c>
      <c r="J872">
        <v>10823.4</v>
      </c>
      <c r="K872">
        <v>0.3</v>
      </c>
      <c r="L872">
        <v>5411.7</v>
      </c>
      <c r="M872">
        <v>5411.7</v>
      </c>
    </row>
    <row r="873" spans="2:13" x14ac:dyDescent="0.25">
      <c r="B873">
        <v>10958</v>
      </c>
      <c r="C873" t="s">
        <v>15</v>
      </c>
      <c r="D873" s="1">
        <v>44877</v>
      </c>
      <c r="E873" t="s">
        <v>47</v>
      </c>
      <c r="F873" t="s">
        <v>30</v>
      </c>
      <c r="G873" t="s">
        <v>101</v>
      </c>
      <c r="H873">
        <v>0.3</v>
      </c>
      <c r="I873">
        <v>7006</v>
      </c>
      <c r="J873">
        <v>2101.8000000000002</v>
      </c>
      <c r="K873">
        <v>0.1</v>
      </c>
      <c r="L873">
        <v>700.6</v>
      </c>
      <c r="M873">
        <v>1401.2</v>
      </c>
    </row>
    <row r="874" spans="2:13" x14ac:dyDescent="0.25">
      <c r="B874">
        <v>10008</v>
      </c>
      <c r="C874" t="s">
        <v>20</v>
      </c>
      <c r="D874" s="1">
        <v>44877</v>
      </c>
      <c r="E874" t="s">
        <v>59</v>
      </c>
      <c r="F874" t="s">
        <v>30</v>
      </c>
      <c r="G874" t="s">
        <v>96</v>
      </c>
      <c r="H874">
        <v>0.5</v>
      </c>
      <c r="I874">
        <v>1630</v>
      </c>
      <c r="J874">
        <v>815</v>
      </c>
      <c r="K874">
        <v>0.25</v>
      </c>
      <c r="L874">
        <v>407.5</v>
      </c>
      <c r="M874">
        <v>407.5</v>
      </c>
    </row>
    <row r="875" spans="2:13" x14ac:dyDescent="0.25">
      <c r="B875">
        <v>10219</v>
      </c>
      <c r="C875" t="s">
        <v>23</v>
      </c>
      <c r="D875" s="1">
        <v>44878</v>
      </c>
      <c r="E875" t="s">
        <v>56</v>
      </c>
      <c r="F875" t="s">
        <v>22</v>
      </c>
      <c r="G875" t="s">
        <v>101</v>
      </c>
      <c r="H875">
        <v>0.3</v>
      </c>
      <c r="I875">
        <v>11565</v>
      </c>
      <c r="J875">
        <v>3469.5</v>
      </c>
      <c r="K875">
        <v>0.1</v>
      </c>
      <c r="L875">
        <v>1156.5</v>
      </c>
      <c r="M875">
        <v>2313</v>
      </c>
    </row>
    <row r="876" spans="2:13" x14ac:dyDescent="0.25">
      <c r="B876">
        <v>10605</v>
      </c>
      <c r="C876" t="s">
        <v>12</v>
      </c>
      <c r="D876" s="1">
        <v>44878</v>
      </c>
      <c r="E876" t="s">
        <v>25</v>
      </c>
      <c r="F876" t="s">
        <v>95</v>
      </c>
      <c r="G876" t="s">
        <v>98</v>
      </c>
      <c r="H876">
        <v>0.4</v>
      </c>
      <c r="I876">
        <v>7798</v>
      </c>
      <c r="J876">
        <v>3119.2</v>
      </c>
      <c r="K876">
        <v>0.22</v>
      </c>
      <c r="L876">
        <v>1715.56</v>
      </c>
      <c r="M876">
        <v>1403.64</v>
      </c>
    </row>
    <row r="877" spans="2:13" x14ac:dyDescent="0.25">
      <c r="B877">
        <v>10311</v>
      </c>
      <c r="C877" t="s">
        <v>15</v>
      </c>
      <c r="D877" s="1">
        <v>44878</v>
      </c>
      <c r="E877" t="s">
        <v>19</v>
      </c>
      <c r="F877" t="s">
        <v>95</v>
      </c>
      <c r="G877" t="s">
        <v>97</v>
      </c>
      <c r="H877">
        <v>0.5</v>
      </c>
      <c r="I877">
        <v>16718</v>
      </c>
      <c r="J877">
        <v>8359</v>
      </c>
      <c r="K877">
        <v>0.28000000000000003</v>
      </c>
      <c r="L877">
        <v>4681.0400000000009</v>
      </c>
      <c r="M877">
        <v>3677.9599999999991</v>
      </c>
    </row>
    <row r="878" spans="2:13" x14ac:dyDescent="0.25">
      <c r="B878">
        <v>10279</v>
      </c>
      <c r="C878" t="s">
        <v>15</v>
      </c>
      <c r="D878" s="1">
        <v>44879</v>
      </c>
      <c r="E878" t="s">
        <v>66</v>
      </c>
      <c r="F878" t="s">
        <v>22</v>
      </c>
      <c r="G878" t="s">
        <v>101</v>
      </c>
      <c r="H878">
        <v>0.3</v>
      </c>
      <c r="I878">
        <v>11374</v>
      </c>
      <c r="J878">
        <v>3412.2</v>
      </c>
      <c r="K878">
        <v>0.1</v>
      </c>
      <c r="L878">
        <v>1137.4000000000001</v>
      </c>
      <c r="M878">
        <v>2274.8000000000002</v>
      </c>
    </row>
    <row r="879" spans="2:13" x14ac:dyDescent="0.25">
      <c r="B879">
        <v>10330</v>
      </c>
      <c r="C879" t="s">
        <v>23</v>
      </c>
      <c r="D879" s="1">
        <v>44879</v>
      </c>
      <c r="E879" t="s">
        <v>24</v>
      </c>
      <c r="F879" t="s">
        <v>14</v>
      </c>
      <c r="G879" t="s">
        <v>99</v>
      </c>
      <c r="H879">
        <v>0.6</v>
      </c>
      <c r="I879">
        <v>15959</v>
      </c>
      <c r="J879">
        <v>9575.4</v>
      </c>
      <c r="K879">
        <v>0.3</v>
      </c>
      <c r="L879">
        <v>4787.7</v>
      </c>
      <c r="M879">
        <v>4787.7</v>
      </c>
    </row>
    <row r="880" spans="2:13" x14ac:dyDescent="0.25">
      <c r="B880">
        <v>10534</v>
      </c>
      <c r="C880" t="s">
        <v>23</v>
      </c>
      <c r="D880" s="1">
        <v>44879</v>
      </c>
      <c r="E880" t="s">
        <v>67</v>
      </c>
      <c r="F880" t="s">
        <v>30</v>
      </c>
      <c r="G880" t="s">
        <v>98</v>
      </c>
      <c r="H880">
        <v>0.4</v>
      </c>
      <c r="I880">
        <v>8378</v>
      </c>
      <c r="J880">
        <v>3351.2</v>
      </c>
      <c r="K880">
        <v>0.22</v>
      </c>
      <c r="L880">
        <v>1843.16</v>
      </c>
      <c r="M880">
        <v>1508.04</v>
      </c>
    </row>
    <row r="881" spans="2:13" x14ac:dyDescent="0.25">
      <c r="B881">
        <v>10248</v>
      </c>
      <c r="C881" t="s">
        <v>20</v>
      </c>
      <c r="D881" s="1">
        <v>44880</v>
      </c>
      <c r="E881" t="s">
        <v>50</v>
      </c>
      <c r="F881" t="s">
        <v>22</v>
      </c>
      <c r="G881" t="s">
        <v>96</v>
      </c>
      <c r="H881">
        <v>0.5</v>
      </c>
      <c r="I881">
        <v>15785</v>
      </c>
      <c r="J881">
        <v>7892.5</v>
      </c>
      <c r="K881">
        <v>0.25</v>
      </c>
      <c r="L881">
        <v>3946.25</v>
      </c>
      <c r="M881">
        <v>3946.25</v>
      </c>
    </row>
    <row r="882" spans="2:13" x14ac:dyDescent="0.25">
      <c r="B882">
        <v>10345</v>
      </c>
      <c r="C882" t="s">
        <v>20</v>
      </c>
      <c r="D882" s="1">
        <v>44880</v>
      </c>
      <c r="E882" t="s">
        <v>18</v>
      </c>
      <c r="F882" t="s">
        <v>14</v>
      </c>
      <c r="G882" t="s">
        <v>99</v>
      </c>
      <c r="H882">
        <v>0.6</v>
      </c>
      <c r="I882">
        <v>83</v>
      </c>
      <c r="J882">
        <v>49.8</v>
      </c>
      <c r="K882">
        <v>0.3</v>
      </c>
      <c r="L882">
        <v>24.9</v>
      </c>
      <c r="M882">
        <v>24.9</v>
      </c>
    </row>
    <row r="883" spans="2:13" x14ac:dyDescent="0.25">
      <c r="B883">
        <v>10571</v>
      </c>
      <c r="C883" t="s">
        <v>23</v>
      </c>
      <c r="D883" s="1">
        <v>44881</v>
      </c>
      <c r="E883" t="s">
        <v>64</v>
      </c>
      <c r="F883" t="s">
        <v>30</v>
      </c>
      <c r="G883" t="s">
        <v>99</v>
      </c>
      <c r="H883">
        <v>0.6</v>
      </c>
      <c r="I883">
        <v>3947</v>
      </c>
      <c r="J883">
        <v>2368.1999999999998</v>
      </c>
      <c r="K883">
        <v>0.3</v>
      </c>
      <c r="L883">
        <v>1184.0999999999999</v>
      </c>
      <c r="M883">
        <v>1184.0999999999999</v>
      </c>
    </row>
    <row r="884" spans="2:13" x14ac:dyDescent="0.25">
      <c r="B884">
        <v>10121</v>
      </c>
      <c r="C884" t="s">
        <v>12</v>
      </c>
      <c r="D884" s="1">
        <v>44881</v>
      </c>
      <c r="E884" t="s">
        <v>60</v>
      </c>
      <c r="F884" t="s">
        <v>95</v>
      </c>
      <c r="G884" t="s">
        <v>96</v>
      </c>
      <c r="H884">
        <v>0.5</v>
      </c>
      <c r="I884">
        <v>14452</v>
      </c>
      <c r="J884">
        <v>7226</v>
      </c>
      <c r="K884">
        <v>0.25</v>
      </c>
      <c r="L884">
        <v>3613</v>
      </c>
      <c r="M884">
        <v>3613</v>
      </c>
    </row>
    <row r="885" spans="2:13" x14ac:dyDescent="0.25">
      <c r="B885">
        <v>10775</v>
      </c>
      <c r="C885" t="s">
        <v>12</v>
      </c>
      <c r="D885" s="1">
        <v>44881</v>
      </c>
      <c r="E885" t="s">
        <v>57</v>
      </c>
      <c r="F885" t="s">
        <v>95</v>
      </c>
      <c r="G885" t="s">
        <v>96</v>
      </c>
      <c r="H885">
        <v>0.5</v>
      </c>
      <c r="I885">
        <v>14292</v>
      </c>
      <c r="J885">
        <v>7146</v>
      </c>
      <c r="K885">
        <v>0.25</v>
      </c>
      <c r="L885">
        <v>3573</v>
      </c>
      <c r="M885">
        <v>3573</v>
      </c>
    </row>
    <row r="886" spans="2:13" x14ac:dyDescent="0.25">
      <c r="B886">
        <v>10739</v>
      </c>
      <c r="C886" t="s">
        <v>23</v>
      </c>
      <c r="D886" s="1">
        <v>44882</v>
      </c>
      <c r="E886" t="s">
        <v>38</v>
      </c>
      <c r="F886" t="s">
        <v>22</v>
      </c>
      <c r="G886" t="s">
        <v>101</v>
      </c>
      <c r="H886">
        <v>0.3</v>
      </c>
      <c r="I886">
        <v>1153</v>
      </c>
      <c r="J886">
        <v>345.9</v>
      </c>
      <c r="K886">
        <v>0.1</v>
      </c>
      <c r="L886">
        <v>115.3</v>
      </c>
      <c r="M886">
        <v>230.6</v>
      </c>
    </row>
    <row r="887" spans="2:13" x14ac:dyDescent="0.25">
      <c r="B887">
        <v>10796</v>
      </c>
      <c r="C887" t="s">
        <v>20</v>
      </c>
      <c r="D887" s="1">
        <v>44882</v>
      </c>
      <c r="E887" t="s">
        <v>35</v>
      </c>
      <c r="F887" t="s">
        <v>22</v>
      </c>
      <c r="G887" t="s">
        <v>100</v>
      </c>
      <c r="H887">
        <v>0.45</v>
      </c>
      <c r="I887">
        <v>10243</v>
      </c>
      <c r="J887">
        <v>4609.3500000000004</v>
      </c>
      <c r="K887">
        <v>0.2</v>
      </c>
      <c r="L887">
        <v>2048.6</v>
      </c>
      <c r="M887">
        <v>2560.75</v>
      </c>
    </row>
    <row r="888" spans="2:13" x14ac:dyDescent="0.25">
      <c r="B888">
        <v>10227</v>
      </c>
      <c r="C888" t="s">
        <v>23</v>
      </c>
      <c r="D888" s="1">
        <v>44882</v>
      </c>
      <c r="E888" t="s">
        <v>40</v>
      </c>
      <c r="F888" t="s">
        <v>30</v>
      </c>
      <c r="G888" t="s">
        <v>99</v>
      </c>
      <c r="H888">
        <v>0.6</v>
      </c>
      <c r="I888">
        <v>15389</v>
      </c>
      <c r="J888">
        <v>9233.4</v>
      </c>
      <c r="K888">
        <v>0.3</v>
      </c>
      <c r="L888">
        <v>4616.7</v>
      </c>
      <c r="M888">
        <v>4616.7</v>
      </c>
    </row>
    <row r="889" spans="2:13" x14ac:dyDescent="0.25">
      <c r="B889">
        <v>10815</v>
      </c>
      <c r="C889" t="s">
        <v>15</v>
      </c>
      <c r="D889" s="1">
        <v>44883</v>
      </c>
      <c r="E889" t="s">
        <v>51</v>
      </c>
      <c r="F889" t="s">
        <v>14</v>
      </c>
      <c r="G889" t="s">
        <v>96</v>
      </c>
      <c r="H889">
        <v>0.5</v>
      </c>
      <c r="I889">
        <v>1507</v>
      </c>
      <c r="J889">
        <v>753.5</v>
      </c>
      <c r="K889">
        <v>0.25</v>
      </c>
      <c r="L889">
        <v>376.75</v>
      </c>
      <c r="M889">
        <v>376.75</v>
      </c>
    </row>
    <row r="890" spans="2:13" x14ac:dyDescent="0.25">
      <c r="B890">
        <v>10932</v>
      </c>
      <c r="C890" t="s">
        <v>20</v>
      </c>
      <c r="D890" s="1">
        <v>44883</v>
      </c>
      <c r="E890" t="s">
        <v>64</v>
      </c>
      <c r="F890" t="s">
        <v>30</v>
      </c>
      <c r="G890" t="s">
        <v>96</v>
      </c>
      <c r="H890">
        <v>0.5</v>
      </c>
      <c r="I890">
        <v>17076</v>
      </c>
      <c r="J890">
        <v>8538</v>
      </c>
      <c r="K890">
        <v>0.25</v>
      </c>
      <c r="L890">
        <v>4269</v>
      </c>
      <c r="M890">
        <v>4269</v>
      </c>
    </row>
    <row r="891" spans="2:13" x14ac:dyDescent="0.25">
      <c r="B891">
        <v>10842</v>
      </c>
      <c r="C891" t="s">
        <v>23</v>
      </c>
      <c r="D891" s="1">
        <v>44883</v>
      </c>
      <c r="E891" t="s">
        <v>44</v>
      </c>
      <c r="F891" t="s">
        <v>14</v>
      </c>
      <c r="G891" t="s">
        <v>101</v>
      </c>
      <c r="H891">
        <v>0.3</v>
      </c>
      <c r="I891">
        <v>6686</v>
      </c>
      <c r="J891">
        <v>2005.8</v>
      </c>
      <c r="K891">
        <v>0.1</v>
      </c>
      <c r="L891">
        <v>668.6</v>
      </c>
      <c r="M891">
        <v>1337.2</v>
      </c>
    </row>
    <row r="892" spans="2:13" x14ac:dyDescent="0.25">
      <c r="B892">
        <v>10730</v>
      </c>
      <c r="C892" t="s">
        <v>20</v>
      </c>
      <c r="D892" s="1">
        <v>44884</v>
      </c>
      <c r="E892" t="s">
        <v>46</v>
      </c>
      <c r="F892" t="s">
        <v>14</v>
      </c>
      <c r="G892" t="s">
        <v>101</v>
      </c>
      <c r="H892">
        <v>0.3</v>
      </c>
      <c r="I892">
        <v>7510</v>
      </c>
      <c r="J892">
        <v>2253</v>
      </c>
      <c r="K892">
        <v>0.1</v>
      </c>
      <c r="L892">
        <v>751</v>
      </c>
      <c r="M892">
        <v>1502</v>
      </c>
    </row>
    <row r="893" spans="2:13" x14ac:dyDescent="0.25">
      <c r="B893">
        <v>10834</v>
      </c>
      <c r="C893" t="s">
        <v>15</v>
      </c>
      <c r="D893" s="1">
        <v>44884</v>
      </c>
      <c r="E893" t="s">
        <v>27</v>
      </c>
      <c r="F893" t="s">
        <v>14</v>
      </c>
      <c r="G893" t="s">
        <v>96</v>
      </c>
      <c r="H893">
        <v>0.5</v>
      </c>
      <c r="I893">
        <v>8508</v>
      </c>
      <c r="J893">
        <v>4254</v>
      </c>
      <c r="K893">
        <v>0.25</v>
      </c>
      <c r="L893">
        <v>2127</v>
      </c>
      <c r="M893">
        <v>2127</v>
      </c>
    </row>
    <row r="894" spans="2:13" x14ac:dyDescent="0.25">
      <c r="B894">
        <v>10230</v>
      </c>
      <c r="C894" t="s">
        <v>20</v>
      </c>
      <c r="D894" s="1">
        <v>44885</v>
      </c>
      <c r="E894" t="s">
        <v>28</v>
      </c>
      <c r="F894" t="s">
        <v>22</v>
      </c>
      <c r="G894" t="s">
        <v>99</v>
      </c>
      <c r="H894">
        <v>0.6</v>
      </c>
      <c r="I894">
        <v>13537</v>
      </c>
      <c r="J894">
        <v>8122.2</v>
      </c>
      <c r="K894">
        <v>0.3</v>
      </c>
      <c r="L894">
        <v>4061.1</v>
      </c>
      <c r="M894">
        <v>4061.1</v>
      </c>
    </row>
    <row r="895" spans="2:13" x14ac:dyDescent="0.25">
      <c r="B895">
        <v>10320</v>
      </c>
      <c r="C895" t="s">
        <v>23</v>
      </c>
      <c r="D895" s="1">
        <v>44885</v>
      </c>
      <c r="E895" t="s">
        <v>68</v>
      </c>
      <c r="F895" t="s">
        <v>30</v>
      </c>
      <c r="G895" t="s">
        <v>100</v>
      </c>
      <c r="H895">
        <v>0.45</v>
      </c>
      <c r="I895">
        <v>2374</v>
      </c>
      <c r="J895">
        <v>1068.3</v>
      </c>
      <c r="K895">
        <v>0.2</v>
      </c>
      <c r="L895">
        <v>474.8</v>
      </c>
      <c r="M895">
        <v>593.5</v>
      </c>
    </row>
    <row r="896" spans="2:13" x14ac:dyDescent="0.25">
      <c r="B896">
        <v>10440</v>
      </c>
      <c r="C896" t="s">
        <v>20</v>
      </c>
      <c r="D896" s="1">
        <v>44885</v>
      </c>
      <c r="E896" t="s">
        <v>25</v>
      </c>
      <c r="F896" t="s">
        <v>95</v>
      </c>
      <c r="G896" t="s">
        <v>99</v>
      </c>
      <c r="H896">
        <v>0.6</v>
      </c>
      <c r="I896">
        <v>8579</v>
      </c>
      <c r="J896">
        <v>5147.3999999999996</v>
      </c>
      <c r="K896">
        <v>0.3</v>
      </c>
      <c r="L896">
        <v>2573.6999999999998</v>
      </c>
      <c r="M896">
        <v>2573.6999999999998</v>
      </c>
    </row>
    <row r="897" spans="2:13" x14ac:dyDescent="0.25">
      <c r="B897">
        <v>10440</v>
      </c>
      <c r="C897" t="s">
        <v>23</v>
      </c>
      <c r="D897" s="1">
        <v>44886</v>
      </c>
      <c r="E897" t="s">
        <v>18</v>
      </c>
      <c r="F897" t="s">
        <v>14</v>
      </c>
      <c r="G897" t="s">
        <v>96</v>
      </c>
      <c r="H897">
        <v>0.5</v>
      </c>
      <c r="I897">
        <v>13356</v>
      </c>
      <c r="J897">
        <v>6678</v>
      </c>
      <c r="K897">
        <v>0.25</v>
      </c>
      <c r="L897">
        <v>3339</v>
      </c>
      <c r="M897">
        <v>3339</v>
      </c>
    </row>
    <row r="898" spans="2:13" x14ac:dyDescent="0.25">
      <c r="B898">
        <v>10609</v>
      </c>
      <c r="C898" t="s">
        <v>23</v>
      </c>
      <c r="D898" s="1">
        <v>44886</v>
      </c>
      <c r="E898" t="s">
        <v>60</v>
      </c>
      <c r="F898" t="s">
        <v>95</v>
      </c>
      <c r="G898" t="s">
        <v>98</v>
      </c>
      <c r="H898">
        <v>0.4</v>
      </c>
      <c r="I898">
        <v>6881</v>
      </c>
      <c r="J898">
        <v>2752.4</v>
      </c>
      <c r="K898">
        <v>0.22</v>
      </c>
      <c r="L898">
        <v>1513.82</v>
      </c>
      <c r="M898">
        <v>1238.58</v>
      </c>
    </row>
    <row r="899" spans="2:13" x14ac:dyDescent="0.25">
      <c r="B899">
        <v>10983</v>
      </c>
      <c r="C899" t="s">
        <v>23</v>
      </c>
      <c r="D899" s="1">
        <v>44886</v>
      </c>
      <c r="E899" t="s">
        <v>54</v>
      </c>
      <c r="F899" t="s">
        <v>95</v>
      </c>
      <c r="G899" t="s">
        <v>97</v>
      </c>
      <c r="H899">
        <v>0.5</v>
      </c>
      <c r="I899">
        <v>16933</v>
      </c>
      <c r="J899">
        <v>8466.5</v>
      </c>
      <c r="K899">
        <v>0.28000000000000003</v>
      </c>
      <c r="L899">
        <v>4741.2400000000007</v>
      </c>
      <c r="M899">
        <v>3725.2599999999989</v>
      </c>
    </row>
    <row r="900" spans="2:13" x14ac:dyDescent="0.25">
      <c r="B900">
        <v>10486</v>
      </c>
      <c r="C900" t="s">
        <v>20</v>
      </c>
      <c r="D900" s="1">
        <v>44887</v>
      </c>
      <c r="E900" t="s">
        <v>57</v>
      </c>
      <c r="F900" t="s">
        <v>95</v>
      </c>
      <c r="G900" t="s">
        <v>101</v>
      </c>
      <c r="H900">
        <v>0.3</v>
      </c>
      <c r="I900">
        <v>14981</v>
      </c>
      <c r="J900">
        <v>4494.3</v>
      </c>
      <c r="K900">
        <v>0.1</v>
      </c>
      <c r="L900">
        <v>1498.1</v>
      </c>
      <c r="M900">
        <v>2996.2</v>
      </c>
    </row>
    <row r="901" spans="2:13" x14ac:dyDescent="0.25">
      <c r="B901">
        <v>10575</v>
      </c>
      <c r="C901" t="s">
        <v>20</v>
      </c>
      <c r="D901" s="1">
        <v>44887</v>
      </c>
      <c r="E901" t="s">
        <v>69</v>
      </c>
      <c r="F901" t="s">
        <v>95</v>
      </c>
      <c r="G901" t="s">
        <v>99</v>
      </c>
      <c r="H901">
        <v>0.6</v>
      </c>
      <c r="I901">
        <v>5372</v>
      </c>
      <c r="J901">
        <v>3223.2</v>
      </c>
      <c r="K901">
        <v>0.3</v>
      </c>
      <c r="L901">
        <v>1611.6</v>
      </c>
      <c r="M901">
        <v>1611.6</v>
      </c>
    </row>
    <row r="902" spans="2:13" x14ac:dyDescent="0.25">
      <c r="B902">
        <v>10269</v>
      </c>
      <c r="C902" t="s">
        <v>23</v>
      </c>
      <c r="D902" s="1">
        <v>44887</v>
      </c>
      <c r="E902" t="s">
        <v>52</v>
      </c>
      <c r="F902" t="s">
        <v>30</v>
      </c>
      <c r="G902" t="s">
        <v>98</v>
      </c>
      <c r="H902">
        <v>0.4</v>
      </c>
      <c r="I902">
        <v>5054</v>
      </c>
      <c r="J902">
        <v>2021.6</v>
      </c>
      <c r="K902">
        <v>0.22</v>
      </c>
      <c r="L902">
        <v>1111.8800000000001</v>
      </c>
      <c r="M902">
        <v>909.72</v>
      </c>
    </row>
    <row r="903" spans="2:13" x14ac:dyDescent="0.25">
      <c r="B903">
        <v>10523</v>
      </c>
      <c r="C903" t="s">
        <v>20</v>
      </c>
      <c r="D903" s="1">
        <v>44888</v>
      </c>
      <c r="E903" t="s">
        <v>54</v>
      </c>
      <c r="F903" t="s">
        <v>95</v>
      </c>
      <c r="G903" t="s">
        <v>100</v>
      </c>
      <c r="H903">
        <v>0.45</v>
      </c>
      <c r="I903">
        <v>5148</v>
      </c>
      <c r="J903">
        <v>2316.6</v>
      </c>
      <c r="K903">
        <v>0.2</v>
      </c>
      <c r="L903">
        <v>1029.5999999999999</v>
      </c>
      <c r="M903">
        <v>1287</v>
      </c>
    </row>
    <row r="904" spans="2:13" x14ac:dyDescent="0.25">
      <c r="B904">
        <v>10875</v>
      </c>
      <c r="C904" t="s">
        <v>15</v>
      </c>
      <c r="D904" s="1">
        <v>44888</v>
      </c>
      <c r="E904" t="s">
        <v>65</v>
      </c>
      <c r="F904" t="s">
        <v>22</v>
      </c>
      <c r="G904" t="s">
        <v>99</v>
      </c>
      <c r="H904">
        <v>0.6</v>
      </c>
      <c r="I904">
        <v>8712</v>
      </c>
      <c r="J904">
        <v>5227.2</v>
      </c>
      <c r="K904">
        <v>0.3</v>
      </c>
      <c r="L904">
        <v>2613.6</v>
      </c>
      <c r="M904">
        <v>2613.6</v>
      </c>
    </row>
    <row r="905" spans="2:13" x14ac:dyDescent="0.25">
      <c r="B905">
        <v>10529</v>
      </c>
      <c r="C905" t="s">
        <v>12</v>
      </c>
      <c r="D905" s="1">
        <v>44889</v>
      </c>
      <c r="E905" t="s">
        <v>48</v>
      </c>
      <c r="F905" t="s">
        <v>22</v>
      </c>
      <c r="G905" t="s">
        <v>96</v>
      </c>
      <c r="H905">
        <v>0.5</v>
      </c>
      <c r="I905">
        <v>15535</v>
      </c>
      <c r="J905">
        <v>7767.5</v>
      </c>
      <c r="K905">
        <v>0.25</v>
      </c>
      <c r="L905">
        <v>3883.75</v>
      </c>
      <c r="M905">
        <v>3883.75</v>
      </c>
    </row>
    <row r="906" spans="2:13" x14ac:dyDescent="0.25">
      <c r="B906">
        <v>10569</v>
      </c>
      <c r="C906" t="s">
        <v>23</v>
      </c>
      <c r="D906" s="1">
        <v>44889</v>
      </c>
      <c r="E906" t="s">
        <v>25</v>
      </c>
      <c r="F906" t="s">
        <v>95</v>
      </c>
      <c r="G906" t="s">
        <v>100</v>
      </c>
      <c r="H906">
        <v>0.45</v>
      </c>
      <c r="I906">
        <v>1533</v>
      </c>
      <c r="J906">
        <v>689.85</v>
      </c>
      <c r="K906">
        <v>0.2</v>
      </c>
      <c r="L906">
        <v>306.60000000000002</v>
      </c>
      <c r="M906">
        <v>383.25</v>
      </c>
    </row>
    <row r="907" spans="2:13" x14ac:dyDescent="0.25">
      <c r="B907">
        <v>10403</v>
      </c>
      <c r="C907" t="s">
        <v>12</v>
      </c>
      <c r="D907" s="1">
        <v>44889</v>
      </c>
      <c r="E907" t="s">
        <v>17</v>
      </c>
      <c r="F907" t="s">
        <v>95</v>
      </c>
      <c r="G907" t="s">
        <v>98</v>
      </c>
      <c r="H907">
        <v>0.4</v>
      </c>
      <c r="I907">
        <v>17332</v>
      </c>
      <c r="J907">
        <v>6932.8</v>
      </c>
      <c r="K907">
        <v>0.22</v>
      </c>
      <c r="L907">
        <v>3813.04</v>
      </c>
      <c r="M907">
        <v>3119.76</v>
      </c>
    </row>
    <row r="908" spans="2:13" x14ac:dyDescent="0.25">
      <c r="B908">
        <v>10887</v>
      </c>
      <c r="C908" t="s">
        <v>12</v>
      </c>
      <c r="D908" s="1">
        <v>44890</v>
      </c>
      <c r="E908" t="s">
        <v>32</v>
      </c>
      <c r="F908" t="s">
        <v>22</v>
      </c>
      <c r="G908" t="s">
        <v>96</v>
      </c>
      <c r="H908">
        <v>0.5</v>
      </c>
      <c r="I908">
        <v>14963</v>
      </c>
      <c r="J908">
        <v>7481.5</v>
      </c>
      <c r="K908">
        <v>0.25</v>
      </c>
      <c r="L908">
        <v>3740.75</v>
      </c>
      <c r="M908">
        <v>3740.75</v>
      </c>
    </row>
    <row r="909" spans="2:13" x14ac:dyDescent="0.25">
      <c r="B909">
        <v>10348</v>
      </c>
      <c r="C909" t="s">
        <v>20</v>
      </c>
      <c r="D909" s="1">
        <v>44890</v>
      </c>
      <c r="E909" t="s">
        <v>24</v>
      </c>
      <c r="F909" t="s">
        <v>14</v>
      </c>
      <c r="G909" t="s">
        <v>100</v>
      </c>
      <c r="H909">
        <v>0.45</v>
      </c>
      <c r="I909">
        <v>967</v>
      </c>
      <c r="J909">
        <v>435.15</v>
      </c>
      <c r="K909">
        <v>0.2</v>
      </c>
      <c r="L909">
        <v>193.4</v>
      </c>
      <c r="M909">
        <v>241.75</v>
      </c>
    </row>
    <row r="910" spans="2:13" x14ac:dyDescent="0.25">
      <c r="B910">
        <v>10709</v>
      </c>
      <c r="C910" t="s">
        <v>20</v>
      </c>
      <c r="D910" s="1">
        <v>44890</v>
      </c>
      <c r="E910" t="s">
        <v>29</v>
      </c>
      <c r="F910" t="s">
        <v>30</v>
      </c>
      <c r="G910" t="s">
        <v>97</v>
      </c>
      <c r="H910">
        <v>0.5</v>
      </c>
      <c r="I910">
        <v>11447</v>
      </c>
      <c r="J910">
        <v>5723.5</v>
      </c>
      <c r="K910">
        <v>0.28000000000000003</v>
      </c>
      <c r="L910">
        <v>3205.16</v>
      </c>
      <c r="M910">
        <v>2518.34</v>
      </c>
    </row>
    <row r="911" spans="2:13" x14ac:dyDescent="0.25">
      <c r="B911">
        <v>10918</v>
      </c>
      <c r="C911" t="s">
        <v>20</v>
      </c>
      <c r="D911" s="1">
        <v>44891</v>
      </c>
      <c r="E911" t="s">
        <v>48</v>
      </c>
      <c r="F911" t="s">
        <v>22</v>
      </c>
      <c r="G911" t="s">
        <v>97</v>
      </c>
      <c r="H911">
        <v>0.5</v>
      </c>
      <c r="I911">
        <v>17450</v>
      </c>
      <c r="J911">
        <v>8725</v>
      </c>
      <c r="K911">
        <v>0.28000000000000003</v>
      </c>
      <c r="L911">
        <v>4886.0000000000009</v>
      </c>
      <c r="M911">
        <v>3838.9999999999991</v>
      </c>
    </row>
    <row r="912" spans="2:13" x14ac:dyDescent="0.25">
      <c r="B912">
        <v>10669</v>
      </c>
      <c r="C912" t="s">
        <v>20</v>
      </c>
      <c r="D912" s="1">
        <v>44891</v>
      </c>
      <c r="E912" t="s">
        <v>40</v>
      </c>
      <c r="F912" t="s">
        <v>30</v>
      </c>
      <c r="G912" t="s">
        <v>98</v>
      </c>
      <c r="H912">
        <v>0.4</v>
      </c>
      <c r="I912">
        <v>11499</v>
      </c>
      <c r="J912">
        <v>4599.6000000000004</v>
      </c>
      <c r="K912">
        <v>0.22</v>
      </c>
      <c r="L912">
        <v>2529.7800000000002</v>
      </c>
      <c r="M912">
        <v>2069.8200000000002</v>
      </c>
    </row>
    <row r="913" spans="2:13" x14ac:dyDescent="0.25">
      <c r="B913">
        <v>10255</v>
      </c>
      <c r="C913" t="s">
        <v>12</v>
      </c>
      <c r="D913" s="1">
        <v>44891</v>
      </c>
      <c r="E913" t="s">
        <v>65</v>
      </c>
      <c r="F913" t="s">
        <v>22</v>
      </c>
      <c r="G913" t="s">
        <v>98</v>
      </c>
      <c r="H913">
        <v>0.4</v>
      </c>
      <c r="I913">
        <v>8369</v>
      </c>
      <c r="J913">
        <v>3347.6</v>
      </c>
      <c r="K913">
        <v>0.22</v>
      </c>
      <c r="L913">
        <v>1841.18</v>
      </c>
      <c r="M913">
        <v>1506.42</v>
      </c>
    </row>
    <row r="914" spans="2:13" x14ac:dyDescent="0.25">
      <c r="B914">
        <v>10309</v>
      </c>
      <c r="C914" t="s">
        <v>12</v>
      </c>
      <c r="D914" s="1">
        <v>44892</v>
      </c>
      <c r="E914" t="s">
        <v>63</v>
      </c>
      <c r="F914" t="s">
        <v>14</v>
      </c>
      <c r="G914" t="s">
        <v>98</v>
      </c>
      <c r="H914">
        <v>0.4</v>
      </c>
      <c r="I914">
        <v>12882</v>
      </c>
      <c r="J914">
        <v>5152.8</v>
      </c>
      <c r="K914">
        <v>0.22</v>
      </c>
      <c r="L914">
        <v>2834.04</v>
      </c>
      <c r="M914">
        <v>2318.7600000000002</v>
      </c>
    </row>
    <row r="915" spans="2:13" x14ac:dyDescent="0.25">
      <c r="B915">
        <v>10370</v>
      </c>
      <c r="C915" t="s">
        <v>12</v>
      </c>
      <c r="D915" s="1">
        <v>44892</v>
      </c>
      <c r="E915" t="s">
        <v>35</v>
      </c>
      <c r="F915" t="s">
        <v>22</v>
      </c>
      <c r="G915" t="s">
        <v>101</v>
      </c>
      <c r="H915">
        <v>0.3</v>
      </c>
      <c r="I915">
        <v>2615</v>
      </c>
      <c r="J915">
        <v>784.5</v>
      </c>
      <c r="K915">
        <v>0.1</v>
      </c>
      <c r="L915">
        <v>261.5</v>
      </c>
      <c r="M915">
        <v>523</v>
      </c>
    </row>
    <row r="916" spans="2:13" x14ac:dyDescent="0.25">
      <c r="B916">
        <v>10747</v>
      </c>
      <c r="C916" t="s">
        <v>12</v>
      </c>
      <c r="D916" s="1">
        <v>44893</v>
      </c>
      <c r="E916" t="s">
        <v>51</v>
      </c>
      <c r="F916" t="s">
        <v>14</v>
      </c>
      <c r="G916" t="s">
        <v>98</v>
      </c>
      <c r="H916">
        <v>0.4</v>
      </c>
      <c r="I916">
        <v>7563</v>
      </c>
      <c r="J916">
        <v>3025.2</v>
      </c>
      <c r="K916">
        <v>0.22</v>
      </c>
      <c r="L916">
        <v>1663.86</v>
      </c>
      <c r="M916">
        <v>1361.34</v>
      </c>
    </row>
    <row r="917" spans="2:13" x14ac:dyDescent="0.25">
      <c r="B917">
        <v>10352</v>
      </c>
      <c r="C917" t="s">
        <v>20</v>
      </c>
      <c r="D917" s="1">
        <v>44893</v>
      </c>
      <c r="E917" t="s">
        <v>52</v>
      </c>
      <c r="F917" t="s">
        <v>30</v>
      </c>
      <c r="G917" t="s">
        <v>99</v>
      </c>
      <c r="H917">
        <v>0.6</v>
      </c>
      <c r="I917">
        <v>2821</v>
      </c>
      <c r="J917">
        <v>1692.6</v>
      </c>
      <c r="K917">
        <v>0.3</v>
      </c>
      <c r="L917">
        <v>846.3</v>
      </c>
      <c r="M917">
        <v>846.3</v>
      </c>
    </row>
    <row r="918" spans="2:13" x14ac:dyDescent="0.25">
      <c r="B918">
        <v>10868</v>
      </c>
      <c r="C918" t="s">
        <v>23</v>
      </c>
      <c r="D918" s="1">
        <v>44893</v>
      </c>
      <c r="E918" t="s">
        <v>66</v>
      </c>
      <c r="F918" t="s">
        <v>22</v>
      </c>
      <c r="G918" t="s">
        <v>97</v>
      </c>
      <c r="H918">
        <v>0.5</v>
      </c>
      <c r="I918">
        <v>16291</v>
      </c>
      <c r="J918">
        <v>8145.5</v>
      </c>
      <c r="K918">
        <v>0.28000000000000003</v>
      </c>
      <c r="L918">
        <v>4561.4799999999996</v>
      </c>
      <c r="M918">
        <v>3584.02</v>
      </c>
    </row>
    <row r="919" spans="2:13" x14ac:dyDescent="0.25">
      <c r="B919">
        <v>10185</v>
      </c>
      <c r="C919" t="s">
        <v>15</v>
      </c>
      <c r="D919" s="1">
        <v>44894</v>
      </c>
      <c r="E919" t="s">
        <v>13</v>
      </c>
      <c r="F919" t="s">
        <v>14</v>
      </c>
      <c r="G919" t="s">
        <v>100</v>
      </c>
      <c r="H919">
        <v>0.45</v>
      </c>
      <c r="I919">
        <v>11383</v>
      </c>
      <c r="J919">
        <v>5122.3500000000004</v>
      </c>
      <c r="K919">
        <v>0.2</v>
      </c>
      <c r="L919">
        <v>2276.6</v>
      </c>
      <c r="M919">
        <v>2845.75</v>
      </c>
    </row>
    <row r="920" spans="2:13" x14ac:dyDescent="0.25">
      <c r="B920">
        <v>10064</v>
      </c>
      <c r="C920" t="s">
        <v>20</v>
      </c>
      <c r="D920" s="1">
        <v>44894</v>
      </c>
      <c r="E920" t="s">
        <v>55</v>
      </c>
      <c r="F920" t="s">
        <v>14</v>
      </c>
      <c r="G920" t="s">
        <v>101</v>
      </c>
      <c r="H920">
        <v>0.3</v>
      </c>
      <c r="I920">
        <v>13134</v>
      </c>
      <c r="J920">
        <v>3940.2</v>
      </c>
      <c r="K920">
        <v>0.1</v>
      </c>
      <c r="L920">
        <v>1313.4</v>
      </c>
      <c r="M920">
        <v>2626.8</v>
      </c>
    </row>
    <row r="921" spans="2:13" x14ac:dyDescent="0.25">
      <c r="B921">
        <v>10747</v>
      </c>
      <c r="C921" t="s">
        <v>20</v>
      </c>
      <c r="D921" s="1">
        <v>44894</v>
      </c>
      <c r="E921" t="s">
        <v>47</v>
      </c>
      <c r="F921" t="s">
        <v>30</v>
      </c>
      <c r="G921" t="s">
        <v>97</v>
      </c>
      <c r="H921">
        <v>0.5</v>
      </c>
      <c r="I921">
        <v>1765</v>
      </c>
      <c r="J921">
        <v>882.5</v>
      </c>
      <c r="K921">
        <v>0.28000000000000003</v>
      </c>
      <c r="L921">
        <v>494.2</v>
      </c>
      <c r="M921">
        <v>388.3</v>
      </c>
    </row>
    <row r="922" spans="2:13" x14ac:dyDescent="0.25">
      <c r="B922">
        <v>10338</v>
      </c>
      <c r="C922" t="s">
        <v>12</v>
      </c>
      <c r="D922" s="1">
        <v>44895</v>
      </c>
      <c r="E922" t="s">
        <v>51</v>
      </c>
      <c r="F922" t="s">
        <v>14</v>
      </c>
      <c r="G922" t="s">
        <v>101</v>
      </c>
      <c r="H922">
        <v>0.3</v>
      </c>
      <c r="I922">
        <v>5406</v>
      </c>
      <c r="J922">
        <v>1621.8</v>
      </c>
      <c r="K922">
        <v>0.1</v>
      </c>
      <c r="L922">
        <v>540.6</v>
      </c>
      <c r="M922">
        <v>1081.2</v>
      </c>
    </row>
    <row r="923" spans="2:13" x14ac:dyDescent="0.25">
      <c r="B923">
        <v>10474</v>
      </c>
      <c r="C923" t="s">
        <v>20</v>
      </c>
      <c r="D923" s="1">
        <v>44895</v>
      </c>
      <c r="E923" t="s">
        <v>69</v>
      </c>
      <c r="F923" t="s">
        <v>95</v>
      </c>
      <c r="G923" t="s">
        <v>97</v>
      </c>
      <c r="H923">
        <v>0.5</v>
      </c>
      <c r="I923">
        <v>19736</v>
      </c>
      <c r="J923">
        <v>9868</v>
      </c>
      <c r="K923">
        <v>0.28000000000000003</v>
      </c>
      <c r="L923">
        <v>5526.0800000000008</v>
      </c>
      <c r="M923">
        <v>4341.9199999999992</v>
      </c>
    </row>
    <row r="924" spans="2:13" x14ac:dyDescent="0.25">
      <c r="B924">
        <v>10137</v>
      </c>
      <c r="C924" t="s">
        <v>15</v>
      </c>
      <c r="D924" s="1">
        <v>44895</v>
      </c>
      <c r="E924" t="s">
        <v>36</v>
      </c>
      <c r="F924" t="s">
        <v>22</v>
      </c>
      <c r="G924" t="s">
        <v>97</v>
      </c>
      <c r="H924">
        <v>0.5</v>
      </c>
      <c r="I924">
        <v>9065</v>
      </c>
      <c r="J924">
        <v>4532.5</v>
      </c>
      <c r="K924">
        <v>0.28000000000000003</v>
      </c>
      <c r="L924">
        <v>2538.1999999999998</v>
      </c>
      <c r="M924">
        <v>1994.3</v>
      </c>
    </row>
    <row r="925" spans="2:13" x14ac:dyDescent="0.25">
      <c r="B925">
        <v>10254</v>
      </c>
      <c r="C925" t="s">
        <v>12</v>
      </c>
      <c r="D925" s="1">
        <v>44896</v>
      </c>
      <c r="E925" t="s">
        <v>18</v>
      </c>
      <c r="F925" t="s">
        <v>14</v>
      </c>
      <c r="G925" t="s">
        <v>96</v>
      </c>
      <c r="H925">
        <v>0.5</v>
      </c>
      <c r="I925">
        <v>13337</v>
      </c>
      <c r="J925">
        <v>6668.5</v>
      </c>
      <c r="K925">
        <v>0.25</v>
      </c>
      <c r="L925">
        <v>3334.25</v>
      </c>
      <c r="M925">
        <v>3334.25</v>
      </c>
    </row>
    <row r="926" spans="2:13" x14ac:dyDescent="0.25">
      <c r="B926">
        <v>10799</v>
      </c>
      <c r="C926" t="s">
        <v>20</v>
      </c>
      <c r="D926" s="1">
        <v>44896</v>
      </c>
      <c r="E926" t="s">
        <v>28</v>
      </c>
      <c r="F926" t="s">
        <v>22</v>
      </c>
      <c r="G926" t="s">
        <v>96</v>
      </c>
      <c r="H926">
        <v>0.5</v>
      </c>
      <c r="I926">
        <v>4134</v>
      </c>
      <c r="J926">
        <v>2067</v>
      </c>
      <c r="K926">
        <v>0.25</v>
      </c>
      <c r="L926">
        <v>1033.5</v>
      </c>
      <c r="M926">
        <v>1033.5</v>
      </c>
    </row>
    <row r="927" spans="2:13" x14ac:dyDescent="0.25">
      <c r="B927">
        <v>10431</v>
      </c>
      <c r="C927" t="s">
        <v>12</v>
      </c>
      <c r="D927" s="1">
        <v>44897</v>
      </c>
      <c r="E927" t="s">
        <v>13</v>
      </c>
      <c r="F927" t="s">
        <v>14</v>
      </c>
      <c r="G927" t="s">
        <v>100</v>
      </c>
      <c r="H927">
        <v>0.45</v>
      </c>
      <c r="I927">
        <v>12675</v>
      </c>
      <c r="J927">
        <v>5703.75</v>
      </c>
      <c r="K927">
        <v>0.2</v>
      </c>
      <c r="L927">
        <v>2535</v>
      </c>
      <c r="M927">
        <v>3168.75</v>
      </c>
    </row>
    <row r="928" spans="2:13" x14ac:dyDescent="0.25">
      <c r="B928">
        <v>10114</v>
      </c>
      <c r="C928" t="s">
        <v>23</v>
      </c>
      <c r="D928" s="1">
        <v>44897</v>
      </c>
      <c r="E928" t="s">
        <v>18</v>
      </c>
      <c r="F928" t="s">
        <v>14</v>
      </c>
      <c r="G928" t="s">
        <v>97</v>
      </c>
      <c r="H928">
        <v>0.5</v>
      </c>
      <c r="I928">
        <v>7305</v>
      </c>
      <c r="J928">
        <v>3652.5</v>
      </c>
      <c r="K928">
        <v>0.28000000000000003</v>
      </c>
      <c r="L928">
        <v>2045.4</v>
      </c>
      <c r="M928">
        <v>1607.1</v>
      </c>
    </row>
    <row r="929" spans="2:13" x14ac:dyDescent="0.25">
      <c r="B929">
        <v>10920</v>
      </c>
      <c r="C929" t="s">
        <v>15</v>
      </c>
      <c r="D929" s="1">
        <v>44897</v>
      </c>
      <c r="E929" t="s">
        <v>37</v>
      </c>
      <c r="F929" t="s">
        <v>14</v>
      </c>
      <c r="G929" t="s">
        <v>96</v>
      </c>
      <c r="H929">
        <v>0.5</v>
      </c>
      <c r="I929">
        <v>4412</v>
      </c>
      <c r="J929">
        <v>2206</v>
      </c>
      <c r="K929">
        <v>0.25</v>
      </c>
      <c r="L929">
        <v>1103</v>
      </c>
      <c r="M929">
        <v>1103</v>
      </c>
    </row>
    <row r="930" spans="2:13" x14ac:dyDescent="0.25">
      <c r="B930">
        <v>10804</v>
      </c>
      <c r="C930" t="s">
        <v>15</v>
      </c>
      <c r="D930" s="1">
        <v>44898</v>
      </c>
      <c r="E930" t="s">
        <v>16</v>
      </c>
      <c r="F930" t="s">
        <v>95</v>
      </c>
      <c r="G930" t="s">
        <v>96</v>
      </c>
      <c r="H930">
        <v>0.5</v>
      </c>
      <c r="I930">
        <v>3668</v>
      </c>
      <c r="J930">
        <v>1834</v>
      </c>
      <c r="K930">
        <v>0.25</v>
      </c>
      <c r="L930">
        <v>917</v>
      </c>
      <c r="M930">
        <v>917</v>
      </c>
    </row>
    <row r="931" spans="2:13" x14ac:dyDescent="0.25">
      <c r="B931">
        <v>10118</v>
      </c>
      <c r="C931" t="s">
        <v>15</v>
      </c>
      <c r="D931" s="1">
        <v>44898</v>
      </c>
      <c r="E931" t="s">
        <v>46</v>
      </c>
      <c r="F931" t="s">
        <v>14</v>
      </c>
      <c r="G931" t="s">
        <v>97</v>
      </c>
      <c r="H931">
        <v>0.5</v>
      </c>
      <c r="I931">
        <v>4785</v>
      </c>
      <c r="J931">
        <v>2392.5</v>
      </c>
      <c r="K931">
        <v>0.28000000000000003</v>
      </c>
      <c r="L931">
        <v>1339.8</v>
      </c>
      <c r="M931">
        <v>1052.7</v>
      </c>
    </row>
    <row r="932" spans="2:13" x14ac:dyDescent="0.25">
      <c r="B932">
        <v>10961</v>
      </c>
      <c r="C932" t="s">
        <v>15</v>
      </c>
      <c r="D932" s="1">
        <v>44898</v>
      </c>
      <c r="E932" t="s">
        <v>63</v>
      </c>
      <c r="F932" t="s">
        <v>14</v>
      </c>
      <c r="G932" t="s">
        <v>100</v>
      </c>
      <c r="H932">
        <v>0.45</v>
      </c>
      <c r="I932">
        <v>17694</v>
      </c>
      <c r="J932">
        <v>7962.3</v>
      </c>
      <c r="K932">
        <v>0.2</v>
      </c>
      <c r="L932">
        <v>3538.8</v>
      </c>
      <c r="M932">
        <v>4423.5</v>
      </c>
    </row>
    <row r="933" spans="2:13" x14ac:dyDescent="0.25">
      <c r="B933">
        <v>10697</v>
      </c>
      <c r="C933" t="s">
        <v>12</v>
      </c>
      <c r="D933" s="1">
        <v>44899</v>
      </c>
      <c r="E933" t="s">
        <v>47</v>
      </c>
      <c r="F933" t="s">
        <v>30</v>
      </c>
      <c r="G933" t="s">
        <v>96</v>
      </c>
      <c r="H933">
        <v>0.5</v>
      </c>
      <c r="I933">
        <v>18966</v>
      </c>
      <c r="J933">
        <v>9483</v>
      </c>
      <c r="K933">
        <v>0.25</v>
      </c>
      <c r="L933">
        <v>4741.5</v>
      </c>
      <c r="M933">
        <v>4741.5</v>
      </c>
    </row>
    <row r="934" spans="2:13" x14ac:dyDescent="0.25">
      <c r="B934">
        <v>10361</v>
      </c>
      <c r="C934" t="s">
        <v>23</v>
      </c>
      <c r="D934" s="1">
        <v>44899</v>
      </c>
      <c r="E934" t="s">
        <v>41</v>
      </c>
      <c r="F934" t="s">
        <v>22</v>
      </c>
      <c r="G934" t="s">
        <v>97</v>
      </c>
      <c r="H934">
        <v>0.5</v>
      </c>
      <c r="I934">
        <v>15965</v>
      </c>
      <c r="J934">
        <v>7982.5</v>
      </c>
      <c r="K934">
        <v>0.28000000000000003</v>
      </c>
      <c r="L934">
        <v>4470.2000000000007</v>
      </c>
      <c r="M934">
        <v>3512.2999999999988</v>
      </c>
    </row>
    <row r="935" spans="2:13" x14ac:dyDescent="0.25">
      <c r="B935">
        <v>10356</v>
      </c>
      <c r="C935" t="s">
        <v>20</v>
      </c>
      <c r="D935" s="1">
        <v>44899</v>
      </c>
      <c r="E935" t="s">
        <v>64</v>
      </c>
      <c r="F935" t="s">
        <v>30</v>
      </c>
      <c r="G935" t="s">
        <v>100</v>
      </c>
      <c r="H935">
        <v>0.45</v>
      </c>
      <c r="I935">
        <v>1138</v>
      </c>
      <c r="J935">
        <v>512.1</v>
      </c>
      <c r="K935">
        <v>0.2</v>
      </c>
      <c r="L935">
        <v>227.6</v>
      </c>
      <c r="M935">
        <v>284.5</v>
      </c>
    </row>
    <row r="936" spans="2:13" x14ac:dyDescent="0.25">
      <c r="B936">
        <v>10741</v>
      </c>
      <c r="C936" t="s">
        <v>20</v>
      </c>
      <c r="D936" s="1">
        <v>44900</v>
      </c>
      <c r="E936" t="s">
        <v>45</v>
      </c>
      <c r="F936" t="s">
        <v>95</v>
      </c>
      <c r="G936" t="s">
        <v>99</v>
      </c>
      <c r="H936">
        <v>0.6</v>
      </c>
      <c r="I936">
        <v>13358</v>
      </c>
      <c r="J936">
        <v>8014.7999999999993</v>
      </c>
      <c r="K936">
        <v>0.3</v>
      </c>
      <c r="L936">
        <v>4007.4</v>
      </c>
      <c r="M936">
        <v>4007.4</v>
      </c>
    </row>
    <row r="937" spans="2:13" x14ac:dyDescent="0.25">
      <c r="B937">
        <v>10448</v>
      </c>
      <c r="C937" t="s">
        <v>20</v>
      </c>
      <c r="D937" s="1">
        <v>44900</v>
      </c>
      <c r="E937" t="s">
        <v>53</v>
      </c>
      <c r="F937" t="s">
        <v>14</v>
      </c>
      <c r="G937" t="s">
        <v>99</v>
      </c>
      <c r="H937">
        <v>0.6</v>
      </c>
      <c r="I937">
        <v>3000</v>
      </c>
      <c r="J937">
        <v>1800</v>
      </c>
      <c r="K937">
        <v>0.3</v>
      </c>
      <c r="L937">
        <v>900</v>
      </c>
      <c r="M937">
        <v>900</v>
      </c>
    </row>
    <row r="938" spans="2:13" x14ac:dyDescent="0.25">
      <c r="B938">
        <v>10625</v>
      </c>
      <c r="C938" t="s">
        <v>20</v>
      </c>
      <c r="D938" s="1">
        <v>44901</v>
      </c>
      <c r="E938" t="s">
        <v>64</v>
      </c>
      <c r="F938" t="s">
        <v>30</v>
      </c>
      <c r="G938" t="s">
        <v>96</v>
      </c>
      <c r="H938">
        <v>0.5</v>
      </c>
      <c r="I938">
        <v>4216</v>
      </c>
      <c r="J938">
        <v>2108</v>
      </c>
      <c r="K938">
        <v>0.25</v>
      </c>
      <c r="L938">
        <v>1054</v>
      </c>
      <c r="M938">
        <v>1054</v>
      </c>
    </row>
    <row r="939" spans="2:13" x14ac:dyDescent="0.25">
      <c r="B939">
        <v>10461</v>
      </c>
      <c r="C939" t="s">
        <v>20</v>
      </c>
      <c r="D939" s="1">
        <v>44901</v>
      </c>
      <c r="E939" t="s">
        <v>17</v>
      </c>
      <c r="F939" t="s">
        <v>95</v>
      </c>
      <c r="G939" t="s">
        <v>101</v>
      </c>
      <c r="H939">
        <v>0.3</v>
      </c>
      <c r="I939">
        <v>2198</v>
      </c>
      <c r="J939">
        <v>659.4</v>
      </c>
      <c r="K939">
        <v>0.1</v>
      </c>
      <c r="L939">
        <v>219.8</v>
      </c>
      <c r="M939">
        <v>439.6</v>
      </c>
    </row>
    <row r="940" spans="2:13" x14ac:dyDescent="0.25">
      <c r="B940">
        <v>10920</v>
      </c>
      <c r="C940" t="s">
        <v>23</v>
      </c>
      <c r="D940" s="1">
        <v>44901</v>
      </c>
      <c r="E940" t="s">
        <v>13</v>
      </c>
      <c r="F940" t="s">
        <v>14</v>
      </c>
      <c r="G940" t="s">
        <v>101</v>
      </c>
      <c r="H940">
        <v>0.3</v>
      </c>
      <c r="I940">
        <v>4427</v>
      </c>
      <c r="J940">
        <v>1328.1</v>
      </c>
      <c r="K940">
        <v>0.1</v>
      </c>
      <c r="L940">
        <v>442.7</v>
      </c>
      <c r="M940">
        <v>885.39999999999986</v>
      </c>
    </row>
    <row r="941" spans="2:13" x14ac:dyDescent="0.25">
      <c r="B941">
        <v>10593</v>
      </c>
      <c r="C941" t="s">
        <v>23</v>
      </c>
      <c r="D941" s="1">
        <v>44902</v>
      </c>
      <c r="E941" t="s">
        <v>27</v>
      </c>
      <c r="F941" t="s">
        <v>14</v>
      </c>
      <c r="G941" t="s">
        <v>98</v>
      </c>
      <c r="H941">
        <v>0.4</v>
      </c>
      <c r="I941">
        <v>2786</v>
      </c>
      <c r="J941">
        <v>1114.4000000000001</v>
      </c>
      <c r="K941">
        <v>0.22</v>
      </c>
      <c r="L941">
        <v>612.91999999999996</v>
      </c>
      <c r="M941">
        <v>501.48000000000008</v>
      </c>
    </row>
    <row r="942" spans="2:13" x14ac:dyDescent="0.25">
      <c r="B942">
        <v>10055</v>
      </c>
      <c r="C942" t="s">
        <v>20</v>
      </c>
      <c r="D942" s="1">
        <v>44902</v>
      </c>
      <c r="E942" t="s">
        <v>47</v>
      </c>
      <c r="F942" t="s">
        <v>30</v>
      </c>
      <c r="G942" t="s">
        <v>96</v>
      </c>
      <c r="H942">
        <v>0.5</v>
      </c>
      <c r="I942">
        <v>11807</v>
      </c>
      <c r="J942">
        <v>5903.5</v>
      </c>
      <c r="K942">
        <v>0.25</v>
      </c>
      <c r="L942">
        <v>2951.75</v>
      </c>
      <c r="M942">
        <v>2951.75</v>
      </c>
    </row>
    <row r="943" spans="2:13" x14ac:dyDescent="0.25">
      <c r="B943">
        <v>10605</v>
      </c>
      <c r="C943" t="s">
        <v>12</v>
      </c>
      <c r="D943" s="1">
        <v>44902</v>
      </c>
      <c r="E943" t="s">
        <v>16</v>
      </c>
      <c r="F943" t="s">
        <v>95</v>
      </c>
      <c r="G943" t="s">
        <v>96</v>
      </c>
      <c r="H943">
        <v>0.5</v>
      </c>
      <c r="I943">
        <v>15287</v>
      </c>
      <c r="J943">
        <v>7643.5</v>
      </c>
      <c r="K943">
        <v>0.25</v>
      </c>
      <c r="L943">
        <v>3821.75</v>
      </c>
      <c r="M943">
        <v>3821.75</v>
      </c>
    </row>
    <row r="944" spans="2:13" x14ac:dyDescent="0.25">
      <c r="B944">
        <v>10472</v>
      </c>
      <c r="C944" t="s">
        <v>12</v>
      </c>
      <c r="D944" s="1">
        <v>44903</v>
      </c>
      <c r="E944" t="s">
        <v>68</v>
      </c>
      <c r="F944" t="s">
        <v>30</v>
      </c>
      <c r="G944" t="s">
        <v>99</v>
      </c>
      <c r="H944">
        <v>0.6</v>
      </c>
      <c r="I944">
        <v>14619</v>
      </c>
      <c r="J944">
        <v>8771.4</v>
      </c>
      <c r="K944">
        <v>0.3</v>
      </c>
      <c r="L944">
        <v>4385.7</v>
      </c>
      <c r="M944">
        <v>4385.7</v>
      </c>
    </row>
    <row r="945" spans="2:13" x14ac:dyDescent="0.25">
      <c r="B945">
        <v>10839</v>
      </c>
      <c r="C945" t="s">
        <v>15</v>
      </c>
      <c r="D945" s="1">
        <v>44903</v>
      </c>
      <c r="E945" t="s">
        <v>50</v>
      </c>
      <c r="F945" t="s">
        <v>22</v>
      </c>
      <c r="G945" t="s">
        <v>100</v>
      </c>
      <c r="H945">
        <v>0.45</v>
      </c>
      <c r="I945">
        <v>10170</v>
      </c>
      <c r="J945">
        <v>4576.5</v>
      </c>
      <c r="K945">
        <v>0.2</v>
      </c>
      <c r="L945">
        <v>2034</v>
      </c>
      <c r="M945">
        <v>2542.5</v>
      </c>
    </row>
    <row r="946" spans="2:13" x14ac:dyDescent="0.25">
      <c r="B946">
        <v>10716</v>
      </c>
      <c r="C946" t="s">
        <v>12</v>
      </c>
      <c r="D946" s="1">
        <v>44903</v>
      </c>
      <c r="E946" t="s">
        <v>42</v>
      </c>
      <c r="F946" t="s">
        <v>30</v>
      </c>
      <c r="G946" t="s">
        <v>101</v>
      </c>
      <c r="H946">
        <v>0.3</v>
      </c>
      <c r="I946">
        <v>8585</v>
      </c>
      <c r="J946">
        <v>2575.5</v>
      </c>
      <c r="K946">
        <v>0.1</v>
      </c>
      <c r="L946">
        <v>858.5</v>
      </c>
      <c r="M946">
        <v>1717</v>
      </c>
    </row>
    <row r="947" spans="2:13" x14ac:dyDescent="0.25">
      <c r="B947">
        <v>10270</v>
      </c>
      <c r="C947" t="s">
        <v>12</v>
      </c>
      <c r="D947" s="1">
        <v>44904</v>
      </c>
      <c r="E947" t="s">
        <v>51</v>
      </c>
      <c r="F947" t="s">
        <v>14</v>
      </c>
      <c r="G947" t="s">
        <v>97</v>
      </c>
      <c r="H947">
        <v>0.5</v>
      </c>
      <c r="I947">
        <v>8501</v>
      </c>
      <c r="J947">
        <v>4250.5</v>
      </c>
      <c r="K947">
        <v>0.28000000000000003</v>
      </c>
      <c r="L947">
        <v>2380.2800000000002</v>
      </c>
      <c r="M947">
        <v>1870.22</v>
      </c>
    </row>
    <row r="948" spans="2:13" x14ac:dyDescent="0.25">
      <c r="B948">
        <v>10727</v>
      </c>
      <c r="C948" t="s">
        <v>15</v>
      </c>
      <c r="D948" s="1">
        <v>44904</v>
      </c>
      <c r="E948" t="s">
        <v>24</v>
      </c>
      <c r="F948" t="s">
        <v>14</v>
      </c>
      <c r="G948" t="s">
        <v>96</v>
      </c>
      <c r="H948">
        <v>0.5</v>
      </c>
      <c r="I948">
        <v>4530</v>
      </c>
      <c r="J948">
        <v>2265</v>
      </c>
      <c r="K948">
        <v>0.25</v>
      </c>
      <c r="L948">
        <v>1132.5</v>
      </c>
      <c r="M948">
        <v>1132.5</v>
      </c>
    </row>
    <row r="949" spans="2:13" x14ac:dyDescent="0.25">
      <c r="B949">
        <v>10547</v>
      </c>
      <c r="C949" t="s">
        <v>12</v>
      </c>
      <c r="D949" s="1">
        <v>44905</v>
      </c>
      <c r="E949" t="s">
        <v>19</v>
      </c>
      <c r="F949" t="s">
        <v>95</v>
      </c>
      <c r="G949" t="s">
        <v>96</v>
      </c>
      <c r="H949">
        <v>0.5</v>
      </c>
      <c r="I949">
        <v>17925</v>
      </c>
      <c r="J949">
        <v>8962.5</v>
      </c>
      <c r="K949">
        <v>0.25</v>
      </c>
      <c r="L949">
        <v>4481.25</v>
      </c>
      <c r="M949">
        <v>4481.25</v>
      </c>
    </row>
    <row r="950" spans="2:13" x14ac:dyDescent="0.25">
      <c r="B950">
        <v>10350</v>
      </c>
      <c r="C950" t="s">
        <v>12</v>
      </c>
      <c r="D950" s="1">
        <v>44905</v>
      </c>
      <c r="E950" t="s">
        <v>66</v>
      </c>
      <c r="F950" t="s">
        <v>22</v>
      </c>
      <c r="G950" t="s">
        <v>97</v>
      </c>
      <c r="H950">
        <v>0.5</v>
      </c>
      <c r="I950">
        <v>6426</v>
      </c>
      <c r="J950">
        <v>3213</v>
      </c>
      <c r="K950">
        <v>0.28000000000000003</v>
      </c>
      <c r="L950">
        <v>1799.28</v>
      </c>
      <c r="M950">
        <v>1413.72</v>
      </c>
    </row>
    <row r="951" spans="2:13" x14ac:dyDescent="0.25">
      <c r="B951">
        <v>10908</v>
      </c>
      <c r="C951" t="s">
        <v>20</v>
      </c>
      <c r="D951" s="1">
        <v>44905</v>
      </c>
      <c r="E951" t="s">
        <v>37</v>
      </c>
      <c r="F951" t="s">
        <v>14</v>
      </c>
      <c r="G951" t="s">
        <v>100</v>
      </c>
      <c r="H951">
        <v>0.45</v>
      </c>
      <c r="I951">
        <v>5488</v>
      </c>
      <c r="J951">
        <v>2469.6</v>
      </c>
      <c r="K951">
        <v>0.2</v>
      </c>
      <c r="L951">
        <v>1097.5999999999999</v>
      </c>
      <c r="M951">
        <v>1372</v>
      </c>
    </row>
    <row r="952" spans="2:13" x14ac:dyDescent="0.25">
      <c r="B952">
        <v>10913</v>
      </c>
      <c r="C952" t="s">
        <v>20</v>
      </c>
      <c r="D952" s="1">
        <v>44906</v>
      </c>
      <c r="E952" t="s">
        <v>60</v>
      </c>
      <c r="F952" t="s">
        <v>95</v>
      </c>
      <c r="G952" t="s">
        <v>99</v>
      </c>
      <c r="H952">
        <v>0.6</v>
      </c>
      <c r="I952">
        <v>1943</v>
      </c>
      <c r="J952">
        <v>1165.8</v>
      </c>
      <c r="K952">
        <v>0.3</v>
      </c>
      <c r="L952">
        <v>582.9</v>
      </c>
      <c r="M952">
        <v>582.9</v>
      </c>
    </row>
    <row r="953" spans="2:13" x14ac:dyDescent="0.25">
      <c r="B953">
        <v>10884</v>
      </c>
      <c r="C953" t="s">
        <v>15</v>
      </c>
      <c r="D953" s="1">
        <v>44906</v>
      </c>
      <c r="E953" t="s">
        <v>58</v>
      </c>
      <c r="F953" t="s">
        <v>22</v>
      </c>
      <c r="G953" t="s">
        <v>99</v>
      </c>
      <c r="H953">
        <v>0.6</v>
      </c>
      <c r="I953">
        <v>8533</v>
      </c>
      <c r="J953">
        <v>5119.8</v>
      </c>
      <c r="K953">
        <v>0.3</v>
      </c>
      <c r="L953">
        <v>2559.9</v>
      </c>
      <c r="M953">
        <v>2559.9</v>
      </c>
    </row>
    <row r="954" spans="2:13" x14ac:dyDescent="0.25">
      <c r="B954">
        <v>10051</v>
      </c>
      <c r="C954" t="s">
        <v>15</v>
      </c>
      <c r="D954" s="1">
        <v>44906</v>
      </c>
      <c r="E954" t="s">
        <v>48</v>
      </c>
      <c r="F954" t="s">
        <v>22</v>
      </c>
      <c r="G954" t="s">
        <v>99</v>
      </c>
      <c r="H954">
        <v>0.6</v>
      </c>
      <c r="I954">
        <v>8291</v>
      </c>
      <c r="J954">
        <v>4974.5999999999995</v>
      </c>
      <c r="K954">
        <v>0.3</v>
      </c>
      <c r="L954">
        <v>2487.3000000000002</v>
      </c>
      <c r="M954">
        <v>2487.3000000000002</v>
      </c>
    </row>
    <row r="955" spans="2:13" x14ac:dyDescent="0.25">
      <c r="B955">
        <v>10024</v>
      </c>
      <c r="C955" t="s">
        <v>15</v>
      </c>
      <c r="D955" s="1">
        <v>44907</v>
      </c>
      <c r="E955" t="s">
        <v>57</v>
      </c>
      <c r="F955" t="s">
        <v>95</v>
      </c>
      <c r="G955" t="s">
        <v>99</v>
      </c>
      <c r="H955">
        <v>0.6</v>
      </c>
      <c r="I955">
        <v>8381</v>
      </c>
      <c r="J955">
        <v>5028.5999999999995</v>
      </c>
      <c r="K955">
        <v>0.3</v>
      </c>
      <c r="L955">
        <v>2514.3000000000002</v>
      </c>
      <c r="M955">
        <v>2514.3000000000002</v>
      </c>
    </row>
    <row r="956" spans="2:13" x14ac:dyDescent="0.25">
      <c r="B956">
        <v>10441</v>
      </c>
      <c r="C956" t="s">
        <v>15</v>
      </c>
      <c r="D956" s="1">
        <v>44907</v>
      </c>
      <c r="E956" t="s">
        <v>53</v>
      </c>
      <c r="F956" t="s">
        <v>14</v>
      </c>
      <c r="G956" t="s">
        <v>98</v>
      </c>
      <c r="H956">
        <v>0.4</v>
      </c>
      <c r="I956">
        <v>371</v>
      </c>
      <c r="J956">
        <v>148.4</v>
      </c>
      <c r="K956">
        <v>0.22</v>
      </c>
      <c r="L956">
        <v>81.62</v>
      </c>
      <c r="M956">
        <v>66.78</v>
      </c>
    </row>
    <row r="957" spans="2:13" x14ac:dyDescent="0.25">
      <c r="B957">
        <v>10259</v>
      </c>
      <c r="C957" t="s">
        <v>12</v>
      </c>
      <c r="D957" s="1">
        <v>44907</v>
      </c>
      <c r="E957" t="s">
        <v>66</v>
      </c>
      <c r="F957" t="s">
        <v>22</v>
      </c>
      <c r="G957" t="s">
        <v>100</v>
      </c>
      <c r="H957">
        <v>0.45</v>
      </c>
      <c r="I957">
        <v>15173</v>
      </c>
      <c r="J957">
        <v>6827.85</v>
      </c>
      <c r="K957">
        <v>0.2</v>
      </c>
      <c r="L957">
        <v>3034.6</v>
      </c>
      <c r="M957">
        <v>3793.25</v>
      </c>
    </row>
    <row r="958" spans="2:13" x14ac:dyDescent="0.25">
      <c r="B958">
        <v>10139</v>
      </c>
      <c r="C958" t="s">
        <v>12</v>
      </c>
      <c r="D958" s="1">
        <v>44908</v>
      </c>
      <c r="E958" t="s">
        <v>53</v>
      </c>
      <c r="F958" t="s">
        <v>14</v>
      </c>
      <c r="G958" t="s">
        <v>100</v>
      </c>
      <c r="H958">
        <v>0.45</v>
      </c>
      <c r="I958">
        <v>835</v>
      </c>
      <c r="J958">
        <v>375.75</v>
      </c>
      <c r="K958">
        <v>0.2</v>
      </c>
      <c r="L958">
        <v>167</v>
      </c>
      <c r="M958">
        <v>208.75</v>
      </c>
    </row>
    <row r="959" spans="2:13" x14ac:dyDescent="0.25">
      <c r="B959">
        <v>10446</v>
      </c>
      <c r="C959" t="s">
        <v>23</v>
      </c>
      <c r="D959" s="1">
        <v>44908</v>
      </c>
      <c r="E959" t="s">
        <v>48</v>
      </c>
      <c r="F959" t="s">
        <v>22</v>
      </c>
      <c r="G959" t="s">
        <v>97</v>
      </c>
      <c r="H959">
        <v>0.5</v>
      </c>
      <c r="I959">
        <v>10010</v>
      </c>
      <c r="J959">
        <v>5005</v>
      </c>
      <c r="K959">
        <v>0.28000000000000003</v>
      </c>
      <c r="L959">
        <v>2802.8</v>
      </c>
      <c r="M959">
        <v>2202.1999999999998</v>
      </c>
    </row>
    <row r="960" spans="2:13" x14ac:dyDescent="0.25">
      <c r="B960">
        <v>10255</v>
      </c>
      <c r="C960" t="s">
        <v>12</v>
      </c>
      <c r="D960" s="1">
        <v>44909</v>
      </c>
      <c r="E960" t="s">
        <v>59</v>
      </c>
      <c r="F960" t="s">
        <v>30</v>
      </c>
      <c r="G960" t="s">
        <v>99</v>
      </c>
      <c r="H960">
        <v>0.6</v>
      </c>
      <c r="I960">
        <v>1260</v>
      </c>
      <c r="J960">
        <v>756</v>
      </c>
      <c r="K960">
        <v>0.3</v>
      </c>
      <c r="L960">
        <v>378</v>
      </c>
      <c r="M960">
        <v>378</v>
      </c>
    </row>
    <row r="961" spans="2:13" x14ac:dyDescent="0.25">
      <c r="B961">
        <v>10775</v>
      </c>
      <c r="C961" t="s">
        <v>23</v>
      </c>
      <c r="D961" s="1">
        <v>44909</v>
      </c>
      <c r="E961" t="s">
        <v>18</v>
      </c>
      <c r="F961" t="s">
        <v>14</v>
      </c>
      <c r="G961" t="s">
        <v>99</v>
      </c>
      <c r="H961">
        <v>0.6</v>
      </c>
      <c r="I961">
        <v>167</v>
      </c>
      <c r="J961">
        <v>100.2</v>
      </c>
      <c r="K961">
        <v>0.3</v>
      </c>
      <c r="L961">
        <v>50.1</v>
      </c>
      <c r="M961">
        <v>50.1</v>
      </c>
    </row>
    <row r="962" spans="2:13" x14ac:dyDescent="0.25">
      <c r="B962">
        <v>10165</v>
      </c>
      <c r="C962" t="s">
        <v>20</v>
      </c>
      <c r="D962" s="1">
        <v>44909</v>
      </c>
      <c r="E962" t="s">
        <v>32</v>
      </c>
      <c r="F962" t="s">
        <v>22</v>
      </c>
      <c r="G962" t="s">
        <v>101</v>
      </c>
      <c r="H962">
        <v>0.3</v>
      </c>
      <c r="I962">
        <v>7750</v>
      </c>
      <c r="J962">
        <v>2325</v>
      </c>
      <c r="K962">
        <v>0.1</v>
      </c>
      <c r="L962">
        <v>775</v>
      </c>
      <c r="M962">
        <v>1550</v>
      </c>
    </row>
    <row r="963" spans="2:13" x14ac:dyDescent="0.25">
      <c r="B963">
        <v>10367</v>
      </c>
      <c r="C963" t="s">
        <v>12</v>
      </c>
      <c r="D963" s="1">
        <v>44910</v>
      </c>
      <c r="E963" t="s">
        <v>44</v>
      </c>
      <c r="F963" t="s">
        <v>14</v>
      </c>
      <c r="G963" t="s">
        <v>101</v>
      </c>
      <c r="H963">
        <v>0.3</v>
      </c>
      <c r="I963">
        <v>4189</v>
      </c>
      <c r="J963">
        <v>1256.7</v>
      </c>
      <c r="K963">
        <v>0.1</v>
      </c>
      <c r="L963">
        <v>418.9</v>
      </c>
      <c r="M963">
        <v>837.8</v>
      </c>
    </row>
    <row r="964" spans="2:13" x14ac:dyDescent="0.25">
      <c r="B964">
        <v>10490</v>
      </c>
      <c r="C964" t="s">
        <v>23</v>
      </c>
      <c r="D964" s="1">
        <v>44910</v>
      </c>
      <c r="E964" t="s">
        <v>58</v>
      </c>
      <c r="F964" t="s">
        <v>22</v>
      </c>
      <c r="G964" t="s">
        <v>96</v>
      </c>
      <c r="H964">
        <v>0.5</v>
      </c>
      <c r="I964">
        <v>19638</v>
      </c>
      <c r="J964">
        <v>9819</v>
      </c>
      <c r="K964">
        <v>0.25</v>
      </c>
      <c r="L964">
        <v>4909.5</v>
      </c>
      <c r="M964">
        <v>4909.5</v>
      </c>
    </row>
    <row r="965" spans="2:13" x14ac:dyDescent="0.25">
      <c r="B965">
        <v>10784</v>
      </c>
      <c r="C965" t="s">
        <v>20</v>
      </c>
      <c r="D965" s="1">
        <v>44910</v>
      </c>
      <c r="E965" t="s">
        <v>49</v>
      </c>
      <c r="F965" t="s">
        <v>95</v>
      </c>
      <c r="G965" t="s">
        <v>98</v>
      </c>
      <c r="H965">
        <v>0.4</v>
      </c>
      <c r="I965">
        <v>2830</v>
      </c>
      <c r="J965">
        <v>1132</v>
      </c>
      <c r="K965">
        <v>0.22</v>
      </c>
      <c r="L965">
        <v>622.6</v>
      </c>
      <c r="M965">
        <v>509.4</v>
      </c>
    </row>
    <row r="966" spans="2:13" x14ac:dyDescent="0.25">
      <c r="B966">
        <v>10989</v>
      </c>
      <c r="C966" t="s">
        <v>12</v>
      </c>
      <c r="D966" s="1">
        <v>44911</v>
      </c>
      <c r="E966" t="s">
        <v>16</v>
      </c>
      <c r="F966" t="s">
        <v>95</v>
      </c>
      <c r="G966" t="s">
        <v>99</v>
      </c>
      <c r="H966">
        <v>0.6</v>
      </c>
      <c r="I966">
        <v>16663</v>
      </c>
      <c r="J966">
        <v>9997.7999999999993</v>
      </c>
      <c r="K966">
        <v>0.3</v>
      </c>
      <c r="L966">
        <v>4998.8999999999996</v>
      </c>
      <c r="M966">
        <v>4998.8999999999996</v>
      </c>
    </row>
    <row r="967" spans="2:13" x14ac:dyDescent="0.25">
      <c r="B967">
        <v>10904</v>
      </c>
      <c r="C967" t="s">
        <v>15</v>
      </c>
      <c r="D967" s="1">
        <v>44911</v>
      </c>
      <c r="E967" t="s">
        <v>61</v>
      </c>
      <c r="F967" t="s">
        <v>30</v>
      </c>
      <c r="G967" t="s">
        <v>99</v>
      </c>
      <c r="H967">
        <v>0.6</v>
      </c>
      <c r="I967">
        <v>13806</v>
      </c>
      <c r="J967">
        <v>8283.6</v>
      </c>
      <c r="K967">
        <v>0.3</v>
      </c>
      <c r="L967">
        <v>4141.8</v>
      </c>
      <c r="M967">
        <v>4141.8</v>
      </c>
    </row>
    <row r="968" spans="2:13" x14ac:dyDescent="0.25">
      <c r="B968">
        <v>10116</v>
      </c>
      <c r="C968" t="s">
        <v>23</v>
      </c>
      <c r="D968" s="1">
        <v>44911</v>
      </c>
      <c r="E968" t="s">
        <v>19</v>
      </c>
      <c r="F968" t="s">
        <v>95</v>
      </c>
      <c r="G968" t="s">
        <v>99</v>
      </c>
      <c r="H968">
        <v>0.6</v>
      </c>
      <c r="I968">
        <v>9326</v>
      </c>
      <c r="J968">
        <v>5595.5999999999995</v>
      </c>
      <c r="K968">
        <v>0.3</v>
      </c>
      <c r="L968">
        <v>2797.8</v>
      </c>
      <c r="M968">
        <v>2797.8</v>
      </c>
    </row>
    <row r="969" spans="2:13" x14ac:dyDescent="0.25">
      <c r="B969">
        <v>10078</v>
      </c>
      <c r="C969" t="s">
        <v>15</v>
      </c>
      <c r="D969" s="1">
        <v>44912</v>
      </c>
      <c r="E969" t="s">
        <v>67</v>
      </c>
      <c r="F969" t="s">
        <v>30</v>
      </c>
      <c r="G969" t="s">
        <v>96</v>
      </c>
      <c r="H969">
        <v>0.5</v>
      </c>
      <c r="I969">
        <v>160</v>
      </c>
      <c r="J969">
        <v>80</v>
      </c>
      <c r="K969">
        <v>0.25</v>
      </c>
      <c r="L969">
        <v>40</v>
      </c>
      <c r="M969">
        <v>40</v>
      </c>
    </row>
    <row r="970" spans="2:13" x14ac:dyDescent="0.25">
      <c r="B970">
        <v>10836</v>
      </c>
      <c r="C970" t="s">
        <v>23</v>
      </c>
      <c r="D970" s="1">
        <v>44912</v>
      </c>
      <c r="E970" t="s">
        <v>64</v>
      </c>
      <c r="F970" t="s">
        <v>30</v>
      </c>
      <c r="G970" t="s">
        <v>101</v>
      </c>
      <c r="H970">
        <v>0.3</v>
      </c>
      <c r="I970">
        <v>9729</v>
      </c>
      <c r="J970">
        <v>2918.7</v>
      </c>
      <c r="K970">
        <v>0.1</v>
      </c>
      <c r="L970">
        <v>972.90000000000009</v>
      </c>
      <c r="M970">
        <v>1945.8</v>
      </c>
    </row>
    <row r="971" spans="2:13" x14ac:dyDescent="0.25">
      <c r="B971">
        <v>10802</v>
      </c>
      <c r="C971" t="s">
        <v>12</v>
      </c>
      <c r="D971" s="1">
        <v>44913</v>
      </c>
      <c r="E971" t="s">
        <v>35</v>
      </c>
      <c r="F971" t="s">
        <v>22</v>
      </c>
      <c r="G971" t="s">
        <v>101</v>
      </c>
      <c r="H971">
        <v>0.3</v>
      </c>
      <c r="I971">
        <v>2409</v>
      </c>
      <c r="J971">
        <v>722.69999999999993</v>
      </c>
      <c r="K971">
        <v>0.1</v>
      </c>
      <c r="L971">
        <v>240.9</v>
      </c>
      <c r="M971">
        <v>481.8</v>
      </c>
    </row>
    <row r="972" spans="2:13" x14ac:dyDescent="0.25">
      <c r="B972">
        <v>10071</v>
      </c>
      <c r="C972" t="s">
        <v>23</v>
      </c>
      <c r="D972" s="1">
        <v>44913</v>
      </c>
      <c r="E972" t="s">
        <v>64</v>
      </c>
      <c r="F972" t="s">
        <v>30</v>
      </c>
      <c r="G972" t="s">
        <v>96</v>
      </c>
      <c r="H972">
        <v>0.5</v>
      </c>
      <c r="I972">
        <v>10952</v>
      </c>
      <c r="J972">
        <v>5476</v>
      </c>
      <c r="K972">
        <v>0.25</v>
      </c>
      <c r="L972">
        <v>2738</v>
      </c>
      <c r="M972">
        <v>2738</v>
      </c>
    </row>
    <row r="973" spans="2:13" x14ac:dyDescent="0.25">
      <c r="B973">
        <v>10891</v>
      </c>
      <c r="C973" t="s">
        <v>20</v>
      </c>
      <c r="D973" s="1">
        <v>44913</v>
      </c>
      <c r="E973" t="s">
        <v>39</v>
      </c>
      <c r="F973" t="s">
        <v>30</v>
      </c>
      <c r="G973" t="s">
        <v>96</v>
      </c>
      <c r="H973">
        <v>0.5</v>
      </c>
      <c r="I973">
        <v>5590</v>
      </c>
      <c r="J973">
        <v>2795</v>
      </c>
      <c r="K973">
        <v>0.25</v>
      </c>
      <c r="L973">
        <v>1397.5</v>
      </c>
      <c r="M973">
        <v>1397.5</v>
      </c>
    </row>
    <row r="974" spans="2:13" x14ac:dyDescent="0.25">
      <c r="B974">
        <v>10991</v>
      </c>
      <c r="C974" t="s">
        <v>15</v>
      </c>
      <c r="D974" s="1">
        <v>44914</v>
      </c>
      <c r="E974" t="s">
        <v>27</v>
      </c>
      <c r="F974" t="s">
        <v>14</v>
      </c>
      <c r="G974" t="s">
        <v>101</v>
      </c>
      <c r="H974">
        <v>0.3</v>
      </c>
      <c r="I974">
        <v>191</v>
      </c>
      <c r="J974">
        <v>57.3</v>
      </c>
      <c r="K974">
        <v>0.1</v>
      </c>
      <c r="L974">
        <v>19.100000000000001</v>
      </c>
      <c r="M974">
        <v>38.200000000000003</v>
      </c>
    </row>
    <row r="975" spans="2:13" x14ac:dyDescent="0.25">
      <c r="B975">
        <v>10273</v>
      </c>
      <c r="C975" t="s">
        <v>20</v>
      </c>
      <c r="D975" s="1">
        <v>44914</v>
      </c>
      <c r="E975" t="s">
        <v>31</v>
      </c>
      <c r="F975" t="s">
        <v>22</v>
      </c>
      <c r="G975" t="s">
        <v>97</v>
      </c>
      <c r="H975">
        <v>0.5</v>
      </c>
      <c r="I975">
        <v>5099</v>
      </c>
      <c r="J975">
        <v>2549.5</v>
      </c>
      <c r="K975">
        <v>0.28000000000000003</v>
      </c>
      <c r="L975">
        <v>1427.72</v>
      </c>
      <c r="M975">
        <v>1121.78</v>
      </c>
    </row>
    <row r="976" spans="2:13" x14ac:dyDescent="0.25">
      <c r="B976">
        <v>10013</v>
      </c>
      <c r="C976" t="s">
        <v>20</v>
      </c>
      <c r="D976" s="1">
        <v>44914</v>
      </c>
      <c r="E976" t="s">
        <v>63</v>
      </c>
      <c r="F976" t="s">
        <v>14</v>
      </c>
      <c r="G976" t="s">
        <v>96</v>
      </c>
      <c r="H976">
        <v>0.5</v>
      </c>
      <c r="I976">
        <v>5566</v>
      </c>
      <c r="J976">
        <v>2783</v>
      </c>
      <c r="K976">
        <v>0.25</v>
      </c>
      <c r="L976">
        <v>1391.5</v>
      </c>
      <c r="M976">
        <v>1391.5</v>
      </c>
    </row>
    <row r="977" spans="2:13" x14ac:dyDescent="0.25">
      <c r="B977">
        <v>10524</v>
      </c>
      <c r="C977" t="s">
        <v>23</v>
      </c>
      <c r="D977" s="1">
        <v>44915</v>
      </c>
      <c r="E977" t="s">
        <v>39</v>
      </c>
      <c r="F977" t="s">
        <v>30</v>
      </c>
      <c r="G977" t="s">
        <v>97</v>
      </c>
      <c r="H977">
        <v>0.5</v>
      </c>
      <c r="I977">
        <v>3950</v>
      </c>
      <c r="J977">
        <v>1975</v>
      </c>
      <c r="K977">
        <v>0.28000000000000003</v>
      </c>
      <c r="L977">
        <v>1106</v>
      </c>
      <c r="M977">
        <v>869</v>
      </c>
    </row>
    <row r="978" spans="2:13" x14ac:dyDescent="0.25">
      <c r="B978">
        <v>10859</v>
      </c>
      <c r="C978" t="s">
        <v>23</v>
      </c>
      <c r="D978" s="1">
        <v>44915</v>
      </c>
      <c r="E978" t="s">
        <v>46</v>
      </c>
      <c r="F978" t="s">
        <v>14</v>
      </c>
      <c r="G978" t="s">
        <v>98</v>
      </c>
      <c r="H978">
        <v>0.4</v>
      </c>
      <c r="I978">
        <v>3258</v>
      </c>
      <c r="J978">
        <v>1303.2</v>
      </c>
      <c r="K978">
        <v>0.22</v>
      </c>
      <c r="L978">
        <v>716.76</v>
      </c>
      <c r="M978">
        <v>586.44000000000005</v>
      </c>
    </row>
    <row r="979" spans="2:13" x14ac:dyDescent="0.25">
      <c r="B979">
        <v>10844</v>
      </c>
      <c r="C979" t="s">
        <v>15</v>
      </c>
      <c r="D979" s="1">
        <v>44915</v>
      </c>
      <c r="E979" t="s">
        <v>39</v>
      </c>
      <c r="F979" t="s">
        <v>30</v>
      </c>
      <c r="G979" t="s">
        <v>100</v>
      </c>
      <c r="H979">
        <v>0.45</v>
      </c>
      <c r="I979">
        <v>9710</v>
      </c>
      <c r="J979">
        <v>4369.5</v>
      </c>
      <c r="K979">
        <v>0.2</v>
      </c>
      <c r="L979">
        <v>1942</v>
      </c>
      <c r="M979">
        <v>2427.5</v>
      </c>
    </row>
    <row r="980" spans="2:13" x14ac:dyDescent="0.25">
      <c r="B980">
        <v>10154</v>
      </c>
      <c r="C980" t="s">
        <v>20</v>
      </c>
      <c r="D980" s="1">
        <v>44916</v>
      </c>
      <c r="E980" t="s">
        <v>65</v>
      </c>
      <c r="F980" t="s">
        <v>22</v>
      </c>
      <c r="G980" t="s">
        <v>101</v>
      </c>
      <c r="H980">
        <v>0.3</v>
      </c>
      <c r="I980">
        <v>17039</v>
      </c>
      <c r="J980">
        <v>5111.7</v>
      </c>
      <c r="K980">
        <v>0.1</v>
      </c>
      <c r="L980">
        <v>1703.9</v>
      </c>
      <c r="M980">
        <v>3407.8</v>
      </c>
    </row>
    <row r="981" spans="2:13" x14ac:dyDescent="0.25">
      <c r="B981">
        <v>10755</v>
      </c>
      <c r="C981" t="s">
        <v>23</v>
      </c>
      <c r="D981" s="1">
        <v>44916</v>
      </c>
      <c r="E981" t="s">
        <v>51</v>
      </c>
      <c r="F981" t="s">
        <v>14</v>
      </c>
      <c r="G981" t="s">
        <v>100</v>
      </c>
      <c r="H981">
        <v>0.45</v>
      </c>
      <c r="I981">
        <v>1465</v>
      </c>
      <c r="J981">
        <v>659.25</v>
      </c>
      <c r="K981">
        <v>0.2</v>
      </c>
      <c r="L981">
        <v>293</v>
      </c>
      <c r="M981">
        <v>366.25</v>
      </c>
    </row>
    <row r="982" spans="2:13" x14ac:dyDescent="0.25">
      <c r="B982">
        <v>10231</v>
      </c>
      <c r="C982" t="s">
        <v>15</v>
      </c>
      <c r="D982" s="1">
        <v>44917</v>
      </c>
      <c r="E982" t="s">
        <v>52</v>
      </c>
      <c r="F982" t="s">
        <v>30</v>
      </c>
      <c r="G982" t="s">
        <v>100</v>
      </c>
      <c r="H982">
        <v>0.45</v>
      </c>
      <c r="I982">
        <v>479</v>
      </c>
      <c r="J982">
        <v>215.55</v>
      </c>
      <c r="K982">
        <v>0.2</v>
      </c>
      <c r="L982">
        <v>95.800000000000011</v>
      </c>
      <c r="M982">
        <v>119.75</v>
      </c>
    </row>
    <row r="983" spans="2:13" x14ac:dyDescent="0.25">
      <c r="B983">
        <v>10495</v>
      </c>
      <c r="C983" t="s">
        <v>23</v>
      </c>
      <c r="D983" s="1">
        <v>44917</v>
      </c>
      <c r="E983" t="s">
        <v>66</v>
      </c>
      <c r="F983" t="s">
        <v>22</v>
      </c>
      <c r="G983" t="s">
        <v>98</v>
      </c>
      <c r="H983">
        <v>0.4</v>
      </c>
      <c r="I983">
        <v>15156</v>
      </c>
      <c r="J983">
        <v>6062.4000000000005</v>
      </c>
      <c r="K983">
        <v>0.22</v>
      </c>
      <c r="L983">
        <v>3334.32</v>
      </c>
      <c r="M983">
        <v>2728.08</v>
      </c>
    </row>
    <row r="984" spans="2:13" x14ac:dyDescent="0.25">
      <c r="B984">
        <v>10713</v>
      </c>
      <c r="C984" t="s">
        <v>20</v>
      </c>
      <c r="D984" s="1">
        <v>44917</v>
      </c>
      <c r="E984" t="s">
        <v>17</v>
      </c>
      <c r="F984" t="s">
        <v>95</v>
      </c>
      <c r="G984" t="s">
        <v>96</v>
      </c>
      <c r="H984">
        <v>0.5</v>
      </c>
      <c r="I984">
        <v>404</v>
      </c>
      <c r="J984">
        <v>202</v>
      </c>
      <c r="K984">
        <v>0.25</v>
      </c>
      <c r="L984">
        <v>101</v>
      </c>
      <c r="M984">
        <v>101</v>
      </c>
    </row>
    <row r="985" spans="2:13" x14ac:dyDescent="0.25">
      <c r="B985">
        <v>10114</v>
      </c>
      <c r="C985" t="s">
        <v>12</v>
      </c>
      <c r="D985" s="1">
        <v>44918</v>
      </c>
      <c r="E985" t="s">
        <v>13</v>
      </c>
      <c r="F985" t="s">
        <v>14</v>
      </c>
      <c r="G985" t="s">
        <v>97</v>
      </c>
      <c r="H985">
        <v>0.5</v>
      </c>
      <c r="I985">
        <v>5007</v>
      </c>
      <c r="J985">
        <v>2503.5</v>
      </c>
      <c r="K985">
        <v>0.28000000000000003</v>
      </c>
      <c r="L985">
        <v>1401.96</v>
      </c>
      <c r="M985">
        <v>1101.54</v>
      </c>
    </row>
    <row r="986" spans="2:13" x14ac:dyDescent="0.25">
      <c r="B986">
        <v>10596</v>
      </c>
      <c r="C986" t="s">
        <v>15</v>
      </c>
      <c r="D986" s="1">
        <v>44918</v>
      </c>
      <c r="E986" t="s">
        <v>46</v>
      </c>
      <c r="F986" t="s">
        <v>14</v>
      </c>
      <c r="G986" t="s">
        <v>97</v>
      </c>
      <c r="H986">
        <v>0.5</v>
      </c>
      <c r="I986">
        <v>16297</v>
      </c>
      <c r="J986">
        <v>8148.5</v>
      </c>
      <c r="K986">
        <v>0.28000000000000003</v>
      </c>
      <c r="L986">
        <v>4563.1600000000008</v>
      </c>
      <c r="M986">
        <v>3585.3399999999988</v>
      </c>
    </row>
    <row r="987" spans="2:13" x14ac:dyDescent="0.25">
      <c r="B987">
        <v>10326</v>
      </c>
      <c r="C987" t="s">
        <v>20</v>
      </c>
      <c r="D987" s="1">
        <v>44918</v>
      </c>
      <c r="E987" t="s">
        <v>36</v>
      </c>
      <c r="F987" t="s">
        <v>22</v>
      </c>
      <c r="G987" t="s">
        <v>96</v>
      </c>
      <c r="H987">
        <v>0.5</v>
      </c>
      <c r="I987">
        <v>18401</v>
      </c>
      <c r="J987">
        <v>9200.5</v>
      </c>
      <c r="K987">
        <v>0.25</v>
      </c>
      <c r="L987">
        <v>4600.25</v>
      </c>
      <c r="M987">
        <v>4600.25</v>
      </c>
    </row>
    <row r="988" spans="2:13" x14ac:dyDescent="0.25">
      <c r="B988">
        <v>10292</v>
      </c>
      <c r="C988" t="s">
        <v>15</v>
      </c>
      <c r="D988" s="1">
        <v>44919</v>
      </c>
      <c r="E988" t="s">
        <v>19</v>
      </c>
      <c r="F988" t="s">
        <v>95</v>
      </c>
      <c r="G988" t="s">
        <v>98</v>
      </c>
      <c r="H988">
        <v>0.4</v>
      </c>
      <c r="I988">
        <v>19897</v>
      </c>
      <c r="J988">
        <v>7958.8</v>
      </c>
      <c r="K988">
        <v>0.22</v>
      </c>
      <c r="L988">
        <v>4377.34</v>
      </c>
      <c r="M988">
        <v>3581.46</v>
      </c>
    </row>
    <row r="989" spans="2:13" x14ac:dyDescent="0.25">
      <c r="B989">
        <v>10919</v>
      </c>
      <c r="C989" t="s">
        <v>15</v>
      </c>
      <c r="D989" s="1">
        <v>44919</v>
      </c>
      <c r="E989" t="s">
        <v>69</v>
      </c>
      <c r="F989" t="s">
        <v>95</v>
      </c>
      <c r="G989" t="s">
        <v>101</v>
      </c>
      <c r="H989">
        <v>0.3</v>
      </c>
      <c r="I989">
        <v>6141</v>
      </c>
      <c r="J989">
        <v>1842.3</v>
      </c>
      <c r="K989">
        <v>0.1</v>
      </c>
      <c r="L989">
        <v>614.1</v>
      </c>
      <c r="M989">
        <v>1228.2</v>
      </c>
    </row>
    <row r="990" spans="2:13" x14ac:dyDescent="0.25">
      <c r="B990">
        <v>10374</v>
      </c>
      <c r="C990" t="s">
        <v>23</v>
      </c>
      <c r="D990" s="1">
        <v>44919</v>
      </c>
      <c r="E990" t="s">
        <v>45</v>
      </c>
      <c r="F990" t="s">
        <v>95</v>
      </c>
      <c r="G990" t="s">
        <v>97</v>
      </c>
      <c r="H990">
        <v>0.5</v>
      </c>
      <c r="I990">
        <v>14</v>
      </c>
      <c r="J990">
        <v>7</v>
      </c>
      <c r="K990">
        <v>0.28000000000000003</v>
      </c>
      <c r="L990">
        <v>3.92</v>
      </c>
      <c r="M990">
        <v>3.08</v>
      </c>
    </row>
    <row r="991" spans="2:13" x14ac:dyDescent="0.25">
      <c r="B991">
        <v>10719</v>
      </c>
      <c r="C991" t="s">
        <v>20</v>
      </c>
      <c r="D991" s="1">
        <v>44920</v>
      </c>
      <c r="E991" t="s">
        <v>39</v>
      </c>
      <c r="F991" t="s">
        <v>30</v>
      </c>
      <c r="G991" t="s">
        <v>97</v>
      </c>
      <c r="H991">
        <v>0.5</v>
      </c>
      <c r="I991">
        <v>5582</v>
      </c>
      <c r="J991">
        <v>2791</v>
      </c>
      <c r="K991">
        <v>0.28000000000000003</v>
      </c>
      <c r="L991">
        <v>1562.96</v>
      </c>
      <c r="M991">
        <v>1228.04</v>
      </c>
    </row>
    <row r="992" spans="2:13" x14ac:dyDescent="0.25">
      <c r="B992">
        <v>10921</v>
      </c>
      <c r="C992" t="s">
        <v>15</v>
      </c>
      <c r="D992" s="1">
        <v>44920</v>
      </c>
      <c r="E992" t="s">
        <v>69</v>
      </c>
      <c r="F992" t="s">
        <v>95</v>
      </c>
      <c r="G992" t="s">
        <v>99</v>
      </c>
      <c r="H992">
        <v>0.6</v>
      </c>
      <c r="I992">
        <v>10631</v>
      </c>
      <c r="J992">
        <v>6378.5999999999995</v>
      </c>
      <c r="K992">
        <v>0.3</v>
      </c>
      <c r="L992">
        <v>3189.3</v>
      </c>
      <c r="M992">
        <v>3189.3</v>
      </c>
    </row>
    <row r="993" spans="2:13" x14ac:dyDescent="0.25">
      <c r="B993">
        <v>10313</v>
      </c>
      <c r="C993" t="s">
        <v>15</v>
      </c>
      <c r="D993" s="1">
        <v>44921</v>
      </c>
      <c r="E993" t="s">
        <v>64</v>
      </c>
      <c r="F993" t="s">
        <v>30</v>
      </c>
      <c r="G993" t="s">
        <v>99</v>
      </c>
      <c r="H993">
        <v>0.6</v>
      </c>
      <c r="I993">
        <v>17234</v>
      </c>
      <c r="J993">
        <v>10340.4</v>
      </c>
      <c r="K993">
        <v>0.3</v>
      </c>
      <c r="L993">
        <v>5170.2</v>
      </c>
      <c r="M993">
        <v>5170.2</v>
      </c>
    </row>
    <row r="994" spans="2:13" x14ac:dyDescent="0.25">
      <c r="B994">
        <v>10449</v>
      </c>
      <c r="C994" t="s">
        <v>12</v>
      </c>
      <c r="D994" s="1">
        <v>44921</v>
      </c>
      <c r="E994" t="s">
        <v>21</v>
      </c>
      <c r="F994" t="s">
        <v>22</v>
      </c>
      <c r="G994" t="s">
        <v>100</v>
      </c>
      <c r="H994">
        <v>0.45</v>
      </c>
      <c r="I994">
        <v>1942</v>
      </c>
      <c r="J994">
        <v>873.9</v>
      </c>
      <c r="K994">
        <v>0.2</v>
      </c>
      <c r="L994">
        <v>388.4</v>
      </c>
      <c r="M994">
        <v>485.49999999999989</v>
      </c>
    </row>
    <row r="995" spans="2:13" x14ac:dyDescent="0.25">
      <c r="B995">
        <v>10219</v>
      </c>
      <c r="C995" t="s">
        <v>20</v>
      </c>
      <c r="D995" s="1">
        <v>44921</v>
      </c>
      <c r="E995" t="s">
        <v>54</v>
      </c>
      <c r="F995" t="s">
        <v>95</v>
      </c>
      <c r="G995" t="s">
        <v>101</v>
      </c>
      <c r="H995">
        <v>0.3</v>
      </c>
      <c r="I995">
        <v>4008</v>
      </c>
      <c r="J995">
        <v>1202.4000000000001</v>
      </c>
      <c r="K995">
        <v>0.1</v>
      </c>
      <c r="L995">
        <v>400.8</v>
      </c>
      <c r="M995">
        <v>801.59999999999991</v>
      </c>
    </row>
    <row r="996" spans="2:13" x14ac:dyDescent="0.25">
      <c r="B996">
        <v>10155</v>
      </c>
      <c r="C996" t="s">
        <v>20</v>
      </c>
      <c r="D996" s="1">
        <v>44922</v>
      </c>
      <c r="E996" t="s">
        <v>27</v>
      </c>
      <c r="F996" t="s">
        <v>14</v>
      </c>
      <c r="G996" t="s">
        <v>100</v>
      </c>
      <c r="H996">
        <v>0.45</v>
      </c>
      <c r="I996">
        <v>11468</v>
      </c>
      <c r="J996">
        <v>5160.6000000000004</v>
      </c>
      <c r="K996">
        <v>0.2</v>
      </c>
      <c r="L996">
        <v>2293.6</v>
      </c>
      <c r="M996">
        <v>2867</v>
      </c>
    </row>
    <row r="997" spans="2:13" x14ac:dyDescent="0.25">
      <c r="B997">
        <v>10559</v>
      </c>
      <c r="C997" t="s">
        <v>23</v>
      </c>
      <c r="D997" s="1">
        <v>44922</v>
      </c>
      <c r="E997" t="s">
        <v>16</v>
      </c>
      <c r="F997" t="s">
        <v>95</v>
      </c>
      <c r="G997" t="s">
        <v>97</v>
      </c>
      <c r="H997">
        <v>0.5</v>
      </c>
      <c r="I997">
        <v>12914</v>
      </c>
      <c r="J997">
        <v>6457</v>
      </c>
      <c r="K997">
        <v>0.28000000000000003</v>
      </c>
      <c r="L997">
        <v>3615.920000000001</v>
      </c>
      <c r="M997">
        <v>2841.079999999999</v>
      </c>
    </row>
    <row r="998" spans="2:13" x14ac:dyDescent="0.25">
      <c r="B998">
        <v>10765</v>
      </c>
      <c r="C998" t="s">
        <v>15</v>
      </c>
      <c r="D998" s="1">
        <v>44922</v>
      </c>
      <c r="E998" t="s">
        <v>26</v>
      </c>
      <c r="F998" t="s">
        <v>22</v>
      </c>
      <c r="G998" t="s">
        <v>96</v>
      </c>
      <c r="H998">
        <v>0.5</v>
      </c>
      <c r="I998">
        <v>2734</v>
      </c>
      <c r="J998">
        <v>1367</v>
      </c>
      <c r="K998">
        <v>0.25</v>
      </c>
      <c r="L998">
        <v>683.5</v>
      </c>
      <c r="M998">
        <v>683.5</v>
      </c>
    </row>
    <row r="999" spans="2:13" x14ac:dyDescent="0.25">
      <c r="B999">
        <v>10136</v>
      </c>
      <c r="C999" t="s">
        <v>12</v>
      </c>
      <c r="D999" s="1">
        <v>44923</v>
      </c>
      <c r="E999" t="s">
        <v>27</v>
      </c>
      <c r="F999" t="s">
        <v>14</v>
      </c>
      <c r="G999" t="s">
        <v>97</v>
      </c>
      <c r="H999">
        <v>0.5</v>
      </c>
      <c r="I999">
        <v>18220</v>
      </c>
      <c r="J999">
        <v>9110</v>
      </c>
      <c r="K999">
        <v>0.28000000000000003</v>
      </c>
      <c r="L999">
        <v>5101.6000000000004</v>
      </c>
      <c r="M999">
        <v>4008.4</v>
      </c>
    </row>
    <row r="1000" spans="2:13" x14ac:dyDescent="0.25">
      <c r="B1000">
        <v>10775</v>
      </c>
      <c r="C1000" t="s">
        <v>12</v>
      </c>
      <c r="D1000" s="1">
        <v>44923</v>
      </c>
      <c r="E1000" t="s">
        <v>54</v>
      </c>
      <c r="F1000" t="s">
        <v>95</v>
      </c>
      <c r="G1000" t="s">
        <v>99</v>
      </c>
      <c r="H1000">
        <v>0.6</v>
      </c>
      <c r="I1000">
        <v>14029</v>
      </c>
      <c r="J1000">
        <v>8417.4</v>
      </c>
      <c r="K1000">
        <v>0.3</v>
      </c>
      <c r="L1000">
        <v>4208.7</v>
      </c>
      <c r="M1000">
        <v>4208.7</v>
      </c>
    </row>
    <row r="1001" spans="2:13" x14ac:dyDescent="0.25">
      <c r="B1001">
        <v>10221</v>
      </c>
      <c r="C1001" t="s">
        <v>12</v>
      </c>
      <c r="D1001" s="1">
        <v>44923</v>
      </c>
      <c r="E1001" t="s">
        <v>35</v>
      </c>
      <c r="F1001" t="s">
        <v>22</v>
      </c>
      <c r="G1001" t="s">
        <v>98</v>
      </c>
      <c r="H1001">
        <v>0.4</v>
      </c>
      <c r="I1001">
        <v>12583</v>
      </c>
      <c r="J1001">
        <v>5033.2000000000007</v>
      </c>
      <c r="K1001">
        <v>0.22</v>
      </c>
      <c r="L1001">
        <v>2768.26</v>
      </c>
      <c r="M1001">
        <v>2264.940000000001</v>
      </c>
    </row>
    <row r="1002" spans="2:13" x14ac:dyDescent="0.25">
      <c r="B1002">
        <v>10257</v>
      </c>
      <c r="C1002" t="s">
        <v>15</v>
      </c>
      <c r="D1002" s="1">
        <v>44924</v>
      </c>
      <c r="E1002" t="s">
        <v>49</v>
      </c>
      <c r="F1002" t="s">
        <v>95</v>
      </c>
      <c r="G1002" t="s">
        <v>99</v>
      </c>
      <c r="H1002">
        <v>0.6</v>
      </c>
      <c r="I1002">
        <v>16341</v>
      </c>
      <c r="J1002">
        <v>9804.6</v>
      </c>
      <c r="K1002">
        <v>0.3</v>
      </c>
      <c r="L1002">
        <v>4902.3</v>
      </c>
      <c r="M1002">
        <v>4902.3</v>
      </c>
    </row>
    <row r="1003" spans="2:13" x14ac:dyDescent="0.25">
      <c r="B1003">
        <v>10683</v>
      </c>
      <c r="C1003" t="s">
        <v>12</v>
      </c>
      <c r="D1003" s="1">
        <v>44924</v>
      </c>
      <c r="E1003" t="s">
        <v>53</v>
      </c>
      <c r="F1003" t="s">
        <v>14</v>
      </c>
      <c r="G1003" t="s">
        <v>97</v>
      </c>
      <c r="H1003">
        <v>0.5</v>
      </c>
      <c r="I1003">
        <v>18232</v>
      </c>
      <c r="J1003">
        <v>9116</v>
      </c>
      <c r="K1003">
        <v>0.28000000000000003</v>
      </c>
      <c r="L1003">
        <v>5104.96</v>
      </c>
      <c r="M1003">
        <v>4011.04</v>
      </c>
    </row>
    <row r="1004" spans="2:13" x14ac:dyDescent="0.25">
      <c r="B1004">
        <v>10846</v>
      </c>
      <c r="C1004" t="s">
        <v>15</v>
      </c>
      <c r="D1004" s="1">
        <v>44925</v>
      </c>
      <c r="E1004" t="s">
        <v>59</v>
      </c>
      <c r="F1004" t="s">
        <v>30</v>
      </c>
      <c r="G1004" t="s">
        <v>96</v>
      </c>
      <c r="H1004">
        <v>0.5</v>
      </c>
      <c r="I1004">
        <v>14368</v>
      </c>
      <c r="J1004">
        <v>7184</v>
      </c>
      <c r="K1004">
        <v>0.25</v>
      </c>
      <c r="L1004">
        <v>3592</v>
      </c>
      <c r="M1004">
        <v>3592</v>
      </c>
    </row>
  </sheetData>
  <pageMargins left="0.75" right="0.75" top="1" bottom="1" header="0.5" footer="0.5"/>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4D8DB-78BD-4C3F-ACCD-7D065C6CCD25}">
  <dimension ref="A3:N86"/>
  <sheetViews>
    <sheetView topLeftCell="A37" workbookViewId="0">
      <selection activeCell="H40" sqref="H40"/>
    </sheetView>
  </sheetViews>
  <sheetFormatPr defaultRowHeight="15" x14ac:dyDescent="0.25"/>
  <cols>
    <col min="1" max="1" width="13.140625" bestFit="1" customWidth="1"/>
    <col min="2" max="2" width="17.42578125" bestFit="1" customWidth="1"/>
    <col min="3" max="3" width="12.5703125" bestFit="1" customWidth="1"/>
    <col min="13" max="13" width="13.140625" bestFit="1" customWidth="1"/>
    <col min="14" max="15" width="17.42578125" bestFit="1" customWidth="1"/>
  </cols>
  <sheetData>
    <row r="3" spans="1:14" x14ac:dyDescent="0.25">
      <c r="A3" t="s">
        <v>73</v>
      </c>
      <c r="B3" t="s">
        <v>74</v>
      </c>
      <c r="C3" t="s">
        <v>75</v>
      </c>
    </row>
    <row r="4" spans="1:14" x14ac:dyDescent="0.25">
      <c r="A4" s="13">
        <v>4488770.05</v>
      </c>
      <c r="B4" s="13">
        <v>2218155.9399999976</v>
      </c>
      <c r="C4" s="13">
        <v>2270614.1100000003</v>
      </c>
    </row>
    <row r="11" spans="1:14" x14ac:dyDescent="0.25">
      <c r="A11" s="7" t="s">
        <v>77</v>
      </c>
      <c r="B11" t="s">
        <v>73</v>
      </c>
      <c r="M11" s="7" t="s">
        <v>77</v>
      </c>
      <c r="N11" t="s">
        <v>73</v>
      </c>
    </row>
    <row r="12" spans="1:14" x14ac:dyDescent="0.25">
      <c r="A12" s="8" t="s">
        <v>79</v>
      </c>
      <c r="B12" s="13">
        <v>388869.44999999995</v>
      </c>
      <c r="M12" s="8" t="s">
        <v>79</v>
      </c>
      <c r="N12" s="13">
        <v>388869.44999999995</v>
      </c>
    </row>
    <row r="13" spans="1:14" x14ac:dyDescent="0.25">
      <c r="A13" s="8" t="s">
        <v>80</v>
      </c>
      <c r="B13" s="13">
        <v>372102.39999999991</v>
      </c>
      <c r="M13" s="8" t="s">
        <v>80</v>
      </c>
      <c r="N13" s="13">
        <v>372102.39999999991</v>
      </c>
    </row>
    <row r="14" spans="1:14" x14ac:dyDescent="0.25">
      <c r="A14" s="8" t="s">
        <v>81</v>
      </c>
      <c r="B14" s="13">
        <v>352980.75000000006</v>
      </c>
      <c r="M14" s="8" t="s">
        <v>81</v>
      </c>
      <c r="N14" s="13">
        <v>352980.75000000006</v>
      </c>
    </row>
    <row r="15" spans="1:14" x14ac:dyDescent="0.25">
      <c r="A15" s="8" t="s">
        <v>82</v>
      </c>
      <c r="B15" s="13">
        <v>405912.09999999992</v>
      </c>
      <c r="M15" s="8" t="s">
        <v>82</v>
      </c>
      <c r="N15" s="13">
        <v>405912.09999999992</v>
      </c>
    </row>
    <row r="16" spans="1:14" x14ac:dyDescent="0.25">
      <c r="A16" s="8" t="s">
        <v>83</v>
      </c>
      <c r="B16" s="13">
        <v>374554.75000000006</v>
      </c>
      <c r="M16" s="8" t="s">
        <v>83</v>
      </c>
      <c r="N16" s="13">
        <v>374554.75000000006</v>
      </c>
    </row>
    <row r="17" spans="1:14" x14ac:dyDescent="0.25">
      <c r="A17" s="8" t="s">
        <v>84</v>
      </c>
      <c r="B17" s="13">
        <v>363391.14999999997</v>
      </c>
      <c r="M17" s="8" t="s">
        <v>84</v>
      </c>
      <c r="N17" s="13">
        <v>363391.14999999997</v>
      </c>
    </row>
    <row r="18" spans="1:14" x14ac:dyDescent="0.25">
      <c r="A18" s="8" t="s">
        <v>85</v>
      </c>
      <c r="B18" s="13">
        <v>437576.45000000019</v>
      </c>
      <c r="M18" s="8" t="s">
        <v>85</v>
      </c>
      <c r="N18" s="13">
        <v>437576.45000000019</v>
      </c>
    </row>
    <row r="19" spans="1:14" x14ac:dyDescent="0.25">
      <c r="A19" s="8" t="s">
        <v>86</v>
      </c>
      <c r="B19" s="13">
        <v>373246.69999999995</v>
      </c>
      <c r="M19" s="8" t="s">
        <v>86</v>
      </c>
      <c r="N19" s="13">
        <v>373246.69999999995</v>
      </c>
    </row>
    <row r="20" spans="1:14" x14ac:dyDescent="0.25">
      <c r="A20" s="8" t="s">
        <v>87</v>
      </c>
      <c r="B20" s="13">
        <v>327274.05000000005</v>
      </c>
      <c r="M20" s="8" t="s">
        <v>87</v>
      </c>
      <c r="N20" s="13">
        <v>327274.05000000005</v>
      </c>
    </row>
    <row r="21" spans="1:14" x14ac:dyDescent="0.25">
      <c r="A21" s="8" t="s">
        <v>88</v>
      </c>
      <c r="B21" s="13">
        <v>391326.85000000003</v>
      </c>
      <c r="M21" s="8" t="s">
        <v>88</v>
      </c>
      <c r="N21" s="13">
        <v>391326.85000000003</v>
      </c>
    </row>
    <row r="22" spans="1:14" x14ac:dyDescent="0.25">
      <c r="A22" s="8" t="s">
        <v>89</v>
      </c>
      <c r="B22" s="13">
        <v>367326.34999999986</v>
      </c>
      <c r="M22" s="8" t="s">
        <v>89</v>
      </c>
      <c r="N22" s="13">
        <v>367326.34999999986</v>
      </c>
    </row>
    <row r="23" spans="1:14" x14ac:dyDescent="0.25">
      <c r="A23" s="8" t="s">
        <v>90</v>
      </c>
      <c r="B23" s="13">
        <v>334209.0500000001</v>
      </c>
      <c r="M23" s="8" t="s">
        <v>90</v>
      </c>
      <c r="N23" s="13">
        <v>334209.0500000001</v>
      </c>
    </row>
    <row r="24" spans="1:14" x14ac:dyDescent="0.25">
      <c r="A24" s="8" t="s">
        <v>78</v>
      </c>
      <c r="B24" s="13">
        <v>4488770.05</v>
      </c>
      <c r="M24" s="8" t="s">
        <v>78</v>
      </c>
      <c r="N24" s="13">
        <v>4488770.05</v>
      </c>
    </row>
    <row r="34" spans="1:6" x14ac:dyDescent="0.25">
      <c r="A34" s="7" t="s">
        <v>77</v>
      </c>
      <c r="B34" t="s">
        <v>93</v>
      </c>
      <c r="E34" t="s">
        <v>91</v>
      </c>
      <c r="F34" t="s">
        <v>92</v>
      </c>
    </row>
    <row r="35" spans="1:6" x14ac:dyDescent="0.25">
      <c r="A35" s="8" t="s">
        <v>66</v>
      </c>
      <c r="B35" s="13">
        <v>2080.318571428571</v>
      </c>
      <c r="E35" s="8" t="str">
        <f>A35:A85</f>
        <v>Alabama</v>
      </c>
      <c r="F35">
        <f>B35:B85</f>
        <v>2080.318571428571</v>
      </c>
    </row>
    <row r="36" spans="1:6" x14ac:dyDescent="0.25">
      <c r="A36" s="8" t="s">
        <v>13</v>
      </c>
      <c r="B36" s="13">
        <v>3009.8894444444445</v>
      </c>
      <c r="E36" s="8" t="str">
        <f t="shared" ref="E36:E85" si="0">A36:A86</f>
        <v>Alaska</v>
      </c>
      <c r="F36">
        <f t="shared" ref="F36:F85" si="1">B36:B86</f>
        <v>3009.8894444444445</v>
      </c>
    </row>
    <row r="37" spans="1:6" x14ac:dyDescent="0.25">
      <c r="A37" s="8" t="s">
        <v>46</v>
      </c>
      <c r="B37" s="13">
        <v>2266.5431578947364</v>
      </c>
      <c r="E37" s="8" t="str">
        <f t="shared" si="0"/>
        <v>Arizona</v>
      </c>
      <c r="F37">
        <f t="shared" si="1"/>
        <v>2266.5431578947364</v>
      </c>
    </row>
    <row r="38" spans="1:6" x14ac:dyDescent="0.25">
      <c r="A38" s="8" t="s">
        <v>33</v>
      </c>
      <c r="B38" s="13">
        <v>2351.4877777777774</v>
      </c>
      <c r="E38" s="8" t="str">
        <f t="shared" si="0"/>
        <v>Arkansas</v>
      </c>
      <c r="F38">
        <f t="shared" si="1"/>
        <v>2351.4877777777774</v>
      </c>
    </row>
    <row r="39" spans="1:6" x14ac:dyDescent="0.25">
      <c r="A39" s="8" t="s">
        <v>51</v>
      </c>
      <c r="B39" s="13">
        <v>2331.6695833333333</v>
      </c>
      <c r="E39" s="8" t="str">
        <f t="shared" si="0"/>
        <v>California</v>
      </c>
      <c r="F39">
        <f t="shared" si="1"/>
        <v>2331.6695833333333</v>
      </c>
    </row>
    <row r="40" spans="1:6" x14ac:dyDescent="0.25">
      <c r="A40" s="8" t="s">
        <v>44</v>
      </c>
      <c r="B40" s="13">
        <v>1896.5360000000001</v>
      </c>
      <c r="E40" s="8" t="str">
        <f t="shared" si="0"/>
        <v>Colorado</v>
      </c>
      <c r="F40">
        <f t="shared" si="1"/>
        <v>1896.5360000000001</v>
      </c>
    </row>
    <row r="41" spans="1:6" x14ac:dyDescent="0.25">
      <c r="A41" s="8" t="s">
        <v>25</v>
      </c>
      <c r="B41" s="13">
        <v>1728.2584615384612</v>
      </c>
      <c r="E41" s="8" t="str">
        <f t="shared" si="0"/>
        <v>Connecticut</v>
      </c>
      <c r="F41">
        <f t="shared" si="1"/>
        <v>1728.2584615384612</v>
      </c>
    </row>
    <row r="42" spans="1:6" x14ac:dyDescent="0.25">
      <c r="A42" s="8" t="s">
        <v>28</v>
      </c>
      <c r="B42" s="13">
        <v>2319.299130434782</v>
      </c>
      <c r="E42" s="8" t="str">
        <f t="shared" si="0"/>
        <v>Delaware</v>
      </c>
      <c r="F42">
        <f t="shared" si="1"/>
        <v>2319.299130434782</v>
      </c>
    </row>
    <row r="43" spans="1:6" x14ac:dyDescent="0.25">
      <c r="A43" s="8" t="s">
        <v>26</v>
      </c>
      <c r="B43" s="13">
        <v>1894.53</v>
      </c>
      <c r="E43" s="8" t="str">
        <f t="shared" si="0"/>
        <v>Florida</v>
      </c>
      <c r="F43">
        <f t="shared" si="1"/>
        <v>1894.53</v>
      </c>
    </row>
    <row r="44" spans="1:6" x14ac:dyDescent="0.25">
      <c r="A44" s="8" t="s">
        <v>58</v>
      </c>
      <c r="B44" s="13">
        <v>2703.5594117647061</v>
      </c>
      <c r="E44" s="8" t="str">
        <f t="shared" si="0"/>
        <v>Georgia</v>
      </c>
      <c r="F44">
        <f t="shared" si="1"/>
        <v>2703.5594117647061</v>
      </c>
    </row>
    <row r="45" spans="1:6" x14ac:dyDescent="0.25">
      <c r="A45" s="8" t="s">
        <v>18</v>
      </c>
      <c r="B45" s="13">
        <v>1808.4474999999995</v>
      </c>
      <c r="E45" s="8" t="str">
        <f t="shared" si="0"/>
        <v>Hawaii</v>
      </c>
      <c r="F45">
        <f t="shared" si="1"/>
        <v>1808.4474999999995</v>
      </c>
    </row>
    <row r="46" spans="1:6" x14ac:dyDescent="0.25">
      <c r="A46" s="8" t="s">
        <v>43</v>
      </c>
      <c r="B46" s="13">
        <v>2316.4943478260866</v>
      </c>
      <c r="E46" s="8" t="str">
        <f t="shared" si="0"/>
        <v>Idaho</v>
      </c>
      <c r="F46">
        <f t="shared" si="1"/>
        <v>2316.4943478260866</v>
      </c>
    </row>
    <row r="47" spans="1:6" x14ac:dyDescent="0.25">
      <c r="A47" s="8" t="s">
        <v>61</v>
      </c>
      <c r="B47" s="13">
        <v>2633.8947058823528</v>
      </c>
      <c r="E47" s="8" t="str">
        <f t="shared" si="0"/>
        <v>Illinois</v>
      </c>
      <c r="F47">
        <f t="shared" si="1"/>
        <v>2633.8947058823528</v>
      </c>
    </row>
    <row r="48" spans="1:6" x14ac:dyDescent="0.25">
      <c r="A48" s="8" t="s">
        <v>59</v>
      </c>
      <c r="B48" s="13">
        <v>2452.1395238095233</v>
      </c>
      <c r="E48" s="8" t="str">
        <f t="shared" si="0"/>
        <v>Indiana</v>
      </c>
      <c r="F48">
        <f t="shared" si="1"/>
        <v>2452.1395238095233</v>
      </c>
    </row>
    <row r="49" spans="1:6" x14ac:dyDescent="0.25">
      <c r="A49" s="8" t="s">
        <v>34</v>
      </c>
      <c r="B49" s="13">
        <v>1973.6006249999996</v>
      </c>
      <c r="E49" s="8" t="str">
        <f t="shared" si="0"/>
        <v>Iowa</v>
      </c>
      <c r="F49">
        <f t="shared" si="1"/>
        <v>1973.6006249999996</v>
      </c>
    </row>
    <row r="50" spans="1:6" x14ac:dyDescent="0.25">
      <c r="A50" s="8" t="s">
        <v>62</v>
      </c>
      <c r="B50" s="13">
        <v>2357.1733333333336</v>
      </c>
      <c r="E50" s="8" t="str">
        <f t="shared" si="0"/>
        <v>Kansas</v>
      </c>
      <c r="F50">
        <f t="shared" si="1"/>
        <v>2357.1733333333336</v>
      </c>
    </row>
    <row r="51" spans="1:6" x14ac:dyDescent="0.25">
      <c r="A51" s="8" t="s">
        <v>65</v>
      </c>
      <c r="B51" s="13">
        <v>2227.5107692307688</v>
      </c>
      <c r="E51" s="8" t="str">
        <f t="shared" si="0"/>
        <v>Kentucky</v>
      </c>
      <c r="F51">
        <f t="shared" si="1"/>
        <v>2227.5107692307688</v>
      </c>
    </row>
    <row r="52" spans="1:6" x14ac:dyDescent="0.25">
      <c r="A52" s="8" t="s">
        <v>31</v>
      </c>
      <c r="B52" s="13">
        <v>2616.9204999999993</v>
      </c>
      <c r="E52" s="8" t="str">
        <f t="shared" si="0"/>
        <v>Louisiana</v>
      </c>
      <c r="F52">
        <f t="shared" si="1"/>
        <v>2616.9204999999993</v>
      </c>
    </row>
    <row r="53" spans="1:6" x14ac:dyDescent="0.25">
      <c r="A53" s="8" t="s">
        <v>17</v>
      </c>
      <c r="B53" s="13">
        <v>2366.7888461538464</v>
      </c>
      <c r="E53" s="8" t="str">
        <f t="shared" si="0"/>
        <v>Maine</v>
      </c>
      <c r="F53">
        <f t="shared" si="1"/>
        <v>2366.7888461538464</v>
      </c>
    </row>
    <row r="54" spans="1:6" x14ac:dyDescent="0.25">
      <c r="A54" s="8" t="s">
        <v>56</v>
      </c>
      <c r="B54" s="13">
        <v>2098.681111111111</v>
      </c>
      <c r="E54" s="8" t="str">
        <f t="shared" si="0"/>
        <v>Maryland</v>
      </c>
      <c r="F54">
        <f t="shared" si="1"/>
        <v>2098.681111111111</v>
      </c>
    </row>
    <row r="55" spans="1:6" x14ac:dyDescent="0.25">
      <c r="A55" s="8" t="s">
        <v>60</v>
      </c>
      <c r="B55" s="13">
        <v>2100.7060000000001</v>
      </c>
      <c r="E55" s="8" t="str">
        <f t="shared" si="0"/>
        <v>Massachusetts</v>
      </c>
      <c r="F55">
        <f t="shared" si="1"/>
        <v>2100.7060000000001</v>
      </c>
    </row>
    <row r="56" spans="1:6" x14ac:dyDescent="0.25">
      <c r="A56" s="8" t="s">
        <v>40</v>
      </c>
      <c r="B56" s="13">
        <v>1854.0567999999998</v>
      </c>
      <c r="E56" s="8" t="str">
        <f t="shared" si="0"/>
        <v>Michigan</v>
      </c>
      <c r="F56">
        <f t="shared" si="1"/>
        <v>1854.0567999999998</v>
      </c>
    </row>
    <row r="57" spans="1:6" x14ac:dyDescent="0.25">
      <c r="A57" s="8" t="s">
        <v>39</v>
      </c>
      <c r="B57" s="13">
        <v>2059.8957692307695</v>
      </c>
      <c r="E57" s="8" t="str">
        <f t="shared" si="0"/>
        <v>Minnesota</v>
      </c>
      <c r="F57">
        <f t="shared" si="1"/>
        <v>2059.8957692307695</v>
      </c>
    </row>
    <row r="58" spans="1:6" x14ac:dyDescent="0.25">
      <c r="A58" s="8" t="s">
        <v>50</v>
      </c>
      <c r="B58" s="13">
        <v>2008.518421052632</v>
      </c>
      <c r="E58" s="8" t="str">
        <f t="shared" si="0"/>
        <v>Mississippi</v>
      </c>
      <c r="F58">
        <f t="shared" si="1"/>
        <v>2008.518421052632</v>
      </c>
    </row>
    <row r="59" spans="1:6" x14ac:dyDescent="0.25">
      <c r="A59" s="8" t="s">
        <v>29</v>
      </c>
      <c r="B59" s="13">
        <v>1599.5987499999999</v>
      </c>
      <c r="E59" s="8" t="str">
        <f t="shared" si="0"/>
        <v>Missouri</v>
      </c>
      <c r="F59">
        <f t="shared" si="1"/>
        <v>1599.5987499999999</v>
      </c>
    </row>
    <row r="60" spans="1:6" x14ac:dyDescent="0.25">
      <c r="A60" s="8" t="s">
        <v>64</v>
      </c>
      <c r="B60" s="13">
        <v>2262.4061904761902</v>
      </c>
      <c r="E60" s="8" t="str">
        <f t="shared" si="0"/>
        <v>Montana</v>
      </c>
      <c r="F60">
        <f t="shared" si="1"/>
        <v>2262.4061904761902</v>
      </c>
    </row>
    <row r="61" spans="1:6" x14ac:dyDescent="0.25">
      <c r="A61" s="8" t="s">
        <v>67</v>
      </c>
      <c r="B61" s="13">
        <v>2168.4422222222224</v>
      </c>
      <c r="E61" s="8" t="str">
        <f t="shared" si="0"/>
        <v>Nebraska</v>
      </c>
      <c r="F61">
        <f t="shared" si="1"/>
        <v>2168.4422222222224</v>
      </c>
    </row>
    <row r="62" spans="1:6" x14ac:dyDescent="0.25">
      <c r="A62" s="8" t="s">
        <v>27</v>
      </c>
      <c r="B62" s="13">
        <v>2268.1675</v>
      </c>
      <c r="E62" s="8" t="str">
        <f t="shared" si="0"/>
        <v>Nevada</v>
      </c>
      <c r="F62">
        <f t="shared" si="1"/>
        <v>2268.1675</v>
      </c>
    </row>
    <row r="63" spans="1:6" x14ac:dyDescent="0.25">
      <c r="A63" s="8" t="s">
        <v>45</v>
      </c>
      <c r="B63" s="13">
        <v>2420.046875</v>
      </c>
      <c r="E63" s="8" t="str">
        <f t="shared" si="0"/>
        <v>New Hampshire</v>
      </c>
      <c r="F63">
        <f t="shared" si="1"/>
        <v>2420.046875</v>
      </c>
    </row>
    <row r="64" spans="1:6" x14ac:dyDescent="0.25">
      <c r="A64" s="8" t="s">
        <v>19</v>
      </c>
      <c r="B64" s="13">
        <v>2356.5004347826084</v>
      </c>
      <c r="E64" s="8" t="str">
        <f t="shared" si="0"/>
        <v>New Jersey</v>
      </c>
      <c r="F64">
        <f t="shared" si="1"/>
        <v>2356.5004347826084</v>
      </c>
    </row>
    <row r="65" spans="1:6" x14ac:dyDescent="0.25">
      <c r="A65" s="8" t="s">
        <v>55</v>
      </c>
      <c r="B65" s="13">
        <v>2480.6804999999999</v>
      </c>
      <c r="E65" s="8" t="str">
        <f t="shared" si="0"/>
        <v>New Mexico</v>
      </c>
      <c r="F65">
        <f t="shared" si="1"/>
        <v>2480.6804999999999</v>
      </c>
    </row>
    <row r="66" spans="1:6" x14ac:dyDescent="0.25">
      <c r="A66" s="8" t="s">
        <v>54</v>
      </c>
      <c r="B66" s="13">
        <v>2887.2387499999995</v>
      </c>
      <c r="E66" s="8" t="str">
        <f t="shared" si="0"/>
        <v>New York</v>
      </c>
      <c r="F66">
        <f t="shared" si="1"/>
        <v>2887.2387499999995</v>
      </c>
    </row>
    <row r="67" spans="1:6" x14ac:dyDescent="0.25">
      <c r="A67" s="8" t="s">
        <v>21</v>
      </c>
      <c r="B67" s="13">
        <v>2361.8150000000001</v>
      </c>
      <c r="E67" s="8" t="str">
        <f t="shared" si="0"/>
        <v>North Carolina</v>
      </c>
      <c r="F67">
        <f t="shared" si="1"/>
        <v>2361.8150000000001</v>
      </c>
    </row>
    <row r="68" spans="1:6" x14ac:dyDescent="0.25">
      <c r="A68" s="8" t="s">
        <v>68</v>
      </c>
      <c r="B68" s="13">
        <v>2971.2518749999999</v>
      </c>
      <c r="E68" s="8" t="str">
        <f t="shared" si="0"/>
        <v>North Dakota</v>
      </c>
      <c r="F68">
        <f t="shared" si="1"/>
        <v>2971.2518749999999</v>
      </c>
    </row>
    <row r="69" spans="1:6" x14ac:dyDescent="0.25">
      <c r="A69" s="8" t="s">
        <v>52</v>
      </c>
      <c r="B69" s="13">
        <v>1777.4235294117648</v>
      </c>
      <c r="E69" s="8" t="str">
        <f t="shared" si="0"/>
        <v>Ohio</v>
      </c>
      <c r="F69">
        <f t="shared" si="1"/>
        <v>1777.4235294117648</v>
      </c>
    </row>
    <row r="70" spans="1:6" x14ac:dyDescent="0.25">
      <c r="A70" s="8" t="s">
        <v>32</v>
      </c>
      <c r="B70" s="13">
        <v>1765.7251999999999</v>
      </c>
      <c r="E70" s="8" t="str">
        <f t="shared" si="0"/>
        <v>Oklahoma</v>
      </c>
      <c r="F70">
        <f t="shared" si="1"/>
        <v>1765.7251999999999</v>
      </c>
    </row>
    <row r="71" spans="1:6" x14ac:dyDescent="0.25">
      <c r="A71" s="8" t="s">
        <v>53</v>
      </c>
      <c r="B71" s="13">
        <v>2367.4276470588234</v>
      </c>
      <c r="E71" s="8" t="str">
        <f t="shared" si="0"/>
        <v>Oregon</v>
      </c>
      <c r="F71">
        <f t="shared" si="1"/>
        <v>2367.4276470588234</v>
      </c>
    </row>
    <row r="72" spans="1:6" x14ac:dyDescent="0.25">
      <c r="A72" s="8" t="s">
        <v>69</v>
      </c>
      <c r="B72" s="13">
        <v>2310.2831578947366</v>
      </c>
      <c r="E72" s="8" t="str">
        <f t="shared" si="0"/>
        <v>Pennsylvania</v>
      </c>
      <c r="F72">
        <f t="shared" si="1"/>
        <v>2310.2831578947366</v>
      </c>
    </row>
    <row r="73" spans="1:6" x14ac:dyDescent="0.25">
      <c r="A73" s="8" t="s">
        <v>49</v>
      </c>
      <c r="B73" s="13">
        <v>2127.2545833333329</v>
      </c>
      <c r="E73" s="8" t="str">
        <f t="shared" si="0"/>
        <v>Rhode Island</v>
      </c>
      <c r="F73">
        <f t="shared" si="1"/>
        <v>2127.2545833333329</v>
      </c>
    </row>
    <row r="74" spans="1:6" x14ac:dyDescent="0.25">
      <c r="A74" s="8" t="s">
        <v>36</v>
      </c>
      <c r="B74" s="13">
        <v>2625.790476190477</v>
      </c>
      <c r="E74" s="8" t="str">
        <f t="shared" si="0"/>
        <v>South Carolina</v>
      </c>
      <c r="F74">
        <f t="shared" si="1"/>
        <v>2625.790476190477</v>
      </c>
    </row>
    <row r="75" spans="1:6" x14ac:dyDescent="0.25">
      <c r="A75" s="8" t="s">
        <v>47</v>
      </c>
      <c r="B75" s="13">
        <v>2261.6866666666665</v>
      </c>
      <c r="E75" s="8" t="str">
        <f t="shared" si="0"/>
        <v>South Dakota</v>
      </c>
      <c r="F75">
        <f t="shared" si="1"/>
        <v>2261.6866666666665</v>
      </c>
    </row>
    <row r="76" spans="1:6" x14ac:dyDescent="0.25">
      <c r="A76" s="8" t="s">
        <v>38</v>
      </c>
      <c r="B76" s="13">
        <v>2041.3276470588235</v>
      </c>
      <c r="E76" s="8" t="str">
        <f t="shared" si="0"/>
        <v>Tennessee</v>
      </c>
      <c r="F76">
        <f t="shared" si="1"/>
        <v>2041.3276470588235</v>
      </c>
    </row>
    <row r="77" spans="1:6" x14ac:dyDescent="0.25">
      <c r="A77" s="8" t="s">
        <v>41</v>
      </c>
      <c r="B77" s="13">
        <v>2629.6989473684212</v>
      </c>
      <c r="E77" s="8" t="str">
        <f t="shared" si="0"/>
        <v>Texas</v>
      </c>
      <c r="F77">
        <f t="shared" si="1"/>
        <v>2629.6989473684212</v>
      </c>
    </row>
    <row r="78" spans="1:6" x14ac:dyDescent="0.25">
      <c r="A78" s="8" t="s">
        <v>63</v>
      </c>
      <c r="B78" s="13">
        <v>1928.8139999999999</v>
      </c>
      <c r="E78" s="8" t="str">
        <f t="shared" si="0"/>
        <v>Utah</v>
      </c>
      <c r="F78">
        <f t="shared" si="1"/>
        <v>1928.8139999999999</v>
      </c>
    </row>
    <row r="79" spans="1:6" x14ac:dyDescent="0.25">
      <c r="A79" s="8" t="s">
        <v>16</v>
      </c>
      <c r="B79" s="13">
        <v>2299.9652631578952</v>
      </c>
      <c r="E79" s="8" t="str">
        <f t="shared" si="0"/>
        <v>Vermont</v>
      </c>
      <c r="F79">
        <f t="shared" si="1"/>
        <v>2299.9652631578952</v>
      </c>
    </row>
    <row r="80" spans="1:6" x14ac:dyDescent="0.25">
      <c r="A80" s="8" t="s">
        <v>48</v>
      </c>
      <c r="B80" s="13">
        <v>2673.7052380952387</v>
      </c>
      <c r="E80" s="8" t="str">
        <f t="shared" si="0"/>
        <v>Virginia</v>
      </c>
      <c r="F80">
        <f t="shared" si="1"/>
        <v>2673.7052380952387</v>
      </c>
    </row>
    <row r="81" spans="1:6" x14ac:dyDescent="0.25">
      <c r="A81" s="8" t="s">
        <v>37</v>
      </c>
      <c r="B81" s="13">
        <v>2035.903888888889</v>
      </c>
      <c r="E81" s="8" t="str">
        <f t="shared" si="0"/>
        <v>Washington</v>
      </c>
      <c r="F81">
        <f t="shared" si="1"/>
        <v>2035.903888888889</v>
      </c>
    </row>
    <row r="82" spans="1:6" x14ac:dyDescent="0.25">
      <c r="A82" s="8" t="s">
        <v>57</v>
      </c>
      <c r="B82" s="13">
        <v>2669.5207142857143</v>
      </c>
      <c r="E82" s="8" t="str">
        <f t="shared" si="0"/>
        <v>Washington DC</v>
      </c>
      <c r="F82">
        <f t="shared" si="1"/>
        <v>2669.5207142857143</v>
      </c>
    </row>
    <row r="83" spans="1:6" x14ac:dyDescent="0.25">
      <c r="A83" s="8" t="s">
        <v>35</v>
      </c>
      <c r="B83" s="13">
        <v>2537.2780000000002</v>
      </c>
      <c r="E83" s="8" t="str">
        <f t="shared" si="0"/>
        <v>West Virginia</v>
      </c>
      <c r="F83">
        <f t="shared" si="1"/>
        <v>2537.2780000000002</v>
      </c>
    </row>
    <row r="84" spans="1:6" x14ac:dyDescent="0.25">
      <c r="A84" s="8" t="s">
        <v>42</v>
      </c>
      <c r="B84" s="13">
        <v>2348.2947619047618</v>
      </c>
      <c r="E84" s="8" t="str">
        <f t="shared" si="0"/>
        <v>Wisconsin</v>
      </c>
      <c r="F84">
        <f t="shared" si="1"/>
        <v>2348.2947619047618</v>
      </c>
    </row>
    <row r="85" spans="1:6" x14ac:dyDescent="0.25">
      <c r="A85" s="8" t="s">
        <v>24</v>
      </c>
      <c r="B85" s="13">
        <v>2530.5327777777775</v>
      </c>
      <c r="E85" s="8" t="str">
        <f t="shared" si="0"/>
        <v>Wyoming</v>
      </c>
      <c r="F85">
        <f t="shared" si="1"/>
        <v>2530.5327777777775</v>
      </c>
    </row>
    <row r="86" spans="1:6" x14ac:dyDescent="0.25">
      <c r="A86" s="8" t="s">
        <v>78</v>
      </c>
      <c r="B86" s="13">
        <v>2270.6141100000032</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Sales</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Maxi</cp:lastModifiedBy>
  <dcterms:created xsi:type="dcterms:W3CDTF">2023-03-07T00:38:22Z</dcterms:created>
  <dcterms:modified xsi:type="dcterms:W3CDTF">2023-05-24T12:50:58Z</dcterms:modified>
</cp:coreProperties>
</file>