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Maxi\Documents\"/>
    </mc:Choice>
  </mc:AlternateContent>
  <xr:revisionPtr revIDLastSave="0" documentId="13_ncr:1_{3339BBF2-0A61-44C4-B3A7-1EF9B4E84C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Tabla_de_Resultados" localSheetId="0">Hoja1!$A$2:$E$65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H74" i="1"/>
  <c r="I74" i="1"/>
  <c r="J74" i="1"/>
  <c r="H75" i="1"/>
  <c r="I75" i="1"/>
  <c r="J75" i="1"/>
  <c r="H76" i="1"/>
  <c r="I76" i="1"/>
  <c r="J76" i="1"/>
  <c r="H77" i="1"/>
  <c r="I77" i="1"/>
  <c r="J77" i="1"/>
  <c r="L74" i="1"/>
  <c r="M74" i="1"/>
  <c r="N74" i="1"/>
  <c r="L75" i="1"/>
  <c r="M75" i="1"/>
  <c r="N75" i="1"/>
  <c r="L76" i="1"/>
  <c r="M76" i="1"/>
  <c r="N76" i="1"/>
  <c r="L77" i="1"/>
  <c r="M77" i="1"/>
  <c r="N77" i="1"/>
  <c r="P74" i="1"/>
  <c r="Q74" i="1"/>
  <c r="R74" i="1"/>
  <c r="P75" i="1"/>
  <c r="Q75" i="1"/>
  <c r="R75" i="1"/>
  <c r="P76" i="1"/>
  <c r="Q76" i="1"/>
  <c r="R76" i="1"/>
  <c r="P77" i="1"/>
  <c r="Q77" i="1"/>
  <c r="R77" i="1"/>
  <c r="T74" i="1"/>
  <c r="U74" i="1"/>
  <c r="V74" i="1"/>
  <c r="T75" i="1"/>
  <c r="U75" i="1"/>
  <c r="V75" i="1"/>
  <c r="T76" i="1"/>
  <c r="U76" i="1"/>
  <c r="V76" i="1"/>
  <c r="T77" i="1"/>
  <c r="U77" i="1"/>
  <c r="V77" i="1"/>
  <c r="G75" i="1"/>
  <c r="G76" i="1"/>
  <c r="G77" i="1"/>
  <c r="K74" i="1"/>
  <c r="K75" i="1"/>
  <c r="K76" i="1"/>
  <c r="K77" i="1"/>
  <c r="O74" i="1"/>
  <c r="O75" i="1"/>
  <c r="O76" i="1"/>
  <c r="O77" i="1"/>
  <c r="S74" i="1"/>
  <c r="S75" i="1"/>
  <c r="S76" i="1"/>
  <c r="S77" i="1"/>
  <c r="G74" i="1"/>
  <c r="H51" i="1"/>
  <c r="I51" i="1"/>
  <c r="J51" i="1"/>
  <c r="H52" i="1"/>
  <c r="I52" i="1"/>
  <c r="J52" i="1"/>
  <c r="H53" i="1"/>
  <c r="I53" i="1"/>
  <c r="J53" i="1"/>
  <c r="H54" i="1"/>
  <c r="I54" i="1"/>
  <c r="J54" i="1"/>
  <c r="L51" i="1"/>
  <c r="M51" i="1"/>
  <c r="N51" i="1"/>
  <c r="L52" i="1"/>
  <c r="M52" i="1"/>
  <c r="N52" i="1"/>
  <c r="L53" i="1"/>
  <c r="M53" i="1"/>
  <c r="N53" i="1"/>
  <c r="L54" i="1"/>
  <c r="M54" i="1"/>
  <c r="N54" i="1"/>
  <c r="P51" i="1"/>
  <c r="Q51" i="1"/>
  <c r="R51" i="1"/>
  <c r="P52" i="1"/>
  <c r="Q52" i="1"/>
  <c r="R52" i="1"/>
  <c r="P53" i="1"/>
  <c r="Q53" i="1"/>
  <c r="R53" i="1"/>
  <c r="P54" i="1"/>
  <c r="Q54" i="1"/>
  <c r="R54" i="1"/>
  <c r="T51" i="1"/>
  <c r="U51" i="1"/>
  <c r="V51" i="1"/>
  <c r="T52" i="1"/>
  <c r="U52" i="1"/>
  <c r="V52" i="1"/>
  <c r="T53" i="1"/>
  <c r="U53" i="1"/>
  <c r="V53" i="1"/>
  <c r="T54" i="1"/>
  <c r="U54" i="1"/>
  <c r="V54" i="1"/>
  <c r="G52" i="1"/>
  <c r="G53" i="1"/>
  <c r="G54" i="1"/>
  <c r="K51" i="1"/>
  <c r="K52" i="1"/>
  <c r="K53" i="1"/>
  <c r="K54" i="1"/>
  <c r="O51" i="1"/>
  <c r="O52" i="1"/>
  <c r="O53" i="1"/>
  <c r="O54" i="1"/>
  <c r="S51" i="1"/>
  <c r="S52" i="1"/>
  <c r="S53" i="1"/>
  <c r="S54" i="1"/>
  <c r="G51" i="1"/>
  <c r="H28" i="1"/>
  <c r="I28" i="1"/>
  <c r="J28" i="1"/>
  <c r="H29" i="1"/>
  <c r="I29" i="1"/>
  <c r="J29" i="1"/>
  <c r="H30" i="1"/>
  <c r="I30" i="1"/>
  <c r="J30" i="1"/>
  <c r="H31" i="1"/>
  <c r="I31" i="1"/>
  <c r="J31" i="1"/>
  <c r="L28" i="1"/>
  <c r="M28" i="1"/>
  <c r="N28" i="1"/>
  <c r="L29" i="1"/>
  <c r="M29" i="1"/>
  <c r="N29" i="1"/>
  <c r="L30" i="1"/>
  <c r="M30" i="1"/>
  <c r="N30" i="1"/>
  <c r="L31" i="1"/>
  <c r="M31" i="1"/>
  <c r="N31" i="1"/>
  <c r="P28" i="1"/>
  <c r="Q28" i="1"/>
  <c r="R28" i="1"/>
  <c r="P29" i="1"/>
  <c r="Q29" i="1"/>
  <c r="R29" i="1"/>
  <c r="P30" i="1"/>
  <c r="Q30" i="1"/>
  <c r="R30" i="1"/>
  <c r="P31" i="1"/>
  <c r="Q31" i="1"/>
  <c r="R31" i="1"/>
  <c r="T28" i="1"/>
  <c r="U28" i="1"/>
  <c r="V28" i="1"/>
  <c r="T29" i="1"/>
  <c r="U29" i="1"/>
  <c r="V29" i="1"/>
  <c r="T30" i="1"/>
  <c r="U30" i="1"/>
  <c r="V30" i="1"/>
  <c r="T31" i="1"/>
  <c r="U31" i="1"/>
  <c r="V31" i="1"/>
  <c r="G29" i="1"/>
  <c r="G30" i="1"/>
  <c r="G31" i="1"/>
  <c r="K28" i="1"/>
  <c r="K29" i="1"/>
  <c r="K30" i="1"/>
  <c r="K31" i="1"/>
  <c r="O28" i="1"/>
  <c r="O29" i="1"/>
  <c r="O30" i="1"/>
  <c r="O31" i="1"/>
  <c r="S28" i="1"/>
  <c r="S29" i="1"/>
  <c r="S30" i="1"/>
  <c r="S31" i="1"/>
  <c r="G7" i="1"/>
  <c r="G28" i="1"/>
  <c r="H5" i="1"/>
  <c r="I5" i="1"/>
  <c r="J5" i="1"/>
  <c r="H6" i="1"/>
  <c r="I6" i="1"/>
  <c r="J6" i="1"/>
  <c r="H7" i="1"/>
  <c r="I7" i="1"/>
  <c r="J7" i="1"/>
  <c r="H8" i="1"/>
  <c r="I8" i="1"/>
  <c r="J8" i="1"/>
  <c r="L5" i="1"/>
  <c r="M5" i="1"/>
  <c r="N5" i="1"/>
  <c r="L6" i="1"/>
  <c r="M6" i="1"/>
  <c r="N6" i="1"/>
  <c r="L7" i="1"/>
  <c r="M7" i="1"/>
  <c r="N7" i="1"/>
  <c r="L8" i="1"/>
  <c r="M8" i="1"/>
  <c r="N8" i="1"/>
  <c r="P5" i="1"/>
  <c r="Q5" i="1"/>
  <c r="R5" i="1"/>
  <c r="P6" i="1"/>
  <c r="Q6" i="1"/>
  <c r="R6" i="1"/>
  <c r="P7" i="1"/>
  <c r="Q7" i="1"/>
  <c r="R7" i="1"/>
  <c r="P8" i="1"/>
  <c r="Q8" i="1"/>
  <c r="R8" i="1"/>
  <c r="T5" i="1"/>
  <c r="U5" i="1"/>
  <c r="V5" i="1"/>
  <c r="T6" i="1"/>
  <c r="U6" i="1"/>
  <c r="V6" i="1"/>
  <c r="T7" i="1"/>
  <c r="U7" i="1"/>
  <c r="V7" i="1"/>
  <c r="T8" i="1"/>
  <c r="U8" i="1"/>
  <c r="V8" i="1"/>
  <c r="G6" i="1"/>
  <c r="G8" i="1"/>
  <c r="K5" i="1"/>
  <c r="K6" i="1"/>
  <c r="K7" i="1"/>
  <c r="K8" i="1"/>
  <c r="O5" i="1"/>
  <c r="O6" i="1"/>
  <c r="O7" i="1"/>
  <c r="O8" i="1"/>
  <c r="S5" i="1"/>
  <c r="S6" i="1"/>
  <c r="S7" i="1"/>
  <c r="S8" i="1"/>
  <c r="G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abla de Resultados" type="6" refreshedVersion="4" background="1" saveData="1">
    <textPr codePage="850" sourceFile="C:\Users\Maxi\Downloads\IA_Temperatura\Imagenes\Tabla de Resultado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<sst xmlns="http://schemas.openxmlformats.org/spreadsheetml/2006/main" count="100" uniqueCount="12">
  <si>
    <t>Neuronas: 8</t>
  </si>
  <si>
    <t>Drop</t>
  </si>
  <si>
    <t>MSE</t>
  </si>
  <si>
    <t>Tiempo</t>
  </si>
  <si>
    <t>Neuronas: 16</t>
  </si>
  <si>
    <t>Batch Size</t>
  </si>
  <si>
    <t>Drop: 0</t>
  </si>
  <si>
    <t>Drop: 0.2</t>
  </si>
  <si>
    <t>Drop: 0.4</t>
  </si>
  <si>
    <t>Drop: 0.7</t>
  </si>
  <si>
    <t>Neuronas: 24</t>
  </si>
  <si>
    <t>Neuronas: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</si>
</sst>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8</a:t>
            </a:r>
            <a:r>
              <a:rPr lang="es-PY" baseline="0"/>
              <a:t> Neuronas</a:t>
            </a:r>
            <a:endParaRPr lang="es-PY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Hoja1!$I$4</c:f>
              <c:strCache>
                <c:ptCount val="1"/>
                <c:pt idx="0">
                  <c:v>Drop: 0</c:v>
                </c:pt>
              </c:strCache>
            </c:strRef>
          </c:tx>
          <c:cat>
            <c:numRef>
              <c:f>Hoja1!$H$5:$H$8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Hoja1!$I$5:$I$8</c:f>
              <c:numCache>
                <c:formatCode>General</c:formatCode>
                <c:ptCount val="4"/>
                <c:pt idx="0">
                  <c:v>12.145330361296599</c:v>
                </c:pt>
                <c:pt idx="1">
                  <c:v>12.370602723152199</c:v>
                </c:pt>
                <c:pt idx="2">
                  <c:v>13.2845027945369</c:v>
                </c:pt>
                <c:pt idx="3">
                  <c:v>14.2051350013703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6-4C3B-BD96-C6B52CF6D71C}"/>
            </c:ext>
          </c:extLst>
        </c:ser>
        <c:ser>
          <c:idx val="1"/>
          <c:order val="1"/>
          <c:tx>
            <c:strRef>
              <c:f>Hoja1!$M$4</c:f>
              <c:strCache>
                <c:ptCount val="1"/>
                <c:pt idx="0">
                  <c:v>Drop: 0.2</c:v>
                </c:pt>
              </c:strCache>
            </c:strRef>
          </c:tx>
          <c:cat>
            <c:numRef>
              <c:f>Hoja1!$H$5:$H$8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Hoja1!$M$5:$M$8</c:f>
              <c:numCache>
                <c:formatCode>General</c:formatCode>
                <c:ptCount val="4"/>
                <c:pt idx="0">
                  <c:v>13.316790033538201</c:v>
                </c:pt>
                <c:pt idx="1">
                  <c:v>13.4654750176887</c:v>
                </c:pt>
                <c:pt idx="2">
                  <c:v>14.559050298262299</c:v>
                </c:pt>
                <c:pt idx="3">
                  <c:v>14.972211042106499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6-4C3B-BD96-C6B52CF6D71C}"/>
            </c:ext>
          </c:extLst>
        </c:ser>
        <c:ser>
          <c:idx val="2"/>
          <c:order val="2"/>
          <c:tx>
            <c:strRef>
              <c:f>Hoja1!$Q$4</c:f>
              <c:strCache>
                <c:ptCount val="1"/>
                <c:pt idx="0">
                  <c:v>Drop: 0.4</c:v>
                </c:pt>
              </c:strCache>
            </c:strRef>
          </c:tx>
          <c:cat>
            <c:numRef>
              <c:f>Hoja1!$H$5:$H$8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Hoja1!$Q$5:$Q$8</c:f>
              <c:numCache>
                <c:formatCode>General</c:formatCode>
                <c:ptCount val="4"/>
                <c:pt idx="0">
                  <c:v>15.1083662225782</c:v>
                </c:pt>
                <c:pt idx="1">
                  <c:v>15.403588280085399</c:v>
                </c:pt>
                <c:pt idx="2">
                  <c:v>15.259757909053899</c:v>
                </c:pt>
                <c:pt idx="3">
                  <c:v>15.8468816024871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6-4C3B-BD96-C6B52CF6D71C}"/>
            </c:ext>
          </c:extLst>
        </c:ser>
        <c:ser>
          <c:idx val="3"/>
          <c:order val="3"/>
          <c:tx>
            <c:strRef>
              <c:f>Hoja1!$U$4</c:f>
              <c:strCache>
                <c:ptCount val="1"/>
                <c:pt idx="0">
                  <c:v>Drop: 0.7</c:v>
                </c:pt>
              </c:strCache>
            </c:strRef>
          </c:tx>
          <c:cat>
            <c:numRef>
              <c:f>Hoja1!$H$5:$H$8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Hoja1!$U$5:$U$8</c:f>
              <c:numCache>
                <c:formatCode>General</c:formatCode>
                <c:ptCount val="4"/>
                <c:pt idx="0">
                  <c:v>23.279001406013101</c:v>
                </c:pt>
                <c:pt idx="1">
                  <c:v>23.228633000588701</c:v>
                </c:pt>
                <c:pt idx="2">
                  <c:v>24.140208452423799</c:v>
                </c:pt>
                <c:pt idx="3">
                  <c:v>24.053678222335101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6-4C3B-BD96-C6B52CF6D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0688"/>
        <c:axId val="45593344"/>
      </c:lineChart>
      <c:catAx>
        <c:axId val="455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Y"/>
                  <a:t>Batch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93344"/>
        <c:crosses val="autoZero"/>
        <c:auto val="1"/>
        <c:lblAlgn val="ctr"/>
        <c:lblOffset val="100"/>
        <c:noMultiLvlLbl val="0"/>
      </c:catAx>
      <c:valAx>
        <c:axId val="45593344"/>
        <c:scaling>
          <c:orientation val="minMax"/>
          <c:max val="25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Y"/>
                  <a:t>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8 Neuronas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Hoja1!$J$4</c:f>
              <c:strCache>
                <c:ptCount val="1"/>
                <c:pt idx="0">
                  <c:v>Drop: 0</c:v>
                </c:pt>
              </c:strCache>
            </c:strRef>
          </c:tx>
          <c:cat>
            <c:numRef>
              <c:f>Hoja1!$H$5:$H$8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Hoja1!$J$5:$J$8</c:f>
              <c:numCache>
                <c:formatCode>General</c:formatCode>
                <c:ptCount val="4"/>
                <c:pt idx="0">
                  <c:v>221.54606482999901</c:v>
                </c:pt>
                <c:pt idx="1">
                  <c:v>111.253698929</c:v>
                </c:pt>
                <c:pt idx="2">
                  <c:v>63.731170235999897</c:v>
                </c:pt>
                <c:pt idx="3">
                  <c:v>40.491075246999998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D-4433-B401-FA8A32D5EFFF}"/>
            </c:ext>
          </c:extLst>
        </c:ser>
        <c:ser>
          <c:idx val="1"/>
          <c:order val="1"/>
          <c:tx>
            <c:strRef>
              <c:f>Hoja1!$N$4</c:f>
              <c:strCache>
                <c:ptCount val="1"/>
                <c:pt idx="0">
                  <c:v>Drop: 0.2</c:v>
                </c:pt>
              </c:strCache>
            </c:strRef>
          </c:tx>
          <c:cat>
            <c:numRef>
              <c:f>Hoja1!$H$5:$H$8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Hoja1!$N$5:$N$8</c:f>
              <c:numCache>
                <c:formatCode>General</c:formatCode>
                <c:ptCount val="4"/>
                <c:pt idx="0">
                  <c:v>212.45496577700001</c:v>
                </c:pt>
                <c:pt idx="1">
                  <c:v>117.59976337400001</c:v>
                </c:pt>
                <c:pt idx="2">
                  <c:v>67.019168667000002</c:v>
                </c:pt>
                <c:pt idx="3">
                  <c:v>43.062114606000002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D-4433-B401-FA8A32D5EFFF}"/>
            </c:ext>
          </c:extLst>
        </c:ser>
        <c:ser>
          <c:idx val="2"/>
          <c:order val="2"/>
          <c:tx>
            <c:strRef>
              <c:f>Hoja1!$R$4</c:f>
              <c:strCache>
                <c:ptCount val="1"/>
                <c:pt idx="0">
                  <c:v>Drop: 0.4</c:v>
                </c:pt>
              </c:strCache>
            </c:strRef>
          </c:tx>
          <c:cat>
            <c:numRef>
              <c:f>Hoja1!$H$5:$H$8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Hoja1!$R$5:$R$8</c:f>
              <c:numCache>
                <c:formatCode>General</c:formatCode>
                <c:ptCount val="4"/>
                <c:pt idx="0">
                  <c:v>212.062810917999</c:v>
                </c:pt>
                <c:pt idx="1">
                  <c:v>113.697633215</c:v>
                </c:pt>
                <c:pt idx="2">
                  <c:v>64.646919024999903</c:v>
                </c:pt>
                <c:pt idx="3">
                  <c:v>42.638545883999903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D-4433-B401-FA8A32D5EFFF}"/>
            </c:ext>
          </c:extLst>
        </c:ser>
        <c:ser>
          <c:idx val="3"/>
          <c:order val="3"/>
          <c:tx>
            <c:strRef>
              <c:f>Hoja1!$V$4</c:f>
              <c:strCache>
                <c:ptCount val="1"/>
                <c:pt idx="0">
                  <c:v>Drop: 0.7</c:v>
                </c:pt>
              </c:strCache>
            </c:strRef>
          </c:tx>
          <c:cat>
            <c:numRef>
              <c:f>Hoja1!$H$5:$H$8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Hoja1!$V$5:$V$8</c:f>
              <c:numCache>
                <c:formatCode>General</c:formatCode>
                <c:ptCount val="4"/>
                <c:pt idx="0">
                  <c:v>212.62198533500001</c:v>
                </c:pt>
                <c:pt idx="1">
                  <c:v>114.332359514999</c:v>
                </c:pt>
                <c:pt idx="2">
                  <c:v>98.375076503999907</c:v>
                </c:pt>
                <c:pt idx="3">
                  <c:v>56.974530426000001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D-4433-B401-FA8A32D5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3264"/>
        <c:axId val="46204800"/>
      </c:lineChart>
      <c:catAx>
        <c:axId val="462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Y"/>
                  <a:t>Batch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04800"/>
        <c:crosses val="autoZero"/>
        <c:auto val="1"/>
        <c:lblAlgn val="ctr"/>
        <c:lblOffset val="100"/>
        <c:noMultiLvlLbl val="0"/>
      </c:catAx>
      <c:valAx>
        <c:axId val="4620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Y"/>
                  <a:t>Tiempo de Entrenamiento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16 Neuronas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Hoja1!$I$27</c:f>
              <c:strCache>
                <c:ptCount val="1"/>
                <c:pt idx="0">
                  <c:v>Drop: 0</c:v>
                </c:pt>
              </c:strCache>
            </c:strRef>
          </c:tx>
          <c:cat>
            <c:numRef>
              <c:f>Hoja1!$H$28:$H$31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Hoja1!$I$28:$I$31</c:f>
              <c:numCache>
                <c:formatCode>General</c:formatCode>
                <c:ptCount val="4"/>
                <c:pt idx="0">
                  <c:v>12.314451882976501</c:v>
                </c:pt>
                <c:pt idx="1">
                  <c:v>12.404978958121999</c:v>
                </c:pt>
                <c:pt idx="2">
                  <c:v>12.1700382905911</c:v>
                </c:pt>
                <c:pt idx="3">
                  <c:v>13.9982182968069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4173-940E-1DFEBBBAF6ED}"/>
            </c:ext>
          </c:extLst>
        </c:ser>
        <c:ser>
          <c:idx val="1"/>
          <c:order val="1"/>
          <c:tx>
            <c:strRef>
              <c:f>Hoja1!$M$27</c:f>
              <c:strCache>
                <c:ptCount val="1"/>
                <c:pt idx="0">
                  <c:v>Drop: 0.2</c:v>
                </c:pt>
              </c:strCache>
            </c:strRef>
          </c:tx>
          <c:cat>
            <c:numRef>
              <c:f>Hoja1!$H$28:$H$31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Hoja1!$M$28:$M$31</c:f>
              <c:numCache>
                <c:formatCode>General</c:formatCode>
                <c:ptCount val="4"/>
                <c:pt idx="0">
                  <c:v>12.3314597552755</c:v>
                </c:pt>
                <c:pt idx="1">
                  <c:v>11.9121191152369</c:v>
                </c:pt>
                <c:pt idx="2">
                  <c:v>13.8673968120263</c:v>
                </c:pt>
                <c:pt idx="3">
                  <c:v>14.2769296576963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0-4173-940E-1DFEBBBAF6ED}"/>
            </c:ext>
          </c:extLst>
        </c:ser>
        <c:ser>
          <c:idx val="2"/>
          <c:order val="2"/>
          <c:tx>
            <c:strRef>
              <c:f>Hoja1!$Q$27</c:f>
              <c:strCache>
                <c:ptCount val="1"/>
                <c:pt idx="0">
                  <c:v>Drop: 0.4</c:v>
                </c:pt>
              </c:strCache>
            </c:strRef>
          </c:tx>
          <c:cat>
            <c:numRef>
              <c:f>Hoja1!$H$28:$H$31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Hoja1!$Q$28:$Q$31</c:f>
              <c:numCache>
                <c:formatCode>General</c:formatCode>
                <c:ptCount val="4"/>
                <c:pt idx="0">
                  <c:v>13.1909788138846</c:v>
                </c:pt>
                <c:pt idx="1">
                  <c:v>12.9044401415781</c:v>
                </c:pt>
                <c:pt idx="2">
                  <c:v>14.694173824078099</c:v>
                </c:pt>
                <c:pt idx="3">
                  <c:v>14.907594698074799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0-4173-940E-1DFEBBBAF6ED}"/>
            </c:ext>
          </c:extLst>
        </c:ser>
        <c:ser>
          <c:idx val="3"/>
          <c:order val="3"/>
          <c:tx>
            <c:strRef>
              <c:f>Hoja1!$U$27</c:f>
              <c:strCache>
                <c:ptCount val="1"/>
                <c:pt idx="0">
                  <c:v>Drop: 0.7</c:v>
                </c:pt>
              </c:strCache>
            </c:strRef>
          </c:tx>
          <c:cat>
            <c:numRef>
              <c:f>Hoja1!$H$28:$H$31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Hoja1!$U$28:$U$31</c:f>
              <c:numCache>
                <c:formatCode>General</c:formatCode>
                <c:ptCount val="4"/>
                <c:pt idx="0">
                  <c:v>16.6313631361792</c:v>
                </c:pt>
                <c:pt idx="1">
                  <c:v>17.028413434309002</c:v>
                </c:pt>
                <c:pt idx="2">
                  <c:v>18.071394543369699</c:v>
                </c:pt>
                <c:pt idx="3">
                  <c:v>18.8228133348276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0-4173-940E-1DFEBBBA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28576"/>
        <c:axId val="91130112"/>
      </c:lineChart>
      <c:catAx>
        <c:axId val="9112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Y"/>
                  <a:t>Batch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30112"/>
        <c:crosses val="autoZero"/>
        <c:auto val="1"/>
        <c:lblAlgn val="ctr"/>
        <c:lblOffset val="100"/>
        <c:noMultiLvlLbl val="0"/>
      </c:catAx>
      <c:valAx>
        <c:axId val="91130112"/>
        <c:scaling>
          <c:orientation val="minMax"/>
          <c:max val="25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Y"/>
                  <a:t>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2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16 Neuronas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Hoja1!$J$27</c:f>
              <c:strCache>
                <c:ptCount val="1"/>
                <c:pt idx="0">
                  <c:v>Drop: 0</c:v>
                </c:pt>
              </c:strCache>
            </c:strRef>
          </c:tx>
          <c:cat>
            <c:numRef>
              <c:f>Hoja1!$H$28:$H$31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Hoja1!$J$28:$J$31</c:f>
              <c:numCache>
                <c:formatCode>General</c:formatCode>
                <c:ptCount val="4"/>
                <c:pt idx="0">
                  <c:v>207.076247204</c:v>
                </c:pt>
                <c:pt idx="1">
                  <c:v>111.26981226199899</c:v>
                </c:pt>
                <c:pt idx="2">
                  <c:v>65.800638137999997</c:v>
                </c:pt>
                <c:pt idx="3">
                  <c:v>40.584269675999998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4-4215-85D5-B44B5301D1D6}"/>
            </c:ext>
          </c:extLst>
        </c:ser>
        <c:ser>
          <c:idx val="1"/>
          <c:order val="1"/>
          <c:tx>
            <c:strRef>
              <c:f>Hoja1!$N$27</c:f>
              <c:strCache>
                <c:ptCount val="1"/>
                <c:pt idx="0">
                  <c:v>Drop: 0.2</c:v>
                </c:pt>
              </c:strCache>
            </c:strRef>
          </c:tx>
          <c:cat>
            <c:numRef>
              <c:f>Hoja1!$H$28:$H$31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Hoja1!$N$28:$N$31</c:f>
              <c:numCache>
                <c:formatCode>General</c:formatCode>
                <c:ptCount val="4"/>
                <c:pt idx="0">
                  <c:v>210.358864076</c:v>
                </c:pt>
                <c:pt idx="1">
                  <c:v>114.496305773999</c:v>
                </c:pt>
                <c:pt idx="2">
                  <c:v>66.959246505999999</c:v>
                </c:pt>
                <c:pt idx="3">
                  <c:v>42.071643141000003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4-4215-85D5-B44B5301D1D6}"/>
            </c:ext>
          </c:extLst>
        </c:ser>
        <c:ser>
          <c:idx val="2"/>
          <c:order val="2"/>
          <c:tx>
            <c:strRef>
              <c:f>Hoja1!$R$27</c:f>
              <c:strCache>
                <c:ptCount val="1"/>
                <c:pt idx="0">
                  <c:v>Drop: 0.4</c:v>
                </c:pt>
              </c:strCache>
            </c:strRef>
          </c:tx>
          <c:cat>
            <c:numRef>
              <c:f>Hoja1!$H$28:$H$31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Hoja1!$R$28:$R$31</c:f>
              <c:numCache>
                <c:formatCode>General</c:formatCode>
                <c:ptCount val="4"/>
                <c:pt idx="0">
                  <c:v>212.138169212999</c:v>
                </c:pt>
                <c:pt idx="1">
                  <c:v>116.01473483199899</c:v>
                </c:pt>
                <c:pt idx="2">
                  <c:v>66.385778365999997</c:v>
                </c:pt>
                <c:pt idx="3">
                  <c:v>45.436505162000202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4-4215-85D5-B44B5301D1D6}"/>
            </c:ext>
          </c:extLst>
        </c:ser>
        <c:ser>
          <c:idx val="3"/>
          <c:order val="3"/>
          <c:tx>
            <c:strRef>
              <c:f>Hoja1!$V$27</c:f>
              <c:strCache>
                <c:ptCount val="1"/>
                <c:pt idx="0">
                  <c:v>Drop: 0.7</c:v>
                </c:pt>
              </c:strCache>
            </c:strRef>
          </c:tx>
          <c:cat>
            <c:numRef>
              <c:f>Hoja1!$H$28:$H$31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Hoja1!$V$28:$V$31</c:f>
              <c:numCache>
                <c:formatCode>General</c:formatCode>
                <c:ptCount val="4"/>
                <c:pt idx="0">
                  <c:v>209.19859966999999</c:v>
                </c:pt>
                <c:pt idx="1">
                  <c:v>118.13389569699901</c:v>
                </c:pt>
                <c:pt idx="2">
                  <c:v>67.460265188999898</c:v>
                </c:pt>
                <c:pt idx="3">
                  <c:v>43.693933784999899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4-4215-85D5-B44B5301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98656"/>
        <c:axId val="98200192"/>
      </c:lineChart>
      <c:catAx>
        <c:axId val="981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Y"/>
                  <a:t>Batch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200192"/>
        <c:crosses val="autoZero"/>
        <c:auto val="1"/>
        <c:lblAlgn val="ctr"/>
        <c:lblOffset val="100"/>
        <c:noMultiLvlLbl val="0"/>
      </c:catAx>
      <c:valAx>
        <c:axId val="9820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Y"/>
                  <a:t>Tiempo de Entrenamiento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24 Neuronas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Hoja1!$I$50</c:f>
              <c:strCache>
                <c:ptCount val="1"/>
                <c:pt idx="0">
                  <c:v>Drop: 0</c:v>
                </c:pt>
              </c:strCache>
            </c:strRef>
          </c:tx>
          <c:cat>
            <c:numRef>
              <c:f>Hoja1!$H$51:$H$54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Hoja1!$I$51:$I$54</c:f>
              <c:numCache>
                <c:formatCode>General</c:formatCode>
                <c:ptCount val="4"/>
                <c:pt idx="0">
                  <c:v>11.5478978844687</c:v>
                </c:pt>
                <c:pt idx="1">
                  <c:v>12.0744701427426</c:v>
                </c:pt>
                <c:pt idx="2">
                  <c:v>12.6119231417502</c:v>
                </c:pt>
                <c:pt idx="3">
                  <c:v>12.800386908168599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BFA-996A-BA4AF1007309}"/>
            </c:ext>
          </c:extLst>
        </c:ser>
        <c:ser>
          <c:idx val="1"/>
          <c:order val="1"/>
          <c:tx>
            <c:strRef>
              <c:f>Hoja1!$M$50</c:f>
              <c:strCache>
                <c:ptCount val="1"/>
                <c:pt idx="0">
                  <c:v>Drop: 0.2</c:v>
                </c:pt>
              </c:strCache>
            </c:strRef>
          </c:tx>
          <c:cat>
            <c:numRef>
              <c:f>Hoja1!$H$51:$H$54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Hoja1!$M$51:$M$54</c:f>
              <c:numCache>
                <c:formatCode>General</c:formatCode>
                <c:ptCount val="4"/>
                <c:pt idx="0">
                  <c:v>11.588609846360599</c:v>
                </c:pt>
                <c:pt idx="1">
                  <c:v>12.606965825170301</c:v>
                </c:pt>
                <c:pt idx="2">
                  <c:v>12.375392637142699</c:v>
                </c:pt>
                <c:pt idx="3">
                  <c:v>14.0810497367628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F-4BFA-996A-BA4AF1007309}"/>
            </c:ext>
          </c:extLst>
        </c:ser>
        <c:ser>
          <c:idx val="2"/>
          <c:order val="2"/>
          <c:tx>
            <c:strRef>
              <c:f>Hoja1!$Q$50</c:f>
              <c:strCache>
                <c:ptCount val="1"/>
                <c:pt idx="0">
                  <c:v>Drop: 0.4</c:v>
                </c:pt>
              </c:strCache>
            </c:strRef>
          </c:tx>
          <c:cat>
            <c:numRef>
              <c:f>Hoja1!$H$51:$H$54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Hoja1!$Q$51:$Q$54</c:f>
              <c:numCache>
                <c:formatCode>General</c:formatCode>
                <c:ptCount val="4"/>
                <c:pt idx="0">
                  <c:v>12.5562075657457</c:v>
                </c:pt>
                <c:pt idx="1">
                  <c:v>12.955123464941</c:v>
                </c:pt>
                <c:pt idx="2">
                  <c:v>12.7516048988302</c:v>
                </c:pt>
                <c:pt idx="3">
                  <c:v>14.243673353775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F-4BFA-996A-BA4AF1007309}"/>
            </c:ext>
          </c:extLst>
        </c:ser>
        <c:ser>
          <c:idx val="3"/>
          <c:order val="3"/>
          <c:tx>
            <c:strRef>
              <c:f>Hoja1!$U$50</c:f>
              <c:strCache>
                <c:ptCount val="1"/>
                <c:pt idx="0">
                  <c:v>Drop: 0.7</c:v>
                </c:pt>
              </c:strCache>
            </c:strRef>
          </c:tx>
          <c:cat>
            <c:numRef>
              <c:f>Hoja1!$H$51:$H$54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Hoja1!$U$51:$U$54</c:f>
              <c:numCache>
                <c:formatCode>General</c:formatCode>
                <c:ptCount val="4"/>
                <c:pt idx="0">
                  <c:v>15.7456953262316</c:v>
                </c:pt>
                <c:pt idx="1">
                  <c:v>15.3565437309198</c:v>
                </c:pt>
                <c:pt idx="2">
                  <c:v>15.496744412499201</c:v>
                </c:pt>
                <c:pt idx="3">
                  <c:v>16.793276821609201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F-4BFA-996A-BA4AF1007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7168"/>
        <c:axId val="45048960"/>
      </c:lineChart>
      <c:catAx>
        <c:axId val="450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Y"/>
                  <a:t>Batch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48960"/>
        <c:crosses val="autoZero"/>
        <c:auto val="1"/>
        <c:lblAlgn val="ctr"/>
        <c:lblOffset val="100"/>
        <c:noMultiLvlLbl val="0"/>
      </c:catAx>
      <c:valAx>
        <c:axId val="45048960"/>
        <c:scaling>
          <c:orientation val="minMax"/>
          <c:max val="25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Y"/>
                  <a:t>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 sz="1800" b="1" i="0" u="none" strike="noStrike" baseline="0">
                <a:effectLst/>
              </a:rPr>
              <a:t>24 Neuronas</a:t>
            </a:r>
            <a:endParaRPr lang="es-PY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Hoja1!$J$50</c:f>
              <c:strCache>
                <c:ptCount val="1"/>
                <c:pt idx="0">
                  <c:v>Drop: 0</c:v>
                </c:pt>
              </c:strCache>
            </c:strRef>
          </c:tx>
          <c:cat>
            <c:numRef>
              <c:f>Hoja1!$H$51:$H$54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Hoja1!$J$51:$J$54</c:f>
              <c:numCache>
                <c:formatCode>General</c:formatCode>
                <c:ptCount val="4"/>
                <c:pt idx="0">
                  <c:v>211.798629928</c:v>
                </c:pt>
                <c:pt idx="1">
                  <c:v>116.20306155799901</c:v>
                </c:pt>
                <c:pt idx="2">
                  <c:v>68.287619089000103</c:v>
                </c:pt>
                <c:pt idx="3">
                  <c:v>44.1296620839993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D-4583-A9A3-97D7922FB77D}"/>
            </c:ext>
          </c:extLst>
        </c:ser>
        <c:ser>
          <c:idx val="1"/>
          <c:order val="1"/>
          <c:tx>
            <c:strRef>
              <c:f>Hoja1!$N$50</c:f>
              <c:strCache>
                <c:ptCount val="1"/>
                <c:pt idx="0">
                  <c:v>Drop: 0.2</c:v>
                </c:pt>
              </c:strCache>
            </c:strRef>
          </c:tx>
          <c:cat>
            <c:numRef>
              <c:f>Hoja1!$H$51:$H$54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Hoja1!$N$51:$N$54</c:f>
              <c:numCache>
                <c:formatCode>General</c:formatCode>
                <c:ptCount val="4"/>
                <c:pt idx="0">
                  <c:v>218.55322080899899</c:v>
                </c:pt>
                <c:pt idx="1">
                  <c:v>119.679626212</c:v>
                </c:pt>
                <c:pt idx="2">
                  <c:v>70.596414902000106</c:v>
                </c:pt>
                <c:pt idx="3">
                  <c:v>44.506751853000402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D-4583-A9A3-97D7922FB77D}"/>
            </c:ext>
          </c:extLst>
        </c:ser>
        <c:ser>
          <c:idx val="2"/>
          <c:order val="2"/>
          <c:tx>
            <c:strRef>
              <c:f>Hoja1!$R$50</c:f>
              <c:strCache>
                <c:ptCount val="1"/>
                <c:pt idx="0">
                  <c:v>Drop: 0.4</c:v>
                </c:pt>
              </c:strCache>
            </c:strRef>
          </c:tx>
          <c:cat>
            <c:numRef>
              <c:f>Hoja1!$H$51:$H$54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Hoja1!$R$51:$R$54</c:f>
              <c:numCache>
                <c:formatCode>General</c:formatCode>
                <c:ptCount val="4"/>
                <c:pt idx="0">
                  <c:v>217.55757800800001</c:v>
                </c:pt>
                <c:pt idx="1">
                  <c:v>118.735436750999</c:v>
                </c:pt>
                <c:pt idx="2">
                  <c:v>71.160551676999603</c:v>
                </c:pt>
                <c:pt idx="3">
                  <c:v>45.244374005999802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D-4583-A9A3-97D7922FB77D}"/>
            </c:ext>
          </c:extLst>
        </c:ser>
        <c:ser>
          <c:idx val="3"/>
          <c:order val="3"/>
          <c:tx>
            <c:strRef>
              <c:f>Hoja1!$V$50</c:f>
              <c:strCache>
                <c:ptCount val="1"/>
                <c:pt idx="0">
                  <c:v>Drop: 0.7</c:v>
                </c:pt>
              </c:strCache>
            </c:strRef>
          </c:tx>
          <c:cat>
            <c:numRef>
              <c:f>Hoja1!$H$51:$H$54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Hoja1!$V$51:$V$54</c:f>
              <c:numCache>
                <c:formatCode>General</c:formatCode>
                <c:ptCount val="4"/>
                <c:pt idx="0">
                  <c:v>217.512535576</c:v>
                </c:pt>
                <c:pt idx="1">
                  <c:v>119.897469743999</c:v>
                </c:pt>
                <c:pt idx="2">
                  <c:v>70.703881130000795</c:v>
                </c:pt>
                <c:pt idx="3">
                  <c:v>46.380349083000503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D-4583-A9A3-97D7922F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2592"/>
        <c:axId val="46704128"/>
      </c:lineChart>
      <c:catAx>
        <c:axId val="467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Y"/>
                  <a:t>Batch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04128"/>
        <c:crosses val="autoZero"/>
        <c:auto val="1"/>
        <c:lblAlgn val="ctr"/>
        <c:lblOffset val="100"/>
        <c:noMultiLvlLbl val="0"/>
      </c:catAx>
      <c:valAx>
        <c:axId val="4670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Y"/>
                  <a:t>Tiempo</a:t>
                </a:r>
                <a:r>
                  <a:rPr lang="es-PY" baseline="0"/>
                  <a:t> de Entrenamiento</a:t>
                </a:r>
                <a:endParaRPr lang="es-PY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 sz="1800" b="1" i="0" u="none" strike="noStrike" baseline="0">
                <a:effectLst/>
              </a:rPr>
              <a:t>32 Neuronas</a:t>
            </a:r>
            <a:endParaRPr lang="es-PY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Hoja1!$I$73</c:f>
              <c:strCache>
                <c:ptCount val="1"/>
                <c:pt idx="0">
                  <c:v>Drop: 0</c:v>
                </c:pt>
              </c:strCache>
            </c:strRef>
          </c:tx>
          <c:cat>
            <c:numRef>
              <c:f>Hoja1!$H$74:$H$77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Hoja1!$I$74:$I$77</c:f>
              <c:numCache>
                <c:formatCode>General</c:formatCode>
                <c:ptCount val="4"/>
                <c:pt idx="0">
                  <c:v>11.238820628458299</c:v>
                </c:pt>
                <c:pt idx="1">
                  <c:v>11.824350066329799</c:v>
                </c:pt>
                <c:pt idx="2">
                  <c:v>11.9403937821694</c:v>
                </c:pt>
                <c:pt idx="3">
                  <c:v>12.7805643620372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1-4872-AEB7-A59FBC79E763}"/>
            </c:ext>
          </c:extLst>
        </c:ser>
        <c:ser>
          <c:idx val="1"/>
          <c:order val="1"/>
          <c:tx>
            <c:strRef>
              <c:f>Hoja1!$M$73</c:f>
              <c:strCache>
                <c:ptCount val="1"/>
                <c:pt idx="0">
                  <c:v>Drop: 0.2</c:v>
                </c:pt>
              </c:strCache>
            </c:strRef>
          </c:tx>
          <c:cat>
            <c:numRef>
              <c:f>Hoja1!$H$74:$H$77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Hoja1!$M$74:$M$77</c:f>
              <c:numCache>
                <c:formatCode>General</c:formatCode>
                <c:ptCount val="4"/>
                <c:pt idx="0">
                  <c:v>11.097199697151501</c:v>
                </c:pt>
                <c:pt idx="1">
                  <c:v>11.4138546229619</c:v>
                </c:pt>
                <c:pt idx="2">
                  <c:v>12.6168981505182</c:v>
                </c:pt>
                <c:pt idx="3">
                  <c:v>13.4384947273811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1-4872-AEB7-A59FBC79E763}"/>
            </c:ext>
          </c:extLst>
        </c:ser>
        <c:ser>
          <c:idx val="2"/>
          <c:order val="2"/>
          <c:tx>
            <c:strRef>
              <c:f>Hoja1!$Q$73</c:f>
              <c:strCache>
                <c:ptCount val="1"/>
                <c:pt idx="0">
                  <c:v>Drop: 0.4</c:v>
                </c:pt>
              </c:strCache>
            </c:strRef>
          </c:tx>
          <c:cat>
            <c:numRef>
              <c:f>Hoja1!$H$74:$H$77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Hoja1!$Q$74:$Q$77</c:f>
              <c:numCache>
                <c:formatCode>General</c:formatCode>
                <c:ptCount val="4"/>
                <c:pt idx="0">
                  <c:v>11.743769141754299</c:v>
                </c:pt>
                <c:pt idx="1">
                  <c:v>12.439970164926599</c:v>
                </c:pt>
                <c:pt idx="2">
                  <c:v>13.005259016697901</c:v>
                </c:pt>
                <c:pt idx="3">
                  <c:v>14.413627397824801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1-4872-AEB7-A59FBC79E763}"/>
            </c:ext>
          </c:extLst>
        </c:ser>
        <c:ser>
          <c:idx val="3"/>
          <c:order val="3"/>
          <c:tx>
            <c:strRef>
              <c:f>Hoja1!$U$73</c:f>
              <c:strCache>
                <c:ptCount val="1"/>
                <c:pt idx="0">
                  <c:v>Drop: 0.7</c:v>
                </c:pt>
              </c:strCache>
            </c:strRef>
          </c:tx>
          <c:cat>
            <c:numRef>
              <c:f>Hoja1!$H$74:$H$77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Hoja1!$U$74:$U$77</c:f>
              <c:numCache>
                <c:formatCode>General</c:formatCode>
                <c:ptCount val="4"/>
                <c:pt idx="0">
                  <c:v>13.9226540123852</c:v>
                </c:pt>
                <c:pt idx="1">
                  <c:v>14.653619076377099</c:v>
                </c:pt>
                <c:pt idx="2">
                  <c:v>15.967911528033699</c:v>
                </c:pt>
                <c:pt idx="3">
                  <c:v>15.4496785100888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B1-4872-AEB7-A59FBC79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92768"/>
        <c:axId val="97794688"/>
      </c:lineChart>
      <c:catAx>
        <c:axId val="977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Y"/>
                  <a:t>Batch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94688"/>
        <c:crosses val="autoZero"/>
        <c:auto val="1"/>
        <c:lblAlgn val="ctr"/>
        <c:lblOffset val="100"/>
        <c:noMultiLvlLbl val="0"/>
      </c:catAx>
      <c:valAx>
        <c:axId val="97794688"/>
        <c:scaling>
          <c:orientation val="minMax"/>
          <c:max val="25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Y"/>
                  <a:t>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9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 sz="1800" b="1" i="0" u="none" strike="noStrike" baseline="0">
                <a:effectLst/>
              </a:rPr>
              <a:t>32 Neuronas</a:t>
            </a:r>
            <a:endParaRPr lang="es-PY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Hoja1!$J$73</c:f>
              <c:strCache>
                <c:ptCount val="1"/>
                <c:pt idx="0">
                  <c:v>Drop: 0</c:v>
                </c:pt>
              </c:strCache>
            </c:strRef>
          </c:tx>
          <c:cat>
            <c:numRef>
              <c:f>Hoja1!$H$74:$H$77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Hoja1!$J$74:$J$77</c:f>
              <c:numCache>
                <c:formatCode>General</c:formatCode>
                <c:ptCount val="4"/>
                <c:pt idx="0">
                  <c:v>216.321902225</c:v>
                </c:pt>
                <c:pt idx="1">
                  <c:v>118.581962602</c:v>
                </c:pt>
                <c:pt idx="2">
                  <c:v>69.349154410000594</c:v>
                </c:pt>
                <c:pt idx="3">
                  <c:v>45.222703253999498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8BB-9500-31A15671E60A}"/>
            </c:ext>
          </c:extLst>
        </c:ser>
        <c:ser>
          <c:idx val="1"/>
          <c:order val="1"/>
          <c:tx>
            <c:strRef>
              <c:f>Hoja1!$N$73</c:f>
              <c:strCache>
                <c:ptCount val="1"/>
                <c:pt idx="0">
                  <c:v>Drop: 0.2</c:v>
                </c:pt>
              </c:strCache>
            </c:strRef>
          </c:tx>
          <c:cat>
            <c:numRef>
              <c:f>Hoja1!$H$74:$H$77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Hoja1!$N$74:$N$77</c:f>
              <c:numCache>
                <c:formatCode>General</c:formatCode>
                <c:ptCount val="4"/>
                <c:pt idx="0">
                  <c:v>217.74460214999999</c:v>
                </c:pt>
                <c:pt idx="1">
                  <c:v>117.574530816999</c:v>
                </c:pt>
                <c:pt idx="2">
                  <c:v>73.996194921000097</c:v>
                </c:pt>
                <c:pt idx="3">
                  <c:v>60.330796803000297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8BB-9500-31A15671E60A}"/>
            </c:ext>
          </c:extLst>
        </c:ser>
        <c:ser>
          <c:idx val="2"/>
          <c:order val="2"/>
          <c:tx>
            <c:strRef>
              <c:f>Hoja1!$R$73</c:f>
              <c:strCache>
                <c:ptCount val="1"/>
                <c:pt idx="0">
                  <c:v>Drop: 0.4</c:v>
                </c:pt>
              </c:strCache>
            </c:strRef>
          </c:tx>
          <c:cat>
            <c:numRef>
              <c:f>Hoja1!$H$74:$H$77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Hoja1!$R$74:$R$77</c:f>
              <c:numCache>
                <c:formatCode>General</c:formatCode>
                <c:ptCount val="4"/>
                <c:pt idx="0">
                  <c:v>227.32419803299999</c:v>
                </c:pt>
                <c:pt idx="1">
                  <c:v>161.850245526999</c:v>
                </c:pt>
                <c:pt idx="2">
                  <c:v>103.944761308</c:v>
                </c:pt>
                <c:pt idx="3">
                  <c:v>45.253000272999998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8BB-9500-31A15671E60A}"/>
            </c:ext>
          </c:extLst>
        </c:ser>
        <c:ser>
          <c:idx val="3"/>
          <c:order val="3"/>
          <c:tx>
            <c:strRef>
              <c:f>Hoja1!$V$73</c:f>
              <c:strCache>
                <c:ptCount val="1"/>
                <c:pt idx="0">
                  <c:v>Drop: 0.7</c:v>
                </c:pt>
              </c:strCache>
            </c:strRef>
          </c:tx>
          <c:cat>
            <c:numRef>
              <c:f>Hoja1!$H$74:$H$77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Hoja1!$V$74:$V$77</c:f>
              <c:numCache>
                <c:formatCode>General</c:formatCode>
                <c:ptCount val="4"/>
                <c:pt idx="0">
                  <c:v>219.02545999</c:v>
                </c:pt>
                <c:pt idx="1">
                  <c:v>119.561901101</c:v>
                </c:pt>
                <c:pt idx="2">
                  <c:v>68.154882319000507</c:v>
                </c:pt>
                <c:pt idx="3">
                  <c:v>60.326131087999698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A-48BB-9500-31A15671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26496"/>
        <c:axId val="67628032"/>
      </c:lineChart>
      <c:catAx>
        <c:axId val="676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Y"/>
                  <a:t>Batch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8032"/>
        <c:crosses val="autoZero"/>
        <c:auto val="1"/>
        <c:lblAlgn val="ctr"/>
        <c:lblOffset val="100"/>
        <c:noMultiLvlLbl val="0"/>
      </c:catAx>
      <c:valAx>
        <c:axId val="6762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Y"/>
                  <a:t>Tiempo de Entrenamiento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171450</xdr:rowOff>
    </xdr:from>
    <xdr:to>
      <xdr:col>13</xdr:col>
      <xdr:colOff>9525</xdr:colOff>
      <xdr:row>23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180975</xdr:rowOff>
    </xdr:from>
    <xdr:to>
      <xdr:col>20</xdr:col>
      <xdr:colOff>0</xdr:colOff>
      <xdr:row>23</xdr:row>
      <xdr:rowOff>66675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9525</xdr:rowOff>
    </xdr:from>
    <xdr:to>
      <xdr:col>13</xdr:col>
      <xdr:colOff>0</xdr:colOff>
      <xdr:row>46</xdr:row>
      <xdr:rowOff>85725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32</xdr:row>
      <xdr:rowOff>0</xdr:rowOff>
    </xdr:from>
    <xdr:to>
      <xdr:col>20</xdr:col>
      <xdr:colOff>9525</xdr:colOff>
      <xdr:row>46</xdr:row>
      <xdr:rowOff>76200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55</xdr:row>
      <xdr:rowOff>0</xdr:rowOff>
    </xdr:from>
    <xdr:to>
      <xdr:col>13</xdr:col>
      <xdr:colOff>9525</xdr:colOff>
      <xdr:row>69</xdr:row>
      <xdr:rowOff>76200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55</xdr:row>
      <xdr:rowOff>9525</xdr:rowOff>
    </xdr:from>
    <xdr:to>
      <xdr:col>20</xdr:col>
      <xdr:colOff>0</xdr:colOff>
      <xdr:row>69</xdr:row>
      <xdr:rowOff>85725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752475</xdr:colOff>
      <xdr:row>78</xdr:row>
      <xdr:rowOff>0</xdr:rowOff>
    </xdr:from>
    <xdr:to>
      <xdr:col>12</xdr:col>
      <xdr:colOff>752475</xdr:colOff>
      <xdr:row>92</xdr:row>
      <xdr:rowOff>76200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</xdr:colOff>
      <xdr:row>78</xdr:row>
      <xdr:rowOff>9525</xdr:rowOff>
    </xdr:from>
    <xdr:to>
      <xdr:col>20</xdr:col>
      <xdr:colOff>9525</xdr:colOff>
      <xdr:row>92</xdr:row>
      <xdr:rowOff>85725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a de Resultado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77"/>
  <sheetViews>
    <sheetView tabSelected="1" topLeftCell="H61" workbookViewId="0">
      <selection activeCell="L74" sqref="L74"/>
    </sheetView>
  </sheetViews>
  <sheetFormatPr baseColWidth="10" defaultRowHeight="15" x14ac:dyDescent="0.25"/>
  <cols>
    <col min="1" max="1" width="3" bestFit="1" customWidth="1"/>
    <col min="2" max="3" width="4" bestFit="1" customWidth="1"/>
    <col min="4" max="5" width="12" bestFit="1" customWidth="1"/>
  </cols>
  <sheetData>
    <row r="2" spans="1:22" x14ac:dyDescent="0.25">
      <c r="A2">
        <v>8</v>
      </c>
      <c r="B2">
        <v>0</v>
      </c>
      <c r="C2">
        <v>32</v>
      </c>
      <c r="D2">
        <v>12.145330361296599</v>
      </c>
      <c r="E2">
        <v>221.54606482999901</v>
      </c>
    </row>
    <row r="3" spans="1:22" x14ac:dyDescent="0.25">
      <c r="A3">
        <v>8</v>
      </c>
      <c r="B3">
        <v>0</v>
      </c>
      <c r="C3">
        <v>64</v>
      </c>
      <c r="D3">
        <v>12.370602723152199</v>
      </c>
      <c r="E3">
        <v>111.253698929</v>
      </c>
      <c r="G3" t="s">
        <v>0</v>
      </c>
      <c r="I3" t="s">
        <v>2</v>
      </c>
      <c r="J3" t="s">
        <v>3</v>
      </c>
      <c r="M3" t="s">
        <v>2</v>
      </c>
      <c r="N3" t="s">
        <v>3</v>
      </c>
      <c r="Q3" t="s">
        <v>2</v>
      </c>
      <c r="R3" t="s">
        <v>3</v>
      </c>
      <c r="U3" t="s">
        <v>2</v>
      </c>
      <c r="V3" t="s">
        <v>3</v>
      </c>
    </row>
    <row r="4" spans="1:22" x14ac:dyDescent="0.25">
      <c r="A4">
        <v>8</v>
      </c>
      <c r="B4">
        <v>0</v>
      </c>
      <c r="C4">
        <v>128</v>
      </c>
      <c r="D4">
        <v>13.2845027945369</v>
      </c>
      <c r="E4">
        <v>63.731170235999897</v>
      </c>
      <c r="G4" t="s">
        <v>1</v>
      </c>
      <c r="H4" t="s">
        <v>5</v>
      </c>
      <c r="I4" t="s">
        <v>6</v>
      </c>
      <c r="J4" t="s">
        <v>6</v>
      </c>
      <c r="K4" t="s">
        <v>1</v>
      </c>
      <c r="L4" t="s">
        <v>5</v>
      </c>
      <c r="M4" t="s">
        <v>7</v>
      </c>
      <c r="N4" t="s">
        <v>7</v>
      </c>
      <c r="O4" t="s">
        <v>1</v>
      </c>
      <c r="P4" t="s">
        <v>5</v>
      </c>
      <c r="Q4" t="s">
        <v>8</v>
      </c>
      <c r="R4" t="s">
        <v>8</v>
      </c>
      <c r="S4" t="s">
        <v>1</v>
      </c>
      <c r="T4" t="s">
        <v>5</v>
      </c>
      <c r="U4" t="s">
        <v>9</v>
      </c>
      <c r="V4" t="s">
        <v>9</v>
      </c>
    </row>
    <row r="5" spans="1:22" x14ac:dyDescent="0.25">
      <c r="A5">
        <v>8</v>
      </c>
      <c r="B5">
        <v>0</v>
      </c>
      <c r="C5">
        <v>256</v>
      </c>
      <c r="D5">
        <v>14.2051350013703</v>
      </c>
      <c r="E5">
        <v>40.491075246999998</v>
      </c>
      <c r="G5">
        <f>B2</f>
        <v>0</v>
      </c>
      <c r="H5">
        <f t="shared" ref="H5:J8" si="0">C2</f>
        <v>32</v>
      </c>
      <c r="I5">
        <f t="shared" si="0"/>
        <v>12.145330361296599</v>
      </c>
      <c r="J5">
        <f t="shared" si="0"/>
        <v>221.54606482999901</v>
      </c>
      <c r="K5">
        <f t="shared" ref="K5:N8" si="1">B6</f>
        <v>0.2</v>
      </c>
      <c r="L5">
        <f t="shared" si="1"/>
        <v>32</v>
      </c>
      <c r="M5">
        <f t="shared" si="1"/>
        <v>13.316790033538201</v>
      </c>
      <c r="N5">
        <f t="shared" si="1"/>
        <v>212.45496577700001</v>
      </c>
      <c r="O5">
        <f t="shared" ref="O5:R8" si="2">B10</f>
        <v>0.4</v>
      </c>
      <c r="P5">
        <f t="shared" si="2"/>
        <v>32</v>
      </c>
      <c r="Q5">
        <f t="shared" si="2"/>
        <v>15.1083662225782</v>
      </c>
      <c r="R5">
        <f t="shared" si="2"/>
        <v>212.062810917999</v>
      </c>
      <c r="S5">
        <f t="shared" ref="S5:V8" si="3">B14</f>
        <v>0.7</v>
      </c>
      <c r="T5">
        <f t="shared" si="3"/>
        <v>32</v>
      </c>
      <c r="U5">
        <f t="shared" si="3"/>
        <v>23.279001406013101</v>
      </c>
      <c r="V5">
        <f t="shared" si="3"/>
        <v>212.62198533500001</v>
      </c>
    </row>
    <row r="6" spans="1:22" x14ac:dyDescent="0.25">
      <c r="A6">
        <v>8</v>
      </c>
      <c r="B6">
        <v>0.2</v>
      </c>
      <c r="C6">
        <v>32</v>
      </c>
      <c r="D6">
        <v>13.316790033538201</v>
      </c>
      <c r="E6">
        <v>212.45496577700001</v>
      </c>
      <c r="G6">
        <f t="shared" ref="G6:G8" si="4">B3</f>
        <v>0</v>
      </c>
      <c r="H6">
        <f t="shared" si="0"/>
        <v>64</v>
      </c>
      <c r="I6">
        <f t="shared" si="0"/>
        <v>12.370602723152199</v>
      </c>
      <c r="J6">
        <f t="shared" si="0"/>
        <v>111.253698929</v>
      </c>
      <c r="K6">
        <f t="shared" si="1"/>
        <v>0.2</v>
      </c>
      <c r="L6">
        <f t="shared" si="1"/>
        <v>64</v>
      </c>
      <c r="M6">
        <f t="shared" si="1"/>
        <v>13.4654750176887</v>
      </c>
      <c r="N6">
        <f t="shared" si="1"/>
        <v>117.59976337400001</v>
      </c>
      <c r="O6">
        <f t="shared" si="2"/>
        <v>0.4</v>
      </c>
      <c r="P6">
        <f t="shared" si="2"/>
        <v>64</v>
      </c>
      <c r="Q6">
        <f t="shared" si="2"/>
        <v>15.403588280085399</v>
      </c>
      <c r="R6">
        <f t="shared" si="2"/>
        <v>113.697633215</v>
      </c>
      <c r="S6">
        <f t="shared" si="3"/>
        <v>0.7</v>
      </c>
      <c r="T6">
        <f t="shared" si="3"/>
        <v>64</v>
      </c>
      <c r="U6">
        <f t="shared" si="3"/>
        <v>23.228633000588701</v>
      </c>
      <c r="V6">
        <f t="shared" si="3"/>
        <v>114.332359514999</v>
      </c>
    </row>
    <row r="7" spans="1:22" x14ac:dyDescent="0.25">
      <c r="A7">
        <v>8</v>
      </c>
      <c r="B7">
        <v>0.2</v>
      </c>
      <c r="C7">
        <v>64</v>
      </c>
      <c r="D7">
        <v>13.4654750176887</v>
      </c>
      <c r="E7">
        <v>117.59976337400001</v>
      </c>
      <c r="G7">
        <f>B4</f>
        <v>0</v>
      </c>
      <c r="H7">
        <f t="shared" si="0"/>
        <v>128</v>
      </c>
      <c r="I7">
        <f t="shared" si="0"/>
        <v>13.2845027945369</v>
      </c>
      <c r="J7">
        <f t="shared" si="0"/>
        <v>63.731170235999897</v>
      </c>
      <c r="K7">
        <f t="shared" si="1"/>
        <v>0.2</v>
      </c>
      <c r="L7">
        <f t="shared" si="1"/>
        <v>128</v>
      </c>
      <c r="M7">
        <f t="shared" si="1"/>
        <v>14.559050298262299</v>
      </c>
      <c r="N7">
        <f t="shared" si="1"/>
        <v>67.019168667000002</v>
      </c>
      <c r="O7">
        <f t="shared" si="2"/>
        <v>0.4</v>
      </c>
      <c r="P7">
        <f t="shared" si="2"/>
        <v>128</v>
      </c>
      <c r="Q7">
        <f t="shared" si="2"/>
        <v>15.259757909053899</v>
      </c>
      <c r="R7">
        <f t="shared" si="2"/>
        <v>64.646919024999903</v>
      </c>
      <c r="S7">
        <f t="shared" si="3"/>
        <v>0.7</v>
      </c>
      <c r="T7">
        <f t="shared" si="3"/>
        <v>128</v>
      </c>
      <c r="U7">
        <f t="shared" si="3"/>
        <v>24.140208452423799</v>
      </c>
      <c r="V7">
        <f t="shared" si="3"/>
        <v>98.375076503999907</v>
      </c>
    </row>
    <row r="8" spans="1:22" x14ac:dyDescent="0.25">
      <c r="A8">
        <v>8</v>
      </c>
      <c r="B8">
        <v>0.2</v>
      </c>
      <c r="C8">
        <v>128</v>
      </c>
      <c r="D8">
        <v>14.559050298262299</v>
      </c>
      <c r="E8">
        <v>67.019168667000002</v>
      </c>
      <c r="G8">
        <f t="shared" si="4"/>
        <v>0</v>
      </c>
      <c r="H8">
        <f t="shared" si="0"/>
        <v>256</v>
      </c>
      <c r="I8">
        <f t="shared" si="0"/>
        <v>14.2051350013703</v>
      </c>
      <c r="J8">
        <f t="shared" si="0"/>
        <v>40.491075246999998</v>
      </c>
      <c r="K8">
        <f t="shared" si="1"/>
        <v>0.2</v>
      </c>
      <c r="L8">
        <f t="shared" si="1"/>
        <v>256</v>
      </c>
      <c r="M8">
        <f t="shared" si="1"/>
        <v>14.972211042106499</v>
      </c>
      <c r="N8">
        <f t="shared" si="1"/>
        <v>43.062114606000002</v>
      </c>
      <c r="O8">
        <f t="shared" si="2"/>
        <v>0.4</v>
      </c>
      <c r="P8">
        <f t="shared" si="2"/>
        <v>256</v>
      </c>
      <c r="Q8">
        <f t="shared" si="2"/>
        <v>15.8468816024871</v>
      </c>
      <c r="R8">
        <f t="shared" si="2"/>
        <v>42.638545883999903</v>
      </c>
      <c r="S8">
        <f t="shared" si="3"/>
        <v>0.7</v>
      </c>
      <c r="T8">
        <f t="shared" si="3"/>
        <v>256</v>
      </c>
      <c r="U8">
        <f t="shared" si="3"/>
        <v>24.053678222335101</v>
      </c>
      <c r="V8">
        <f t="shared" si="3"/>
        <v>56.974530426000001</v>
      </c>
    </row>
    <row r="9" spans="1:22" x14ac:dyDescent="0.25">
      <c r="A9">
        <v>8</v>
      </c>
      <c r="B9">
        <v>0.2</v>
      </c>
      <c r="C9">
        <v>256</v>
      </c>
      <c r="D9">
        <v>14.972211042106499</v>
      </c>
      <c r="E9">
        <v>43.062114606000002</v>
      </c>
    </row>
    <row r="10" spans="1:22" x14ac:dyDescent="0.25">
      <c r="A10">
        <v>8</v>
      </c>
      <c r="B10">
        <v>0.4</v>
      </c>
      <c r="C10">
        <v>32</v>
      </c>
      <c r="D10">
        <v>15.1083662225782</v>
      </c>
      <c r="E10">
        <v>212.062810917999</v>
      </c>
    </row>
    <row r="11" spans="1:22" x14ac:dyDescent="0.25">
      <c r="A11">
        <v>8</v>
      </c>
      <c r="B11">
        <v>0.4</v>
      </c>
      <c r="C11">
        <v>64</v>
      </c>
      <c r="D11">
        <v>15.403588280085399</v>
      </c>
      <c r="E11">
        <v>113.697633215</v>
      </c>
    </row>
    <row r="12" spans="1:22" x14ac:dyDescent="0.25">
      <c r="A12">
        <v>8</v>
      </c>
      <c r="B12">
        <v>0.4</v>
      </c>
      <c r="C12">
        <v>128</v>
      </c>
      <c r="D12">
        <v>15.259757909053899</v>
      </c>
      <c r="E12">
        <v>64.646919024999903</v>
      </c>
    </row>
    <row r="13" spans="1:22" x14ac:dyDescent="0.25">
      <c r="A13">
        <v>8</v>
      </c>
      <c r="B13">
        <v>0.4</v>
      </c>
      <c r="C13">
        <v>256</v>
      </c>
      <c r="D13">
        <v>15.8468816024871</v>
      </c>
      <c r="E13">
        <v>42.638545883999903</v>
      </c>
    </row>
    <row r="14" spans="1:22" x14ac:dyDescent="0.25">
      <c r="A14">
        <v>8</v>
      </c>
      <c r="B14">
        <v>0.7</v>
      </c>
      <c r="C14">
        <v>32</v>
      </c>
      <c r="D14">
        <v>23.279001406013101</v>
      </c>
      <c r="E14">
        <v>212.62198533500001</v>
      </c>
    </row>
    <row r="15" spans="1:22" x14ac:dyDescent="0.25">
      <c r="A15">
        <v>8</v>
      </c>
      <c r="B15">
        <v>0.7</v>
      </c>
      <c r="C15">
        <v>64</v>
      </c>
      <c r="D15">
        <v>23.228633000588701</v>
      </c>
      <c r="E15">
        <v>114.332359514999</v>
      </c>
    </row>
    <row r="16" spans="1:22" x14ac:dyDescent="0.25">
      <c r="A16">
        <v>8</v>
      </c>
      <c r="B16">
        <v>0.7</v>
      </c>
      <c r="C16">
        <v>128</v>
      </c>
      <c r="D16">
        <v>24.140208452423799</v>
      </c>
      <c r="E16">
        <v>98.375076503999907</v>
      </c>
    </row>
    <row r="17" spans="1:22" x14ac:dyDescent="0.25">
      <c r="A17">
        <v>8</v>
      </c>
      <c r="B17">
        <v>0.7</v>
      </c>
      <c r="C17">
        <v>256</v>
      </c>
      <c r="D17">
        <v>24.053678222335101</v>
      </c>
      <c r="E17">
        <v>56.974530426000001</v>
      </c>
    </row>
    <row r="18" spans="1:22" x14ac:dyDescent="0.25">
      <c r="A18">
        <v>16</v>
      </c>
      <c r="B18">
        <v>0</v>
      </c>
      <c r="C18">
        <v>32</v>
      </c>
      <c r="D18">
        <v>12.314451882976501</v>
      </c>
      <c r="E18">
        <v>207.076247204</v>
      </c>
    </row>
    <row r="19" spans="1:22" x14ac:dyDescent="0.25">
      <c r="A19">
        <v>16</v>
      </c>
      <c r="B19">
        <v>0</v>
      </c>
      <c r="C19">
        <v>64</v>
      </c>
      <c r="D19">
        <v>12.404978958121999</v>
      </c>
      <c r="E19">
        <v>111.26981226199899</v>
      </c>
    </row>
    <row r="20" spans="1:22" x14ac:dyDescent="0.25">
      <c r="A20">
        <v>16</v>
      </c>
      <c r="B20">
        <v>0</v>
      </c>
      <c r="C20">
        <v>128</v>
      </c>
      <c r="D20">
        <v>12.1700382905911</v>
      </c>
      <c r="E20">
        <v>65.800638137999997</v>
      </c>
    </row>
    <row r="21" spans="1:22" x14ac:dyDescent="0.25">
      <c r="A21">
        <v>16</v>
      </c>
      <c r="B21">
        <v>0</v>
      </c>
      <c r="C21">
        <v>256</v>
      </c>
      <c r="D21">
        <v>13.9982182968069</v>
      </c>
      <c r="E21">
        <v>40.584269675999998</v>
      </c>
    </row>
    <row r="22" spans="1:22" x14ac:dyDescent="0.25">
      <c r="A22">
        <v>16</v>
      </c>
      <c r="B22">
        <v>0.2</v>
      </c>
      <c r="C22">
        <v>32</v>
      </c>
      <c r="D22">
        <v>12.3314597552755</v>
      </c>
      <c r="E22">
        <v>210.358864076</v>
      </c>
    </row>
    <row r="23" spans="1:22" x14ac:dyDescent="0.25">
      <c r="A23">
        <v>16</v>
      </c>
      <c r="B23">
        <v>0.2</v>
      </c>
      <c r="C23">
        <v>64</v>
      </c>
      <c r="D23">
        <v>11.9121191152369</v>
      </c>
      <c r="E23">
        <v>114.496305773999</v>
      </c>
    </row>
    <row r="24" spans="1:22" x14ac:dyDescent="0.25">
      <c r="A24">
        <v>16</v>
      </c>
      <c r="B24">
        <v>0.2</v>
      </c>
      <c r="C24">
        <v>128</v>
      </c>
      <c r="D24">
        <v>13.8673968120263</v>
      </c>
      <c r="E24">
        <v>66.959246505999999</v>
      </c>
    </row>
    <row r="25" spans="1:22" x14ac:dyDescent="0.25">
      <c r="A25">
        <v>16</v>
      </c>
      <c r="B25">
        <v>0.2</v>
      </c>
      <c r="C25">
        <v>256</v>
      </c>
      <c r="D25">
        <v>14.2769296576963</v>
      </c>
      <c r="E25">
        <v>42.071643141000003</v>
      </c>
    </row>
    <row r="26" spans="1:22" x14ac:dyDescent="0.25">
      <c r="A26">
        <v>16</v>
      </c>
      <c r="B26">
        <v>0.4</v>
      </c>
      <c r="C26">
        <v>32</v>
      </c>
      <c r="D26">
        <v>13.1909788138846</v>
      </c>
      <c r="E26">
        <v>212.138169212999</v>
      </c>
      <c r="G26" t="s">
        <v>4</v>
      </c>
      <c r="I26" t="s">
        <v>2</v>
      </c>
      <c r="J26" t="s">
        <v>3</v>
      </c>
      <c r="M26" t="s">
        <v>2</v>
      </c>
      <c r="N26" t="s">
        <v>3</v>
      </c>
      <c r="Q26" t="s">
        <v>2</v>
      </c>
      <c r="R26" t="s">
        <v>3</v>
      </c>
      <c r="U26" t="s">
        <v>2</v>
      </c>
      <c r="V26" t="s">
        <v>3</v>
      </c>
    </row>
    <row r="27" spans="1:22" x14ac:dyDescent="0.25">
      <c r="A27">
        <v>16</v>
      </c>
      <c r="B27">
        <v>0.4</v>
      </c>
      <c r="C27">
        <v>64</v>
      </c>
      <c r="D27">
        <v>12.9044401415781</v>
      </c>
      <c r="E27">
        <v>116.01473483199899</v>
      </c>
      <c r="G27" t="s">
        <v>1</v>
      </c>
      <c r="H27" t="s">
        <v>5</v>
      </c>
      <c r="I27" t="s">
        <v>6</v>
      </c>
      <c r="J27" t="s">
        <v>6</v>
      </c>
      <c r="K27" t="s">
        <v>1</v>
      </c>
      <c r="L27" t="s">
        <v>5</v>
      </c>
      <c r="M27" t="s">
        <v>7</v>
      </c>
      <c r="N27" t="s">
        <v>7</v>
      </c>
      <c r="O27" t="s">
        <v>1</v>
      </c>
      <c r="P27" t="s">
        <v>5</v>
      </c>
      <c r="Q27" t="s">
        <v>8</v>
      </c>
      <c r="R27" t="s">
        <v>8</v>
      </c>
      <c r="S27" t="s">
        <v>1</v>
      </c>
      <c r="T27" t="s">
        <v>5</v>
      </c>
      <c r="U27" t="s">
        <v>9</v>
      </c>
      <c r="V27" t="s">
        <v>9</v>
      </c>
    </row>
    <row r="28" spans="1:22" x14ac:dyDescent="0.25">
      <c r="A28">
        <v>16</v>
      </c>
      <c r="B28">
        <v>0.4</v>
      </c>
      <c r="C28">
        <v>128</v>
      </c>
      <c r="D28">
        <v>14.694173824078099</v>
      </c>
      <c r="E28">
        <v>66.385778365999997</v>
      </c>
      <c r="G28">
        <f>B18</f>
        <v>0</v>
      </c>
      <c r="H28">
        <f t="shared" ref="H28:J31" si="5">C18</f>
        <v>32</v>
      </c>
      <c r="I28">
        <f t="shared" si="5"/>
        <v>12.314451882976501</v>
      </c>
      <c r="J28">
        <f t="shared" si="5"/>
        <v>207.076247204</v>
      </c>
      <c r="K28">
        <f t="shared" ref="K28:N31" si="6">B22</f>
        <v>0.2</v>
      </c>
      <c r="L28">
        <f t="shared" si="6"/>
        <v>32</v>
      </c>
      <c r="M28">
        <f t="shared" si="6"/>
        <v>12.3314597552755</v>
      </c>
      <c r="N28">
        <f t="shared" si="6"/>
        <v>210.358864076</v>
      </c>
      <c r="O28">
        <f t="shared" ref="O28:R31" si="7">B26</f>
        <v>0.4</v>
      </c>
      <c r="P28">
        <f t="shared" si="7"/>
        <v>32</v>
      </c>
      <c r="Q28">
        <f t="shared" si="7"/>
        <v>13.1909788138846</v>
      </c>
      <c r="R28">
        <f t="shared" si="7"/>
        <v>212.138169212999</v>
      </c>
      <c r="S28">
        <f t="shared" ref="S28:V31" si="8">B30</f>
        <v>0.7</v>
      </c>
      <c r="T28">
        <f t="shared" si="8"/>
        <v>32</v>
      </c>
      <c r="U28">
        <f t="shared" si="8"/>
        <v>16.6313631361792</v>
      </c>
      <c r="V28">
        <f t="shared" si="8"/>
        <v>209.19859966999999</v>
      </c>
    </row>
    <row r="29" spans="1:22" x14ac:dyDescent="0.25">
      <c r="A29">
        <v>16</v>
      </c>
      <c r="B29">
        <v>0.4</v>
      </c>
      <c r="C29">
        <v>256</v>
      </c>
      <c r="D29">
        <v>14.907594698074799</v>
      </c>
      <c r="E29">
        <v>45.436505162000202</v>
      </c>
      <c r="G29">
        <f t="shared" ref="G29:G31" si="9">B19</f>
        <v>0</v>
      </c>
      <c r="H29">
        <f t="shared" si="5"/>
        <v>64</v>
      </c>
      <c r="I29">
        <f t="shared" si="5"/>
        <v>12.404978958121999</v>
      </c>
      <c r="J29">
        <f t="shared" si="5"/>
        <v>111.26981226199899</v>
      </c>
      <c r="K29">
        <f t="shared" si="6"/>
        <v>0.2</v>
      </c>
      <c r="L29">
        <f t="shared" si="6"/>
        <v>64</v>
      </c>
      <c r="M29">
        <f t="shared" si="6"/>
        <v>11.9121191152369</v>
      </c>
      <c r="N29">
        <f t="shared" si="6"/>
        <v>114.496305773999</v>
      </c>
      <c r="O29">
        <f t="shared" si="7"/>
        <v>0.4</v>
      </c>
      <c r="P29">
        <f t="shared" si="7"/>
        <v>64</v>
      </c>
      <c r="Q29">
        <f t="shared" si="7"/>
        <v>12.9044401415781</v>
      </c>
      <c r="R29">
        <f t="shared" si="7"/>
        <v>116.01473483199899</v>
      </c>
      <c r="S29">
        <f t="shared" si="8"/>
        <v>0.7</v>
      </c>
      <c r="T29">
        <f t="shared" si="8"/>
        <v>64</v>
      </c>
      <c r="U29">
        <f t="shared" si="8"/>
        <v>17.028413434309002</v>
      </c>
      <c r="V29">
        <f t="shared" si="8"/>
        <v>118.13389569699901</v>
      </c>
    </row>
    <row r="30" spans="1:22" x14ac:dyDescent="0.25">
      <c r="A30">
        <v>16</v>
      </c>
      <c r="B30">
        <v>0.7</v>
      </c>
      <c r="C30">
        <v>32</v>
      </c>
      <c r="D30">
        <v>16.6313631361792</v>
      </c>
      <c r="E30">
        <v>209.19859966999999</v>
      </c>
      <c r="G30">
        <f t="shared" si="9"/>
        <v>0</v>
      </c>
      <c r="H30">
        <f t="shared" si="5"/>
        <v>128</v>
      </c>
      <c r="I30">
        <f t="shared" si="5"/>
        <v>12.1700382905911</v>
      </c>
      <c r="J30">
        <f t="shared" si="5"/>
        <v>65.800638137999997</v>
      </c>
      <c r="K30">
        <f t="shared" si="6"/>
        <v>0.2</v>
      </c>
      <c r="L30">
        <f t="shared" si="6"/>
        <v>128</v>
      </c>
      <c r="M30">
        <f t="shared" si="6"/>
        <v>13.8673968120263</v>
      </c>
      <c r="N30">
        <f t="shared" si="6"/>
        <v>66.959246505999999</v>
      </c>
      <c r="O30">
        <f t="shared" si="7"/>
        <v>0.4</v>
      </c>
      <c r="P30">
        <f t="shared" si="7"/>
        <v>128</v>
      </c>
      <c r="Q30">
        <f t="shared" si="7"/>
        <v>14.694173824078099</v>
      </c>
      <c r="R30">
        <f t="shared" si="7"/>
        <v>66.385778365999997</v>
      </c>
      <c r="S30">
        <f t="shared" si="8"/>
        <v>0.7</v>
      </c>
      <c r="T30">
        <f t="shared" si="8"/>
        <v>128</v>
      </c>
      <c r="U30">
        <f t="shared" si="8"/>
        <v>18.071394543369699</v>
      </c>
      <c r="V30">
        <f t="shared" si="8"/>
        <v>67.460265188999898</v>
      </c>
    </row>
    <row r="31" spans="1:22" x14ac:dyDescent="0.25">
      <c r="A31">
        <v>16</v>
      </c>
      <c r="B31">
        <v>0.7</v>
      </c>
      <c r="C31">
        <v>64</v>
      </c>
      <c r="D31">
        <v>17.028413434309002</v>
      </c>
      <c r="E31">
        <v>118.13389569699901</v>
      </c>
      <c r="G31">
        <f t="shared" si="9"/>
        <v>0</v>
      </c>
      <c r="H31">
        <f t="shared" si="5"/>
        <v>256</v>
      </c>
      <c r="I31">
        <f t="shared" si="5"/>
        <v>13.9982182968069</v>
      </c>
      <c r="J31">
        <f t="shared" si="5"/>
        <v>40.584269675999998</v>
      </c>
      <c r="K31">
        <f t="shared" si="6"/>
        <v>0.2</v>
      </c>
      <c r="L31">
        <f t="shared" si="6"/>
        <v>256</v>
      </c>
      <c r="M31">
        <f t="shared" si="6"/>
        <v>14.2769296576963</v>
      </c>
      <c r="N31">
        <f t="shared" si="6"/>
        <v>42.071643141000003</v>
      </c>
      <c r="O31">
        <f t="shared" si="7"/>
        <v>0.4</v>
      </c>
      <c r="P31">
        <f t="shared" si="7"/>
        <v>256</v>
      </c>
      <c r="Q31">
        <f t="shared" si="7"/>
        <v>14.907594698074799</v>
      </c>
      <c r="R31">
        <f t="shared" si="7"/>
        <v>45.436505162000202</v>
      </c>
      <c r="S31">
        <f t="shared" si="8"/>
        <v>0.7</v>
      </c>
      <c r="T31">
        <f t="shared" si="8"/>
        <v>256</v>
      </c>
      <c r="U31">
        <f t="shared" si="8"/>
        <v>18.8228133348276</v>
      </c>
      <c r="V31">
        <f t="shared" si="8"/>
        <v>43.693933784999899</v>
      </c>
    </row>
    <row r="32" spans="1:22" x14ac:dyDescent="0.25">
      <c r="A32">
        <v>16</v>
      </c>
      <c r="B32">
        <v>0.7</v>
      </c>
      <c r="C32">
        <v>128</v>
      </c>
      <c r="D32">
        <v>18.071394543369699</v>
      </c>
      <c r="E32">
        <v>67.460265188999898</v>
      </c>
    </row>
    <row r="33" spans="1:5" x14ac:dyDescent="0.25">
      <c r="A33">
        <v>16</v>
      </c>
      <c r="B33">
        <v>0.7</v>
      </c>
      <c r="C33">
        <v>256</v>
      </c>
      <c r="D33">
        <v>18.8228133348276</v>
      </c>
      <c r="E33">
        <v>43.693933784999899</v>
      </c>
    </row>
    <row r="34" spans="1:5" x14ac:dyDescent="0.25">
      <c r="A34">
        <v>24</v>
      </c>
      <c r="B34">
        <v>0</v>
      </c>
      <c r="C34">
        <v>32</v>
      </c>
      <c r="D34">
        <v>11.5478978844687</v>
      </c>
      <c r="E34">
        <v>211.798629928</v>
      </c>
    </row>
    <row r="35" spans="1:5" x14ac:dyDescent="0.25">
      <c r="A35">
        <v>24</v>
      </c>
      <c r="B35">
        <v>0</v>
      </c>
      <c r="C35">
        <v>64</v>
      </c>
      <c r="D35">
        <v>12.0744701427426</v>
      </c>
      <c r="E35">
        <v>116.20306155799901</v>
      </c>
    </row>
    <row r="36" spans="1:5" x14ac:dyDescent="0.25">
      <c r="A36">
        <v>24</v>
      </c>
      <c r="B36">
        <v>0</v>
      </c>
      <c r="C36">
        <v>128</v>
      </c>
      <c r="D36">
        <v>12.6119231417502</v>
      </c>
      <c r="E36">
        <v>68.287619089000103</v>
      </c>
    </row>
    <row r="37" spans="1:5" x14ac:dyDescent="0.25">
      <c r="A37">
        <v>24</v>
      </c>
      <c r="B37">
        <v>0</v>
      </c>
      <c r="C37">
        <v>256</v>
      </c>
      <c r="D37">
        <v>12.800386908168599</v>
      </c>
      <c r="E37">
        <v>44.1296620839993</v>
      </c>
    </row>
    <row r="38" spans="1:5" x14ac:dyDescent="0.25">
      <c r="A38">
        <v>24</v>
      </c>
      <c r="B38">
        <v>0.2</v>
      </c>
      <c r="C38">
        <v>32</v>
      </c>
      <c r="D38">
        <v>11.588609846360599</v>
      </c>
      <c r="E38">
        <v>218.55322080899899</v>
      </c>
    </row>
    <row r="39" spans="1:5" x14ac:dyDescent="0.25">
      <c r="A39">
        <v>24</v>
      </c>
      <c r="B39">
        <v>0.2</v>
      </c>
      <c r="C39">
        <v>64</v>
      </c>
      <c r="D39">
        <v>12.606965825170301</v>
      </c>
      <c r="E39">
        <v>119.679626212</v>
      </c>
    </row>
    <row r="40" spans="1:5" x14ac:dyDescent="0.25">
      <c r="A40">
        <v>24</v>
      </c>
      <c r="B40">
        <v>0.2</v>
      </c>
      <c r="C40">
        <v>128</v>
      </c>
      <c r="D40">
        <v>12.375392637142699</v>
      </c>
      <c r="E40">
        <v>70.596414902000106</v>
      </c>
    </row>
    <row r="41" spans="1:5" x14ac:dyDescent="0.25">
      <c r="A41">
        <v>24</v>
      </c>
      <c r="B41">
        <v>0.2</v>
      </c>
      <c r="C41">
        <v>256</v>
      </c>
      <c r="D41">
        <v>14.0810497367628</v>
      </c>
      <c r="E41">
        <v>44.506751853000402</v>
      </c>
    </row>
    <row r="42" spans="1:5" x14ac:dyDescent="0.25">
      <c r="A42">
        <v>24</v>
      </c>
      <c r="B42">
        <v>0.4</v>
      </c>
      <c r="C42">
        <v>32</v>
      </c>
      <c r="D42">
        <v>12.5562075657457</v>
      </c>
      <c r="E42">
        <v>217.55757800800001</v>
      </c>
    </row>
    <row r="43" spans="1:5" x14ac:dyDescent="0.25">
      <c r="A43">
        <v>24</v>
      </c>
      <c r="B43">
        <v>0.4</v>
      </c>
      <c r="C43">
        <v>64</v>
      </c>
      <c r="D43">
        <v>12.955123464941</v>
      </c>
      <c r="E43">
        <v>118.735436750999</v>
      </c>
    </row>
    <row r="44" spans="1:5" x14ac:dyDescent="0.25">
      <c r="A44">
        <v>24</v>
      </c>
      <c r="B44">
        <v>0.4</v>
      </c>
      <c r="C44">
        <v>128</v>
      </c>
      <c r="D44">
        <v>12.7516048988302</v>
      </c>
      <c r="E44">
        <v>71.160551676999603</v>
      </c>
    </row>
    <row r="45" spans="1:5" x14ac:dyDescent="0.25">
      <c r="A45">
        <v>24</v>
      </c>
      <c r="B45">
        <v>0.4</v>
      </c>
      <c r="C45">
        <v>256</v>
      </c>
      <c r="D45">
        <v>14.243673353775</v>
      </c>
      <c r="E45">
        <v>45.244374005999802</v>
      </c>
    </row>
    <row r="46" spans="1:5" x14ac:dyDescent="0.25">
      <c r="A46">
        <v>24</v>
      </c>
      <c r="B46">
        <v>0.7</v>
      </c>
      <c r="C46">
        <v>32</v>
      </c>
      <c r="D46">
        <v>15.7456953262316</v>
      </c>
      <c r="E46">
        <v>217.512535576</v>
      </c>
    </row>
    <row r="47" spans="1:5" x14ac:dyDescent="0.25">
      <c r="A47">
        <v>24</v>
      </c>
      <c r="B47">
        <v>0.7</v>
      </c>
      <c r="C47">
        <v>64</v>
      </c>
      <c r="D47">
        <v>15.3565437309198</v>
      </c>
      <c r="E47">
        <v>119.897469743999</v>
      </c>
    </row>
    <row r="48" spans="1:5" x14ac:dyDescent="0.25">
      <c r="A48">
        <v>24</v>
      </c>
      <c r="B48">
        <v>0.7</v>
      </c>
      <c r="C48">
        <v>128</v>
      </c>
      <c r="D48">
        <v>15.496744412499201</v>
      </c>
      <c r="E48">
        <v>70.703881130000795</v>
      </c>
    </row>
    <row r="49" spans="1:22" x14ac:dyDescent="0.25">
      <c r="A49">
        <v>24</v>
      </c>
      <c r="B49">
        <v>0.7</v>
      </c>
      <c r="C49">
        <v>256</v>
      </c>
      <c r="D49">
        <v>16.793276821609201</v>
      </c>
      <c r="E49">
        <v>46.380349083000503</v>
      </c>
      <c r="G49" t="s">
        <v>10</v>
      </c>
      <c r="I49" t="s">
        <v>2</v>
      </c>
      <c r="J49" t="s">
        <v>3</v>
      </c>
      <c r="M49" t="s">
        <v>2</v>
      </c>
      <c r="N49" t="s">
        <v>3</v>
      </c>
      <c r="Q49" t="s">
        <v>2</v>
      </c>
      <c r="R49" t="s">
        <v>3</v>
      </c>
      <c r="U49" t="s">
        <v>2</v>
      </c>
      <c r="V49" t="s">
        <v>3</v>
      </c>
    </row>
    <row r="50" spans="1:22" x14ac:dyDescent="0.25">
      <c r="A50">
        <v>32</v>
      </c>
      <c r="B50">
        <v>0</v>
      </c>
      <c r="C50">
        <v>32</v>
      </c>
      <c r="D50">
        <v>11.238820628458299</v>
      </c>
      <c r="E50">
        <v>216.321902225</v>
      </c>
      <c r="G50" t="s">
        <v>1</v>
      </c>
      <c r="H50" t="s">
        <v>5</v>
      </c>
      <c r="I50" t="s">
        <v>6</v>
      </c>
      <c r="J50" t="s">
        <v>6</v>
      </c>
      <c r="K50" t="s">
        <v>1</v>
      </c>
      <c r="L50" t="s">
        <v>5</v>
      </c>
      <c r="M50" t="s">
        <v>7</v>
      </c>
      <c r="N50" t="s">
        <v>7</v>
      </c>
      <c r="O50" t="s">
        <v>1</v>
      </c>
      <c r="P50" t="s">
        <v>5</v>
      </c>
      <c r="Q50" t="s">
        <v>8</v>
      </c>
      <c r="R50" t="s">
        <v>8</v>
      </c>
      <c r="S50" t="s">
        <v>1</v>
      </c>
      <c r="T50" t="s">
        <v>5</v>
      </c>
      <c r="U50" t="s">
        <v>9</v>
      </c>
      <c r="V50" t="s">
        <v>9</v>
      </c>
    </row>
    <row r="51" spans="1:22" x14ac:dyDescent="0.25">
      <c r="A51">
        <v>32</v>
      </c>
      <c r="B51">
        <v>0</v>
      </c>
      <c r="C51">
        <v>64</v>
      </c>
      <c r="D51">
        <v>11.824350066329799</v>
      </c>
      <c r="E51">
        <v>118.581962602</v>
      </c>
      <c r="G51">
        <f>B34</f>
        <v>0</v>
      </c>
      <c r="H51">
        <f t="shared" ref="H51:J54" si="10">C34</f>
        <v>32</v>
      </c>
      <c r="I51">
        <f t="shared" si="10"/>
        <v>11.5478978844687</v>
      </c>
      <c r="J51">
        <f t="shared" si="10"/>
        <v>211.798629928</v>
      </c>
      <c r="K51">
        <f t="shared" ref="K51:N54" si="11">B38</f>
        <v>0.2</v>
      </c>
      <c r="L51">
        <f t="shared" si="11"/>
        <v>32</v>
      </c>
      <c r="M51">
        <f t="shared" si="11"/>
        <v>11.588609846360599</v>
      </c>
      <c r="N51">
        <f t="shared" si="11"/>
        <v>218.55322080899899</v>
      </c>
      <c r="O51">
        <f t="shared" ref="O51:R54" si="12">B42</f>
        <v>0.4</v>
      </c>
      <c r="P51">
        <f t="shared" si="12"/>
        <v>32</v>
      </c>
      <c r="Q51">
        <f t="shared" si="12"/>
        <v>12.5562075657457</v>
      </c>
      <c r="R51">
        <f t="shared" si="12"/>
        <v>217.55757800800001</v>
      </c>
      <c r="S51">
        <f t="shared" ref="S51:V54" si="13">B46</f>
        <v>0.7</v>
      </c>
      <c r="T51">
        <f t="shared" si="13"/>
        <v>32</v>
      </c>
      <c r="U51">
        <f t="shared" si="13"/>
        <v>15.7456953262316</v>
      </c>
      <c r="V51">
        <f t="shared" si="13"/>
        <v>217.512535576</v>
      </c>
    </row>
    <row r="52" spans="1:22" x14ac:dyDescent="0.25">
      <c r="A52">
        <v>32</v>
      </c>
      <c r="B52">
        <v>0</v>
      </c>
      <c r="C52">
        <v>128</v>
      </c>
      <c r="D52">
        <v>11.9403937821694</v>
      </c>
      <c r="E52">
        <v>69.349154410000594</v>
      </c>
      <c r="G52">
        <f t="shared" ref="G52:G54" si="14">B35</f>
        <v>0</v>
      </c>
      <c r="H52">
        <f t="shared" si="10"/>
        <v>64</v>
      </c>
      <c r="I52">
        <f t="shared" si="10"/>
        <v>12.0744701427426</v>
      </c>
      <c r="J52">
        <f t="shared" si="10"/>
        <v>116.20306155799901</v>
      </c>
      <c r="K52">
        <f t="shared" si="11"/>
        <v>0.2</v>
      </c>
      <c r="L52">
        <f t="shared" si="11"/>
        <v>64</v>
      </c>
      <c r="M52">
        <f t="shared" si="11"/>
        <v>12.606965825170301</v>
      </c>
      <c r="N52">
        <f t="shared" si="11"/>
        <v>119.679626212</v>
      </c>
      <c r="O52">
        <f t="shared" si="12"/>
        <v>0.4</v>
      </c>
      <c r="P52">
        <f t="shared" si="12"/>
        <v>64</v>
      </c>
      <c r="Q52">
        <f t="shared" si="12"/>
        <v>12.955123464941</v>
      </c>
      <c r="R52">
        <f t="shared" si="12"/>
        <v>118.735436750999</v>
      </c>
      <c r="S52">
        <f t="shared" si="13"/>
        <v>0.7</v>
      </c>
      <c r="T52">
        <f t="shared" si="13"/>
        <v>64</v>
      </c>
      <c r="U52">
        <f t="shared" si="13"/>
        <v>15.3565437309198</v>
      </c>
      <c r="V52">
        <f t="shared" si="13"/>
        <v>119.897469743999</v>
      </c>
    </row>
    <row r="53" spans="1:22" x14ac:dyDescent="0.25">
      <c r="A53">
        <v>32</v>
      </c>
      <c r="B53">
        <v>0</v>
      </c>
      <c r="C53">
        <v>256</v>
      </c>
      <c r="D53">
        <v>12.7805643620372</v>
      </c>
      <c r="E53">
        <v>45.222703253999498</v>
      </c>
      <c r="G53">
        <f t="shared" si="14"/>
        <v>0</v>
      </c>
      <c r="H53">
        <f t="shared" si="10"/>
        <v>128</v>
      </c>
      <c r="I53">
        <f t="shared" si="10"/>
        <v>12.6119231417502</v>
      </c>
      <c r="J53">
        <f t="shared" si="10"/>
        <v>68.287619089000103</v>
      </c>
      <c r="K53">
        <f t="shared" si="11"/>
        <v>0.2</v>
      </c>
      <c r="L53">
        <f t="shared" si="11"/>
        <v>128</v>
      </c>
      <c r="M53">
        <f t="shared" si="11"/>
        <v>12.375392637142699</v>
      </c>
      <c r="N53">
        <f t="shared" si="11"/>
        <v>70.596414902000106</v>
      </c>
      <c r="O53">
        <f t="shared" si="12"/>
        <v>0.4</v>
      </c>
      <c r="P53">
        <f t="shared" si="12"/>
        <v>128</v>
      </c>
      <c r="Q53">
        <f t="shared" si="12"/>
        <v>12.7516048988302</v>
      </c>
      <c r="R53">
        <f t="shared" si="12"/>
        <v>71.160551676999603</v>
      </c>
      <c r="S53">
        <f t="shared" si="13"/>
        <v>0.7</v>
      </c>
      <c r="T53">
        <f t="shared" si="13"/>
        <v>128</v>
      </c>
      <c r="U53">
        <f t="shared" si="13"/>
        <v>15.496744412499201</v>
      </c>
      <c r="V53">
        <f t="shared" si="13"/>
        <v>70.703881130000795</v>
      </c>
    </row>
    <row r="54" spans="1:22" x14ac:dyDescent="0.25">
      <c r="A54">
        <v>32</v>
      </c>
      <c r="B54">
        <v>0.2</v>
      </c>
      <c r="C54">
        <v>32</v>
      </c>
      <c r="D54">
        <v>11.097199697151501</v>
      </c>
      <c r="E54">
        <v>217.74460214999999</v>
      </c>
      <c r="G54">
        <f t="shared" si="14"/>
        <v>0</v>
      </c>
      <c r="H54">
        <f t="shared" si="10"/>
        <v>256</v>
      </c>
      <c r="I54">
        <f t="shared" si="10"/>
        <v>12.800386908168599</v>
      </c>
      <c r="J54">
        <f t="shared" si="10"/>
        <v>44.1296620839993</v>
      </c>
      <c r="K54">
        <f t="shared" si="11"/>
        <v>0.2</v>
      </c>
      <c r="L54">
        <f t="shared" si="11"/>
        <v>256</v>
      </c>
      <c r="M54">
        <f t="shared" si="11"/>
        <v>14.0810497367628</v>
      </c>
      <c r="N54">
        <f t="shared" si="11"/>
        <v>44.506751853000402</v>
      </c>
      <c r="O54">
        <f t="shared" si="12"/>
        <v>0.4</v>
      </c>
      <c r="P54">
        <f t="shared" si="12"/>
        <v>256</v>
      </c>
      <c r="Q54">
        <f t="shared" si="12"/>
        <v>14.243673353775</v>
      </c>
      <c r="R54">
        <f t="shared" si="12"/>
        <v>45.244374005999802</v>
      </c>
      <c r="S54">
        <f t="shared" si="13"/>
        <v>0.7</v>
      </c>
      <c r="T54">
        <f t="shared" si="13"/>
        <v>256</v>
      </c>
      <c r="U54">
        <f t="shared" si="13"/>
        <v>16.793276821609201</v>
      </c>
      <c r="V54">
        <f t="shared" si="13"/>
        <v>46.380349083000503</v>
      </c>
    </row>
    <row r="55" spans="1:22" x14ac:dyDescent="0.25">
      <c r="A55">
        <v>32</v>
      </c>
      <c r="B55">
        <v>0.2</v>
      </c>
      <c r="C55">
        <v>64</v>
      </c>
      <c r="D55">
        <v>11.4138546229619</v>
      </c>
      <c r="E55">
        <v>117.574530816999</v>
      </c>
    </row>
    <row r="56" spans="1:22" x14ac:dyDescent="0.25">
      <c r="A56">
        <v>32</v>
      </c>
      <c r="B56">
        <v>0.2</v>
      </c>
      <c r="C56">
        <v>128</v>
      </c>
      <c r="D56">
        <v>12.6168981505182</v>
      </c>
      <c r="E56">
        <v>73.996194921000097</v>
      </c>
    </row>
    <row r="57" spans="1:22" x14ac:dyDescent="0.25">
      <c r="A57">
        <v>32</v>
      </c>
      <c r="B57">
        <v>0.2</v>
      </c>
      <c r="C57">
        <v>256</v>
      </c>
      <c r="D57">
        <v>13.4384947273811</v>
      </c>
      <c r="E57">
        <v>60.330796803000297</v>
      </c>
    </row>
    <row r="58" spans="1:22" x14ac:dyDescent="0.25">
      <c r="A58">
        <v>32</v>
      </c>
      <c r="B58">
        <v>0.4</v>
      </c>
      <c r="C58">
        <v>32</v>
      </c>
      <c r="D58">
        <v>11.743769141754299</v>
      </c>
      <c r="E58">
        <v>227.32419803299999</v>
      </c>
    </row>
    <row r="59" spans="1:22" x14ac:dyDescent="0.25">
      <c r="A59">
        <v>32</v>
      </c>
      <c r="B59">
        <v>0.4</v>
      </c>
      <c r="C59">
        <v>64</v>
      </c>
      <c r="D59">
        <v>12.439970164926599</v>
      </c>
      <c r="E59">
        <v>161.850245526999</v>
      </c>
    </row>
    <row r="60" spans="1:22" x14ac:dyDescent="0.25">
      <c r="A60">
        <v>32</v>
      </c>
      <c r="B60">
        <v>0.4</v>
      </c>
      <c r="C60">
        <v>128</v>
      </c>
      <c r="D60">
        <v>13.005259016697901</v>
      </c>
      <c r="E60">
        <v>103.944761308</v>
      </c>
    </row>
    <row r="61" spans="1:22" x14ac:dyDescent="0.25">
      <c r="A61">
        <v>32</v>
      </c>
      <c r="B61">
        <v>0.4</v>
      </c>
      <c r="C61">
        <v>256</v>
      </c>
      <c r="D61">
        <v>14.413627397824801</v>
      </c>
      <c r="E61">
        <v>45.253000272999998</v>
      </c>
    </row>
    <row r="62" spans="1:22" x14ac:dyDescent="0.25">
      <c r="A62">
        <v>32</v>
      </c>
      <c r="B62">
        <v>0.7</v>
      </c>
      <c r="C62">
        <v>32</v>
      </c>
      <c r="D62">
        <v>13.9226540123852</v>
      </c>
      <c r="E62">
        <v>219.02545999</v>
      </c>
    </row>
    <row r="63" spans="1:22" x14ac:dyDescent="0.25">
      <c r="A63">
        <v>32</v>
      </c>
      <c r="B63">
        <v>0.7</v>
      </c>
      <c r="C63">
        <v>64</v>
      </c>
      <c r="D63">
        <v>14.653619076377099</v>
      </c>
      <c r="E63">
        <v>119.561901101</v>
      </c>
    </row>
    <row r="64" spans="1:22" x14ac:dyDescent="0.25">
      <c r="A64">
        <v>32</v>
      </c>
      <c r="B64">
        <v>0.7</v>
      </c>
      <c r="C64">
        <v>128</v>
      </c>
      <c r="D64">
        <v>15.967911528033699</v>
      </c>
      <c r="E64">
        <v>68.154882319000507</v>
      </c>
    </row>
    <row r="65" spans="1:22" x14ac:dyDescent="0.25">
      <c r="A65">
        <v>32</v>
      </c>
      <c r="B65">
        <v>0.7</v>
      </c>
      <c r="C65">
        <v>256</v>
      </c>
      <c r="D65">
        <v>15.4496785100888</v>
      </c>
      <c r="E65">
        <v>60.326131087999698</v>
      </c>
    </row>
    <row r="68" spans="1:22" x14ac:dyDescent="0.25">
      <c r="D68">
        <f>MIN(D2:D65)</f>
        <v>11.097199697151501</v>
      </c>
    </row>
    <row r="72" spans="1:22" x14ac:dyDescent="0.25">
      <c r="G72" t="s">
        <v>11</v>
      </c>
      <c r="I72" t="s">
        <v>2</v>
      </c>
      <c r="J72" t="s">
        <v>3</v>
      </c>
      <c r="M72" t="s">
        <v>2</v>
      </c>
      <c r="N72" t="s">
        <v>3</v>
      </c>
      <c r="Q72" t="s">
        <v>2</v>
      </c>
      <c r="R72" t="s">
        <v>3</v>
      </c>
      <c r="U72" t="s">
        <v>2</v>
      </c>
      <c r="V72" t="s">
        <v>3</v>
      </c>
    </row>
    <row r="73" spans="1:22" x14ac:dyDescent="0.25">
      <c r="G73" t="s">
        <v>1</v>
      </c>
      <c r="H73" t="s">
        <v>5</v>
      </c>
      <c r="I73" t="s">
        <v>6</v>
      </c>
      <c r="J73" t="s">
        <v>6</v>
      </c>
      <c r="K73" t="s">
        <v>1</v>
      </c>
      <c r="L73" t="s">
        <v>5</v>
      </c>
      <c r="M73" t="s">
        <v>7</v>
      </c>
      <c r="N73" t="s">
        <v>7</v>
      </c>
      <c r="O73" t="s">
        <v>1</v>
      </c>
      <c r="P73" t="s">
        <v>5</v>
      </c>
      <c r="Q73" t="s">
        <v>8</v>
      </c>
      <c r="R73" t="s">
        <v>8</v>
      </c>
      <c r="S73" t="s">
        <v>1</v>
      </c>
      <c r="T73" t="s">
        <v>5</v>
      </c>
      <c r="U73" t="s">
        <v>9</v>
      </c>
      <c r="V73" t="s">
        <v>9</v>
      </c>
    </row>
    <row r="74" spans="1:22" x14ac:dyDescent="0.25">
      <c r="G74">
        <f>B50</f>
        <v>0</v>
      </c>
      <c r="H74">
        <f t="shared" ref="H74:J77" si="15">C50</f>
        <v>32</v>
      </c>
      <c r="I74">
        <f t="shared" si="15"/>
        <v>11.238820628458299</v>
      </c>
      <c r="J74">
        <f t="shared" si="15"/>
        <v>216.321902225</v>
      </c>
      <c r="K74">
        <f t="shared" ref="K74:N77" si="16">B54</f>
        <v>0.2</v>
      </c>
      <c r="L74">
        <f t="shared" si="16"/>
        <v>32</v>
      </c>
      <c r="M74">
        <f t="shared" si="16"/>
        <v>11.097199697151501</v>
      </c>
      <c r="N74">
        <f t="shared" si="16"/>
        <v>217.74460214999999</v>
      </c>
      <c r="O74">
        <f t="shared" ref="O74:R77" si="17">B58</f>
        <v>0.4</v>
      </c>
      <c r="P74">
        <f t="shared" si="17"/>
        <v>32</v>
      </c>
      <c r="Q74">
        <f t="shared" si="17"/>
        <v>11.743769141754299</v>
      </c>
      <c r="R74">
        <f t="shared" si="17"/>
        <v>227.32419803299999</v>
      </c>
      <c r="S74">
        <f t="shared" ref="S74:V77" si="18">B62</f>
        <v>0.7</v>
      </c>
      <c r="T74">
        <f t="shared" si="18"/>
        <v>32</v>
      </c>
      <c r="U74">
        <f t="shared" si="18"/>
        <v>13.9226540123852</v>
      </c>
      <c r="V74">
        <f t="shared" si="18"/>
        <v>219.02545999</v>
      </c>
    </row>
    <row r="75" spans="1:22" x14ac:dyDescent="0.25">
      <c r="G75">
        <f t="shared" ref="G75:G77" si="19">B51</f>
        <v>0</v>
      </c>
      <c r="H75">
        <f t="shared" si="15"/>
        <v>64</v>
      </c>
      <c r="I75">
        <f t="shared" si="15"/>
        <v>11.824350066329799</v>
      </c>
      <c r="J75">
        <f t="shared" si="15"/>
        <v>118.581962602</v>
      </c>
      <c r="K75">
        <f t="shared" si="16"/>
        <v>0.2</v>
      </c>
      <c r="L75">
        <f t="shared" si="16"/>
        <v>64</v>
      </c>
      <c r="M75">
        <f t="shared" si="16"/>
        <v>11.4138546229619</v>
      </c>
      <c r="N75">
        <f t="shared" si="16"/>
        <v>117.574530816999</v>
      </c>
      <c r="O75">
        <f t="shared" si="17"/>
        <v>0.4</v>
      </c>
      <c r="P75">
        <f t="shared" si="17"/>
        <v>64</v>
      </c>
      <c r="Q75">
        <f t="shared" si="17"/>
        <v>12.439970164926599</v>
      </c>
      <c r="R75">
        <f t="shared" si="17"/>
        <v>161.850245526999</v>
      </c>
      <c r="S75">
        <f t="shared" si="18"/>
        <v>0.7</v>
      </c>
      <c r="T75">
        <f t="shared" si="18"/>
        <v>64</v>
      </c>
      <c r="U75">
        <f t="shared" si="18"/>
        <v>14.653619076377099</v>
      </c>
      <c r="V75">
        <f t="shared" si="18"/>
        <v>119.561901101</v>
      </c>
    </row>
    <row r="76" spans="1:22" x14ac:dyDescent="0.25">
      <c r="G76">
        <f t="shared" si="19"/>
        <v>0</v>
      </c>
      <c r="H76">
        <f t="shared" si="15"/>
        <v>128</v>
      </c>
      <c r="I76">
        <f t="shared" si="15"/>
        <v>11.9403937821694</v>
      </c>
      <c r="J76">
        <f t="shared" si="15"/>
        <v>69.349154410000594</v>
      </c>
      <c r="K76">
        <f t="shared" si="16"/>
        <v>0.2</v>
      </c>
      <c r="L76">
        <f t="shared" si="16"/>
        <v>128</v>
      </c>
      <c r="M76">
        <f t="shared" si="16"/>
        <v>12.6168981505182</v>
      </c>
      <c r="N76">
        <f t="shared" si="16"/>
        <v>73.996194921000097</v>
      </c>
      <c r="O76">
        <f t="shared" si="17"/>
        <v>0.4</v>
      </c>
      <c r="P76">
        <f t="shared" si="17"/>
        <v>128</v>
      </c>
      <c r="Q76">
        <f t="shared" si="17"/>
        <v>13.005259016697901</v>
      </c>
      <c r="R76">
        <f t="shared" si="17"/>
        <v>103.944761308</v>
      </c>
      <c r="S76">
        <f t="shared" si="18"/>
        <v>0.7</v>
      </c>
      <c r="T76">
        <f t="shared" si="18"/>
        <v>128</v>
      </c>
      <c r="U76">
        <f t="shared" si="18"/>
        <v>15.967911528033699</v>
      </c>
      <c r="V76">
        <f t="shared" si="18"/>
        <v>68.154882319000507</v>
      </c>
    </row>
    <row r="77" spans="1:22" x14ac:dyDescent="0.25">
      <c r="G77">
        <f t="shared" si="19"/>
        <v>0</v>
      </c>
      <c r="H77">
        <f t="shared" si="15"/>
        <v>256</v>
      </c>
      <c r="I77">
        <f t="shared" si="15"/>
        <v>12.7805643620372</v>
      </c>
      <c r="J77">
        <f t="shared" si="15"/>
        <v>45.222703253999498</v>
      </c>
      <c r="K77">
        <f t="shared" si="16"/>
        <v>0.2</v>
      </c>
      <c r="L77">
        <f t="shared" si="16"/>
        <v>256</v>
      </c>
      <c r="M77">
        <f t="shared" si="16"/>
        <v>13.4384947273811</v>
      </c>
      <c r="N77">
        <f t="shared" si="16"/>
        <v>60.330796803000297</v>
      </c>
      <c r="O77">
        <f t="shared" si="17"/>
        <v>0.4</v>
      </c>
      <c r="P77">
        <f t="shared" si="17"/>
        <v>256</v>
      </c>
      <c r="Q77">
        <f t="shared" si="17"/>
        <v>14.413627397824801</v>
      </c>
      <c r="R77">
        <f t="shared" si="17"/>
        <v>45.253000272999998</v>
      </c>
      <c r="S77">
        <f t="shared" si="18"/>
        <v>0.7</v>
      </c>
      <c r="T77">
        <f t="shared" si="18"/>
        <v>256</v>
      </c>
      <c r="U77">
        <f t="shared" si="18"/>
        <v>15.4496785100888</v>
      </c>
      <c r="V77">
        <f t="shared" si="18"/>
        <v>60.326131087999698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Hoja1!Tabla_de_Resultados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Romero</dc:creator>
  <cp:lastModifiedBy>Maxi Romero</cp:lastModifiedBy>
  <dcterms:created xsi:type="dcterms:W3CDTF">2023-05-25T14:33:51Z</dcterms:created>
  <dcterms:modified xsi:type="dcterms:W3CDTF">2023-05-26T00:59:20Z</dcterms:modified>
</cp:coreProperties>
</file>