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18912" windowHeight="799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Q2" i="1"/>
  <c r="R2"/>
  <c r="AC2"/>
  <c r="Q3"/>
  <c r="R3"/>
  <c r="AC3"/>
  <c r="Q4"/>
  <c r="R4"/>
  <c r="AC4"/>
  <c r="Q5"/>
  <c r="R5"/>
  <c r="AC5"/>
  <c r="Q6"/>
  <c r="R6"/>
  <c r="AC6"/>
  <c r="Q7"/>
  <c r="R7"/>
  <c r="AC7"/>
  <c r="Q8"/>
  <c r="R8"/>
  <c r="AC8"/>
  <c r="Q9"/>
  <c r="R9"/>
  <c r="AC9"/>
  <c r="Q10"/>
  <c r="R10"/>
  <c r="AC10"/>
  <c r="Q11"/>
  <c r="R11"/>
  <c r="AC11"/>
  <c r="Q12"/>
  <c r="R12"/>
  <c r="AC12"/>
  <c r="Q13"/>
  <c r="R13"/>
  <c r="AC13"/>
  <c r="Q14"/>
  <c r="R14"/>
  <c r="AC14"/>
  <c r="Q15"/>
  <c r="R15"/>
  <c r="AC15"/>
  <c r="Q16"/>
  <c r="R16"/>
  <c r="AC16"/>
  <c r="Q17"/>
  <c r="R17"/>
  <c r="AC17"/>
  <c r="Q18"/>
  <c r="R18"/>
  <c r="AC18"/>
  <c r="Q19"/>
  <c r="R19"/>
  <c r="AC19"/>
  <c r="Q20"/>
  <c r="R20"/>
  <c r="AC20"/>
  <c r="Q21"/>
  <c r="R21"/>
  <c r="AC21"/>
  <c r="Q22"/>
  <c r="R22"/>
  <c r="AC22"/>
  <c r="Q23"/>
  <c r="R23"/>
  <c r="AC23"/>
  <c r="Q24"/>
  <c r="R24"/>
  <c r="AC24"/>
  <c r="Q25"/>
  <c r="R25"/>
  <c r="AC25"/>
  <c r="Q26"/>
  <c r="R26"/>
  <c r="AC26"/>
  <c r="Q27"/>
  <c r="R27"/>
  <c r="AC27"/>
  <c r="Q28"/>
  <c r="R28"/>
  <c r="AC28"/>
  <c r="Q29"/>
  <c r="R29"/>
  <c r="AC29"/>
  <c r="Q30"/>
  <c r="R30"/>
  <c r="AC30"/>
  <c r="Q31"/>
  <c r="R31"/>
  <c r="AC31"/>
  <c r="Q32"/>
  <c r="R32"/>
  <c r="AC32"/>
  <c r="Q33"/>
  <c r="R33"/>
  <c r="AC33"/>
  <c r="Q34"/>
  <c r="R34"/>
  <c r="AC34"/>
  <c r="Q35"/>
  <c r="R35"/>
  <c r="AC35"/>
  <c r="Q36"/>
  <c r="R36"/>
  <c r="AC36"/>
  <c r="Q37"/>
  <c r="R37"/>
  <c r="AC37"/>
  <c r="Q38"/>
  <c r="R38"/>
  <c r="AC38"/>
  <c r="Q39"/>
  <c r="R39"/>
  <c r="AC39"/>
  <c r="Q40"/>
  <c r="R40"/>
  <c r="AC40"/>
  <c r="Q41"/>
  <c r="R41"/>
  <c r="AC41"/>
  <c r="Q42"/>
  <c r="R42"/>
  <c r="AC42"/>
  <c r="Q43"/>
  <c r="R43"/>
  <c r="AC43"/>
  <c r="Q44"/>
  <c r="R44"/>
  <c r="AC44"/>
  <c r="Q45"/>
  <c r="R45"/>
  <c r="AC45"/>
  <c r="Q46"/>
  <c r="R46"/>
  <c r="AC46"/>
  <c r="Q47"/>
  <c r="R47"/>
  <c r="AC47"/>
  <c r="Q48"/>
  <c r="R48"/>
  <c r="AC48"/>
  <c r="Q49"/>
  <c r="R49"/>
  <c r="AC49"/>
  <c r="Q50"/>
  <c r="R50"/>
  <c r="AC50"/>
  <c r="Q51"/>
  <c r="R51"/>
  <c r="AC51"/>
  <c r="Q52"/>
  <c r="R52"/>
  <c r="AC52"/>
  <c r="Q53"/>
  <c r="R53"/>
  <c r="AC53"/>
  <c r="Q54"/>
  <c r="R54"/>
  <c r="AC54"/>
  <c r="Q55"/>
  <c r="R55"/>
  <c r="AC55"/>
  <c r="Q56"/>
  <c r="R56"/>
  <c r="AC56"/>
  <c r="Q57"/>
  <c r="R57"/>
  <c r="AC57"/>
  <c r="Q58"/>
  <c r="R58"/>
  <c r="AC58"/>
  <c r="Q59"/>
  <c r="R59"/>
  <c r="AC59"/>
  <c r="Q60"/>
  <c r="R60"/>
  <c r="AC60"/>
  <c r="Q61"/>
  <c r="R61"/>
  <c r="AC61"/>
  <c r="Q62"/>
  <c r="R62"/>
  <c r="AC62"/>
  <c r="Q63"/>
  <c r="R63"/>
  <c r="AC63"/>
  <c r="Q64"/>
  <c r="R64"/>
  <c r="AC64"/>
  <c r="Q65"/>
  <c r="R65"/>
  <c r="AC65"/>
  <c r="Q66"/>
  <c r="R66"/>
  <c r="AC66"/>
  <c r="Q67"/>
  <c r="R67"/>
  <c r="AC67"/>
  <c r="Q68"/>
  <c r="R68"/>
  <c r="AC68"/>
  <c r="Q69"/>
  <c r="R69"/>
  <c r="AC69"/>
  <c r="Q70"/>
  <c r="R70"/>
  <c r="AC70"/>
  <c r="Q71"/>
  <c r="R71"/>
  <c r="AC71"/>
  <c r="Q72"/>
  <c r="R72"/>
  <c r="AC72"/>
  <c r="Q73"/>
  <c r="R73"/>
  <c r="AC73"/>
  <c r="Q74"/>
  <c r="R74"/>
  <c r="AC74"/>
  <c r="Q75"/>
  <c r="R75"/>
  <c r="AC75"/>
  <c r="Q76"/>
  <c r="R76"/>
  <c r="AC76"/>
  <c r="Q77"/>
  <c r="R77"/>
  <c r="AC77"/>
  <c r="Q78"/>
  <c r="R78"/>
  <c r="AC78"/>
  <c r="Q79"/>
  <c r="R79"/>
  <c r="AC79"/>
  <c r="Q80"/>
  <c r="R80"/>
  <c r="AC80"/>
  <c r="Q81"/>
  <c r="R81"/>
  <c r="AC81"/>
  <c r="Q82"/>
  <c r="R82"/>
  <c r="AC82"/>
  <c r="Q83"/>
  <c r="R83"/>
  <c r="AC83"/>
  <c r="Q84"/>
  <c r="R84"/>
  <c r="AC84"/>
  <c r="Q85"/>
  <c r="R85"/>
  <c r="AC85"/>
  <c r="Q86"/>
  <c r="R86"/>
  <c r="AC86"/>
  <c r="Q87"/>
  <c r="R87"/>
  <c r="AC87"/>
  <c r="Q88"/>
  <c r="R88"/>
  <c r="AC88"/>
  <c r="Q89"/>
  <c r="R89"/>
  <c r="AC89"/>
  <c r="Q90"/>
  <c r="R90"/>
  <c r="AC90"/>
  <c r="Q91"/>
  <c r="R91"/>
  <c r="AC91"/>
  <c r="Q92"/>
  <c r="R92"/>
  <c r="AC92"/>
  <c r="Q93"/>
  <c r="R93"/>
  <c r="AC93"/>
  <c r="Q94"/>
  <c r="R94"/>
  <c r="AC94"/>
  <c r="Q95"/>
  <c r="R95"/>
  <c r="AC95"/>
  <c r="Q96"/>
  <c r="R96"/>
  <c r="AC96"/>
  <c r="Q97"/>
  <c r="R97"/>
  <c r="AC97"/>
  <c r="Q98"/>
  <c r="R98"/>
  <c r="AC98"/>
  <c r="Q99"/>
  <c r="R99"/>
  <c r="AC99"/>
  <c r="Q100"/>
  <c r="R100"/>
  <c r="AC100"/>
  <c r="Q101"/>
  <c r="R101"/>
  <c r="AC1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</calcChain>
</file>

<file path=xl/sharedStrings.xml><?xml version="1.0" encoding="utf-8"?>
<sst xmlns="http://schemas.openxmlformats.org/spreadsheetml/2006/main" count="1398" uniqueCount="350">
  <si>
    <t>idingreso</t>
  </si>
  <si>
    <t>fechahora</t>
  </si>
  <si>
    <t>idtipovehiculo</t>
  </si>
  <si>
    <t>idtipodominio</t>
  </si>
  <si>
    <t>dominio</t>
  </si>
  <si>
    <t>marca</t>
  </si>
  <si>
    <t>modelo</t>
  </si>
  <si>
    <t>color</t>
  </si>
  <si>
    <t>idcolectivo</t>
  </si>
  <si>
    <t>idtitular</t>
  </si>
  <si>
    <t>idinfractorcontraventor</t>
  </si>
  <si>
    <t>motivo</t>
  </si>
  <si>
    <t>calle</t>
  </si>
  <si>
    <t>lugar</t>
  </si>
  <si>
    <t>entrecalleuno</t>
  </si>
  <si>
    <t>entrecalledos</t>
  </si>
  <si>
    <t>altura</t>
  </si>
  <si>
    <t>idgrua</t>
  </si>
  <si>
    <t>observacion</t>
  </si>
  <si>
    <t>actacontravencional</t>
  </si>
  <si>
    <t>ninventario</t>
  </si>
  <si>
    <t>nprocom</t>
  </si>
  <si>
    <t>ndisposicion</t>
  </si>
  <si>
    <t>nsuaci</t>
  </si>
  <si>
    <t>nsap</t>
  </si>
  <si>
    <t>actab</t>
  </si>
  <si>
    <t>actaz</t>
  </si>
  <si>
    <t>enplaya</t>
  </si>
  <si>
    <t>idplaya</t>
  </si>
  <si>
    <t>idestado</t>
  </si>
  <si>
    <t>2017-03-12-14:05:00</t>
  </si>
  <si>
    <t>Blanco</t>
  </si>
  <si>
    <t>Rojo</t>
  </si>
  <si>
    <t>Oxidado</t>
  </si>
  <si>
    <t>Negro</t>
  </si>
  <si>
    <t>Plateado</t>
  </si>
  <si>
    <t>Azul</t>
  </si>
  <si>
    <t>Verde</t>
  </si>
  <si>
    <t>S/D</t>
  </si>
  <si>
    <t>BNT109</t>
  </si>
  <si>
    <t>NGB091</t>
  </si>
  <si>
    <t>KSI649</t>
  </si>
  <si>
    <t>RBU029</t>
  </si>
  <si>
    <t>GWU953</t>
  </si>
  <si>
    <t>EOL333</t>
  </si>
  <si>
    <t>IUU992</t>
  </si>
  <si>
    <t>B1129857</t>
  </si>
  <si>
    <t>SMF389</t>
  </si>
  <si>
    <t>LOY554</t>
  </si>
  <si>
    <t>BCF528</t>
  </si>
  <si>
    <t>DCW771</t>
  </si>
  <si>
    <t>EXQ608</t>
  </si>
  <si>
    <t>TMR067</t>
  </si>
  <si>
    <t>FWX735</t>
  </si>
  <si>
    <t>DWE363</t>
  </si>
  <si>
    <t>GCQ259</t>
  </si>
  <si>
    <t>AIR244</t>
  </si>
  <si>
    <t>DWK537</t>
  </si>
  <si>
    <t>DQL013</t>
  </si>
  <si>
    <t>ETS515</t>
  </si>
  <si>
    <t>BLH780</t>
  </si>
  <si>
    <t>HIY224</t>
  </si>
  <si>
    <t>XDY554</t>
  </si>
  <si>
    <t>GLH235</t>
  </si>
  <si>
    <t>S/P</t>
  </si>
  <si>
    <t>B1995958</t>
  </si>
  <si>
    <t>FPZ678</t>
  </si>
  <si>
    <t>AFO356</t>
  </si>
  <si>
    <t>XJO880</t>
  </si>
  <si>
    <t>IYC662</t>
  </si>
  <si>
    <t>GMJ607</t>
  </si>
  <si>
    <t>RJI873</t>
  </si>
  <si>
    <t>HUL241</t>
  </si>
  <si>
    <t>B176739</t>
  </si>
  <si>
    <t>SOR645</t>
  </si>
  <si>
    <t>RUW241</t>
  </si>
  <si>
    <t>NHR941</t>
  </si>
  <si>
    <t>CSK477</t>
  </si>
  <si>
    <t>GBS595</t>
  </si>
  <si>
    <t>IPD987</t>
  </si>
  <si>
    <t>BSS698</t>
  </si>
  <si>
    <t>GPH823</t>
  </si>
  <si>
    <t>UBX027</t>
  </si>
  <si>
    <t>EHH836</t>
  </si>
  <si>
    <t>BWM125</t>
  </si>
  <si>
    <t>BVN547</t>
  </si>
  <si>
    <t>IBB591</t>
  </si>
  <si>
    <t>MHA986</t>
  </si>
  <si>
    <t>FKM275</t>
  </si>
  <si>
    <t>NBE991</t>
  </si>
  <si>
    <t>JHQ700</t>
  </si>
  <si>
    <t>MTI983</t>
  </si>
  <si>
    <t>FVX801</t>
  </si>
  <si>
    <t>MYN884</t>
  </si>
  <si>
    <t>OFB273</t>
  </si>
  <si>
    <t>VTP794</t>
  </si>
  <si>
    <t>KZM827</t>
  </si>
  <si>
    <t>JFF722</t>
  </si>
  <si>
    <t>OAO454</t>
  </si>
  <si>
    <t>JLT900</t>
  </si>
  <si>
    <t>PBI295</t>
  </si>
  <si>
    <t>NOD864</t>
  </si>
  <si>
    <t>MBH127</t>
  </si>
  <si>
    <t>DSL994</t>
  </si>
  <si>
    <t>NUV754</t>
  </si>
  <si>
    <t>IGL601</t>
  </si>
  <si>
    <t>AA452NK</t>
  </si>
  <si>
    <t>FJK984</t>
  </si>
  <si>
    <t>FZI671</t>
  </si>
  <si>
    <t>HZG960</t>
  </si>
  <si>
    <t>EQV186</t>
  </si>
  <si>
    <t>BAT358</t>
  </si>
  <si>
    <t>JWE492</t>
  </si>
  <si>
    <t>IFS740</t>
  </si>
  <si>
    <t>TMO523</t>
  </si>
  <si>
    <t>JJL393</t>
  </si>
  <si>
    <t>ETO380</t>
  </si>
  <si>
    <t>MMF162</t>
  </si>
  <si>
    <t>ADC093</t>
  </si>
  <si>
    <t>GIC683</t>
  </si>
  <si>
    <t>OOS819</t>
  </si>
  <si>
    <t>GWR097</t>
  </si>
  <si>
    <t>FUQ358</t>
  </si>
  <si>
    <t>HMY590</t>
  </si>
  <si>
    <t>FTU417</t>
  </si>
  <si>
    <t>HDR691</t>
  </si>
  <si>
    <t>OTU604</t>
  </si>
  <si>
    <t>JRC743</t>
  </si>
  <si>
    <t>AA132KP</t>
  </si>
  <si>
    <t>GMD556</t>
  </si>
  <si>
    <t>DYQ661</t>
  </si>
  <si>
    <t>CEF575</t>
  </si>
  <si>
    <t>ALK169</t>
  </si>
  <si>
    <t>NZG254</t>
  </si>
  <si>
    <t>PPZ770</t>
  </si>
  <si>
    <t>OMA638</t>
  </si>
  <si>
    <t>LHY570</t>
  </si>
  <si>
    <t>JKD834</t>
  </si>
  <si>
    <t>PEUGEOT</t>
  </si>
  <si>
    <t>FIAT</t>
  </si>
  <si>
    <t>VW</t>
  </si>
  <si>
    <t xml:space="preserve">FIAT </t>
  </si>
  <si>
    <t>FORD</t>
  </si>
  <si>
    <t>CITROEN</t>
  </si>
  <si>
    <t>AUDI</t>
  </si>
  <si>
    <t>CHEVROLET</t>
  </si>
  <si>
    <t>RENAULT</t>
  </si>
  <si>
    <t>SUZUKI</t>
  </si>
  <si>
    <t xml:space="preserve">HONDA </t>
  </si>
  <si>
    <t>HONDA</t>
  </si>
  <si>
    <t>VALIANT</t>
  </si>
  <si>
    <t xml:space="preserve">FORD </t>
  </si>
  <si>
    <t>NISSAN</t>
  </si>
  <si>
    <t>DAEWOO</t>
  </si>
  <si>
    <t xml:space="preserve">RENAULT </t>
  </si>
  <si>
    <t>GMC</t>
  </si>
  <si>
    <t>HYUNDAI</t>
  </si>
  <si>
    <t xml:space="preserve">CHEVROLET </t>
  </si>
  <si>
    <t xml:space="preserve">TOYOTA </t>
  </si>
  <si>
    <t>SIENA</t>
  </si>
  <si>
    <t>GOL</t>
  </si>
  <si>
    <t>DUNA</t>
  </si>
  <si>
    <t>CORSA</t>
  </si>
  <si>
    <t>BORA</t>
  </si>
  <si>
    <t>KA</t>
  </si>
  <si>
    <t>2CV</t>
  </si>
  <si>
    <t>ECOSPORT</t>
  </si>
  <si>
    <t>ORION</t>
  </si>
  <si>
    <t>A4</t>
  </si>
  <si>
    <t>SAVEIRO</t>
  </si>
  <si>
    <t>PALIO</t>
  </si>
  <si>
    <t>ASTRA</t>
  </si>
  <si>
    <t>PIONTER</t>
  </si>
  <si>
    <t>MEGANE</t>
  </si>
  <si>
    <t>FUN</t>
  </si>
  <si>
    <t>CIVIC</t>
  </si>
  <si>
    <t>CHEVY</t>
  </si>
  <si>
    <t>SIERRA</t>
  </si>
  <si>
    <t>CR-V</t>
  </si>
  <si>
    <t>TAUNUS</t>
  </si>
  <si>
    <t>XSARA</t>
  </si>
  <si>
    <t>UNO</t>
  </si>
  <si>
    <t>C3</t>
  </si>
  <si>
    <t>IV</t>
  </si>
  <si>
    <t>GALAXY</t>
  </si>
  <si>
    <t>SENTRA</t>
  </si>
  <si>
    <t>IDEA</t>
  </si>
  <si>
    <t>ESCORT</t>
  </si>
  <si>
    <t>CHEVETTE</t>
  </si>
  <si>
    <t>ELANTRA</t>
  </si>
  <si>
    <t>CLASSIC</t>
  </si>
  <si>
    <t>COROLLA</t>
  </si>
  <si>
    <t>AVEO</t>
  </si>
  <si>
    <t>A3</t>
  </si>
  <si>
    <t>C4</t>
  </si>
  <si>
    <t>VOYAGE</t>
  </si>
  <si>
    <t>KANGOO</t>
  </si>
  <si>
    <t>VERSA</t>
  </si>
  <si>
    <t>DUSTER</t>
  </si>
  <si>
    <t>SURAN</t>
  </si>
  <si>
    <t>FIORINO</t>
  </si>
  <si>
    <t>CELTA</t>
  </si>
  <si>
    <t>UP</t>
  </si>
  <si>
    <t>BERLINGO</t>
  </si>
  <si>
    <t>DS3</t>
  </si>
  <si>
    <t>PARTNER</t>
  </si>
  <si>
    <t>AGILE</t>
  </si>
  <si>
    <t>BRAVA</t>
  </si>
  <si>
    <t>HR-V</t>
  </si>
  <si>
    <t>CLIO</t>
  </si>
  <si>
    <t>FIESTA</t>
  </si>
  <si>
    <t>2017-06-18-16:34:45</t>
  </si>
  <si>
    <t>2017-09-01-17:32:24</t>
  </si>
  <si>
    <t>2017-07-14-11:25:16</t>
  </si>
  <si>
    <t>2017-10-01-07:45:03</t>
  </si>
  <si>
    <t>2017-03-19-15:45:04</t>
  </si>
  <si>
    <t>2017-05-14-21:35:42</t>
  </si>
  <si>
    <t>2017-04-26-18:55:06</t>
  </si>
  <si>
    <t>2017-09-24-16:22:07</t>
  </si>
  <si>
    <t>2017-02-12-10:15:08</t>
  </si>
  <si>
    <t>2017-03-26-19:12:09</t>
  </si>
  <si>
    <t>2017-06-29-19:56:10</t>
  </si>
  <si>
    <t>2017-08-07-13:45:11</t>
  </si>
  <si>
    <t>2017-04-17-18:36:12</t>
  </si>
  <si>
    <t>2017-09-09-11:06:13</t>
  </si>
  <si>
    <t>2017-10-03-13:08:14</t>
  </si>
  <si>
    <t>2017-01-19-22:16:15</t>
  </si>
  <si>
    <t>2017-04-29-16:05:16</t>
  </si>
  <si>
    <t>2017-05-04-13:26:17</t>
  </si>
  <si>
    <t>2017-07-14-20:05:18</t>
  </si>
  <si>
    <t>2017-04-16-19:26:23</t>
  </si>
  <si>
    <t>2017-02-23-18:22:20</t>
  </si>
  <si>
    <t>2017-01-26-15:05:21</t>
  </si>
  <si>
    <t>2017-02-14-13:08:26</t>
  </si>
  <si>
    <t>2017-03-29-19:53:23</t>
  </si>
  <si>
    <t>2017-04-18-08:05:24</t>
  </si>
  <si>
    <t>2017-05-13-16:35:25</t>
  </si>
  <si>
    <t>2017-06-19-18:56:28</t>
  </si>
  <si>
    <t>2017-09-14-13:55:19</t>
  </si>
  <si>
    <t>2017-08-01-13:24:45</t>
  </si>
  <si>
    <t>2017-07-16-18:45:29</t>
  </si>
  <si>
    <t>2017-04-16-11:55:16</t>
  </si>
  <si>
    <t>2017-06-24-02:55:21</t>
  </si>
  <si>
    <t>2017-03-16-26:31:12</t>
  </si>
  <si>
    <t>2017-03-19-16:55:33</t>
  </si>
  <si>
    <t>2017-05-12-13:55:26</t>
  </si>
  <si>
    <t>2017-09-25-09:05:35</t>
  </si>
  <si>
    <t>2017-07-19-18:35:32</t>
  </si>
  <si>
    <t>2017-06-14-12:08:39</t>
  </si>
  <si>
    <t>2017-02-25-13:55:32</t>
  </si>
  <si>
    <t>2017-04-14-15:05:45</t>
  </si>
  <si>
    <t>2017-09-18-18:45:15</t>
  </si>
  <si>
    <t>2017-08-25-18:55:43</t>
  </si>
  <si>
    <t>2017-01-12-13:25:16</t>
  </si>
  <si>
    <t>2017-03-26-16:55:42</t>
  </si>
  <si>
    <t>2017-06-05-13:26:46</t>
  </si>
  <si>
    <t>2017-07-16-18:45:55</t>
  </si>
  <si>
    <t>2017-08-29-13:59:48</t>
  </si>
  <si>
    <t>2017-09-03-16:33:46</t>
  </si>
  <si>
    <t>2017-10-08-16:35:48</t>
  </si>
  <si>
    <t>2017-01-13-11:26:35</t>
  </si>
  <si>
    <t>2017-03-15-19:25:50</t>
  </si>
  <si>
    <t>2017-05-30-16:35:55</t>
  </si>
  <si>
    <t>2017-06-14-16:07:55</t>
  </si>
  <si>
    <t>2017-07-03-18:22:23</t>
  </si>
  <si>
    <t>2017-08-03-16:25:53</t>
  </si>
  <si>
    <t>2017-08-03-18:35:22</t>
  </si>
  <si>
    <t>2017-08-03-19:26:56</t>
  </si>
  <si>
    <t>2017-08-14-16:35:45</t>
  </si>
  <si>
    <t>2017-09-12-16:35:58</t>
  </si>
  <si>
    <t>2017-09-12-18:05:15</t>
  </si>
  <si>
    <t>2017-09-12-18:45:20</t>
  </si>
  <si>
    <t>2017-09-12-19:35:53</t>
  </si>
  <si>
    <t>2017-09-13-15:05:22</t>
  </si>
  <si>
    <t>2017-09-14-14:05:13</t>
  </si>
  <si>
    <t>2017-02-15-16:36:24</t>
  </si>
  <si>
    <t>2017-04-23-18:55:23</t>
  </si>
  <si>
    <t>2017-04-26-11:25:56</t>
  </si>
  <si>
    <t>2017-05-01-13:05:21</t>
  </si>
  <si>
    <t>2017-06-28-17:25:32</t>
  </si>
  <si>
    <t>2017-06-24-08:05:26</t>
  </si>
  <si>
    <t>2017-06-20-16:25:24</t>
  </si>
  <si>
    <t>2017-09-19-16:29:15</t>
  </si>
  <si>
    <t>2017-04-06-19:15:12</t>
  </si>
  <si>
    <t>2017-06-03-16:21:16</t>
  </si>
  <si>
    <t>2017-07-22-16:45:26</t>
  </si>
  <si>
    <t>2017-07-24-19:15:25</t>
  </si>
  <si>
    <t>2017-05-13-16:15:29</t>
  </si>
  <si>
    <t>2017-03-19-17:55:26</t>
  </si>
  <si>
    <t>2017-04-19-16:16:45</t>
  </si>
  <si>
    <t>2017-08-04-18:45:12</t>
  </si>
  <si>
    <t>2017-10-07-19:35:25</t>
  </si>
  <si>
    <t>2017-09-07-18:45:12</t>
  </si>
  <si>
    <t>2017-09-26-19:25:14</t>
  </si>
  <si>
    <t>2017-04-19-15:53:45</t>
  </si>
  <si>
    <t>2017-05-16-16:55:13</t>
  </si>
  <si>
    <t>2017-07-19-16:35:46</t>
  </si>
  <si>
    <t>2017-04-26-11:05:27</t>
  </si>
  <si>
    <t>2017-01-23-16:46:13</t>
  </si>
  <si>
    <t>2017-01-26-18:35:26</t>
  </si>
  <si>
    <t>2017-02-09-11:46:13</t>
  </si>
  <si>
    <t>2017-02-28-16:31:36</t>
  </si>
  <si>
    <t>2017-06-27-11:45:39</t>
  </si>
  <si>
    <t>2017-07-26-22:05:16</t>
  </si>
  <si>
    <t>2017-08-22-16:45:26</t>
  </si>
  <si>
    <t>2017-05-02-16:22:16</t>
  </si>
  <si>
    <t>2017-06-30-11:22:46</t>
  </si>
  <si>
    <t>2017-01-04-12:35:16</t>
  </si>
  <si>
    <t>2017-04-25-16:55:53</t>
  </si>
  <si>
    <t>2017-09-29-18:45:46</t>
  </si>
  <si>
    <t>DOC</t>
  </si>
  <si>
    <t>EST.PROHIBIDO</t>
  </si>
  <si>
    <t>ALCOHOLEMIA</t>
  </si>
  <si>
    <t>PLACA</t>
  </si>
  <si>
    <t>ABANDONADO</t>
  </si>
  <si>
    <t>UBER</t>
  </si>
  <si>
    <t>ESTUPEFACIENTES</t>
  </si>
  <si>
    <t>Z0021777</t>
  </si>
  <si>
    <t>Cabrera</t>
  </si>
  <si>
    <t>Gorriti</t>
  </si>
  <si>
    <t>Paraguay</t>
  </si>
  <si>
    <t>Lavalle</t>
  </si>
  <si>
    <t>Zelaya</t>
  </si>
  <si>
    <t>Larrea</t>
  </si>
  <si>
    <t>Arenales</t>
  </si>
  <si>
    <t>Ecuador</t>
  </si>
  <si>
    <t>Juncal</t>
  </si>
  <si>
    <t>French</t>
  </si>
  <si>
    <t>Ayacucho</t>
  </si>
  <si>
    <t>Riobamba</t>
  </si>
  <si>
    <t>Galileo</t>
  </si>
  <si>
    <t>Austria</t>
  </si>
  <si>
    <t>Arce</t>
  </si>
  <si>
    <t>Olleros</t>
  </si>
  <si>
    <t>Guido</t>
  </si>
  <si>
    <t>Alvear</t>
  </si>
  <si>
    <t>Montevideo</t>
  </si>
  <si>
    <t>Lima</t>
  </si>
  <si>
    <t>Chile</t>
  </si>
  <si>
    <t>Venezuela</t>
  </si>
  <si>
    <t>Saavedra</t>
  </si>
  <si>
    <t>Carlos Calvo</t>
  </si>
  <si>
    <t>Solis</t>
  </si>
  <si>
    <t>Catamarca</t>
  </si>
  <si>
    <t>Castro</t>
  </si>
  <si>
    <t>Sarmiento</t>
  </si>
  <si>
    <t>Humahuaca</t>
  </si>
  <si>
    <t>Gurruchaga</t>
  </si>
  <si>
    <t>Serrano</t>
  </si>
  <si>
    <t>Uriarte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</si>
</sst>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abSelected="1" zoomScale="110" zoomScaleNormal="110" workbookViewId="0">
      <selection activeCell="B1" sqref="B1"/>
    </sheetView>
  </sheetViews>
  <sheetFormatPr baseColWidth="10" defaultRowHeight="14.4"/>
  <cols>
    <col min="1" max="1" width="12.109375" customWidth="1"/>
    <col min="2" max="2" width="20.88671875" customWidth="1"/>
    <col min="3" max="3" width="17.5546875" customWidth="1"/>
    <col min="4" max="4" width="16.33203125" customWidth="1"/>
    <col min="5" max="5" width="15.33203125" customWidth="1"/>
    <col min="6" max="6" width="14.88671875" customWidth="1"/>
    <col min="8" max="8" width="13.33203125" customWidth="1"/>
    <col min="9" max="9" width="11.5546875" customWidth="1"/>
    <col min="11" max="11" width="21.44140625" customWidth="1"/>
    <col min="12" max="12" width="19.5546875" customWidth="1"/>
    <col min="13" max="13" width="25.88671875" customWidth="1"/>
    <col min="14" max="14" width="19.88671875" customWidth="1"/>
    <col min="15" max="16" width="20.88671875" customWidth="1"/>
    <col min="20" max="20" width="19.6640625" customWidth="1"/>
    <col min="23" max="23" width="14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 t="s">
        <v>30</v>
      </c>
      <c r="C2">
        <f ca="1">RANDBETWEEN(1,10)</f>
        <v>6</v>
      </c>
      <c r="D2">
        <f ca="1">RANDBETWEEN(1,5)</f>
        <v>2</v>
      </c>
      <c r="E2" t="s">
        <v>39</v>
      </c>
      <c r="F2" t="s">
        <v>138</v>
      </c>
      <c r="G2" s="1">
        <v>405</v>
      </c>
      <c r="H2" t="s">
        <v>31</v>
      </c>
      <c r="J2">
        <v>1</v>
      </c>
      <c r="K2">
        <v>1</v>
      </c>
      <c r="L2" t="s">
        <v>310</v>
      </c>
      <c r="M2" t="s">
        <v>318</v>
      </c>
      <c r="N2" t="s">
        <v>38</v>
      </c>
      <c r="O2" t="s">
        <v>334</v>
      </c>
      <c r="P2" t="s">
        <v>324</v>
      </c>
      <c r="Q2">
        <f ca="1">RANDBETWEEN(100,10000)</f>
        <v>5171</v>
      </c>
      <c r="R2">
        <f ca="1">RANDBETWEEN(1,153)</f>
        <v>39</v>
      </c>
      <c r="S2" t="s">
        <v>38</v>
      </c>
      <c r="T2" s="1" t="s">
        <v>38</v>
      </c>
      <c r="Z2" t="s">
        <v>38</v>
      </c>
      <c r="AA2" s="2" t="s">
        <v>38</v>
      </c>
      <c r="AB2">
        <v>1</v>
      </c>
      <c r="AC2">
        <f ca="1">RANDBETWEEN(1,2)</f>
        <v>2</v>
      </c>
      <c r="AD2">
        <v>1</v>
      </c>
    </row>
    <row r="3" spans="1:30">
      <c r="A3">
        <v>2</v>
      </c>
      <c r="B3" t="s">
        <v>211</v>
      </c>
      <c r="C3">
        <f t="shared" ref="C3:C66" ca="1" si="0">RANDBETWEEN(1,10)</f>
        <v>7</v>
      </c>
      <c r="D3">
        <f t="shared" ref="D3:D66" ca="1" si="1">RANDBETWEEN(1,5)</f>
        <v>5</v>
      </c>
      <c r="E3" t="s">
        <v>40</v>
      </c>
      <c r="F3" t="s">
        <v>139</v>
      </c>
      <c r="G3" s="1" t="s">
        <v>159</v>
      </c>
      <c r="H3" t="s">
        <v>32</v>
      </c>
      <c r="J3">
        <v>2</v>
      </c>
      <c r="K3">
        <v>2</v>
      </c>
      <c r="L3" t="s">
        <v>310</v>
      </c>
      <c r="M3" t="s">
        <v>319</v>
      </c>
      <c r="N3" t="s">
        <v>38</v>
      </c>
      <c r="O3" t="s">
        <v>335</v>
      </c>
      <c r="P3" t="s">
        <v>325</v>
      </c>
      <c r="Q3">
        <f t="shared" ref="Q3:Q66" ca="1" si="2">RANDBETWEEN(100,10000)</f>
        <v>1864</v>
      </c>
      <c r="R3">
        <f t="shared" ref="R3:R66" ca="1" si="3">RANDBETWEEN(1,153)</f>
        <v>10</v>
      </c>
      <c r="S3" t="s">
        <v>38</v>
      </c>
      <c r="T3" s="1" t="s">
        <v>38</v>
      </c>
      <c r="Z3" t="s">
        <v>38</v>
      </c>
      <c r="AA3" s="2" t="s">
        <v>38</v>
      </c>
      <c r="AB3">
        <v>1</v>
      </c>
      <c r="AC3">
        <f t="shared" ref="AC3:AC66" ca="1" si="4">RANDBETWEEN(1,2)</f>
        <v>1</v>
      </c>
      <c r="AD3">
        <v>1</v>
      </c>
    </row>
    <row r="4" spans="1:30">
      <c r="A4">
        <v>3</v>
      </c>
      <c r="B4" t="s">
        <v>212</v>
      </c>
      <c r="C4">
        <f t="shared" ca="1" si="0"/>
        <v>10</v>
      </c>
      <c r="D4">
        <f t="shared" ca="1" si="1"/>
        <v>1</v>
      </c>
      <c r="E4" t="s">
        <v>41</v>
      </c>
      <c r="F4" t="s">
        <v>140</v>
      </c>
      <c r="G4" s="1" t="s">
        <v>160</v>
      </c>
      <c r="H4" t="s">
        <v>33</v>
      </c>
      <c r="J4">
        <v>3</v>
      </c>
      <c r="K4">
        <v>3</v>
      </c>
      <c r="L4" t="s">
        <v>311</v>
      </c>
      <c r="M4" t="s">
        <v>320</v>
      </c>
      <c r="N4" t="s">
        <v>38</v>
      </c>
      <c r="O4" t="s">
        <v>336</v>
      </c>
      <c r="P4" t="s">
        <v>326</v>
      </c>
      <c r="Q4">
        <f t="shared" ca="1" si="2"/>
        <v>3144</v>
      </c>
      <c r="R4">
        <f t="shared" ca="1" si="3"/>
        <v>104</v>
      </c>
      <c r="S4" t="s">
        <v>38</v>
      </c>
      <c r="T4" s="1" t="s">
        <v>38</v>
      </c>
      <c r="Z4" t="s">
        <v>38</v>
      </c>
      <c r="AA4" s="2" t="s">
        <v>38</v>
      </c>
      <c r="AB4">
        <v>1</v>
      </c>
      <c r="AC4">
        <f t="shared" ca="1" si="4"/>
        <v>2</v>
      </c>
      <c r="AD4">
        <v>1</v>
      </c>
    </row>
    <row r="5" spans="1:30">
      <c r="A5">
        <v>4</v>
      </c>
      <c r="B5" t="s">
        <v>213</v>
      </c>
      <c r="C5">
        <f t="shared" ca="1" si="0"/>
        <v>5</v>
      </c>
      <c r="D5">
        <f t="shared" ca="1" si="1"/>
        <v>3</v>
      </c>
      <c r="E5" t="s">
        <v>42</v>
      </c>
      <c r="F5" t="s">
        <v>141</v>
      </c>
      <c r="G5" s="1" t="s">
        <v>161</v>
      </c>
      <c r="H5" t="s">
        <v>34</v>
      </c>
      <c r="J5">
        <v>4</v>
      </c>
      <c r="K5">
        <v>4</v>
      </c>
      <c r="L5" t="s">
        <v>310</v>
      </c>
      <c r="M5" t="s">
        <v>321</v>
      </c>
      <c r="N5" t="s">
        <v>38</v>
      </c>
      <c r="O5" t="s">
        <v>337</v>
      </c>
      <c r="P5" t="s">
        <v>327</v>
      </c>
      <c r="Q5">
        <f t="shared" ca="1" si="2"/>
        <v>3227</v>
      </c>
      <c r="R5">
        <f t="shared" ca="1" si="3"/>
        <v>106</v>
      </c>
      <c r="S5" t="s">
        <v>38</v>
      </c>
      <c r="T5" s="1" t="s">
        <v>38</v>
      </c>
      <c r="Z5" t="s">
        <v>38</v>
      </c>
      <c r="AA5" s="2" t="s">
        <v>38</v>
      </c>
      <c r="AB5">
        <v>1</v>
      </c>
      <c r="AC5">
        <f t="shared" ca="1" si="4"/>
        <v>2</v>
      </c>
      <c r="AD5">
        <v>1</v>
      </c>
    </row>
    <row r="6" spans="1:30">
      <c r="A6">
        <v>5</v>
      </c>
      <c r="B6" t="s">
        <v>214</v>
      </c>
      <c r="C6">
        <f t="shared" ca="1" si="0"/>
        <v>7</v>
      </c>
      <c r="D6">
        <f t="shared" ca="1" si="1"/>
        <v>1</v>
      </c>
      <c r="E6" t="s">
        <v>43</v>
      </c>
      <c r="F6" t="s">
        <v>140</v>
      </c>
      <c r="G6" s="1" t="s">
        <v>162</v>
      </c>
      <c r="H6" t="s">
        <v>35</v>
      </c>
      <c r="J6">
        <v>5</v>
      </c>
      <c r="K6">
        <v>5</v>
      </c>
      <c r="L6" t="s">
        <v>310</v>
      </c>
      <c r="M6" t="s">
        <v>322</v>
      </c>
      <c r="N6" t="s">
        <v>38</v>
      </c>
      <c r="O6" t="s">
        <v>338</v>
      </c>
      <c r="P6" t="s">
        <v>328</v>
      </c>
      <c r="Q6">
        <f t="shared" ca="1" si="2"/>
        <v>4592</v>
      </c>
      <c r="R6">
        <f t="shared" ca="1" si="3"/>
        <v>17</v>
      </c>
      <c r="S6" t="s">
        <v>38</v>
      </c>
      <c r="T6" s="1" t="s">
        <v>38</v>
      </c>
      <c r="Z6" t="s">
        <v>38</v>
      </c>
      <c r="AA6" s="2" t="s">
        <v>38</v>
      </c>
      <c r="AB6">
        <v>1</v>
      </c>
      <c r="AC6">
        <f t="shared" ca="1" si="4"/>
        <v>1</v>
      </c>
      <c r="AD6">
        <v>1</v>
      </c>
    </row>
    <row r="7" spans="1:30">
      <c r="A7">
        <v>6</v>
      </c>
      <c r="B7" t="s">
        <v>215</v>
      </c>
      <c r="C7">
        <f t="shared" ca="1" si="0"/>
        <v>3</v>
      </c>
      <c r="D7">
        <f t="shared" ca="1" si="1"/>
        <v>2</v>
      </c>
      <c r="E7" t="s">
        <v>44</v>
      </c>
      <c r="F7" t="s">
        <v>140</v>
      </c>
      <c r="G7" s="1" t="s">
        <v>163</v>
      </c>
      <c r="H7" t="s">
        <v>36</v>
      </c>
      <c r="J7">
        <v>6</v>
      </c>
      <c r="K7">
        <v>6</v>
      </c>
      <c r="L7" t="s">
        <v>310</v>
      </c>
      <c r="M7" t="s">
        <v>323</v>
      </c>
      <c r="N7" t="s">
        <v>38</v>
      </c>
      <c r="O7" t="s">
        <v>339</v>
      </c>
      <c r="P7" t="s">
        <v>329</v>
      </c>
      <c r="Q7">
        <f t="shared" ca="1" si="2"/>
        <v>3581</v>
      </c>
      <c r="R7">
        <f t="shared" ca="1" si="3"/>
        <v>119</v>
      </c>
      <c r="S7" t="s">
        <v>38</v>
      </c>
      <c r="T7" s="1" t="s">
        <v>38</v>
      </c>
      <c r="Z7" t="s">
        <v>38</v>
      </c>
      <c r="AA7" s="2" t="s">
        <v>38</v>
      </c>
      <c r="AB7">
        <v>1</v>
      </c>
      <c r="AC7">
        <f t="shared" ca="1" si="4"/>
        <v>1</v>
      </c>
      <c r="AD7">
        <v>1</v>
      </c>
    </row>
    <row r="8" spans="1:30">
      <c r="A8">
        <v>7</v>
      </c>
      <c r="B8" t="s">
        <v>216</v>
      </c>
      <c r="C8">
        <f t="shared" ca="1" si="0"/>
        <v>2</v>
      </c>
      <c r="D8">
        <f t="shared" ca="1" si="1"/>
        <v>4</v>
      </c>
      <c r="E8" t="s">
        <v>45</v>
      </c>
      <c r="F8" t="s">
        <v>142</v>
      </c>
      <c r="G8" s="1" t="s">
        <v>164</v>
      </c>
      <c r="H8" t="s">
        <v>37</v>
      </c>
      <c r="J8">
        <v>7</v>
      </c>
      <c r="K8">
        <v>7</v>
      </c>
      <c r="L8" t="s">
        <v>311</v>
      </c>
      <c r="M8" t="s">
        <v>324</v>
      </c>
      <c r="N8" t="s">
        <v>38</v>
      </c>
      <c r="O8" t="s">
        <v>340</v>
      </c>
      <c r="P8" t="s">
        <v>330</v>
      </c>
      <c r="Q8">
        <f t="shared" ca="1" si="2"/>
        <v>1903</v>
      </c>
      <c r="R8">
        <f t="shared" ca="1" si="3"/>
        <v>5</v>
      </c>
      <c r="S8" t="s">
        <v>38</v>
      </c>
      <c r="T8" s="1" t="s">
        <v>38</v>
      </c>
      <c r="Z8" t="s">
        <v>38</v>
      </c>
      <c r="AA8" s="2" t="s">
        <v>38</v>
      </c>
      <c r="AB8">
        <v>1</v>
      </c>
      <c r="AC8">
        <f t="shared" ca="1" si="4"/>
        <v>2</v>
      </c>
      <c r="AD8">
        <v>1</v>
      </c>
    </row>
    <row r="9" spans="1:30">
      <c r="A9">
        <v>8</v>
      </c>
      <c r="B9" t="s">
        <v>217</v>
      </c>
      <c r="C9">
        <f t="shared" ca="1" si="0"/>
        <v>7</v>
      </c>
      <c r="D9">
        <f t="shared" ca="1" si="1"/>
        <v>4</v>
      </c>
      <c r="E9" t="s">
        <v>46</v>
      </c>
      <c r="F9" t="s">
        <v>143</v>
      </c>
      <c r="G9" s="1" t="s">
        <v>165</v>
      </c>
      <c r="H9" t="s">
        <v>31</v>
      </c>
      <c r="J9">
        <v>8</v>
      </c>
      <c r="K9">
        <v>8</v>
      </c>
      <c r="L9" t="s">
        <v>310</v>
      </c>
      <c r="M9" t="s">
        <v>325</v>
      </c>
      <c r="N9" t="s">
        <v>38</v>
      </c>
      <c r="O9" t="s">
        <v>341</v>
      </c>
      <c r="P9" t="s">
        <v>331</v>
      </c>
      <c r="Q9">
        <f t="shared" ca="1" si="2"/>
        <v>7497</v>
      </c>
      <c r="R9">
        <f t="shared" ca="1" si="3"/>
        <v>26</v>
      </c>
      <c r="S9" t="s">
        <v>38</v>
      </c>
      <c r="T9" s="1" t="s">
        <v>38</v>
      </c>
      <c r="Z9" t="s">
        <v>38</v>
      </c>
      <c r="AA9" s="2" t="s">
        <v>38</v>
      </c>
      <c r="AB9">
        <v>1</v>
      </c>
      <c r="AC9">
        <f t="shared" ca="1" si="4"/>
        <v>2</v>
      </c>
      <c r="AD9">
        <v>1</v>
      </c>
    </row>
    <row r="10" spans="1:30">
      <c r="A10">
        <v>9</v>
      </c>
      <c r="B10" t="s">
        <v>218</v>
      </c>
      <c r="C10">
        <f t="shared" ca="1" si="0"/>
        <v>7</v>
      </c>
      <c r="D10">
        <f t="shared" ca="1" si="1"/>
        <v>4</v>
      </c>
      <c r="E10" t="s">
        <v>47</v>
      </c>
      <c r="F10" t="s">
        <v>138</v>
      </c>
      <c r="G10" s="1">
        <v>504</v>
      </c>
      <c r="H10" t="s">
        <v>32</v>
      </c>
      <c r="J10">
        <v>9</v>
      </c>
      <c r="K10">
        <v>9</v>
      </c>
      <c r="L10" t="s">
        <v>311</v>
      </c>
      <c r="M10" t="s">
        <v>326</v>
      </c>
      <c r="N10" t="s">
        <v>38</v>
      </c>
      <c r="O10" t="s">
        <v>342</v>
      </c>
      <c r="P10" t="s">
        <v>332</v>
      </c>
      <c r="Q10">
        <f t="shared" ca="1" si="2"/>
        <v>6207</v>
      </c>
      <c r="R10">
        <f t="shared" ca="1" si="3"/>
        <v>119</v>
      </c>
      <c r="S10" t="s">
        <v>38</v>
      </c>
      <c r="T10" s="1" t="s">
        <v>38</v>
      </c>
      <c r="Z10" t="s">
        <v>38</v>
      </c>
      <c r="AA10" s="2" t="s">
        <v>38</v>
      </c>
      <c r="AB10">
        <v>1</v>
      </c>
      <c r="AC10">
        <f t="shared" ca="1" si="4"/>
        <v>1</v>
      </c>
      <c r="AD10">
        <v>1</v>
      </c>
    </row>
    <row r="11" spans="1:30">
      <c r="A11">
        <v>10</v>
      </c>
      <c r="B11" t="s">
        <v>219</v>
      </c>
      <c r="C11">
        <f t="shared" ca="1" si="0"/>
        <v>1</v>
      </c>
      <c r="D11">
        <f t="shared" ca="1" si="1"/>
        <v>1</v>
      </c>
      <c r="E11" t="s">
        <v>48</v>
      </c>
      <c r="F11" t="s">
        <v>142</v>
      </c>
      <c r="G11" s="1" t="s">
        <v>166</v>
      </c>
      <c r="H11" t="s">
        <v>33</v>
      </c>
      <c r="J11">
        <v>10</v>
      </c>
      <c r="K11">
        <v>10</v>
      </c>
      <c r="L11" t="s">
        <v>310</v>
      </c>
      <c r="M11" t="s">
        <v>327</v>
      </c>
      <c r="N11" t="s">
        <v>38</v>
      </c>
      <c r="O11" t="s">
        <v>343</v>
      </c>
      <c r="P11" t="s">
        <v>333</v>
      </c>
      <c r="Q11">
        <f t="shared" ca="1" si="2"/>
        <v>8256</v>
      </c>
      <c r="R11">
        <f t="shared" ca="1" si="3"/>
        <v>88</v>
      </c>
      <c r="S11" t="s">
        <v>38</v>
      </c>
      <c r="T11" s="1" t="s">
        <v>38</v>
      </c>
      <c r="Z11" t="s">
        <v>38</v>
      </c>
      <c r="AA11" s="2" t="s">
        <v>38</v>
      </c>
      <c r="AB11">
        <v>1</v>
      </c>
      <c r="AC11">
        <f t="shared" ca="1" si="4"/>
        <v>2</v>
      </c>
      <c r="AD11">
        <v>1</v>
      </c>
    </row>
    <row r="12" spans="1:30">
      <c r="A12">
        <v>11</v>
      </c>
      <c r="B12" t="s">
        <v>220</v>
      </c>
      <c r="C12">
        <f t="shared" ca="1" si="0"/>
        <v>9</v>
      </c>
      <c r="D12">
        <f t="shared" ca="1" si="1"/>
        <v>2</v>
      </c>
      <c r="E12" t="s">
        <v>49</v>
      </c>
      <c r="F12" t="s">
        <v>142</v>
      </c>
      <c r="G12" s="1" t="s">
        <v>167</v>
      </c>
      <c r="H12" t="s">
        <v>34</v>
      </c>
      <c r="J12">
        <v>11</v>
      </c>
      <c r="K12">
        <v>11</v>
      </c>
      <c r="L12" t="s">
        <v>311</v>
      </c>
      <c r="M12" t="s">
        <v>328</v>
      </c>
      <c r="N12" t="s">
        <v>38</v>
      </c>
      <c r="O12" t="s">
        <v>344</v>
      </c>
      <c r="P12" t="s">
        <v>334</v>
      </c>
      <c r="Q12">
        <f t="shared" ca="1" si="2"/>
        <v>6084</v>
      </c>
      <c r="R12">
        <f t="shared" ca="1" si="3"/>
        <v>64</v>
      </c>
      <c r="S12" t="s">
        <v>38</v>
      </c>
      <c r="T12" s="1" t="s">
        <v>38</v>
      </c>
      <c r="Z12" t="s">
        <v>38</v>
      </c>
      <c r="AA12" s="2" t="s">
        <v>38</v>
      </c>
      <c r="AB12">
        <v>1</v>
      </c>
      <c r="AC12">
        <f t="shared" ca="1" si="4"/>
        <v>2</v>
      </c>
      <c r="AD12">
        <v>1</v>
      </c>
    </row>
    <row r="13" spans="1:30">
      <c r="A13">
        <v>12</v>
      </c>
      <c r="B13" t="s">
        <v>221</v>
      </c>
      <c r="C13">
        <f t="shared" ca="1" si="0"/>
        <v>4</v>
      </c>
      <c r="D13">
        <f t="shared" ca="1" si="1"/>
        <v>5</v>
      </c>
      <c r="E13" t="s">
        <v>50</v>
      </c>
      <c r="F13" t="s">
        <v>142</v>
      </c>
      <c r="G13" s="1" t="s">
        <v>164</v>
      </c>
      <c r="H13" t="s">
        <v>36</v>
      </c>
      <c r="J13">
        <v>12</v>
      </c>
      <c r="K13">
        <v>12</v>
      </c>
      <c r="L13" t="s">
        <v>310</v>
      </c>
      <c r="M13" t="s">
        <v>329</v>
      </c>
      <c r="N13" t="s">
        <v>38</v>
      </c>
      <c r="O13" t="s">
        <v>345</v>
      </c>
      <c r="P13" t="s">
        <v>335</v>
      </c>
      <c r="Q13">
        <f t="shared" ca="1" si="2"/>
        <v>4620</v>
      </c>
      <c r="R13">
        <f t="shared" ca="1" si="3"/>
        <v>148</v>
      </c>
      <c r="S13" t="s">
        <v>38</v>
      </c>
      <c r="T13" s="1" t="s">
        <v>38</v>
      </c>
      <c r="Z13" t="s">
        <v>38</v>
      </c>
      <c r="AA13" s="2" t="s">
        <v>38</v>
      </c>
      <c r="AB13">
        <v>1</v>
      </c>
      <c r="AC13">
        <f t="shared" ca="1" si="4"/>
        <v>1</v>
      </c>
      <c r="AD13">
        <v>1</v>
      </c>
    </row>
    <row r="14" spans="1:30">
      <c r="A14">
        <v>13</v>
      </c>
      <c r="B14" t="s">
        <v>222</v>
      </c>
      <c r="C14">
        <f t="shared" ca="1" si="0"/>
        <v>8</v>
      </c>
      <c r="D14">
        <f t="shared" ca="1" si="1"/>
        <v>3</v>
      </c>
      <c r="E14" t="s">
        <v>51</v>
      </c>
      <c r="F14" t="s">
        <v>144</v>
      </c>
      <c r="G14" s="1" t="s">
        <v>168</v>
      </c>
      <c r="H14" t="s">
        <v>37</v>
      </c>
      <c r="J14">
        <v>13</v>
      </c>
      <c r="K14">
        <v>13</v>
      </c>
      <c r="L14" t="s">
        <v>312</v>
      </c>
      <c r="M14" t="s">
        <v>330</v>
      </c>
      <c r="N14" t="s">
        <v>38</v>
      </c>
      <c r="O14" t="s">
        <v>346</v>
      </c>
      <c r="P14" t="s">
        <v>336</v>
      </c>
      <c r="Q14">
        <f t="shared" ca="1" si="2"/>
        <v>7272</v>
      </c>
      <c r="R14">
        <f t="shared" ca="1" si="3"/>
        <v>16</v>
      </c>
      <c r="S14" t="s">
        <v>38</v>
      </c>
      <c r="T14" s="1" t="s">
        <v>38</v>
      </c>
      <c r="Z14" t="s">
        <v>38</v>
      </c>
      <c r="AA14" s="2" t="s">
        <v>38</v>
      </c>
      <c r="AB14">
        <v>1</v>
      </c>
      <c r="AC14">
        <f t="shared" ca="1" si="4"/>
        <v>1</v>
      </c>
      <c r="AD14">
        <v>1</v>
      </c>
    </row>
    <row r="15" spans="1:30">
      <c r="A15">
        <v>14</v>
      </c>
      <c r="B15" t="s">
        <v>223</v>
      </c>
      <c r="C15">
        <f t="shared" ca="1" si="0"/>
        <v>10</v>
      </c>
      <c r="D15">
        <f t="shared" ca="1" si="1"/>
        <v>3</v>
      </c>
      <c r="E15" t="s">
        <v>52</v>
      </c>
      <c r="F15" t="s">
        <v>138</v>
      </c>
      <c r="G15" s="1">
        <v>505</v>
      </c>
      <c r="H15" t="s">
        <v>31</v>
      </c>
      <c r="J15">
        <v>14</v>
      </c>
      <c r="K15">
        <v>14</v>
      </c>
      <c r="L15" t="s">
        <v>311</v>
      </c>
      <c r="M15" t="s">
        <v>331</v>
      </c>
      <c r="N15" t="s">
        <v>38</v>
      </c>
      <c r="O15" t="s">
        <v>347</v>
      </c>
      <c r="P15" t="s">
        <v>337</v>
      </c>
      <c r="Q15">
        <f t="shared" ca="1" si="2"/>
        <v>8338</v>
      </c>
      <c r="R15">
        <f t="shared" ca="1" si="3"/>
        <v>5</v>
      </c>
      <c r="S15" t="s">
        <v>38</v>
      </c>
      <c r="T15" s="1" t="s">
        <v>38</v>
      </c>
      <c r="Z15" t="s">
        <v>38</v>
      </c>
      <c r="AA15" s="2" t="s">
        <v>38</v>
      </c>
      <c r="AB15">
        <v>1</v>
      </c>
      <c r="AC15">
        <f t="shared" ca="1" si="4"/>
        <v>1</v>
      </c>
      <c r="AD15">
        <v>1</v>
      </c>
    </row>
    <row r="16" spans="1:30">
      <c r="A16">
        <v>15</v>
      </c>
      <c r="B16" t="s">
        <v>224</v>
      </c>
      <c r="C16">
        <f t="shared" ca="1" si="0"/>
        <v>5</v>
      </c>
      <c r="D16">
        <f t="shared" ca="1" si="1"/>
        <v>2</v>
      </c>
      <c r="E16" t="s">
        <v>53</v>
      </c>
      <c r="F16" t="s">
        <v>140</v>
      </c>
      <c r="G16" s="1" t="s">
        <v>169</v>
      </c>
      <c r="H16" t="s">
        <v>32</v>
      </c>
      <c r="J16">
        <v>15</v>
      </c>
      <c r="K16">
        <v>15</v>
      </c>
      <c r="L16" t="s">
        <v>311</v>
      </c>
      <c r="M16" t="s">
        <v>332</v>
      </c>
      <c r="N16" t="s">
        <v>38</v>
      </c>
      <c r="O16" t="s">
        <v>348</v>
      </c>
      <c r="P16" t="s">
        <v>338</v>
      </c>
      <c r="Q16">
        <f t="shared" ca="1" si="2"/>
        <v>6958</v>
      </c>
      <c r="R16">
        <f t="shared" ca="1" si="3"/>
        <v>54</v>
      </c>
      <c r="S16" t="s">
        <v>38</v>
      </c>
      <c r="T16" s="1" t="s">
        <v>38</v>
      </c>
      <c r="Z16" t="s">
        <v>38</v>
      </c>
      <c r="AA16" s="2" t="s">
        <v>38</v>
      </c>
      <c r="AB16">
        <v>1</v>
      </c>
      <c r="AC16">
        <f t="shared" ca="1" si="4"/>
        <v>1</v>
      </c>
      <c r="AD16">
        <v>1</v>
      </c>
    </row>
    <row r="17" spans="1:30">
      <c r="A17">
        <v>16</v>
      </c>
      <c r="B17" t="s">
        <v>225</v>
      </c>
      <c r="C17">
        <f t="shared" ca="1" si="0"/>
        <v>10</v>
      </c>
      <c r="D17">
        <f t="shared" ca="1" si="1"/>
        <v>5</v>
      </c>
      <c r="E17" t="s">
        <v>54</v>
      </c>
      <c r="F17" t="s">
        <v>139</v>
      </c>
      <c r="G17" s="1" t="s">
        <v>170</v>
      </c>
      <c r="H17" t="s">
        <v>33</v>
      </c>
      <c r="J17">
        <v>16</v>
      </c>
      <c r="K17">
        <v>16</v>
      </c>
      <c r="L17" t="s">
        <v>311</v>
      </c>
      <c r="M17" t="s">
        <v>333</v>
      </c>
      <c r="N17" t="s">
        <v>38</v>
      </c>
      <c r="O17" t="s">
        <v>349</v>
      </c>
      <c r="P17" t="s">
        <v>339</v>
      </c>
      <c r="Q17">
        <f t="shared" ca="1" si="2"/>
        <v>3949</v>
      </c>
      <c r="R17">
        <f t="shared" ca="1" si="3"/>
        <v>127</v>
      </c>
      <c r="S17" t="s">
        <v>38</v>
      </c>
      <c r="T17" s="1" t="s">
        <v>38</v>
      </c>
      <c r="Z17" t="s">
        <v>38</v>
      </c>
      <c r="AA17" s="2" t="s">
        <v>38</v>
      </c>
      <c r="AB17">
        <v>1</v>
      </c>
      <c r="AC17">
        <f t="shared" ca="1" si="4"/>
        <v>2</v>
      </c>
      <c r="AD17">
        <v>1</v>
      </c>
    </row>
    <row r="18" spans="1:30">
      <c r="A18">
        <v>17</v>
      </c>
      <c r="B18" t="s">
        <v>226</v>
      </c>
      <c r="C18">
        <f t="shared" ca="1" si="0"/>
        <v>7</v>
      </c>
      <c r="D18">
        <f t="shared" ca="1" si="1"/>
        <v>5</v>
      </c>
      <c r="E18" t="s">
        <v>55</v>
      </c>
      <c r="F18" t="s">
        <v>145</v>
      </c>
      <c r="G18" s="1" t="s">
        <v>171</v>
      </c>
      <c r="H18" t="s">
        <v>34</v>
      </c>
      <c r="J18">
        <v>17</v>
      </c>
      <c r="K18">
        <v>17</v>
      </c>
      <c r="L18" t="s">
        <v>310</v>
      </c>
      <c r="M18" t="s">
        <v>334</v>
      </c>
      <c r="N18" t="s">
        <v>38</v>
      </c>
      <c r="O18" t="s">
        <v>318</v>
      </c>
      <c r="P18" t="s">
        <v>340</v>
      </c>
      <c r="Q18">
        <f t="shared" ca="1" si="2"/>
        <v>9652</v>
      </c>
      <c r="R18">
        <f t="shared" ca="1" si="3"/>
        <v>17</v>
      </c>
      <c r="S18" t="s">
        <v>38</v>
      </c>
      <c r="T18" s="1" t="s">
        <v>38</v>
      </c>
      <c r="Z18" t="s">
        <v>38</v>
      </c>
      <c r="AA18" s="2" t="s">
        <v>38</v>
      </c>
      <c r="AB18">
        <v>1</v>
      </c>
      <c r="AC18">
        <f t="shared" ca="1" si="4"/>
        <v>2</v>
      </c>
      <c r="AD18">
        <v>1</v>
      </c>
    </row>
    <row r="19" spans="1:30">
      <c r="A19">
        <v>18</v>
      </c>
      <c r="B19" t="s">
        <v>227</v>
      </c>
      <c r="C19">
        <f t="shared" ca="1" si="0"/>
        <v>10</v>
      </c>
      <c r="D19">
        <f t="shared" ca="1" si="1"/>
        <v>4</v>
      </c>
      <c r="E19" t="s">
        <v>56</v>
      </c>
      <c r="F19" t="s">
        <v>140</v>
      </c>
      <c r="G19" s="1" t="s">
        <v>172</v>
      </c>
      <c r="H19" t="s">
        <v>36</v>
      </c>
      <c r="J19">
        <v>18</v>
      </c>
      <c r="K19">
        <v>18</v>
      </c>
      <c r="L19" t="s">
        <v>310</v>
      </c>
      <c r="M19" t="s">
        <v>335</v>
      </c>
      <c r="N19" t="s">
        <v>38</v>
      </c>
      <c r="O19" t="s">
        <v>319</v>
      </c>
      <c r="P19" t="s">
        <v>341</v>
      </c>
      <c r="Q19">
        <f t="shared" ca="1" si="2"/>
        <v>881</v>
      </c>
      <c r="R19">
        <f t="shared" ca="1" si="3"/>
        <v>121</v>
      </c>
      <c r="S19" t="s">
        <v>38</v>
      </c>
      <c r="T19" s="1" t="s">
        <v>38</v>
      </c>
      <c r="Z19" t="s">
        <v>38</v>
      </c>
      <c r="AA19" s="2" t="s">
        <v>38</v>
      </c>
      <c r="AB19">
        <v>1</v>
      </c>
      <c r="AC19">
        <f t="shared" ca="1" si="4"/>
        <v>2</v>
      </c>
      <c r="AD19">
        <v>1</v>
      </c>
    </row>
    <row r="20" spans="1:30">
      <c r="A20">
        <v>19</v>
      </c>
      <c r="B20" t="s">
        <v>228</v>
      </c>
      <c r="C20">
        <f t="shared" ca="1" si="0"/>
        <v>6</v>
      </c>
      <c r="D20">
        <f t="shared" ca="1" si="1"/>
        <v>4</v>
      </c>
      <c r="E20" t="s">
        <v>57</v>
      </c>
      <c r="F20" t="s">
        <v>146</v>
      </c>
      <c r="G20" s="1" t="s">
        <v>173</v>
      </c>
      <c r="H20" t="s">
        <v>37</v>
      </c>
      <c r="J20">
        <v>19</v>
      </c>
      <c r="K20">
        <v>19</v>
      </c>
      <c r="L20" t="s">
        <v>313</v>
      </c>
      <c r="M20" t="s">
        <v>336</v>
      </c>
      <c r="N20" t="s">
        <v>38</v>
      </c>
      <c r="O20" t="s">
        <v>320</v>
      </c>
      <c r="P20" t="s">
        <v>342</v>
      </c>
      <c r="Q20">
        <f t="shared" ca="1" si="2"/>
        <v>9806</v>
      </c>
      <c r="R20">
        <f t="shared" ca="1" si="3"/>
        <v>138</v>
      </c>
      <c r="S20" t="s">
        <v>38</v>
      </c>
      <c r="T20" s="1" t="s">
        <v>38</v>
      </c>
      <c r="Z20" t="s">
        <v>38</v>
      </c>
      <c r="AA20" s="2" t="s">
        <v>38</v>
      </c>
      <c r="AB20">
        <v>1</v>
      </c>
      <c r="AC20">
        <f t="shared" ca="1" si="4"/>
        <v>2</v>
      </c>
      <c r="AD20">
        <v>1</v>
      </c>
    </row>
    <row r="21" spans="1:30">
      <c r="A21">
        <v>20</v>
      </c>
      <c r="B21" t="s">
        <v>229</v>
      </c>
      <c r="C21">
        <f t="shared" ca="1" si="0"/>
        <v>1</v>
      </c>
      <c r="D21">
        <f t="shared" ca="1" si="1"/>
        <v>4</v>
      </c>
      <c r="E21" t="s">
        <v>58</v>
      </c>
      <c r="F21" t="s">
        <v>138</v>
      </c>
      <c r="G21" s="1">
        <v>306</v>
      </c>
      <c r="H21" t="s">
        <v>34</v>
      </c>
      <c r="J21">
        <v>20</v>
      </c>
      <c r="K21">
        <v>20</v>
      </c>
      <c r="L21" t="s">
        <v>310</v>
      </c>
      <c r="M21" t="s">
        <v>337</v>
      </c>
      <c r="N21" t="s">
        <v>38</v>
      </c>
      <c r="O21" t="s">
        <v>321</v>
      </c>
      <c r="P21" t="s">
        <v>343</v>
      </c>
      <c r="Q21">
        <f t="shared" ca="1" si="2"/>
        <v>870</v>
      </c>
      <c r="R21">
        <f t="shared" ca="1" si="3"/>
        <v>39</v>
      </c>
      <c r="S21" t="s">
        <v>38</v>
      </c>
      <c r="T21" s="1" t="s">
        <v>38</v>
      </c>
      <c r="Z21" t="s">
        <v>38</v>
      </c>
      <c r="AA21" s="2" t="s">
        <v>38</v>
      </c>
      <c r="AB21">
        <v>1</v>
      </c>
      <c r="AC21">
        <f t="shared" ca="1" si="4"/>
        <v>2</v>
      </c>
      <c r="AD21">
        <v>1</v>
      </c>
    </row>
    <row r="22" spans="1:30">
      <c r="A22">
        <v>21</v>
      </c>
      <c r="B22" t="s">
        <v>230</v>
      </c>
      <c r="C22">
        <f t="shared" ca="1" si="0"/>
        <v>4</v>
      </c>
      <c r="D22">
        <f t="shared" ca="1" si="1"/>
        <v>4</v>
      </c>
      <c r="E22" t="s">
        <v>59</v>
      </c>
      <c r="F22" t="s">
        <v>147</v>
      </c>
      <c r="G22" s="1" t="s">
        <v>174</v>
      </c>
      <c r="H22" t="s">
        <v>31</v>
      </c>
      <c r="J22">
        <v>21</v>
      </c>
      <c r="K22">
        <v>21</v>
      </c>
      <c r="L22" t="s">
        <v>311</v>
      </c>
      <c r="M22" t="s">
        <v>338</v>
      </c>
      <c r="N22" t="s">
        <v>38</v>
      </c>
      <c r="O22" t="s">
        <v>322</v>
      </c>
      <c r="P22" t="s">
        <v>344</v>
      </c>
      <c r="Q22">
        <f t="shared" ca="1" si="2"/>
        <v>3372</v>
      </c>
      <c r="R22">
        <f t="shared" ca="1" si="3"/>
        <v>86</v>
      </c>
      <c r="S22" t="s">
        <v>38</v>
      </c>
      <c r="T22" s="1" t="s">
        <v>38</v>
      </c>
      <c r="Z22" t="s">
        <v>38</v>
      </c>
      <c r="AA22" s="2" t="s">
        <v>38</v>
      </c>
      <c r="AB22">
        <v>1</v>
      </c>
      <c r="AC22">
        <f t="shared" ca="1" si="4"/>
        <v>2</v>
      </c>
      <c r="AD22">
        <v>1</v>
      </c>
    </row>
    <row r="23" spans="1:30">
      <c r="A23">
        <v>22</v>
      </c>
      <c r="B23" t="s">
        <v>231</v>
      </c>
      <c r="C23">
        <f t="shared" ca="1" si="0"/>
        <v>9</v>
      </c>
      <c r="D23">
        <f t="shared" ca="1" si="1"/>
        <v>1</v>
      </c>
      <c r="E23" t="s">
        <v>60</v>
      </c>
      <c r="F23" t="s">
        <v>148</v>
      </c>
      <c r="G23" s="1" t="s">
        <v>175</v>
      </c>
      <c r="H23" t="s">
        <v>32</v>
      </c>
      <c r="J23">
        <v>22</v>
      </c>
      <c r="K23">
        <v>22</v>
      </c>
      <c r="L23" t="s">
        <v>311</v>
      </c>
      <c r="M23" t="s">
        <v>339</v>
      </c>
      <c r="N23" t="s">
        <v>38</v>
      </c>
      <c r="O23" t="s">
        <v>323</v>
      </c>
      <c r="P23" t="s">
        <v>345</v>
      </c>
      <c r="Q23">
        <f t="shared" ca="1" si="2"/>
        <v>6380</v>
      </c>
      <c r="R23">
        <f t="shared" ca="1" si="3"/>
        <v>65</v>
      </c>
      <c r="S23" t="s">
        <v>38</v>
      </c>
      <c r="T23" s="1" t="s">
        <v>38</v>
      </c>
      <c r="Z23" t="s">
        <v>38</v>
      </c>
      <c r="AA23" s="2" t="s">
        <v>38</v>
      </c>
      <c r="AB23">
        <v>1</v>
      </c>
      <c r="AC23">
        <f t="shared" ca="1" si="4"/>
        <v>1</v>
      </c>
      <c r="AD23">
        <v>1</v>
      </c>
    </row>
    <row r="24" spans="1:30">
      <c r="A24">
        <v>23</v>
      </c>
      <c r="B24" t="s">
        <v>232</v>
      </c>
      <c r="C24">
        <f t="shared" ca="1" si="0"/>
        <v>1</v>
      </c>
      <c r="D24">
        <f t="shared" ca="1" si="1"/>
        <v>3</v>
      </c>
      <c r="E24" t="s">
        <v>61</v>
      </c>
      <c r="F24" t="s">
        <v>145</v>
      </c>
      <c r="G24" s="1" t="s">
        <v>162</v>
      </c>
      <c r="H24" t="s">
        <v>33</v>
      </c>
      <c r="J24">
        <v>23</v>
      </c>
      <c r="K24">
        <v>23</v>
      </c>
      <c r="L24" t="s">
        <v>310</v>
      </c>
      <c r="M24" t="s">
        <v>340</v>
      </c>
      <c r="N24" t="s">
        <v>38</v>
      </c>
      <c r="O24" t="s">
        <v>324</v>
      </c>
      <c r="P24" t="s">
        <v>346</v>
      </c>
      <c r="Q24">
        <f t="shared" ca="1" si="2"/>
        <v>6432</v>
      </c>
      <c r="R24">
        <f t="shared" ca="1" si="3"/>
        <v>132</v>
      </c>
      <c r="S24" t="s">
        <v>38</v>
      </c>
      <c r="T24" s="1" t="s">
        <v>38</v>
      </c>
      <c r="Z24" t="s">
        <v>38</v>
      </c>
      <c r="AA24" s="2" t="s">
        <v>38</v>
      </c>
      <c r="AB24">
        <v>1</v>
      </c>
      <c r="AC24">
        <f t="shared" ca="1" si="4"/>
        <v>1</v>
      </c>
      <c r="AD24">
        <v>1</v>
      </c>
    </row>
    <row r="25" spans="1:30">
      <c r="A25">
        <v>24</v>
      </c>
      <c r="B25" t="s">
        <v>233</v>
      </c>
      <c r="C25">
        <f t="shared" ca="1" si="0"/>
        <v>9</v>
      </c>
      <c r="D25">
        <f t="shared" ca="1" si="1"/>
        <v>2</v>
      </c>
      <c r="E25" t="s">
        <v>62</v>
      </c>
      <c r="F25" t="s">
        <v>139</v>
      </c>
      <c r="G25" s="1">
        <v>600</v>
      </c>
      <c r="H25" t="s">
        <v>34</v>
      </c>
      <c r="J25">
        <v>24</v>
      </c>
      <c r="K25">
        <v>24</v>
      </c>
      <c r="L25" t="s">
        <v>311</v>
      </c>
      <c r="M25" t="s">
        <v>341</v>
      </c>
      <c r="N25" t="s">
        <v>38</v>
      </c>
      <c r="O25" t="s">
        <v>325</v>
      </c>
      <c r="P25" t="s">
        <v>347</v>
      </c>
      <c r="Q25">
        <f t="shared" ca="1" si="2"/>
        <v>1477</v>
      </c>
      <c r="R25">
        <f t="shared" ca="1" si="3"/>
        <v>68</v>
      </c>
      <c r="S25" t="s">
        <v>38</v>
      </c>
      <c r="T25" s="1" t="s">
        <v>38</v>
      </c>
      <c r="Z25" t="s">
        <v>38</v>
      </c>
      <c r="AA25" s="2" t="s">
        <v>38</v>
      </c>
      <c r="AB25">
        <v>1</v>
      </c>
      <c r="AC25">
        <f t="shared" ca="1" si="4"/>
        <v>2</v>
      </c>
      <c r="AD25">
        <v>1</v>
      </c>
    </row>
    <row r="26" spans="1:30">
      <c r="A26">
        <v>25</v>
      </c>
      <c r="B26" t="s">
        <v>234</v>
      </c>
      <c r="C26">
        <f t="shared" ca="1" si="0"/>
        <v>3</v>
      </c>
      <c r="D26">
        <f t="shared" ca="1" si="1"/>
        <v>4</v>
      </c>
      <c r="E26" t="s">
        <v>63</v>
      </c>
      <c r="F26" t="s">
        <v>139</v>
      </c>
      <c r="G26" s="1" t="s">
        <v>159</v>
      </c>
      <c r="H26" t="s">
        <v>36</v>
      </c>
      <c r="J26">
        <v>25</v>
      </c>
      <c r="K26">
        <v>25</v>
      </c>
      <c r="L26" t="s">
        <v>314</v>
      </c>
      <c r="M26" t="s">
        <v>342</v>
      </c>
      <c r="N26" t="s">
        <v>38</v>
      </c>
      <c r="O26" t="s">
        <v>326</v>
      </c>
      <c r="P26" t="s">
        <v>348</v>
      </c>
      <c r="Q26">
        <f t="shared" ca="1" si="2"/>
        <v>2139</v>
      </c>
      <c r="R26">
        <f t="shared" ca="1" si="3"/>
        <v>34</v>
      </c>
      <c r="S26" t="s">
        <v>38</v>
      </c>
      <c r="T26" s="1" t="s">
        <v>38</v>
      </c>
      <c r="Z26" t="s">
        <v>38</v>
      </c>
      <c r="AA26" s="2" t="s">
        <v>38</v>
      </c>
      <c r="AB26">
        <v>1</v>
      </c>
      <c r="AC26">
        <f t="shared" ca="1" si="4"/>
        <v>1</v>
      </c>
      <c r="AD26">
        <v>1</v>
      </c>
    </row>
    <row r="27" spans="1:30">
      <c r="A27">
        <v>26</v>
      </c>
      <c r="B27" t="s">
        <v>235</v>
      </c>
      <c r="C27">
        <f t="shared" ca="1" si="0"/>
        <v>5</v>
      </c>
      <c r="D27">
        <f t="shared" ca="1" si="1"/>
        <v>2</v>
      </c>
      <c r="E27" t="s">
        <v>64</v>
      </c>
      <c r="F27" t="s">
        <v>145</v>
      </c>
      <c r="G27" s="1" t="s">
        <v>176</v>
      </c>
      <c r="H27" t="s">
        <v>37</v>
      </c>
      <c r="J27">
        <v>26</v>
      </c>
      <c r="K27">
        <v>26</v>
      </c>
      <c r="L27" t="s">
        <v>314</v>
      </c>
      <c r="M27" t="s">
        <v>343</v>
      </c>
      <c r="N27" t="s">
        <v>38</v>
      </c>
      <c r="O27" t="s">
        <v>327</v>
      </c>
      <c r="P27" t="s">
        <v>349</v>
      </c>
      <c r="Q27">
        <f t="shared" ca="1" si="2"/>
        <v>8341</v>
      </c>
      <c r="R27">
        <f t="shared" ca="1" si="3"/>
        <v>124</v>
      </c>
      <c r="S27" t="s">
        <v>38</v>
      </c>
      <c r="T27" s="1" t="s">
        <v>38</v>
      </c>
      <c r="Z27" t="s">
        <v>38</v>
      </c>
      <c r="AA27" s="2" t="s">
        <v>38</v>
      </c>
      <c r="AB27">
        <v>1</v>
      </c>
      <c r="AC27">
        <f t="shared" ca="1" si="4"/>
        <v>2</v>
      </c>
      <c r="AD27">
        <v>1</v>
      </c>
    </row>
    <row r="28" spans="1:30">
      <c r="A28">
        <v>27</v>
      </c>
      <c r="B28" t="s">
        <v>236</v>
      </c>
      <c r="C28">
        <f t="shared" ca="1" si="0"/>
        <v>6</v>
      </c>
      <c r="D28">
        <f t="shared" ca="1" si="1"/>
        <v>1</v>
      </c>
      <c r="E28" t="s">
        <v>65</v>
      </c>
      <c r="F28" t="s">
        <v>142</v>
      </c>
      <c r="G28" s="1" t="s">
        <v>177</v>
      </c>
      <c r="H28" t="s">
        <v>31</v>
      </c>
      <c r="J28">
        <v>27</v>
      </c>
      <c r="K28">
        <v>27</v>
      </c>
      <c r="L28" t="s">
        <v>314</v>
      </c>
      <c r="M28" t="s">
        <v>344</v>
      </c>
      <c r="N28" t="s">
        <v>38</v>
      </c>
      <c r="O28" t="s">
        <v>328</v>
      </c>
      <c r="P28" t="s">
        <v>318</v>
      </c>
      <c r="Q28">
        <f t="shared" ca="1" si="2"/>
        <v>5568</v>
      </c>
      <c r="R28">
        <f t="shared" ca="1" si="3"/>
        <v>97</v>
      </c>
      <c r="S28" t="s">
        <v>38</v>
      </c>
      <c r="T28" s="1" t="s">
        <v>38</v>
      </c>
      <c r="Z28" t="s">
        <v>38</v>
      </c>
      <c r="AA28" s="2" t="s">
        <v>38</v>
      </c>
      <c r="AB28">
        <v>1</v>
      </c>
      <c r="AC28">
        <f t="shared" ca="1" si="4"/>
        <v>1</v>
      </c>
      <c r="AD28">
        <v>1</v>
      </c>
    </row>
    <row r="29" spans="1:30">
      <c r="A29">
        <v>28</v>
      </c>
      <c r="B29" t="s">
        <v>237</v>
      </c>
      <c r="C29">
        <f t="shared" ca="1" si="0"/>
        <v>2</v>
      </c>
      <c r="D29">
        <f t="shared" ca="1" si="1"/>
        <v>5</v>
      </c>
      <c r="E29" t="s">
        <v>66</v>
      </c>
      <c r="F29" t="s">
        <v>149</v>
      </c>
      <c r="G29" s="1" t="s">
        <v>178</v>
      </c>
      <c r="H29" t="s">
        <v>32</v>
      </c>
      <c r="J29">
        <v>28</v>
      </c>
      <c r="K29">
        <v>28</v>
      </c>
      <c r="L29" t="s">
        <v>310</v>
      </c>
      <c r="M29" t="s">
        <v>345</v>
      </c>
      <c r="N29" t="s">
        <v>38</v>
      </c>
      <c r="O29" t="s">
        <v>329</v>
      </c>
      <c r="P29" t="s">
        <v>319</v>
      </c>
      <c r="Q29">
        <f t="shared" ca="1" si="2"/>
        <v>3601</v>
      </c>
      <c r="R29">
        <f t="shared" ca="1" si="3"/>
        <v>149</v>
      </c>
      <c r="S29" t="s">
        <v>38</v>
      </c>
      <c r="T29" s="1" t="s">
        <v>38</v>
      </c>
      <c r="Z29" t="s">
        <v>38</v>
      </c>
      <c r="AA29" s="2" t="s">
        <v>38</v>
      </c>
      <c r="AB29">
        <v>1</v>
      </c>
      <c r="AC29">
        <f t="shared" ca="1" si="4"/>
        <v>2</v>
      </c>
      <c r="AD29">
        <v>1</v>
      </c>
    </row>
    <row r="30" spans="1:30">
      <c r="A30">
        <v>29</v>
      </c>
      <c r="B30" t="s">
        <v>238</v>
      </c>
      <c r="C30">
        <f t="shared" ca="1" si="0"/>
        <v>5</v>
      </c>
      <c r="D30">
        <f t="shared" ca="1" si="1"/>
        <v>2</v>
      </c>
      <c r="E30" t="s">
        <v>67</v>
      </c>
      <c r="F30" t="s">
        <v>138</v>
      </c>
      <c r="G30" s="1">
        <v>504</v>
      </c>
      <c r="H30" t="s">
        <v>33</v>
      </c>
      <c r="J30">
        <v>29</v>
      </c>
      <c r="K30">
        <v>29</v>
      </c>
      <c r="L30" t="s">
        <v>314</v>
      </c>
      <c r="M30" t="s">
        <v>346</v>
      </c>
      <c r="N30" t="s">
        <v>38</v>
      </c>
      <c r="O30" t="s">
        <v>330</v>
      </c>
      <c r="P30" t="s">
        <v>320</v>
      </c>
      <c r="Q30">
        <f t="shared" ca="1" si="2"/>
        <v>2314</v>
      </c>
      <c r="R30">
        <f t="shared" ca="1" si="3"/>
        <v>152</v>
      </c>
      <c r="S30" t="s">
        <v>38</v>
      </c>
      <c r="T30" s="1" t="s">
        <v>38</v>
      </c>
      <c r="Z30" t="s">
        <v>38</v>
      </c>
      <c r="AA30" s="2" t="s">
        <v>38</v>
      </c>
      <c r="AB30">
        <v>1</v>
      </c>
      <c r="AC30">
        <f t="shared" ca="1" si="4"/>
        <v>1</v>
      </c>
      <c r="AD30">
        <v>1</v>
      </c>
    </row>
    <row r="31" spans="1:30">
      <c r="A31">
        <v>30</v>
      </c>
      <c r="B31" t="s">
        <v>239</v>
      </c>
      <c r="C31">
        <f t="shared" ca="1" si="0"/>
        <v>8</v>
      </c>
      <c r="D31">
        <f t="shared" ca="1" si="1"/>
        <v>1</v>
      </c>
      <c r="E31" t="s">
        <v>68</v>
      </c>
      <c r="F31" t="s">
        <v>142</v>
      </c>
      <c r="G31" s="1" t="s">
        <v>179</v>
      </c>
      <c r="H31" t="s">
        <v>34</v>
      </c>
      <c r="K31">
        <v>30</v>
      </c>
      <c r="L31" t="s">
        <v>314</v>
      </c>
      <c r="M31" t="s">
        <v>347</v>
      </c>
      <c r="N31" t="s">
        <v>38</v>
      </c>
      <c r="O31" t="s">
        <v>331</v>
      </c>
      <c r="P31" t="s">
        <v>321</v>
      </c>
      <c r="Q31">
        <f t="shared" ca="1" si="2"/>
        <v>235</v>
      </c>
      <c r="R31">
        <f t="shared" ca="1" si="3"/>
        <v>67</v>
      </c>
      <c r="S31" t="s">
        <v>38</v>
      </c>
      <c r="T31" s="1" t="s">
        <v>38</v>
      </c>
      <c r="Z31" t="s">
        <v>38</v>
      </c>
      <c r="AA31" s="2" t="s">
        <v>38</v>
      </c>
      <c r="AB31">
        <v>1</v>
      </c>
      <c r="AC31">
        <f t="shared" ca="1" si="4"/>
        <v>2</v>
      </c>
      <c r="AD31">
        <v>1</v>
      </c>
    </row>
    <row r="32" spans="1:30">
      <c r="A32">
        <v>31</v>
      </c>
      <c r="B32" t="s">
        <v>240</v>
      </c>
      <c r="C32">
        <f t="shared" ca="1" si="0"/>
        <v>3</v>
      </c>
      <c r="D32">
        <f t="shared" ca="1" si="1"/>
        <v>5</v>
      </c>
      <c r="E32" t="s">
        <v>69</v>
      </c>
      <c r="F32" t="s">
        <v>143</v>
      </c>
      <c r="G32" s="1" t="s">
        <v>180</v>
      </c>
      <c r="H32" t="s">
        <v>36</v>
      </c>
      <c r="K32">
        <v>31</v>
      </c>
      <c r="L32" t="s">
        <v>314</v>
      </c>
      <c r="M32" t="s">
        <v>348</v>
      </c>
      <c r="N32" t="s">
        <v>38</v>
      </c>
      <c r="O32" t="s">
        <v>332</v>
      </c>
      <c r="P32" t="s">
        <v>322</v>
      </c>
      <c r="Q32">
        <f t="shared" ca="1" si="2"/>
        <v>849</v>
      </c>
      <c r="R32">
        <f t="shared" ca="1" si="3"/>
        <v>83</v>
      </c>
      <c r="S32" t="s">
        <v>38</v>
      </c>
      <c r="T32" s="1" t="s">
        <v>38</v>
      </c>
      <c r="Z32" t="s">
        <v>38</v>
      </c>
      <c r="AA32" s="2" t="s">
        <v>38</v>
      </c>
      <c r="AB32">
        <v>1</v>
      </c>
      <c r="AC32">
        <f t="shared" ca="1" si="4"/>
        <v>2</v>
      </c>
      <c r="AD32">
        <v>1</v>
      </c>
    </row>
    <row r="33" spans="1:30">
      <c r="A33">
        <v>32</v>
      </c>
      <c r="B33" t="s">
        <v>241</v>
      </c>
      <c r="C33">
        <f t="shared" ca="1" si="0"/>
        <v>10</v>
      </c>
      <c r="D33">
        <f t="shared" ca="1" si="1"/>
        <v>1</v>
      </c>
      <c r="E33" t="s">
        <v>70</v>
      </c>
      <c r="F33" t="s">
        <v>139</v>
      </c>
      <c r="G33" s="1" t="s">
        <v>181</v>
      </c>
      <c r="H33" t="s">
        <v>37</v>
      </c>
      <c r="K33">
        <v>32</v>
      </c>
      <c r="L33" t="s">
        <v>312</v>
      </c>
      <c r="M33" t="s">
        <v>349</v>
      </c>
      <c r="N33" t="s">
        <v>38</v>
      </c>
      <c r="O33" t="s">
        <v>333</v>
      </c>
      <c r="P33" t="s">
        <v>323</v>
      </c>
      <c r="Q33">
        <f t="shared" ca="1" si="2"/>
        <v>8533</v>
      </c>
      <c r="R33">
        <f t="shared" ca="1" si="3"/>
        <v>40</v>
      </c>
      <c r="S33" t="s">
        <v>38</v>
      </c>
      <c r="T33" s="1">
        <v>16552688</v>
      </c>
      <c r="Z33" t="s">
        <v>38</v>
      </c>
      <c r="AA33" s="2" t="s">
        <v>38</v>
      </c>
      <c r="AB33">
        <v>1</v>
      </c>
      <c r="AC33">
        <f t="shared" ca="1" si="4"/>
        <v>1</v>
      </c>
      <c r="AD33">
        <v>1</v>
      </c>
    </row>
    <row r="34" spans="1:30">
      <c r="A34">
        <v>33</v>
      </c>
      <c r="B34" t="s">
        <v>242</v>
      </c>
      <c r="C34">
        <f t="shared" ca="1" si="0"/>
        <v>1</v>
      </c>
      <c r="D34">
        <f t="shared" ca="1" si="1"/>
        <v>5</v>
      </c>
      <c r="E34" t="s">
        <v>71</v>
      </c>
      <c r="F34" t="s">
        <v>146</v>
      </c>
      <c r="G34" s="1">
        <v>21</v>
      </c>
      <c r="H34" t="s">
        <v>34</v>
      </c>
      <c r="K34">
        <v>33</v>
      </c>
      <c r="L34" t="s">
        <v>310</v>
      </c>
      <c r="M34" t="s">
        <v>318</v>
      </c>
      <c r="N34" t="s">
        <v>38</v>
      </c>
      <c r="O34" t="s">
        <v>334</v>
      </c>
      <c r="P34" t="s">
        <v>324</v>
      </c>
      <c r="Q34">
        <f t="shared" ca="1" si="2"/>
        <v>1739</v>
      </c>
      <c r="R34">
        <f t="shared" ca="1" si="3"/>
        <v>133</v>
      </c>
      <c r="S34" t="s">
        <v>38</v>
      </c>
      <c r="T34" s="1" t="s">
        <v>38</v>
      </c>
      <c r="Z34" t="s">
        <v>38</v>
      </c>
      <c r="AA34" s="2" t="s">
        <v>38</v>
      </c>
      <c r="AB34">
        <v>1</v>
      </c>
      <c r="AC34">
        <f t="shared" ca="1" si="4"/>
        <v>2</v>
      </c>
      <c r="AD34">
        <v>1</v>
      </c>
    </row>
    <row r="35" spans="1:30">
      <c r="A35">
        <v>34</v>
      </c>
      <c r="B35" t="s">
        <v>243</v>
      </c>
      <c r="C35">
        <f t="shared" ca="1" si="0"/>
        <v>4</v>
      </c>
      <c r="D35">
        <f t="shared" ca="1" si="1"/>
        <v>2</v>
      </c>
      <c r="E35" t="s">
        <v>72</v>
      </c>
      <c r="F35" t="s">
        <v>143</v>
      </c>
      <c r="G35" s="1" t="s">
        <v>182</v>
      </c>
      <c r="H35" t="s">
        <v>31</v>
      </c>
      <c r="K35">
        <v>34</v>
      </c>
      <c r="L35" t="s">
        <v>310</v>
      </c>
      <c r="M35" t="s">
        <v>319</v>
      </c>
      <c r="N35" t="s">
        <v>38</v>
      </c>
      <c r="O35" t="s">
        <v>335</v>
      </c>
      <c r="P35" t="s">
        <v>325</v>
      </c>
      <c r="Q35">
        <f t="shared" ca="1" si="2"/>
        <v>6452</v>
      </c>
      <c r="R35">
        <f t="shared" ca="1" si="3"/>
        <v>100</v>
      </c>
      <c r="S35" t="s">
        <v>38</v>
      </c>
      <c r="T35" s="1" t="s">
        <v>38</v>
      </c>
      <c r="Z35" t="s">
        <v>38</v>
      </c>
      <c r="AA35" s="2" t="s">
        <v>38</v>
      </c>
      <c r="AB35">
        <v>1</v>
      </c>
      <c r="AC35">
        <f t="shared" ca="1" si="4"/>
        <v>2</v>
      </c>
      <c r="AD35">
        <v>1</v>
      </c>
    </row>
    <row r="36" spans="1:30">
      <c r="A36">
        <v>35</v>
      </c>
      <c r="B36" t="s">
        <v>244</v>
      </c>
      <c r="C36">
        <f t="shared" ca="1" si="0"/>
        <v>3</v>
      </c>
      <c r="D36">
        <f t="shared" ca="1" si="1"/>
        <v>1</v>
      </c>
      <c r="E36" t="s">
        <v>73</v>
      </c>
      <c r="F36" t="s">
        <v>150</v>
      </c>
      <c r="G36" s="1" t="s">
        <v>183</v>
      </c>
      <c r="H36" t="s">
        <v>32</v>
      </c>
      <c r="K36">
        <v>35</v>
      </c>
      <c r="L36" t="s">
        <v>314</v>
      </c>
      <c r="M36" t="s">
        <v>320</v>
      </c>
      <c r="N36" t="s">
        <v>38</v>
      </c>
      <c r="O36" t="s">
        <v>336</v>
      </c>
      <c r="P36" t="s">
        <v>326</v>
      </c>
      <c r="Q36">
        <f t="shared" ca="1" si="2"/>
        <v>5427</v>
      </c>
      <c r="R36">
        <f t="shared" ca="1" si="3"/>
        <v>132</v>
      </c>
      <c r="S36" t="s">
        <v>38</v>
      </c>
      <c r="T36" s="1" t="s">
        <v>38</v>
      </c>
      <c r="Z36" t="s">
        <v>38</v>
      </c>
      <c r="AA36" s="2" t="s">
        <v>38</v>
      </c>
      <c r="AB36">
        <v>1</v>
      </c>
      <c r="AC36">
        <f t="shared" ca="1" si="4"/>
        <v>2</v>
      </c>
      <c r="AD36">
        <v>1</v>
      </c>
    </row>
    <row r="37" spans="1:30">
      <c r="A37">
        <v>36</v>
      </c>
      <c r="B37" t="s">
        <v>245</v>
      </c>
      <c r="C37">
        <f t="shared" ca="1" si="0"/>
        <v>3</v>
      </c>
      <c r="D37">
        <f t="shared" ca="1" si="1"/>
        <v>1</v>
      </c>
      <c r="E37" t="s">
        <v>74</v>
      </c>
      <c r="F37" t="s">
        <v>151</v>
      </c>
      <c r="G37" s="1" t="s">
        <v>184</v>
      </c>
      <c r="H37" t="s">
        <v>33</v>
      </c>
      <c r="K37">
        <v>36</v>
      </c>
      <c r="L37" t="s">
        <v>314</v>
      </c>
      <c r="M37" t="s">
        <v>321</v>
      </c>
      <c r="N37" t="s">
        <v>38</v>
      </c>
      <c r="O37" t="s">
        <v>337</v>
      </c>
      <c r="P37" t="s">
        <v>327</v>
      </c>
      <c r="Q37">
        <f t="shared" ca="1" si="2"/>
        <v>1444</v>
      </c>
      <c r="R37">
        <f t="shared" ca="1" si="3"/>
        <v>135</v>
      </c>
      <c r="S37" t="s">
        <v>38</v>
      </c>
      <c r="T37" s="1" t="s">
        <v>38</v>
      </c>
      <c r="Z37" t="s">
        <v>38</v>
      </c>
      <c r="AA37" s="2" t="s">
        <v>38</v>
      </c>
      <c r="AB37">
        <v>1</v>
      </c>
      <c r="AC37">
        <f t="shared" ca="1" si="4"/>
        <v>2</v>
      </c>
      <c r="AD37">
        <v>1</v>
      </c>
    </row>
    <row r="38" spans="1:30">
      <c r="A38">
        <v>37</v>
      </c>
      <c r="B38" t="s">
        <v>246</v>
      </c>
      <c r="C38">
        <f t="shared" ca="1" si="0"/>
        <v>9</v>
      </c>
      <c r="D38">
        <f t="shared" ca="1" si="1"/>
        <v>3</v>
      </c>
      <c r="E38" t="s">
        <v>75</v>
      </c>
      <c r="F38" t="s">
        <v>152</v>
      </c>
      <c r="G38" s="1" t="s">
        <v>185</v>
      </c>
      <c r="H38" t="s">
        <v>34</v>
      </c>
      <c r="K38">
        <v>37</v>
      </c>
      <c r="L38" t="s">
        <v>314</v>
      </c>
      <c r="M38" t="s">
        <v>322</v>
      </c>
      <c r="N38" t="s">
        <v>38</v>
      </c>
      <c r="O38" t="s">
        <v>338</v>
      </c>
      <c r="P38" t="s">
        <v>328</v>
      </c>
      <c r="Q38">
        <f t="shared" ca="1" si="2"/>
        <v>3339</v>
      </c>
      <c r="R38">
        <f t="shared" ca="1" si="3"/>
        <v>114</v>
      </c>
      <c r="S38" t="s">
        <v>38</v>
      </c>
      <c r="T38" s="1" t="s">
        <v>38</v>
      </c>
      <c r="Z38" t="s">
        <v>38</v>
      </c>
      <c r="AA38" s="2" t="s">
        <v>38</v>
      </c>
      <c r="AB38">
        <v>1</v>
      </c>
      <c r="AC38">
        <f t="shared" ca="1" si="4"/>
        <v>2</v>
      </c>
      <c r="AD38">
        <v>1</v>
      </c>
    </row>
    <row r="39" spans="1:30">
      <c r="A39">
        <v>38</v>
      </c>
      <c r="B39" t="s">
        <v>247</v>
      </c>
      <c r="C39">
        <f t="shared" ca="1" si="0"/>
        <v>9</v>
      </c>
      <c r="D39">
        <f t="shared" ca="1" si="1"/>
        <v>3</v>
      </c>
      <c r="E39" t="s">
        <v>76</v>
      </c>
      <c r="F39" t="s">
        <v>141</v>
      </c>
      <c r="G39" s="1" t="s">
        <v>186</v>
      </c>
      <c r="H39" t="s">
        <v>36</v>
      </c>
      <c r="K39">
        <v>38</v>
      </c>
      <c r="L39" t="s">
        <v>310</v>
      </c>
      <c r="M39" t="s">
        <v>323</v>
      </c>
      <c r="N39" t="s">
        <v>38</v>
      </c>
      <c r="O39" t="s">
        <v>339</v>
      </c>
      <c r="P39" t="s">
        <v>329</v>
      </c>
      <c r="Q39">
        <f t="shared" ca="1" si="2"/>
        <v>6250</v>
      </c>
      <c r="R39">
        <f t="shared" ca="1" si="3"/>
        <v>80</v>
      </c>
      <c r="S39" t="s">
        <v>38</v>
      </c>
      <c r="T39" s="1" t="s">
        <v>38</v>
      </c>
      <c r="Z39" t="s">
        <v>38</v>
      </c>
      <c r="AA39" s="2" t="s">
        <v>38</v>
      </c>
      <c r="AB39">
        <v>1</v>
      </c>
      <c r="AC39">
        <f t="shared" ca="1" si="4"/>
        <v>2</v>
      </c>
      <c r="AD39">
        <v>1</v>
      </c>
    </row>
    <row r="40" spans="1:30">
      <c r="A40">
        <v>39</v>
      </c>
      <c r="B40" t="s">
        <v>248</v>
      </c>
      <c r="C40">
        <f t="shared" ca="1" si="0"/>
        <v>9</v>
      </c>
      <c r="D40">
        <f t="shared" ca="1" si="1"/>
        <v>4</v>
      </c>
      <c r="E40" t="s">
        <v>64</v>
      </c>
      <c r="F40" t="s">
        <v>142</v>
      </c>
      <c r="G40" s="1" t="s">
        <v>187</v>
      </c>
      <c r="H40" t="s">
        <v>37</v>
      </c>
      <c r="K40">
        <v>39</v>
      </c>
      <c r="L40" t="s">
        <v>314</v>
      </c>
      <c r="M40" t="s">
        <v>324</v>
      </c>
      <c r="N40" t="s">
        <v>38</v>
      </c>
      <c r="O40" t="s">
        <v>340</v>
      </c>
      <c r="P40" t="s">
        <v>330</v>
      </c>
      <c r="Q40">
        <f t="shared" ca="1" si="2"/>
        <v>6738</v>
      </c>
      <c r="R40">
        <f t="shared" ca="1" si="3"/>
        <v>17</v>
      </c>
      <c r="S40" t="s">
        <v>38</v>
      </c>
      <c r="T40" s="1" t="s">
        <v>38</v>
      </c>
      <c r="Z40" t="s">
        <v>38</v>
      </c>
      <c r="AA40" s="2" t="s">
        <v>38</v>
      </c>
      <c r="AB40">
        <v>1</v>
      </c>
      <c r="AC40">
        <f t="shared" ca="1" si="4"/>
        <v>2</v>
      </c>
      <c r="AD40">
        <v>1</v>
      </c>
    </row>
    <row r="41" spans="1:30">
      <c r="A41">
        <v>40</v>
      </c>
      <c r="B41" t="s">
        <v>249</v>
      </c>
      <c r="C41">
        <f t="shared" ca="1" si="0"/>
        <v>2</v>
      </c>
      <c r="D41">
        <f t="shared" ca="1" si="1"/>
        <v>4</v>
      </c>
      <c r="E41" t="s">
        <v>77</v>
      </c>
      <c r="F41" t="s">
        <v>140</v>
      </c>
      <c r="G41" s="1" t="s">
        <v>160</v>
      </c>
      <c r="H41" t="s">
        <v>34</v>
      </c>
      <c r="K41">
        <v>40</v>
      </c>
      <c r="L41" t="s">
        <v>310</v>
      </c>
      <c r="M41" t="s">
        <v>325</v>
      </c>
      <c r="N41" t="s">
        <v>38</v>
      </c>
      <c r="O41" t="s">
        <v>341</v>
      </c>
      <c r="P41" t="s">
        <v>331</v>
      </c>
      <c r="Q41">
        <f t="shared" ca="1" si="2"/>
        <v>3983</v>
      </c>
      <c r="R41">
        <f t="shared" ca="1" si="3"/>
        <v>72</v>
      </c>
      <c r="S41" t="s">
        <v>38</v>
      </c>
      <c r="T41" s="1" t="s">
        <v>38</v>
      </c>
      <c r="Z41" t="s">
        <v>38</v>
      </c>
      <c r="AA41" s="2" t="s">
        <v>38</v>
      </c>
      <c r="AB41">
        <v>1</v>
      </c>
      <c r="AC41">
        <f t="shared" ca="1" si="4"/>
        <v>1</v>
      </c>
      <c r="AD41">
        <v>1</v>
      </c>
    </row>
    <row r="42" spans="1:30">
      <c r="A42">
        <v>41</v>
      </c>
      <c r="B42" t="s">
        <v>250</v>
      </c>
      <c r="C42">
        <f t="shared" ca="1" si="0"/>
        <v>10</v>
      </c>
      <c r="D42">
        <f t="shared" ca="1" si="1"/>
        <v>5</v>
      </c>
      <c r="E42" t="s">
        <v>78</v>
      </c>
      <c r="F42" t="s">
        <v>140</v>
      </c>
      <c r="G42" s="1" t="s">
        <v>160</v>
      </c>
      <c r="H42" t="s">
        <v>31</v>
      </c>
      <c r="K42">
        <v>41</v>
      </c>
      <c r="L42" t="s">
        <v>310</v>
      </c>
      <c r="M42" t="s">
        <v>326</v>
      </c>
      <c r="N42" t="s">
        <v>38</v>
      </c>
      <c r="O42" t="s">
        <v>342</v>
      </c>
      <c r="P42" t="s">
        <v>332</v>
      </c>
      <c r="Q42">
        <f t="shared" ca="1" si="2"/>
        <v>7630</v>
      </c>
      <c r="R42">
        <f t="shared" ca="1" si="3"/>
        <v>44</v>
      </c>
      <c r="S42" t="s">
        <v>38</v>
      </c>
      <c r="T42" s="1" t="s">
        <v>38</v>
      </c>
      <c r="Z42" t="s">
        <v>38</v>
      </c>
      <c r="AA42" s="2" t="s">
        <v>38</v>
      </c>
      <c r="AB42">
        <v>1</v>
      </c>
      <c r="AC42">
        <f t="shared" ca="1" si="4"/>
        <v>1</v>
      </c>
      <c r="AD42">
        <v>1</v>
      </c>
    </row>
    <row r="43" spans="1:30">
      <c r="A43">
        <v>42</v>
      </c>
      <c r="B43" t="s">
        <v>251</v>
      </c>
      <c r="C43">
        <f t="shared" ca="1" si="0"/>
        <v>3</v>
      </c>
      <c r="D43">
        <f t="shared" ca="1" si="1"/>
        <v>4</v>
      </c>
      <c r="E43" t="s">
        <v>79</v>
      </c>
      <c r="F43" t="s">
        <v>151</v>
      </c>
      <c r="G43" s="1" t="s">
        <v>166</v>
      </c>
      <c r="H43" t="s">
        <v>32</v>
      </c>
      <c r="K43">
        <v>42</v>
      </c>
      <c r="L43" t="s">
        <v>310</v>
      </c>
      <c r="M43" t="s">
        <v>327</v>
      </c>
      <c r="N43" t="s">
        <v>38</v>
      </c>
      <c r="O43" t="s">
        <v>343</v>
      </c>
      <c r="P43" t="s">
        <v>333</v>
      </c>
      <c r="Q43">
        <f t="shared" ca="1" si="2"/>
        <v>449</v>
      </c>
      <c r="R43">
        <f t="shared" ca="1" si="3"/>
        <v>128</v>
      </c>
      <c r="S43" t="s">
        <v>38</v>
      </c>
      <c r="T43" s="1" t="s">
        <v>38</v>
      </c>
      <c r="Z43" t="s">
        <v>38</v>
      </c>
      <c r="AA43" s="2" t="s">
        <v>38</v>
      </c>
      <c r="AB43">
        <v>1</v>
      </c>
      <c r="AC43">
        <f t="shared" ca="1" si="4"/>
        <v>1</v>
      </c>
      <c r="AD43">
        <v>1</v>
      </c>
    </row>
    <row r="44" spans="1:30">
      <c r="A44">
        <v>43</v>
      </c>
      <c r="B44" t="s">
        <v>252</v>
      </c>
      <c r="C44">
        <f t="shared" ca="1" si="0"/>
        <v>4</v>
      </c>
      <c r="D44">
        <f t="shared" ca="1" si="1"/>
        <v>5</v>
      </c>
      <c r="E44" t="s">
        <v>80</v>
      </c>
      <c r="F44" t="s">
        <v>153</v>
      </c>
      <c r="G44" s="1" t="s">
        <v>38</v>
      </c>
      <c r="H44" t="s">
        <v>33</v>
      </c>
      <c r="K44">
        <v>43</v>
      </c>
      <c r="L44" t="s">
        <v>314</v>
      </c>
      <c r="M44" t="s">
        <v>328</v>
      </c>
      <c r="N44" t="s">
        <v>38</v>
      </c>
      <c r="O44" t="s">
        <v>344</v>
      </c>
      <c r="P44" t="s">
        <v>334</v>
      </c>
      <c r="Q44">
        <f t="shared" ca="1" si="2"/>
        <v>9137</v>
      </c>
      <c r="R44">
        <f t="shared" ca="1" si="3"/>
        <v>13</v>
      </c>
      <c r="S44" t="s">
        <v>38</v>
      </c>
      <c r="T44" s="1" t="s">
        <v>38</v>
      </c>
      <c r="Z44" t="s">
        <v>38</v>
      </c>
      <c r="AA44" s="2" t="s">
        <v>38</v>
      </c>
      <c r="AB44">
        <v>1</v>
      </c>
      <c r="AC44">
        <f t="shared" ca="1" si="4"/>
        <v>1</v>
      </c>
      <c r="AD44">
        <v>1</v>
      </c>
    </row>
    <row r="45" spans="1:30">
      <c r="A45">
        <v>44</v>
      </c>
      <c r="B45" t="s">
        <v>253</v>
      </c>
      <c r="C45">
        <f t="shared" ca="1" si="0"/>
        <v>4</v>
      </c>
      <c r="D45">
        <f t="shared" ca="1" si="1"/>
        <v>5</v>
      </c>
      <c r="E45" t="s">
        <v>81</v>
      </c>
      <c r="F45" t="s">
        <v>154</v>
      </c>
      <c r="G45" s="1" t="s">
        <v>173</v>
      </c>
      <c r="H45" t="s">
        <v>34</v>
      </c>
      <c r="K45">
        <v>44</v>
      </c>
      <c r="L45" t="s">
        <v>310</v>
      </c>
      <c r="M45" t="s">
        <v>329</v>
      </c>
      <c r="N45" t="s">
        <v>38</v>
      </c>
      <c r="O45" t="s">
        <v>345</v>
      </c>
      <c r="P45" t="s">
        <v>335</v>
      </c>
      <c r="Q45">
        <f t="shared" ca="1" si="2"/>
        <v>2110</v>
      </c>
      <c r="R45">
        <f t="shared" ca="1" si="3"/>
        <v>98</v>
      </c>
      <c r="S45" t="s">
        <v>38</v>
      </c>
      <c r="T45" s="1" t="s">
        <v>38</v>
      </c>
      <c r="Z45" t="s">
        <v>38</v>
      </c>
      <c r="AA45" s="2" t="s">
        <v>38</v>
      </c>
      <c r="AB45">
        <v>1</v>
      </c>
      <c r="AC45">
        <f t="shared" ca="1" si="4"/>
        <v>1</v>
      </c>
      <c r="AD45">
        <v>1</v>
      </c>
    </row>
    <row r="46" spans="1:30">
      <c r="A46">
        <v>45</v>
      </c>
      <c r="B46" t="s">
        <v>254</v>
      </c>
      <c r="C46">
        <f t="shared" ca="1" si="0"/>
        <v>4</v>
      </c>
      <c r="D46">
        <f t="shared" ca="1" si="1"/>
        <v>1</v>
      </c>
      <c r="E46" t="s">
        <v>82</v>
      </c>
      <c r="F46" t="s">
        <v>155</v>
      </c>
      <c r="G46" s="1" t="s">
        <v>188</v>
      </c>
      <c r="H46" t="s">
        <v>36</v>
      </c>
      <c r="K46">
        <v>45</v>
      </c>
      <c r="L46" t="s">
        <v>314</v>
      </c>
      <c r="M46" t="s">
        <v>330</v>
      </c>
      <c r="N46" t="s">
        <v>38</v>
      </c>
      <c r="O46" t="s">
        <v>346</v>
      </c>
      <c r="P46" t="s">
        <v>336</v>
      </c>
      <c r="Q46">
        <f t="shared" ca="1" si="2"/>
        <v>5299</v>
      </c>
      <c r="R46">
        <f t="shared" ca="1" si="3"/>
        <v>39</v>
      </c>
      <c r="S46" t="s">
        <v>38</v>
      </c>
      <c r="T46" s="1" t="s">
        <v>38</v>
      </c>
      <c r="Z46" t="s">
        <v>38</v>
      </c>
      <c r="AA46" s="2" t="s">
        <v>38</v>
      </c>
      <c r="AB46">
        <v>1</v>
      </c>
      <c r="AC46">
        <f t="shared" ca="1" si="4"/>
        <v>1</v>
      </c>
      <c r="AD46">
        <v>1</v>
      </c>
    </row>
    <row r="47" spans="1:30">
      <c r="A47">
        <v>46</v>
      </c>
      <c r="B47" t="s">
        <v>255</v>
      </c>
      <c r="C47">
        <f t="shared" ca="1" si="0"/>
        <v>7</v>
      </c>
      <c r="D47">
        <f t="shared" ca="1" si="1"/>
        <v>5</v>
      </c>
      <c r="E47" t="s">
        <v>83</v>
      </c>
      <c r="F47" t="s">
        <v>151</v>
      </c>
      <c r="G47" s="1" t="s">
        <v>166</v>
      </c>
      <c r="H47" t="s">
        <v>37</v>
      </c>
      <c r="K47">
        <v>46</v>
      </c>
      <c r="L47" t="s">
        <v>310</v>
      </c>
      <c r="M47" t="s">
        <v>331</v>
      </c>
      <c r="N47" t="s">
        <v>38</v>
      </c>
      <c r="O47" t="s">
        <v>347</v>
      </c>
      <c r="P47" t="s">
        <v>337</v>
      </c>
      <c r="Q47">
        <f t="shared" ca="1" si="2"/>
        <v>7512</v>
      </c>
      <c r="R47">
        <f t="shared" ca="1" si="3"/>
        <v>13</v>
      </c>
      <c r="S47" t="s">
        <v>38</v>
      </c>
      <c r="T47" s="1" t="s">
        <v>38</v>
      </c>
      <c r="Z47" t="s">
        <v>38</v>
      </c>
      <c r="AA47" s="2" t="s">
        <v>38</v>
      </c>
      <c r="AB47">
        <v>1</v>
      </c>
      <c r="AC47">
        <f t="shared" ca="1" si="4"/>
        <v>2</v>
      </c>
      <c r="AD47">
        <v>1</v>
      </c>
    </row>
    <row r="48" spans="1:30">
      <c r="A48">
        <v>47</v>
      </c>
      <c r="B48" t="s">
        <v>256</v>
      </c>
      <c r="C48">
        <f t="shared" ca="1" si="0"/>
        <v>9</v>
      </c>
      <c r="D48">
        <f t="shared" ca="1" si="1"/>
        <v>3</v>
      </c>
      <c r="E48" t="s">
        <v>84</v>
      </c>
      <c r="F48" t="s">
        <v>156</v>
      </c>
      <c r="G48" s="1" t="s">
        <v>189</v>
      </c>
      <c r="H48" t="s">
        <v>34</v>
      </c>
      <c r="K48">
        <v>47</v>
      </c>
      <c r="L48" t="s">
        <v>310</v>
      </c>
      <c r="M48" t="s">
        <v>332</v>
      </c>
      <c r="N48" t="s">
        <v>38</v>
      </c>
      <c r="O48" t="s">
        <v>348</v>
      </c>
      <c r="P48" t="s">
        <v>338</v>
      </c>
      <c r="Q48">
        <f t="shared" ca="1" si="2"/>
        <v>1288</v>
      </c>
      <c r="R48">
        <f t="shared" ca="1" si="3"/>
        <v>21</v>
      </c>
      <c r="S48" t="s">
        <v>38</v>
      </c>
      <c r="T48" s="1" t="s">
        <v>38</v>
      </c>
      <c r="Z48" t="s">
        <v>38</v>
      </c>
      <c r="AA48" s="2" t="s">
        <v>38</v>
      </c>
      <c r="AB48">
        <v>1</v>
      </c>
      <c r="AC48">
        <f t="shared" ca="1" si="4"/>
        <v>2</v>
      </c>
      <c r="AD48">
        <v>1</v>
      </c>
    </row>
    <row r="49" spans="1:30">
      <c r="A49">
        <v>48</v>
      </c>
      <c r="B49" t="s">
        <v>257</v>
      </c>
      <c r="C49">
        <f t="shared" ca="1" si="0"/>
        <v>3</v>
      </c>
      <c r="D49">
        <f t="shared" ca="1" si="1"/>
        <v>5</v>
      </c>
      <c r="E49" t="s">
        <v>85</v>
      </c>
      <c r="F49" t="s">
        <v>154</v>
      </c>
      <c r="G49" s="1" t="s">
        <v>173</v>
      </c>
      <c r="H49" t="s">
        <v>31</v>
      </c>
      <c r="K49">
        <v>48</v>
      </c>
      <c r="L49" t="s">
        <v>310</v>
      </c>
      <c r="M49" t="s">
        <v>333</v>
      </c>
      <c r="N49" t="s">
        <v>38</v>
      </c>
      <c r="O49" t="s">
        <v>349</v>
      </c>
      <c r="P49" t="s">
        <v>339</v>
      </c>
      <c r="Q49">
        <f t="shared" ca="1" si="2"/>
        <v>5859</v>
      </c>
      <c r="R49">
        <f t="shared" ca="1" si="3"/>
        <v>30</v>
      </c>
      <c r="S49" t="s">
        <v>38</v>
      </c>
      <c r="T49" s="1" t="s">
        <v>38</v>
      </c>
      <c r="Z49" t="s">
        <v>38</v>
      </c>
      <c r="AA49" s="2" t="s">
        <v>38</v>
      </c>
      <c r="AB49">
        <v>1</v>
      </c>
      <c r="AC49">
        <f t="shared" ca="1" si="4"/>
        <v>1</v>
      </c>
      <c r="AD49">
        <v>1</v>
      </c>
    </row>
    <row r="50" spans="1:30">
      <c r="A50">
        <v>49</v>
      </c>
      <c r="B50" t="s">
        <v>258</v>
      </c>
      <c r="C50">
        <f t="shared" ca="1" si="0"/>
        <v>2</v>
      </c>
      <c r="D50">
        <f t="shared" ca="1" si="1"/>
        <v>3</v>
      </c>
      <c r="E50" t="s">
        <v>86</v>
      </c>
      <c r="F50" t="s">
        <v>157</v>
      </c>
      <c r="G50" s="1" t="s">
        <v>162</v>
      </c>
      <c r="H50" t="s">
        <v>36</v>
      </c>
      <c r="K50">
        <v>49</v>
      </c>
      <c r="L50" t="s">
        <v>310</v>
      </c>
      <c r="M50" t="s">
        <v>334</v>
      </c>
      <c r="N50" t="s">
        <v>38</v>
      </c>
      <c r="O50" t="s">
        <v>318</v>
      </c>
      <c r="P50" t="s">
        <v>340</v>
      </c>
      <c r="Q50">
        <f t="shared" ca="1" si="2"/>
        <v>3083</v>
      </c>
      <c r="R50">
        <f t="shared" ca="1" si="3"/>
        <v>72</v>
      </c>
      <c r="S50" t="s">
        <v>38</v>
      </c>
      <c r="T50" s="1" t="s">
        <v>38</v>
      </c>
      <c r="Z50" t="s">
        <v>38</v>
      </c>
      <c r="AA50" s="2" t="s">
        <v>38</v>
      </c>
      <c r="AB50">
        <v>1</v>
      </c>
      <c r="AC50">
        <f t="shared" ca="1" si="4"/>
        <v>1</v>
      </c>
      <c r="AD50">
        <v>1</v>
      </c>
    </row>
    <row r="51" spans="1:30">
      <c r="A51">
        <v>50</v>
      </c>
      <c r="B51" t="s">
        <v>259</v>
      </c>
      <c r="C51">
        <f t="shared" ca="1" si="0"/>
        <v>7</v>
      </c>
      <c r="D51">
        <f t="shared" ca="1" si="1"/>
        <v>1</v>
      </c>
      <c r="E51" t="s">
        <v>87</v>
      </c>
      <c r="F51" t="s">
        <v>145</v>
      </c>
      <c r="G51" s="1" t="s">
        <v>190</v>
      </c>
      <c r="H51" t="s">
        <v>37</v>
      </c>
      <c r="K51">
        <v>50</v>
      </c>
      <c r="L51" t="s">
        <v>310</v>
      </c>
      <c r="M51" t="s">
        <v>335</v>
      </c>
      <c r="N51" t="s">
        <v>38</v>
      </c>
      <c r="O51" t="s">
        <v>319</v>
      </c>
      <c r="P51" t="s">
        <v>341</v>
      </c>
      <c r="Q51">
        <f t="shared" ca="1" si="2"/>
        <v>8783</v>
      </c>
      <c r="R51">
        <f t="shared" ca="1" si="3"/>
        <v>138</v>
      </c>
      <c r="S51" t="s">
        <v>38</v>
      </c>
      <c r="T51" s="1" t="s">
        <v>38</v>
      </c>
      <c r="Z51" t="s">
        <v>38</v>
      </c>
      <c r="AA51" s="2" t="s">
        <v>38</v>
      </c>
      <c r="AB51">
        <v>1</v>
      </c>
      <c r="AC51">
        <f t="shared" ca="1" si="4"/>
        <v>2</v>
      </c>
      <c r="AD51">
        <v>1</v>
      </c>
    </row>
    <row r="52" spans="1:30">
      <c r="A52">
        <v>51</v>
      </c>
      <c r="B52" t="s">
        <v>260</v>
      </c>
      <c r="C52">
        <f t="shared" ca="1" si="0"/>
        <v>9</v>
      </c>
      <c r="D52">
        <f t="shared" ca="1" si="1"/>
        <v>3</v>
      </c>
      <c r="E52" t="s">
        <v>88</v>
      </c>
      <c r="F52" t="s">
        <v>139</v>
      </c>
      <c r="G52" s="1" t="s">
        <v>159</v>
      </c>
      <c r="H52" t="s">
        <v>34</v>
      </c>
      <c r="K52">
        <v>51</v>
      </c>
      <c r="L52" t="s">
        <v>310</v>
      </c>
      <c r="M52" t="s">
        <v>336</v>
      </c>
      <c r="N52" t="s">
        <v>38</v>
      </c>
      <c r="O52" t="s">
        <v>320</v>
      </c>
      <c r="P52" t="s">
        <v>342</v>
      </c>
      <c r="Q52">
        <f t="shared" ca="1" si="2"/>
        <v>4090</v>
      </c>
      <c r="R52">
        <f t="shared" ca="1" si="3"/>
        <v>6</v>
      </c>
      <c r="S52" t="s">
        <v>38</v>
      </c>
      <c r="T52" s="1" t="s">
        <v>38</v>
      </c>
      <c r="Z52" t="s">
        <v>38</v>
      </c>
      <c r="AA52" s="2" t="s">
        <v>38</v>
      </c>
      <c r="AB52">
        <v>1</v>
      </c>
      <c r="AC52">
        <f t="shared" ca="1" si="4"/>
        <v>2</v>
      </c>
      <c r="AD52">
        <v>1</v>
      </c>
    </row>
    <row r="53" spans="1:30">
      <c r="A53">
        <v>52</v>
      </c>
      <c r="B53" t="s">
        <v>261</v>
      </c>
      <c r="C53">
        <f t="shared" ca="1" si="0"/>
        <v>9</v>
      </c>
      <c r="D53">
        <f t="shared" ca="1" si="1"/>
        <v>4</v>
      </c>
      <c r="E53" t="s">
        <v>89</v>
      </c>
      <c r="F53" t="s">
        <v>158</v>
      </c>
      <c r="G53" s="1" t="s">
        <v>191</v>
      </c>
      <c r="H53" t="s">
        <v>31</v>
      </c>
      <c r="K53">
        <v>52</v>
      </c>
      <c r="L53" t="s">
        <v>310</v>
      </c>
      <c r="M53" t="s">
        <v>337</v>
      </c>
      <c r="N53" t="s">
        <v>38</v>
      </c>
      <c r="O53" t="s">
        <v>321</v>
      </c>
      <c r="P53" t="s">
        <v>343</v>
      </c>
      <c r="Q53">
        <f t="shared" ca="1" si="2"/>
        <v>462</v>
      </c>
      <c r="R53">
        <f t="shared" ca="1" si="3"/>
        <v>119</v>
      </c>
      <c r="S53" t="s">
        <v>38</v>
      </c>
      <c r="T53" s="1" t="s">
        <v>38</v>
      </c>
      <c r="Z53" t="s">
        <v>38</v>
      </c>
      <c r="AA53" s="2" t="s">
        <v>38</v>
      </c>
      <c r="AB53">
        <v>1</v>
      </c>
      <c r="AC53">
        <f t="shared" ca="1" si="4"/>
        <v>1</v>
      </c>
      <c r="AD53">
        <v>1</v>
      </c>
    </row>
    <row r="54" spans="1:30">
      <c r="A54">
        <v>53</v>
      </c>
      <c r="B54" t="s">
        <v>262</v>
      </c>
      <c r="C54">
        <f t="shared" ca="1" si="0"/>
        <v>2</v>
      </c>
      <c r="D54">
        <f t="shared" ca="1" si="1"/>
        <v>3</v>
      </c>
      <c r="E54" t="s">
        <v>90</v>
      </c>
      <c r="F54" t="s">
        <v>157</v>
      </c>
      <c r="G54" s="1" t="s">
        <v>192</v>
      </c>
      <c r="H54" t="s">
        <v>32</v>
      </c>
      <c r="K54">
        <v>53</v>
      </c>
      <c r="L54" t="s">
        <v>310</v>
      </c>
      <c r="M54" t="s">
        <v>338</v>
      </c>
      <c r="N54" t="s">
        <v>38</v>
      </c>
      <c r="O54" t="s">
        <v>322</v>
      </c>
      <c r="P54" t="s">
        <v>344</v>
      </c>
      <c r="Q54">
        <f t="shared" ca="1" si="2"/>
        <v>4040</v>
      </c>
      <c r="R54">
        <f t="shared" ca="1" si="3"/>
        <v>34</v>
      </c>
      <c r="S54" t="s">
        <v>38</v>
      </c>
      <c r="T54" s="1" t="s">
        <v>38</v>
      </c>
      <c r="Z54" t="s">
        <v>38</v>
      </c>
      <c r="AA54" s="2" t="s">
        <v>38</v>
      </c>
      <c r="AB54">
        <v>1</v>
      </c>
      <c r="AC54">
        <f t="shared" ca="1" si="4"/>
        <v>1</v>
      </c>
      <c r="AD54">
        <v>1</v>
      </c>
    </row>
    <row r="55" spans="1:30">
      <c r="A55">
        <v>54</v>
      </c>
      <c r="B55" t="s">
        <v>263</v>
      </c>
      <c r="C55">
        <f t="shared" ca="1" si="0"/>
        <v>7</v>
      </c>
      <c r="D55">
        <f t="shared" ca="1" si="1"/>
        <v>4</v>
      </c>
      <c r="E55" t="s">
        <v>91</v>
      </c>
      <c r="F55" t="s">
        <v>140</v>
      </c>
      <c r="G55" s="1" t="s">
        <v>163</v>
      </c>
      <c r="H55" t="s">
        <v>33</v>
      </c>
      <c r="K55">
        <v>54</v>
      </c>
      <c r="L55" t="s">
        <v>310</v>
      </c>
      <c r="M55" t="s">
        <v>339</v>
      </c>
      <c r="N55" t="s">
        <v>38</v>
      </c>
      <c r="O55" t="s">
        <v>323</v>
      </c>
      <c r="P55" t="s">
        <v>345</v>
      </c>
      <c r="Q55">
        <f t="shared" ca="1" si="2"/>
        <v>6051</v>
      </c>
      <c r="R55">
        <f t="shared" ca="1" si="3"/>
        <v>101</v>
      </c>
      <c r="S55" t="s">
        <v>38</v>
      </c>
      <c r="T55" s="1" t="s">
        <v>38</v>
      </c>
      <c r="Z55" t="s">
        <v>38</v>
      </c>
      <c r="AA55" s="2" t="s">
        <v>38</v>
      </c>
      <c r="AB55">
        <v>1</v>
      </c>
      <c r="AC55">
        <f t="shared" ca="1" si="4"/>
        <v>2</v>
      </c>
      <c r="AD55">
        <v>1</v>
      </c>
    </row>
    <row r="56" spans="1:30">
      <c r="A56">
        <v>55</v>
      </c>
      <c r="B56" t="s">
        <v>264</v>
      </c>
      <c r="C56">
        <f t="shared" ca="1" si="0"/>
        <v>1</v>
      </c>
      <c r="D56">
        <f t="shared" ca="1" si="1"/>
        <v>5</v>
      </c>
      <c r="E56" t="s">
        <v>92</v>
      </c>
      <c r="F56" t="s">
        <v>144</v>
      </c>
      <c r="G56" s="1" t="s">
        <v>193</v>
      </c>
      <c r="H56" t="s">
        <v>34</v>
      </c>
      <c r="K56">
        <v>55</v>
      </c>
      <c r="L56" t="s">
        <v>310</v>
      </c>
      <c r="M56" t="s">
        <v>340</v>
      </c>
      <c r="N56" t="s">
        <v>38</v>
      </c>
      <c r="O56" t="s">
        <v>324</v>
      </c>
      <c r="P56" t="s">
        <v>346</v>
      </c>
      <c r="Q56">
        <f t="shared" ca="1" si="2"/>
        <v>5897</v>
      </c>
      <c r="R56">
        <f t="shared" ca="1" si="3"/>
        <v>80</v>
      </c>
      <c r="S56" t="s">
        <v>38</v>
      </c>
      <c r="T56" s="1" t="s">
        <v>38</v>
      </c>
      <c r="Z56" t="s">
        <v>38</v>
      </c>
      <c r="AA56" s="2" t="s">
        <v>38</v>
      </c>
      <c r="AB56">
        <v>1</v>
      </c>
      <c r="AC56">
        <f t="shared" ca="1" si="4"/>
        <v>2</v>
      </c>
      <c r="AD56">
        <v>1</v>
      </c>
    </row>
    <row r="57" spans="1:30">
      <c r="A57">
        <v>56</v>
      </c>
      <c r="B57" t="s">
        <v>265</v>
      </c>
      <c r="C57">
        <f t="shared" ca="1" si="0"/>
        <v>9</v>
      </c>
      <c r="D57">
        <f t="shared" ca="1" si="1"/>
        <v>4</v>
      </c>
      <c r="E57" t="s">
        <v>93</v>
      </c>
      <c r="F57" t="s">
        <v>138</v>
      </c>
      <c r="G57" s="1">
        <v>208</v>
      </c>
      <c r="H57" t="s">
        <v>36</v>
      </c>
      <c r="K57">
        <v>56</v>
      </c>
      <c r="L57" t="s">
        <v>312</v>
      </c>
      <c r="M57" t="s">
        <v>341</v>
      </c>
      <c r="N57" t="s">
        <v>38</v>
      </c>
      <c r="O57" t="s">
        <v>325</v>
      </c>
      <c r="P57" t="s">
        <v>347</v>
      </c>
      <c r="Q57">
        <f t="shared" ca="1" si="2"/>
        <v>4968</v>
      </c>
      <c r="R57">
        <f t="shared" ca="1" si="3"/>
        <v>91</v>
      </c>
      <c r="S57" t="s">
        <v>38</v>
      </c>
      <c r="T57" s="1" t="s">
        <v>38</v>
      </c>
      <c r="Z57" t="s">
        <v>38</v>
      </c>
      <c r="AA57" s="2">
        <v>25278</v>
      </c>
      <c r="AB57">
        <v>1</v>
      </c>
      <c r="AC57">
        <f t="shared" ca="1" si="4"/>
        <v>1</v>
      </c>
      <c r="AD57">
        <v>1</v>
      </c>
    </row>
    <row r="58" spans="1:30">
      <c r="A58">
        <v>57</v>
      </c>
      <c r="B58" t="s">
        <v>266</v>
      </c>
      <c r="C58">
        <f t="shared" ca="1" si="0"/>
        <v>4</v>
      </c>
      <c r="D58">
        <f t="shared" ca="1" si="1"/>
        <v>5</v>
      </c>
      <c r="E58" t="s">
        <v>94</v>
      </c>
      <c r="F58" t="s">
        <v>139</v>
      </c>
      <c r="G58" s="1" t="s">
        <v>159</v>
      </c>
      <c r="H58" t="s">
        <v>37</v>
      </c>
      <c r="K58">
        <v>57</v>
      </c>
      <c r="L58" t="s">
        <v>310</v>
      </c>
      <c r="M58" t="s">
        <v>342</v>
      </c>
      <c r="N58" t="s">
        <v>38</v>
      </c>
      <c r="O58" t="s">
        <v>326</v>
      </c>
      <c r="P58" t="s">
        <v>348</v>
      </c>
      <c r="Q58">
        <f t="shared" ca="1" si="2"/>
        <v>1474</v>
      </c>
      <c r="R58">
        <f t="shared" ca="1" si="3"/>
        <v>115</v>
      </c>
      <c r="S58" t="s">
        <v>38</v>
      </c>
      <c r="T58" s="1" t="s">
        <v>38</v>
      </c>
      <c r="Z58" t="s">
        <v>38</v>
      </c>
      <c r="AA58" s="2" t="s">
        <v>38</v>
      </c>
      <c r="AB58">
        <v>1</v>
      </c>
      <c r="AC58">
        <f t="shared" ca="1" si="4"/>
        <v>1</v>
      </c>
      <c r="AD58">
        <v>1</v>
      </c>
    </row>
    <row r="59" spans="1:30">
      <c r="A59">
        <v>58</v>
      </c>
      <c r="B59" t="s">
        <v>267</v>
      </c>
      <c r="C59">
        <f t="shared" ca="1" si="0"/>
        <v>3</v>
      </c>
      <c r="D59">
        <f t="shared" ca="1" si="1"/>
        <v>5</v>
      </c>
      <c r="E59" t="s">
        <v>95</v>
      </c>
      <c r="F59" t="s">
        <v>139</v>
      </c>
      <c r="G59" s="1">
        <v>1500</v>
      </c>
      <c r="H59" t="s">
        <v>34</v>
      </c>
      <c r="K59">
        <v>58</v>
      </c>
      <c r="L59" t="s">
        <v>314</v>
      </c>
      <c r="M59" t="s">
        <v>343</v>
      </c>
      <c r="N59" t="s">
        <v>38</v>
      </c>
      <c r="O59" t="s">
        <v>327</v>
      </c>
      <c r="P59" t="s">
        <v>349</v>
      </c>
      <c r="Q59">
        <f t="shared" ca="1" si="2"/>
        <v>1723</v>
      </c>
      <c r="R59">
        <f t="shared" ca="1" si="3"/>
        <v>71</v>
      </c>
      <c r="S59" t="s">
        <v>38</v>
      </c>
      <c r="T59" s="1" t="s">
        <v>38</v>
      </c>
      <c r="Z59" t="s">
        <v>38</v>
      </c>
      <c r="AA59" s="2" t="s">
        <v>38</v>
      </c>
      <c r="AB59">
        <v>1</v>
      </c>
      <c r="AC59">
        <f t="shared" ca="1" si="4"/>
        <v>2</v>
      </c>
      <c r="AD59">
        <v>1</v>
      </c>
    </row>
    <row r="60" spans="1:30">
      <c r="A60">
        <v>59</v>
      </c>
      <c r="B60" t="s">
        <v>268</v>
      </c>
      <c r="C60">
        <f t="shared" ca="1" si="0"/>
        <v>10</v>
      </c>
      <c r="D60">
        <f t="shared" ca="1" si="1"/>
        <v>4</v>
      </c>
      <c r="E60" t="s">
        <v>96</v>
      </c>
      <c r="F60" t="s">
        <v>143</v>
      </c>
      <c r="G60" s="1" t="s">
        <v>194</v>
      </c>
      <c r="H60" t="s">
        <v>31</v>
      </c>
      <c r="K60">
        <v>59</v>
      </c>
      <c r="L60" t="s">
        <v>311</v>
      </c>
      <c r="M60" t="s">
        <v>344</v>
      </c>
      <c r="N60" t="s">
        <v>38</v>
      </c>
      <c r="O60" t="s">
        <v>328</v>
      </c>
      <c r="P60" t="s">
        <v>318</v>
      </c>
      <c r="Q60">
        <f t="shared" ca="1" si="2"/>
        <v>874</v>
      </c>
      <c r="R60">
        <f t="shared" ca="1" si="3"/>
        <v>111</v>
      </c>
      <c r="S60" t="s">
        <v>38</v>
      </c>
      <c r="T60" s="1" t="s">
        <v>38</v>
      </c>
      <c r="Z60" t="s">
        <v>38</v>
      </c>
      <c r="AA60" s="2" t="s">
        <v>38</v>
      </c>
      <c r="AB60">
        <v>1</v>
      </c>
      <c r="AC60">
        <f t="shared" ca="1" si="4"/>
        <v>2</v>
      </c>
      <c r="AD60">
        <v>1</v>
      </c>
    </row>
    <row r="61" spans="1:30">
      <c r="A61">
        <v>60</v>
      </c>
      <c r="B61" t="s">
        <v>269</v>
      </c>
      <c r="C61">
        <f t="shared" ca="1" si="0"/>
        <v>5</v>
      </c>
      <c r="D61">
        <f t="shared" ca="1" si="1"/>
        <v>2</v>
      </c>
      <c r="E61" t="s">
        <v>97</v>
      </c>
      <c r="F61" t="s">
        <v>140</v>
      </c>
      <c r="G61" s="1" t="s">
        <v>195</v>
      </c>
      <c r="H61" t="s">
        <v>36</v>
      </c>
      <c r="K61">
        <v>60</v>
      </c>
      <c r="L61" t="s">
        <v>310</v>
      </c>
      <c r="M61" t="s">
        <v>345</v>
      </c>
      <c r="N61" t="s">
        <v>38</v>
      </c>
      <c r="O61" t="s">
        <v>329</v>
      </c>
      <c r="P61" t="s">
        <v>319</v>
      </c>
      <c r="Q61">
        <f t="shared" ca="1" si="2"/>
        <v>652</v>
      </c>
      <c r="R61">
        <f t="shared" ca="1" si="3"/>
        <v>8</v>
      </c>
      <c r="S61" t="s">
        <v>38</v>
      </c>
      <c r="T61" s="1" t="s">
        <v>38</v>
      </c>
      <c r="Z61" t="s">
        <v>38</v>
      </c>
      <c r="AA61" s="2" t="s">
        <v>38</v>
      </c>
      <c r="AB61">
        <v>1</v>
      </c>
      <c r="AC61">
        <f t="shared" ca="1" si="4"/>
        <v>2</v>
      </c>
      <c r="AD61">
        <v>1</v>
      </c>
    </row>
    <row r="62" spans="1:30">
      <c r="A62">
        <v>61</v>
      </c>
      <c r="B62" t="s">
        <v>270</v>
      </c>
      <c r="C62">
        <f t="shared" ca="1" si="0"/>
        <v>3</v>
      </c>
      <c r="D62">
        <f t="shared" ca="1" si="1"/>
        <v>3</v>
      </c>
      <c r="E62" t="s">
        <v>98</v>
      </c>
      <c r="F62" t="s">
        <v>146</v>
      </c>
      <c r="G62" s="1" t="s">
        <v>196</v>
      </c>
      <c r="H62" t="s">
        <v>34</v>
      </c>
      <c r="K62">
        <v>61</v>
      </c>
      <c r="L62" t="s">
        <v>310</v>
      </c>
      <c r="M62" t="s">
        <v>346</v>
      </c>
      <c r="N62" t="s">
        <v>38</v>
      </c>
      <c r="O62" t="s">
        <v>330</v>
      </c>
      <c r="P62" t="s">
        <v>320</v>
      </c>
      <c r="Q62">
        <f t="shared" ca="1" si="2"/>
        <v>5101</v>
      </c>
      <c r="R62">
        <f t="shared" ca="1" si="3"/>
        <v>35</v>
      </c>
      <c r="S62" t="s">
        <v>38</v>
      </c>
      <c r="T62" s="1" t="s">
        <v>38</v>
      </c>
      <c r="Z62" t="s">
        <v>38</v>
      </c>
      <c r="AA62" s="2" t="s">
        <v>38</v>
      </c>
      <c r="AB62">
        <v>1</v>
      </c>
      <c r="AC62">
        <f t="shared" ca="1" si="4"/>
        <v>1</v>
      </c>
      <c r="AD62">
        <v>1</v>
      </c>
    </row>
    <row r="63" spans="1:30">
      <c r="A63">
        <v>62</v>
      </c>
      <c r="B63" t="s">
        <v>271</v>
      </c>
      <c r="C63">
        <f t="shared" ca="1" si="0"/>
        <v>1</v>
      </c>
      <c r="D63">
        <f t="shared" ca="1" si="1"/>
        <v>4</v>
      </c>
      <c r="E63" t="s">
        <v>99</v>
      </c>
      <c r="F63" t="s">
        <v>145</v>
      </c>
      <c r="G63" s="1" t="s">
        <v>190</v>
      </c>
      <c r="H63" t="s">
        <v>36</v>
      </c>
      <c r="K63">
        <v>62</v>
      </c>
      <c r="L63" t="s">
        <v>310</v>
      </c>
      <c r="M63" t="s">
        <v>347</v>
      </c>
      <c r="N63" t="s">
        <v>38</v>
      </c>
      <c r="O63" t="s">
        <v>331</v>
      </c>
      <c r="P63" t="s">
        <v>321</v>
      </c>
      <c r="Q63">
        <f t="shared" ca="1" si="2"/>
        <v>8339</v>
      </c>
      <c r="R63">
        <f t="shared" ca="1" si="3"/>
        <v>52</v>
      </c>
      <c r="S63" t="s">
        <v>38</v>
      </c>
      <c r="T63" s="1" t="s">
        <v>38</v>
      </c>
      <c r="Z63" t="s">
        <v>38</v>
      </c>
      <c r="AA63" s="2" t="s">
        <v>38</v>
      </c>
      <c r="AB63">
        <v>1</v>
      </c>
      <c r="AC63">
        <f t="shared" ca="1" si="4"/>
        <v>2</v>
      </c>
      <c r="AD63">
        <v>1</v>
      </c>
    </row>
    <row r="64" spans="1:30">
      <c r="A64">
        <v>63</v>
      </c>
      <c r="B64" t="s">
        <v>272</v>
      </c>
      <c r="C64">
        <f t="shared" ca="1" si="0"/>
        <v>7</v>
      </c>
      <c r="D64">
        <f t="shared" ca="1" si="1"/>
        <v>2</v>
      </c>
      <c r="E64" t="s">
        <v>100</v>
      </c>
      <c r="F64" t="s">
        <v>142</v>
      </c>
      <c r="G64" s="1" t="s">
        <v>166</v>
      </c>
      <c r="H64" t="s">
        <v>37</v>
      </c>
      <c r="K64">
        <v>63</v>
      </c>
      <c r="L64" t="s">
        <v>310</v>
      </c>
      <c r="M64" t="s">
        <v>348</v>
      </c>
      <c r="N64" t="s">
        <v>38</v>
      </c>
      <c r="O64" t="s">
        <v>332</v>
      </c>
      <c r="P64" t="s">
        <v>322</v>
      </c>
      <c r="Q64">
        <f t="shared" ca="1" si="2"/>
        <v>865</v>
      </c>
      <c r="R64">
        <f t="shared" ca="1" si="3"/>
        <v>42</v>
      </c>
      <c r="S64" t="s">
        <v>38</v>
      </c>
      <c r="T64" s="1" t="s">
        <v>38</v>
      </c>
      <c r="Z64" t="s">
        <v>38</v>
      </c>
      <c r="AA64" s="2" t="s">
        <v>38</v>
      </c>
      <c r="AB64">
        <v>1</v>
      </c>
      <c r="AC64">
        <f t="shared" ca="1" si="4"/>
        <v>1</v>
      </c>
      <c r="AD64">
        <v>1</v>
      </c>
    </row>
    <row r="65" spans="1:30">
      <c r="A65">
        <v>64</v>
      </c>
      <c r="B65" t="s">
        <v>273</v>
      </c>
      <c r="C65">
        <f t="shared" ca="1" si="0"/>
        <v>6</v>
      </c>
      <c r="D65">
        <f t="shared" ca="1" si="1"/>
        <v>3</v>
      </c>
      <c r="E65" t="s">
        <v>101</v>
      </c>
      <c r="F65" t="s">
        <v>152</v>
      </c>
      <c r="G65" s="1" t="s">
        <v>197</v>
      </c>
      <c r="H65" t="s">
        <v>31</v>
      </c>
      <c r="K65">
        <v>64</v>
      </c>
      <c r="L65" t="s">
        <v>310</v>
      </c>
      <c r="M65" t="s">
        <v>349</v>
      </c>
      <c r="N65" t="s">
        <v>38</v>
      </c>
      <c r="O65" t="s">
        <v>333</v>
      </c>
      <c r="P65" t="s">
        <v>323</v>
      </c>
      <c r="Q65">
        <f t="shared" ca="1" si="2"/>
        <v>9700</v>
      </c>
      <c r="R65">
        <f t="shared" ca="1" si="3"/>
        <v>115</v>
      </c>
      <c r="S65" t="s">
        <v>38</v>
      </c>
      <c r="T65" s="1" t="s">
        <v>38</v>
      </c>
      <c r="Z65" t="s">
        <v>38</v>
      </c>
      <c r="AA65" s="2" t="s">
        <v>38</v>
      </c>
      <c r="AB65">
        <v>1</v>
      </c>
      <c r="AC65">
        <f t="shared" ca="1" si="4"/>
        <v>2</v>
      </c>
      <c r="AD65">
        <v>1</v>
      </c>
    </row>
    <row r="66" spans="1:30">
      <c r="A66">
        <v>65</v>
      </c>
      <c r="B66" t="s">
        <v>274</v>
      </c>
      <c r="C66">
        <f t="shared" ca="1" si="0"/>
        <v>3</v>
      </c>
      <c r="D66">
        <f t="shared" ca="1" si="1"/>
        <v>2</v>
      </c>
      <c r="E66" t="s">
        <v>102</v>
      </c>
      <c r="F66" t="s">
        <v>146</v>
      </c>
      <c r="G66" s="1" t="s">
        <v>198</v>
      </c>
      <c r="H66" t="s">
        <v>32</v>
      </c>
      <c r="K66">
        <v>65</v>
      </c>
      <c r="L66" t="s">
        <v>310</v>
      </c>
      <c r="M66" t="s">
        <v>318</v>
      </c>
      <c r="N66" t="s">
        <v>38</v>
      </c>
      <c r="O66" t="s">
        <v>334</v>
      </c>
      <c r="P66" t="s">
        <v>324</v>
      </c>
      <c r="Q66">
        <f t="shared" ca="1" si="2"/>
        <v>4519</v>
      </c>
      <c r="R66">
        <f t="shared" ca="1" si="3"/>
        <v>148</v>
      </c>
      <c r="S66" t="s">
        <v>38</v>
      </c>
      <c r="T66" s="1" t="s">
        <v>38</v>
      </c>
      <c r="Z66" t="s">
        <v>38</v>
      </c>
      <c r="AA66" s="2" t="s">
        <v>38</v>
      </c>
      <c r="AB66">
        <v>1</v>
      </c>
      <c r="AC66">
        <f t="shared" ca="1" si="4"/>
        <v>2</v>
      </c>
      <c r="AD66">
        <v>1</v>
      </c>
    </row>
    <row r="67" spans="1:30">
      <c r="A67">
        <v>66</v>
      </c>
      <c r="B67" t="s">
        <v>275</v>
      </c>
      <c r="C67">
        <f t="shared" ref="C67:C101" ca="1" si="5">RANDBETWEEN(1,10)</f>
        <v>4</v>
      </c>
      <c r="D67">
        <f t="shared" ref="D67:D101" ca="1" si="6">RANDBETWEEN(1,5)</f>
        <v>4</v>
      </c>
      <c r="E67" t="s">
        <v>103</v>
      </c>
      <c r="F67" t="s">
        <v>140</v>
      </c>
      <c r="G67" s="1" t="s">
        <v>160</v>
      </c>
      <c r="H67" t="s">
        <v>33</v>
      </c>
      <c r="K67">
        <v>66</v>
      </c>
      <c r="L67" t="s">
        <v>310</v>
      </c>
      <c r="M67" t="s">
        <v>319</v>
      </c>
      <c r="N67" t="s">
        <v>38</v>
      </c>
      <c r="O67" t="s">
        <v>335</v>
      </c>
      <c r="P67" t="s">
        <v>325</v>
      </c>
      <c r="Q67">
        <f t="shared" ref="Q67:Q101" ca="1" si="7">RANDBETWEEN(100,10000)</f>
        <v>4881</v>
      </c>
      <c r="R67">
        <f t="shared" ref="R67:R101" ca="1" si="8">RANDBETWEEN(1,153)</f>
        <v>51</v>
      </c>
      <c r="S67" t="s">
        <v>38</v>
      </c>
      <c r="T67" s="1" t="s">
        <v>38</v>
      </c>
      <c r="Z67" t="s">
        <v>38</v>
      </c>
      <c r="AA67" s="2" t="s">
        <v>38</v>
      </c>
      <c r="AB67">
        <v>1</v>
      </c>
      <c r="AC67">
        <f t="shared" ref="AC67:AC101" ca="1" si="9">RANDBETWEEN(1,2)</f>
        <v>1</v>
      </c>
      <c r="AD67">
        <v>1</v>
      </c>
    </row>
    <row r="68" spans="1:30">
      <c r="A68">
        <v>67</v>
      </c>
      <c r="B68" t="s">
        <v>276</v>
      </c>
      <c r="C68">
        <f t="shared" ca="1" si="5"/>
        <v>6</v>
      </c>
      <c r="D68">
        <f t="shared" ca="1" si="6"/>
        <v>4</v>
      </c>
      <c r="E68" t="s">
        <v>104</v>
      </c>
      <c r="F68" t="s">
        <v>139</v>
      </c>
      <c r="G68" s="1" t="s">
        <v>159</v>
      </c>
      <c r="H68" t="s">
        <v>34</v>
      </c>
      <c r="K68">
        <v>67</v>
      </c>
      <c r="L68" t="s">
        <v>310</v>
      </c>
      <c r="M68" t="s">
        <v>320</v>
      </c>
      <c r="N68" t="s">
        <v>38</v>
      </c>
      <c r="O68" t="s">
        <v>336</v>
      </c>
      <c r="P68" t="s">
        <v>326</v>
      </c>
      <c r="Q68">
        <f t="shared" ca="1" si="7"/>
        <v>8906</v>
      </c>
      <c r="R68">
        <f t="shared" ca="1" si="8"/>
        <v>25</v>
      </c>
      <c r="S68" t="s">
        <v>38</v>
      </c>
      <c r="T68" s="1" t="s">
        <v>38</v>
      </c>
      <c r="Z68" t="s">
        <v>38</v>
      </c>
      <c r="AA68" s="2" t="s">
        <v>38</v>
      </c>
      <c r="AB68">
        <v>1</v>
      </c>
      <c r="AC68">
        <f t="shared" ca="1" si="9"/>
        <v>1</v>
      </c>
      <c r="AD68">
        <v>1</v>
      </c>
    </row>
    <row r="69" spans="1:30">
      <c r="A69">
        <v>68</v>
      </c>
      <c r="B69" t="s">
        <v>277</v>
      </c>
      <c r="C69">
        <f t="shared" ca="1" si="5"/>
        <v>5</v>
      </c>
      <c r="D69">
        <f t="shared" ca="1" si="6"/>
        <v>2</v>
      </c>
      <c r="E69" t="s">
        <v>105</v>
      </c>
      <c r="F69" t="s">
        <v>141</v>
      </c>
      <c r="G69" s="1" t="s">
        <v>170</v>
      </c>
      <c r="H69" t="s">
        <v>36</v>
      </c>
      <c r="K69">
        <v>68</v>
      </c>
      <c r="L69" t="s">
        <v>310</v>
      </c>
      <c r="M69" t="s">
        <v>321</v>
      </c>
      <c r="N69" t="s">
        <v>38</v>
      </c>
      <c r="O69" t="s">
        <v>337</v>
      </c>
      <c r="P69" t="s">
        <v>327</v>
      </c>
      <c r="Q69">
        <f t="shared" ca="1" si="7"/>
        <v>2670</v>
      </c>
      <c r="R69">
        <f t="shared" ca="1" si="8"/>
        <v>52</v>
      </c>
      <c r="S69" t="s">
        <v>38</v>
      </c>
      <c r="T69" s="1" t="s">
        <v>38</v>
      </c>
      <c r="Z69" t="s">
        <v>38</v>
      </c>
      <c r="AA69" s="2" t="s">
        <v>38</v>
      </c>
      <c r="AB69">
        <v>1</v>
      </c>
      <c r="AC69">
        <f t="shared" ca="1" si="9"/>
        <v>1</v>
      </c>
      <c r="AD69">
        <v>1</v>
      </c>
    </row>
    <row r="70" spans="1:30">
      <c r="A70">
        <v>69</v>
      </c>
      <c r="B70" t="s">
        <v>278</v>
      </c>
      <c r="C70">
        <f t="shared" ca="1" si="5"/>
        <v>7</v>
      </c>
      <c r="D70">
        <f t="shared" ca="1" si="6"/>
        <v>2</v>
      </c>
      <c r="E70" t="s">
        <v>106</v>
      </c>
      <c r="F70" t="s">
        <v>138</v>
      </c>
      <c r="G70" s="1">
        <v>208</v>
      </c>
      <c r="H70" t="s">
        <v>37</v>
      </c>
      <c r="K70">
        <v>69</v>
      </c>
      <c r="L70" t="s">
        <v>315</v>
      </c>
      <c r="M70" t="s">
        <v>322</v>
      </c>
      <c r="N70" t="s">
        <v>38</v>
      </c>
      <c r="O70" t="s">
        <v>338</v>
      </c>
      <c r="P70" t="s">
        <v>328</v>
      </c>
      <c r="Q70">
        <f t="shared" ca="1" si="7"/>
        <v>9122</v>
      </c>
      <c r="R70">
        <f t="shared" ca="1" si="8"/>
        <v>101</v>
      </c>
      <c r="S70" t="s">
        <v>38</v>
      </c>
      <c r="T70" s="1" t="s">
        <v>38</v>
      </c>
      <c r="Z70" t="s">
        <v>38</v>
      </c>
      <c r="AA70" s="2" t="s">
        <v>38</v>
      </c>
      <c r="AB70">
        <v>1</v>
      </c>
      <c r="AC70">
        <f t="shared" ca="1" si="9"/>
        <v>2</v>
      </c>
      <c r="AD70">
        <v>1</v>
      </c>
    </row>
    <row r="71" spans="1:30">
      <c r="A71">
        <v>70</v>
      </c>
      <c r="B71" t="s">
        <v>279</v>
      </c>
      <c r="C71">
        <f t="shared" ca="1" si="5"/>
        <v>1</v>
      </c>
      <c r="D71">
        <f t="shared" ca="1" si="6"/>
        <v>1</v>
      </c>
      <c r="E71" t="s">
        <v>107</v>
      </c>
      <c r="F71" t="s">
        <v>145</v>
      </c>
      <c r="G71" s="1" t="s">
        <v>162</v>
      </c>
      <c r="H71" t="s">
        <v>34</v>
      </c>
      <c r="K71">
        <v>70</v>
      </c>
      <c r="L71" t="s">
        <v>310</v>
      </c>
      <c r="M71" t="s">
        <v>323</v>
      </c>
      <c r="N71" t="s">
        <v>38</v>
      </c>
      <c r="O71" t="s">
        <v>339</v>
      </c>
      <c r="P71" t="s">
        <v>329</v>
      </c>
      <c r="Q71">
        <f t="shared" ca="1" si="7"/>
        <v>2955</v>
      </c>
      <c r="R71">
        <f t="shared" ca="1" si="8"/>
        <v>119</v>
      </c>
      <c r="S71" t="s">
        <v>38</v>
      </c>
      <c r="T71" s="1" t="s">
        <v>38</v>
      </c>
      <c r="Z71" t="s">
        <v>38</v>
      </c>
      <c r="AA71" s="2" t="s">
        <v>38</v>
      </c>
      <c r="AB71">
        <v>1</v>
      </c>
      <c r="AC71">
        <f t="shared" ca="1" si="9"/>
        <v>2</v>
      </c>
      <c r="AD71">
        <v>1</v>
      </c>
    </row>
    <row r="72" spans="1:30">
      <c r="A72">
        <v>71</v>
      </c>
      <c r="B72" t="s">
        <v>280</v>
      </c>
      <c r="C72">
        <f t="shared" ca="1" si="5"/>
        <v>6</v>
      </c>
      <c r="D72">
        <f t="shared" ca="1" si="6"/>
        <v>1</v>
      </c>
      <c r="E72" t="s">
        <v>108</v>
      </c>
      <c r="F72" t="s">
        <v>140</v>
      </c>
      <c r="G72" s="1" t="s">
        <v>199</v>
      </c>
      <c r="H72" t="s">
        <v>31</v>
      </c>
      <c r="K72">
        <v>71</v>
      </c>
      <c r="L72" t="s">
        <v>310</v>
      </c>
      <c r="M72" t="s">
        <v>324</v>
      </c>
      <c r="N72" t="s">
        <v>38</v>
      </c>
      <c r="O72" t="s">
        <v>340</v>
      </c>
      <c r="P72" t="s">
        <v>330</v>
      </c>
      <c r="Q72">
        <f t="shared" ca="1" si="7"/>
        <v>9059</v>
      </c>
      <c r="R72">
        <f t="shared" ca="1" si="8"/>
        <v>85</v>
      </c>
      <c r="S72" t="s">
        <v>38</v>
      </c>
      <c r="T72" s="1" t="s">
        <v>38</v>
      </c>
      <c r="Z72" t="s">
        <v>38</v>
      </c>
      <c r="AA72" s="2" t="s">
        <v>38</v>
      </c>
      <c r="AB72">
        <v>1</v>
      </c>
      <c r="AC72">
        <f t="shared" ca="1" si="9"/>
        <v>1</v>
      </c>
      <c r="AD72">
        <v>1</v>
      </c>
    </row>
    <row r="73" spans="1:30">
      <c r="A73">
        <v>72</v>
      </c>
      <c r="B73" t="s">
        <v>281</v>
      </c>
      <c r="C73">
        <f t="shared" ca="1" si="5"/>
        <v>3</v>
      </c>
      <c r="D73">
        <f t="shared" ca="1" si="6"/>
        <v>5</v>
      </c>
      <c r="E73" t="s">
        <v>109</v>
      </c>
      <c r="F73" t="s">
        <v>139</v>
      </c>
      <c r="G73" s="1" t="s">
        <v>181</v>
      </c>
      <c r="H73" t="s">
        <v>32</v>
      </c>
      <c r="K73">
        <v>72</v>
      </c>
      <c r="L73" t="s">
        <v>312</v>
      </c>
      <c r="M73" t="s">
        <v>325</v>
      </c>
      <c r="N73" t="s">
        <v>38</v>
      </c>
      <c r="O73" t="s">
        <v>341</v>
      </c>
      <c r="P73" t="s">
        <v>331</v>
      </c>
      <c r="Q73">
        <f t="shared" ca="1" si="7"/>
        <v>4124</v>
      </c>
      <c r="R73">
        <f t="shared" ca="1" si="8"/>
        <v>120</v>
      </c>
      <c r="S73" t="s">
        <v>38</v>
      </c>
      <c r="T73" s="1">
        <v>12246</v>
      </c>
      <c r="Z73" t="s">
        <v>38</v>
      </c>
      <c r="AA73" s="2" t="s">
        <v>317</v>
      </c>
      <c r="AB73">
        <v>1</v>
      </c>
      <c r="AC73">
        <f t="shared" ca="1" si="9"/>
        <v>1</v>
      </c>
      <c r="AD73">
        <v>1</v>
      </c>
    </row>
    <row r="74" spans="1:30">
      <c r="A74">
        <v>73</v>
      </c>
      <c r="B74" t="s">
        <v>282</v>
      </c>
      <c r="C74">
        <f t="shared" ca="1" si="5"/>
        <v>8</v>
      </c>
      <c r="D74">
        <f t="shared" ca="1" si="6"/>
        <v>5</v>
      </c>
      <c r="E74" t="s">
        <v>110</v>
      </c>
      <c r="F74" t="s">
        <v>139</v>
      </c>
      <c r="G74" s="1" t="s">
        <v>159</v>
      </c>
      <c r="H74" t="s">
        <v>33</v>
      </c>
      <c r="K74">
        <v>73</v>
      </c>
      <c r="L74" t="s">
        <v>310</v>
      </c>
      <c r="M74" t="s">
        <v>326</v>
      </c>
      <c r="N74" t="s">
        <v>38</v>
      </c>
      <c r="O74" t="s">
        <v>342</v>
      </c>
      <c r="P74" t="s">
        <v>332</v>
      </c>
      <c r="Q74">
        <f t="shared" ca="1" si="7"/>
        <v>4781</v>
      </c>
      <c r="R74">
        <f t="shared" ca="1" si="8"/>
        <v>124</v>
      </c>
      <c r="S74" t="s">
        <v>38</v>
      </c>
      <c r="T74" s="1" t="s">
        <v>38</v>
      </c>
      <c r="Z74" t="s">
        <v>38</v>
      </c>
      <c r="AA74" s="2" t="s">
        <v>38</v>
      </c>
      <c r="AB74">
        <v>1</v>
      </c>
      <c r="AC74">
        <f t="shared" ca="1" si="9"/>
        <v>2</v>
      </c>
      <c r="AD74">
        <v>1</v>
      </c>
    </row>
    <row r="75" spans="1:30">
      <c r="A75">
        <v>74</v>
      </c>
      <c r="B75" t="s">
        <v>283</v>
      </c>
      <c r="C75">
        <f t="shared" ca="1" si="5"/>
        <v>3</v>
      </c>
      <c r="D75">
        <f t="shared" ca="1" si="6"/>
        <v>2</v>
      </c>
      <c r="E75" t="s">
        <v>111</v>
      </c>
      <c r="F75" t="s">
        <v>145</v>
      </c>
      <c r="G75" s="1" t="s">
        <v>162</v>
      </c>
      <c r="H75" t="s">
        <v>34</v>
      </c>
      <c r="L75" t="s">
        <v>310</v>
      </c>
      <c r="M75" t="s">
        <v>327</v>
      </c>
      <c r="N75" t="s">
        <v>38</v>
      </c>
      <c r="O75" t="s">
        <v>343</v>
      </c>
      <c r="P75" t="s">
        <v>333</v>
      </c>
      <c r="Q75">
        <f t="shared" ca="1" si="7"/>
        <v>6395</v>
      </c>
      <c r="R75">
        <f t="shared" ca="1" si="8"/>
        <v>89</v>
      </c>
      <c r="S75" t="s">
        <v>38</v>
      </c>
      <c r="T75" s="1" t="s">
        <v>38</v>
      </c>
      <c r="Z75" t="s">
        <v>38</v>
      </c>
      <c r="AA75" s="2" t="s">
        <v>38</v>
      </c>
      <c r="AB75">
        <v>1</v>
      </c>
      <c r="AC75">
        <f t="shared" ca="1" si="9"/>
        <v>2</v>
      </c>
      <c r="AD75">
        <v>1</v>
      </c>
    </row>
    <row r="76" spans="1:30">
      <c r="A76">
        <v>75</v>
      </c>
      <c r="B76" t="s">
        <v>284</v>
      </c>
      <c r="C76">
        <f t="shared" ca="1" si="5"/>
        <v>6</v>
      </c>
      <c r="D76">
        <f t="shared" ca="1" si="6"/>
        <v>3</v>
      </c>
      <c r="E76" t="s">
        <v>112</v>
      </c>
      <c r="F76" t="s">
        <v>147</v>
      </c>
      <c r="G76" s="1" t="s">
        <v>174</v>
      </c>
      <c r="H76" t="s">
        <v>36</v>
      </c>
      <c r="L76" t="s">
        <v>311</v>
      </c>
      <c r="M76" t="s">
        <v>328</v>
      </c>
      <c r="N76" t="s">
        <v>38</v>
      </c>
      <c r="O76" t="s">
        <v>344</v>
      </c>
      <c r="P76" t="s">
        <v>334</v>
      </c>
      <c r="Q76">
        <f t="shared" ca="1" si="7"/>
        <v>5966</v>
      </c>
      <c r="R76">
        <f t="shared" ca="1" si="8"/>
        <v>117</v>
      </c>
      <c r="S76" t="s">
        <v>38</v>
      </c>
      <c r="T76" s="1" t="s">
        <v>38</v>
      </c>
      <c r="Z76" t="s">
        <v>38</v>
      </c>
      <c r="AA76" s="2" t="s">
        <v>38</v>
      </c>
      <c r="AB76">
        <v>1</v>
      </c>
      <c r="AC76">
        <f t="shared" ca="1" si="9"/>
        <v>2</v>
      </c>
      <c r="AD76">
        <v>1</v>
      </c>
    </row>
    <row r="77" spans="1:30">
      <c r="A77">
        <v>76</v>
      </c>
      <c r="B77" t="s">
        <v>285</v>
      </c>
      <c r="C77">
        <f t="shared" ca="1" si="5"/>
        <v>6</v>
      </c>
      <c r="D77">
        <f t="shared" ca="1" si="6"/>
        <v>2</v>
      </c>
      <c r="E77" t="s">
        <v>113</v>
      </c>
      <c r="F77" t="s">
        <v>143</v>
      </c>
      <c r="G77" s="1" t="s">
        <v>194</v>
      </c>
      <c r="H77" t="s">
        <v>37</v>
      </c>
      <c r="L77" t="s">
        <v>310</v>
      </c>
      <c r="M77" t="s">
        <v>329</v>
      </c>
      <c r="N77" t="s">
        <v>38</v>
      </c>
      <c r="O77" t="s">
        <v>345</v>
      </c>
      <c r="P77" t="s">
        <v>335</v>
      </c>
      <c r="Q77">
        <f t="shared" ca="1" si="7"/>
        <v>9509</v>
      </c>
      <c r="R77">
        <f t="shared" ca="1" si="8"/>
        <v>137</v>
      </c>
      <c r="S77" t="s">
        <v>38</v>
      </c>
      <c r="T77" s="1" t="s">
        <v>38</v>
      </c>
      <c r="Z77" t="s">
        <v>38</v>
      </c>
      <c r="AA77" s="2" t="s">
        <v>38</v>
      </c>
      <c r="AB77">
        <v>1</v>
      </c>
      <c r="AC77">
        <f t="shared" ca="1" si="9"/>
        <v>2</v>
      </c>
      <c r="AD77">
        <v>1</v>
      </c>
    </row>
    <row r="78" spans="1:30">
      <c r="A78">
        <v>77</v>
      </c>
      <c r="B78" t="s">
        <v>286</v>
      </c>
      <c r="C78">
        <f t="shared" ca="1" si="5"/>
        <v>6</v>
      </c>
      <c r="D78">
        <f t="shared" ca="1" si="6"/>
        <v>4</v>
      </c>
      <c r="E78" t="s">
        <v>114</v>
      </c>
      <c r="F78" t="s">
        <v>141</v>
      </c>
      <c r="G78" s="1" t="s">
        <v>200</v>
      </c>
      <c r="H78" t="s">
        <v>34</v>
      </c>
      <c r="L78" t="s">
        <v>310</v>
      </c>
      <c r="M78" t="s">
        <v>330</v>
      </c>
      <c r="N78" t="s">
        <v>38</v>
      </c>
      <c r="O78" t="s">
        <v>346</v>
      </c>
      <c r="P78" t="s">
        <v>336</v>
      </c>
      <c r="Q78">
        <f t="shared" ca="1" si="7"/>
        <v>762</v>
      </c>
      <c r="R78">
        <f t="shared" ca="1" si="8"/>
        <v>117</v>
      </c>
      <c r="S78" t="s">
        <v>38</v>
      </c>
      <c r="T78" s="1" t="s">
        <v>38</v>
      </c>
      <c r="Z78" t="s">
        <v>38</v>
      </c>
      <c r="AA78" s="2" t="s">
        <v>38</v>
      </c>
      <c r="AB78">
        <v>1</v>
      </c>
      <c r="AC78">
        <f t="shared" ca="1" si="9"/>
        <v>2</v>
      </c>
      <c r="AD78">
        <v>1</v>
      </c>
    </row>
    <row r="79" spans="1:30">
      <c r="A79">
        <v>78</v>
      </c>
      <c r="B79" t="s">
        <v>287</v>
      </c>
      <c r="C79">
        <f t="shared" ca="1" si="5"/>
        <v>3</v>
      </c>
      <c r="D79">
        <f t="shared" ca="1" si="6"/>
        <v>3</v>
      </c>
      <c r="E79" t="s">
        <v>115</v>
      </c>
      <c r="F79" t="s">
        <v>139</v>
      </c>
      <c r="G79" s="1" t="s">
        <v>159</v>
      </c>
      <c r="H79" t="s">
        <v>31</v>
      </c>
      <c r="L79" t="s">
        <v>310</v>
      </c>
      <c r="M79" t="s">
        <v>331</v>
      </c>
      <c r="N79" t="s">
        <v>38</v>
      </c>
      <c r="O79" t="s">
        <v>347</v>
      </c>
      <c r="P79" t="s">
        <v>337</v>
      </c>
      <c r="Q79">
        <f t="shared" ca="1" si="7"/>
        <v>6078</v>
      </c>
      <c r="R79">
        <f t="shared" ca="1" si="8"/>
        <v>96</v>
      </c>
      <c r="S79" t="s">
        <v>38</v>
      </c>
      <c r="T79" s="1" t="s">
        <v>38</v>
      </c>
      <c r="Z79" t="s">
        <v>38</v>
      </c>
      <c r="AA79" s="2" t="s">
        <v>38</v>
      </c>
      <c r="AB79">
        <v>1</v>
      </c>
      <c r="AC79">
        <f t="shared" ca="1" si="9"/>
        <v>2</v>
      </c>
      <c r="AD79">
        <v>1</v>
      </c>
    </row>
    <row r="80" spans="1:30">
      <c r="A80">
        <v>79</v>
      </c>
      <c r="B80" t="s">
        <v>288</v>
      </c>
      <c r="C80">
        <f t="shared" ca="1" si="5"/>
        <v>6</v>
      </c>
      <c r="D80">
        <f t="shared" ca="1" si="6"/>
        <v>4</v>
      </c>
      <c r="E80" t="s">
        <v>116</v>
      </c>
      <c r="F80" t="s">
        <v>139</v>
      </c>
      <c r="G80" s="1" t="s">
        <v>159</v>
      </c>
      <c r="H80" t="s">
        <v>32</v>
      </c>
      <c r="L80" t="s">
        <v>310</v>
      </c>
      <c r="M80" t="s">
        <v>332</v>
      </c>
      <c r="N80" t="s">
        <v>38</v>
      </c>
      <c r="O80" t="s">
        <v>348</v>
      </c>
      <c r="P80" t="s">
        <v>338</v>
      </c>
      <c r="Q80">
        <f t="shared" ca="1" si="7"/>
        <v>7319</v>
      </c>
      <c r="R80">
        <f t="shared" ca="1" si="8"/>
        <v>131</v>
      </c>
      <c r="S80" t="s">
        <v>38</v>
      </c>
      <c r="T80" s="1" t="s">
        <v>38</v>
      </c>
      <c r="Z80" t="s">
        <v>38</v>
      </c>
      <c r="AA80" s="2" t="s">
        <v>38</v>
      </c>
      <c r="AB80">
        <v>1</v>
      </c>
      <c r="AC80">
        <f t="shared" ca="1" si="9"/>
        <v>1</v>
      </c>
      <c r="AD80">
        <v>1</v>
      </c>
    </row>
    <row r="81" spans="1:30">
      <c r="A81">
        <v>80</v>
      </c>
      <c r="B81" t="s">
        <v>289</v>
      </c>
      <c r="C81">
        <f t="shared" ca="1" si="5"/>
        <v>2</v>
      </c>
      <c r="D81">
        <f t="shared" ca="1" si="6"/>
        <v>2</v>
      </c>
      <c r="E81" t="s">
        <v>117</v>
      </c>
      <c r="F81" t="s">
        <v>145</v>
      </c>
      <c r="G81" s="1" t="s">
        <v>201</v>
      </c>
      <c r="H81" t="s">
        <v>33</v>
      </c>
      <c r="L81" t="s">
        <v>310</v>
      </c>
      <c r="M81" t="s">
        <v>333</v>
      </c>
      <c r="N81" t="s">
        <v>38</v>
      </c>
      <c r="O81" t="s">
        <v>349</v>
      </c>
      <c r="P81" t="s">
        <v>339</v>
      </c>
      <c r="Q81">
        <f t="shared" ca="1" si="7"/>
        <v>9788</v>
      </c>
      <c r="R81">
        <f t="shared" ca="1" si="8"/>
        <v>12</v>
      </c>
      <c r="S81" t="s">
        <v>38</v>
      </c>
      <c r="T81" s="1" t="s">
        <v>38</v>
      </c>
      <c r="Z81" t="s">
        <v>38</v>
      </c>
      <c r="AA81" s="2" t="s">
        <v>38</v>
      </c>
      <c r="AB81">
        <v>1</v>
      </c>
      <c r="AC81">
        <f t="shared" ca="1" si="9"/>
        <v>2</v>
      </c>
      <c r="AD81">
        <v>1</v>
      </c>
    </row>
    <row r="82" spans="1:30">
      <c r="A82">
        <v>81</v>
      </c>
      <c r="B82" t="s">
        <v>290</v>
      </c>
      <c r="C82">
        <f t="shared" ca="1" si="5"/>
        <v>5</v>
      </c>
      <c r="D82">
        <f t="shared" ca="1" si="6"/>
        <v>4</v>
      </c>
      <c r="E82" t="s">
        <v>118</v>
      </c>
      <c r="F82" t="s">
        <v>146</v>
      </c>
      <c r="G82" s="1">
        <v>9</v>
      </c>
      <c r="H82" t="s">
        <v>34</v>
      </c>
      <c r="L82" t="s">
        <v>310</v>
      </c>
      <c r="M82" t="s">
        <v>334</v>
      </c>
      <c r="N82" t="s">
        <v>38</v>
      </c>
      <c r="O82" t="s">
        <v>318</v>
      </c>
      <c r="P82" t="s">
        <v>340</v>
      </c>
      <c r="Q82">
        <f t="shared" ca="1" si="7"/>
        <v>2272</v>
      </c>
      <c r="R82">
        <f t="shared" ca="1" si="8"/>
        <v>152</v>
      </c>
      <c r="S82" t="s">
        <v>38</v>
      </c>
      <c r="T82" s="1" t="s">
        <v>38</v>
      </c>
      <c r="Z82" t="s">
        <v>38</v>
      </c>
      <c r="AA82" s="2" t="s">
        <v>38</v>
      </c>
      <c r="AB82">
        <v>1</v>
      </c>
      <c r="AC82">
        <f t="shared" ca="1" si="9"/>
        <v>2</v>
      </c>
      <c r="AD82">
        <v>1</v>
      </c>
    </row>
    <row r="83" spans="1:30">
      <c r="A83">
        <v>82</v>
      </c>
      <c r="B83" t="s">
        <v>291</v>
      </c>
      <c r="C83">
        <f t="shared" ca="1" si="5"/>
        <v>8</v>
      </c>
      <c r="D83">
        <f t="shared" ca="1" si="6"/>
        <v>1</v>
      </c>
      <c r="E83" t="s">
        <v>119</v>
      </c>
      <c r="F83" t="s">
        <v>138</v>
      </c>
      <c r="G83" s="1">
        <v>206</v>
      </c>
      <c r="H83" t="s">
        <v>36</v>
      </c>
      <c r="L83" t="s">
        <v>310</v>
      </c>
      <c r="M83" t="s">
        <v>335</v>
      </c>
      <c r="N83" t="s">
        <v>38</v>
      </c>
      <c r="O83" t="s">
        <v>319</v>
      </c>
      <c r="P83" t="s">
        <v>341</v>
      </c>
      <c r="Q83">
        <f t="shared" ca="1" si="7"/>
        <v>7723</v>
      </c>
      <c r="R83">
        <f t="shared" ca="1" si="8"/>
        <v>7</v>
      </c>
      <c r="S83" t="s">
        <v>38</v>
      </c>
      <c r="T83" s="1" t="s">
        <v>38</v>
      </c>
      <c r="Z83" t="s">
        <v>38</v>
      </c>
      <c r="AA83" s="2" t="s">
        <v>38</v>
      </c>
      <c r="AB83">
        <v>1</v>
      </c>
      <c r="AC83">
        <f t="shared" ca="1" si="9"/>
        <v>2</v>
      </c>
      <c r="AD83">
        <v>1</v>
      </c>
    </row>
    <row r="84" spans="1:30">
      <c r="A84">
        <v>83</v>
      </c>
      <c r="B84" t="s">
        <v>292</v>
      </c>
      <c r="C84">
        <f t="shared" ca="1" si="5"/>
        <v>4</v>
      </c>
      <c r="D84">
        <f t="shared" ca="1" si="6"/>
        <v>1</v>
      </c>
      <c r="E84" t="s">
        <v>120</v>
      </c>
      <c r="F84" t="s">
        <v>140</v>
      </c>
      <c r="G84" s="1" t="s">
        <v>202</v>
      </c>
      <c r="H84" t="s">
        <v>37</v>
      </c>
      <c r="L84" t="s">
        <v>310</v>
      </c>
      <c r="M84" t="s">
        <v>336</v>
      </c>
      <c r="N84" t="s">
        <v>38</v>
      </c>
      <c r="O84" t="s">
        <v>320</v>
      </c>
      <c r="P84" t="s">
        <v>342</v>
      </c>
      <c r="Q84">
        <f t="shared" ca="1" si="7"/>
        <v>5746</v>
      </c>
      <c r="R84">
        <f t="shared" ca="1" si="8"/>
        <v>145</v>
      </c>
      <c r="S84" t="s">
        <v>38</v>
      </c>
      <c r="T84" s="1" t="s">
        <v>38</v>
      </c>
      <c r="Z84" t="s">
        <v>38</v>
      </c>
      <c r="AA84" s="2" t="s">
        <v>38</v>
      </c>
      <c r="AB84">
        <v>1</v>
      </c>
      <c r="AC84">
        <f t="shared" ca="1" si="9"/>
        <v>2</v>
      </c>
      <c r="AD84">
        <v>1</v>
      </c>
    </row>
    <row r="85" spans="1:30">
      <c r="A85">
        <v>84</v>
      </c>
      <c r="B85" t="s">
        <v>293</v>
      </c>
      <c r="C85">
        <f t="shared" ca="1" si="5"/>
        <v>9</v>
      </c>
      <c r="D85">
        <f t="shared" ca="1" si="6"/>
        <v>1</v>
      </c>
      <c r="E85" t="s">
        <v>121</v>
      </c>
      <c r="F85" t="s">
        <v>138</v>
      </c>
      <c r="G85" s="1">
        <v>206</v>
      </c>
      <c r="H85" t="s">
        <v>34</v>
      </c>
      <c r="L85" t="s">
        <v>316</v>
      </c>
      <c r="M85" t="s">
        <v>337</v>
      </c>
      <c r="N85" t="s">
        <v>38</v>
      </c>
      <c r="O85" t="s">
        <v>321</v>
      </c>
      <c r="P85" t="s">
        <v>343</v>
      </c>
      <c r="Q85">
        <f t="shared" ca="1" si="7"/>
        <v>6702</v>
      </c>
      <c r="R85">
        <f t="shared" ca="1" si="8"/>
        <v>86</v>
      </c>
      <c r="S85" t="s">
        <v>38</v>
      </c>
      <c r="T85" s="1">
        <v>15011</v>
      </c>
      <c r="Z85" t="s">
        <v>38</v>
      </c>
      <c r="AA85" s="2" t="s">
        <v>38</v>
      </c>
      <c r="AB85">
        <v>1</v>
      </c>
      <c r="AC85">
        <f t="shared" ca="1" si="9"/>
        <v>1</v>
      </c>
      <c r="AD85">
        <v>1</v>
      </c>
    </row>
    <row r="86" spans="1:30">
      <c r="A86">
        <v>85</v>
      </c>
      <c r="B86" t="s">
        <v>294</v>
      </c>
      <c r="C86">
        <f t="shared" ca="1" si="5"/>
        <v>8</v>
      </c>
      <c r="D86">
        <f t="shared" ca="1" si="6"/>
        <v>1</v>
      </c>
      <c r="E86" t="s">
        <v>122</v>
      </c>
      <c r="F86" t="s">
        <v>143</v>
      </c>
      <c r="G86" s="1" t="s">
        <v>203</v>
      </c>
      <c r="H86" t="s">
        <v>31</v>
      </c>
      <c r="L86" t="s">
        <v>310</v>
      </c>
      <c r="M86" t="s">
        <v>338</v>
      </c>
      <c r="N86" t="s">
        <v>38</v>
      </c>
      <c r="O86" t="s">
        <v>322</v>
      </c>
      <c r="P86" t="s">
        <v>344</v>
      </c>
      <c r="Q86">
        <f t="shared" ca="1" si="7"/>
        <v>1764</v>
      </c>
      <c r="R86">
        <f t="shared" ca="1" si="8"/>
        <v>71</v>
      </c>
      <c r="S86" t="s">
        <v>38</v>
      </c>
      <c r="T86" s="1" t="s">
        <v>38</v>
      </c>
      <c r="Z86" t="s">
        <v>38</v>
      </c>
      <c r="AA86" s="2" t="s">
        <v>38</v>
      </c>
      <c r="AB86">
        <v>1</v>
      </c>
      <c r="AC86">
        <f t="shared" ca="1" si="9"/>
        <v>2</v>
      </c>
      <c r="AD86">
        <v>1</v>
      </c>
    </row>
    <row r="87" spans="1:30">
      <c r="A87">
        <v>86</v>
      </c>
      <c r="B87" t="s">
        <v>295</v>
      </c>
      <c r="C87">
        <f t="shared" ca="1" si="5"/>
        <v>4</v>
      </c>
      <c r="D87">
        <f t="shared" ca="1" si="6"/>
        <v>1</v>
      </c>
      <c r="E87" t="s">
        <v>123</v>
      </c>
      <c r="F87" t="s">
        <v>138</v>
      </c>
      <c r="G87" s="1">
        <v>307</v>
      </c>
      <c r="H87" t="s">
        <v>36</v>
      </c>
      <c r="L87" t="s">
        <v>310</v>
      </c>
      <c r="M87" t="s">
        <v>339</v>
      </c>
      <c r="N87" t="s">
        <v>38</v>
      </c>
      <c r="O87" t="s">
        <v>323</v>
      </c>
      <c r="P87" t="s">
        <v>345</v>
      </c>
      <c r="Q87">
        <f t="shared" ca="1" si="7"/>
        <v>8659</v>
      </c>
      <c r="R87">
        <f t="shared" ca="1" si="8"/>
        <v>83</v>
      </c>
      <c r="S87" t="s">
        <v>38</v>
      </c>
      <c r="T87" s="1" t="s">
        <v>38</v>
      </c>
      <c r="Z87" t="s">
        <v>38</v>
      </c>
      <c r="AA87" s="2" t="s">
        <v>38</v>
      </c>
      <c r="AB87">
        <v>1</v>
      </c>
      <c r="AC87">
        <f t="shared" ca="1" si="9"/>
        <v>2</v>
      </c>
      <c r="AD87">
        <v>1</v>
      </c>
    </row>
    <row r="88" spans="1:30">
      <c r="A88">
        <v>87</v>
      </c>
      <c r="B88" t="s">
        <v>296</v>
      </c>
      <c r="C88">
        <f t="shared" ca="1" si="5"/>
        <v>4</v>
      </c>
      <c r="D88">
        <f t="shared" ca="1" si="6"/>
        <v>1</v>
      </c>
      <c r="E88" t="s">
        <v>124</v>
      </c>
      <c r="F88" t="s">
        <v>145</v>
      </c>
      <c r="G88" s="1" t="s">
        <v>171</v>
      </c>
      <c r="H88" t="s">
        <v>37</v>
      </c>
      <c r="L88" t="s">
        <v>310</v>
      </c>
      <c r="M88" t="s">
        <v>340</v>
      </c>
      <c r="N88" t="s">
        <v>38</v>
      </c>
      <c r="O88" t="s">
        <v>324</v>
      </c>
      <c r="P88" t="s">
        <v>346</v>
      </c>
      <c r="Q88">
        <f t="shared" ca="1" si="7"/>
        <v>8396</v>
      </c>
      <c r="R88">
        <f t="shared" ca="1" si="8"/>
        <v>51</v>
      </c>
      <c r="S88" t="s">
        <v>38</v>
      </c>
      <c r="T88" s="1" t="s">
        <v>38</v>
      </c>
      <c r="Z88" t="s">
        <v>38</v>
      </c>
      <c r="AA88" s="2" t="s">
        <v>38</v>
      </c>
      <c r="AB88">
        <v>1</v>
      </c>
      <c r="AC88">
        <f t="shared" ca="1" si="9"/>
        <v>1</v>
      </c>
      <c r="AD88">
        <v>1</v>
      </c>
    </row>
    <row r="89" spans="1:30">
      <c r="A89">
        <v>88</v>
      </c>
      <c r="B89" t="s">
        <v>297</v>
      </c>
      <c r="C89">
        <f t="shared" ca="1" si="5"/>
        <v>2</v>
      </c>
      <c r="D89">
        <f t="shared" ca="1" si="6"/>
        <v>5</v>
      </c>
      <c r="E89" t="s">
        <v>125</v>
      </c>
      <c r="F89" t="s">
        <v>138</v>
      </c>
      <c r="G89" s="1">
        <v>207</v>
      </c>
      <c r="H89" t="s">
        <v>34</v>
      </c>
      <c r="L89" t="s">
        <v>312</v>
      </c>
      <c r="M89" t="s">
        <v>341</v>
      </c>
      <c r="N89" t="s">
        <v>38</v>
      </c>
      <c r="O89" t="s">
        <v>325</v>
      </c>
      <c r="P89" t="s">
        <v>347</v>
      </c>
      <c r="Q89">
        <f t="shared" ca="1" si="7"/>
        <v>2577</v>
      </c>
      <c r="R89">
        <f t="shared" ca="1" si="8"/>
        <v>105</v>
      </c>
      <c r="S89" t="s">
        <v>38</v>
      </c>
      <c r="T89" s="1">
        <v>27610</v>
      </c>
      <c r="Z89" t="s">
        <v>38</v>
      </c>
      <c r="AA89" s="2">
        <v>29825</v>
      </c>
      <c r="AB89">
        <v>1</v>
      </c>
      <c r="AC89">
        <f t="shared" ca="1" si="9"/>
        <v>2</v>
      </c>
      <c r="AD89">
        <v>1</v>
      </c>
    </row>
    <row r="90" spans="1:30">
      <c r="A90">
        <v>89</v>
      </c>
      <c r="B90" t="s">
        <v>298</v>
      </c>
      <c r="C90">
        <f t="shared" ca="1" si="5"/>
        <v>8</v>
      </c>
      <c r="D90">
        <f t="shared" ca="1" si="6"/>
        <v>2</v>
      </c>
      <c r="E90" t="s">
        <v>126</v>
      </c>
      <c r="F90" t="s">
        <v>143</v>
      </c>
      <c r="G90" s="1" t="s">
        <v>204</v>
      </c>
      <c r="H90" t="s">
        <v>31</v>
      </c>
      <c r="L90" t="s">
        <v>312</v>
      </c>
      <c r="M90" t="s">
        <v>342</v>
      </c>
      <c r="N90" t="s">
        <v>38</v>
      </c>
      <c r="O90" t="s">
        <v>326</v>
      </c>
      <c r="P90" t="s">
        <v>348</v>
      </c>
      <c r="Q90">
        <f t="shared" ca="1" si="7"/>
        <v>3454</v>
      </c>
      <c r="R90">
        <f t="shared" ca="1" si="8"/>
        <v>125</v>
      </c>
      <c r="S90" t="s">
        <v>38</v>
      </c>
      <c r="T90" s="1">
        <v>27609</v>
      </c>
      <c r="Z90" t="s">
        <v>38</v>
      </c>
      <c r="AA90" s="2" t="s">
        <v>38</v>
      </c>
      <c r="AB90">
        <v>1</v>
      </c>
      <c r="AC90">
        <f t="shared" ca="1" si="9"/>
        <v>2</v>
      </c>
      <c r="AD90">
        <v>1</v>
      </c>
    </row>
    <row r="91" spans="1:30">
      <c r="A91">
        <v>90</v>
      </c>
      <c r="B91" t="s">
        <v>299</v>
      </c>
      <c r="C91">
        <f t="shared" ca="1" si="5"/>
        <v>1</v>
      </c>
      <c r="D91">
        <f t="shared" ca="1" si="6"/>
        <v>5</v>
      </c>
      <c r="E91" t="s">
        <v>127</v>
      </c>
      <c r="F91" t="s">
        <v>138</v>
      </c>
      <c r="G91" s="1" t="s">
        <v>205</v>
      </c>
      <c r="H91" t="s">
        <v>32</v>
      </c>
      <c r="L91" t="s">
        <v>310</v>
      </c>
      <c r="M91" t="s">
        <v>343</v>
      </c>
      <c r="N91" t="s">
        <v>38</v>
      </c>
      <c r="O91" t="s">
        <v>327</v>
      </c>
      <c r="P91" t="s">
        <v>349</v>
      </c>
      <c r="Q91">
        <f t="shared" ca="1" si="7"/>
        <v>3746</v>
      </c>
      <c r="R91">
        <f t="shared" ca="1" si="8"/>
        <v>40</v>
      </c>
      <c r="S91" t="s">
        <v>38</v>
      </c>
      <c r="T91" s="1" t="s">
        <v>38</v>
      </c>
      <c r="Z91" t="s">
        <v>38</v>
      </c>
      <c r="AA91" s="2" t="s">
        <v>38</v>
      </c>
      <c r="AB91">
        <v>1</v>
      </c>
      <c r="AC91">
        <f t="shared" ca="1" si="9"/>
        <v>2</v>
      </c>
      <c r="AD91">
        <v>1</v>
      </c>
    </row>
    <row r="92" spans="1:30">
      <c r="A92">
        <v>91</v>
      </c>
      <c r="B92" t="s">
        <v>300</v>
      </c>
      <c r="C92">
        <f t="shared" ca="1" si="5"/>
        <v>2</v>
      </c>
      <c r="D92">
        <f t="shared" ca="1" si="6"/>
        <v>2</v>
      </c>
      <c r="E92" t="s">
        <v>128</v>
      </c>
      <c r="F92" t="s">
        <v>145</v>
      </c>
      <c r="G92" s="1" t="s">
        <v>206</v>
      </c>
      <c r="H92" t="s">
        <v>33</v>
      </c>
      <c r="L92" t="s">
        <v>316</v>
      </c>
      <c r="M92" t="s">
        <v>344</v>
      </c>
      <c r="N92" t="s">
        <v>38</v>
      </c>
      <c r="O92" t="s">
        <v>328</v>
      </c>
      <c r="P92" t="s">
        <v>318</v>
      </c>
      <c r="Q92">
        <f t="shared" ca="1" si="7"/>
        <v>1750</v>
      </c>
      <c r="R92">
        <f t="shared" ca="1" si="8"/>
        <v>144</v>
      </c>
      <c r="S92" t="s">
        <v>38</v>
      </c>
      <c r="T92" s="1">
        <v>27752</v>
      </c>
      <c r="Z92" t="s">
        <v>38</v>
      </c>
      <c r="AA92" s="2" t="s">
        <v>38</v>
      </c>
      <c r="AB92">
        <v>1</v>
      </c>
      <c r="AC92">
        <f t="shared" ca="1" si="9"/>
        <v>1</v>
      </c>
      <c r="AD92">
        <v>1</v>
      </c>
    </row>
    <row r="93" spans="1:30">
      <c r="A93">
        <v>92</v>
      </c>
      <c r="B93" t="s">
        <v>301</v>
      </c>
      <c r="C93">
        <f t="shared" ca="1" si="5"/>
        <v>1</v>
      </c>
      <c r="D93">
        <f t="shared" ca="1" si="6"/>
        <v>4</v>
      </c>
      <c r="E93" t="s">
        <v>129</v>
      </c>
      <c r="F93" t="s">
        <v>142</v>
      </c>
      <c r="G93" s="1" t="s">
        <v>166</v>
      </c>
      <c r="H93" t="s">
        <v>34</v>
      </c>
      <c r="L93" t="s">
        <v>310</v>
      </c>
      <c r="M93" t="s">
        <v>345</v>
      </c>
      <c r="N93" t="s">
        <v>38</v>
      </c>
      <c r="O93" t="s">
        <v>329</v>
      </c>
      <c r="P93" t="s">
        <v>319</v>
      </c>
      <c r="Q93">
        <f t="shared" ca="1" si="7"/>
        <v>2711</v>
      </c>
      <c r="R93">
        <f t="shared" ca="1" si="8"/>
        <v>152</v>
      </c>
      <c r="S93" t="s">
        <v>38</v>
      </c>
      <c r="T93" s="1" t="s">
        <v>38</v>
      </c>
      <c r="Z93" t="s">
        <v>38</v>
      </c>
      <c r="AA93" s="2" t="s">
        <v>38</v>
      </c>
      <c r="AB93">
        <v>1</v>
      </c>
      <c r="AC93">
        <f t="shared" ca="1" si="9"/>
        <v>2</v>
      </c>
      <c r="AD93">
        <v>1</v>
      </c>
    </row>
    <row r="94" spans="1:30">
      <c r="A94">
        <v>93</v>
      </c>
      <c r="B94" t="s">
        <v>302</v>
      </c>
      <c r="C94">
        <f t="shared" ca="1" si="5"/>
        <v>7</v>
      </c>
      <c r="D94">
        <f t="shared" ca="1" si="6"/>
        <v>4</v>
      </c>
      <c r="E94" t="s">
        <v>130</v>
      </c>
      <c r="F94" t="s">
        <v>139</v>
      </c>
      <c r="G94" s="1" t="s">
        <v>207</v>
      </c>
      <c r="H94" t="s">
        <v>36</v>
      </c>
      <c r="L94" t="s">
        <v>314</v>
      </c>
      <c r="M94" t="s">
        <v>346</v>
      </c>
      <c r="N94" t="s">
        <v>38</v>
      </c>
      <c r="O94" t="s">
        <v>330</v>
      </c>
      <c r="P94" t="s">
        <v>320</v>
      </c>
      <c r="Q94">
        <f t="shared" ca="1" si="7"/>
        <v>6608</v>
      </c>
      <c r="R94">
        <f t="shared" ca="1" si="8"/>
        <v>68</v>
      </c>
      <c r="S94" t="s">
        <v>38</v>
      </c>
      <c r="T94" s="1" t="s">
        <v>38</v>
      </c>
      <c r="Z94" t="s">
        <v>38</v>
      </c>
      <c r="AA94" s="2" t="s">
        <v>38</v>
      </c>
      <c r="AB94">
        <v>1</v>
      </c>
      <c r="AC94">
        <f t="shared" ca="1" si="9"/>
        <v>2</v>
      </c>
      <c r="AD94">
        <v>1</v>
      </c>
    </row>
    <row r="95" spans="1:30">
      <c r="A95">
        <v>94</v>
      </c>
      <c r="B95" t="s">
        <v>303</v>
      </c>
      <c r="C95">
        <f t="shared" ca="1" si="5"/>
        <v>9</v>
      </c>
      <c r="D95">
        <f t="shared" ca="1" si="6"/>
        <v>5</v>
      </c>
      <c r="E95" t="s">
        <v>131</v>
      </c>
      <c r="F95" t="s">
        <v>139</v>
      </c>
      <c r="G95" s="1" t="s">
        <v>159</v>
      </c>
      <c r="H95" t="s">
        <v>37</v>
      </c>
      <c r="L95" t="s">
        <v>310</v>
      </c>
      <c r="M95" t="s">
        <v>347</v>
      </c>
      <c r="N95" t="s">
        <v>38</v>
      </c>
      <c r="O95" t="s">
        <v>331</v>
      </c>
      <c r="P95" t="s">
        <v>321</v>
      </c>
      <c r="Q95">
        <f t="shared" ca="1" si="7"/>
        <v>9691</v>
      </c>
      <c r="R95">
        <f t="shared" ca="1" si="8"/>
        <v>34</v>
      </c>
      <c r="S95" t="s">
        <v>38</v>
      </c>
      <c r="T95" s="1" t="s">
        <v>38</v>
      </c>
      <c r="Z95" t="s">
        <v>38</v>
      </c>
      <c r="AA95" s="2" t="s">
        <v>38</v>
      </c>
      <c r="AB95">
        <v>1</v>
      </c>
      <c r="AC95">
        <f t="shared" ca="1" si="9"/>
        <v>2</v>
      </c>
      <c r="AD95">
        <v>1</v>
      </c>
    </row>
    <row r="96" spans="1:30">
      <c r="A96">
        <v>95</v>
      </c>
      <c r="B96" t="s">
        <v>304</v>
      </c>
      <c r="C96">
        <f t="shared" ca="1" si="5"/>
        <v>4</v>
      </c>
      <c r="D96">
        <f t="shared" ca="1" si="6"/>
        <v>4</v>
      </c>
      <c r="E96" t="s">
        <v>132</v>
      </c>
      <c r="F96" t="s">
        <v>146</v>
      </c>
      <c r="G96" s="1">
        <v>19</v>
      </c>
      <c r="H96" t="s">
        <v>34</v>
      </c>
      <c r="L96" t="s">
        <v>310</v>
      </c>
      <c r="M96" t="s">
        <v>348</v>
      </c>
      <c r="N96" t="s">
        <v>38</v>
      </c>
      <c r="O96" t="s">
        <v>332</v>
      </c>
      <c r="P96" t="s">
        <v>322</v>
      </c>
      <c r="Q96">
        <f t="shared" ca="1" si="7"/>
        <v>6471</v>
      </c>
      <c r="R96">
        <f t="shared" ca="1" si="8"/>
        <v>41</v>
      </c>
      <c r="S96" t="s">
        <v>38</v>
      </c>
      <c r="T96" s="1" t="s">
        <v>38</v>
      </c>
      <c r="Z96" t="s">
        <v>38</v>
      </c>
      <c r="AA96" s="2" t="s">
        <v>38</v>
      </c>
      <c r="AB96">
        <v>1</v>
      </c>
      <c r="AC96">
        <f t="shared" ca="1" si="9"/>
        <v>2</v>
      </c>
      <c r="AD96">
        <v>1</v>
      </c>
    </row>
    <row r="97" spans="1:30">
      <c r="A97">
        <v>96</v>
      </c>
      <c r="B97" t="s">
        <v>305</v>
      </c>
      <c r="C97">
        <f t="shared" ca="1" si="5"/>
        <v>7</v>
      </c>
      <c r="D97">
        <f t="shared" ca="1" si="6"/>
        <v>2</v>
      </c>
      <c r="E97" t="s">
        <v>133</v>
      </c>
      <c r="F97" t="s">
        <v>138</v>
      </c>
      <c r="G97" s="1">
        <v>208</v>
      </c>
      <c r="H97" t="s">
        <v>31</v>
      </c>
      <c r="L97" t="s">
        <v>310</v>
      </c>
      <c r="M97" t="s">
        <v>349</v>
      </c>
      <c r="N97" t="s">
        <v>38</v>
      </c>
      <c r="O97" t="s">
        <v>333</v>
      </c>
      <c r="P97" t="s">
        <v>323</v>
      </c>
      <c r="Q97">
        <f t="shared" ca="1" si="7"/>
        <v>793</v>
      </c>
      <c r="R97">
        <f t="shared" ca="1" si="8"/>
        <v>73</v>
      </c>
      <c r="S97" t="s">
        <v>38</v>
      </c>
      <c r="T97" s="1" t="s">
        <v>38</v>
      </c>
      <c r="Z97" t="s">
        <v>38</v>
      </c>
      <c r="AA97" s="2">
        <v>47544</v>
      </c>
      <c r="AB97">
        <v>1</v>
      </c>
      <c r="AC97">
        <f t="shared" ca="1" si="9"/>
        <v>1</v>
      </c>
      <c r="AD97">
        <v>1</v>
      </c>
    </row>
    <row r="98" spans="1:30">
      <c r="A98">
        <v>97</v>
      </c>
      <c r="B98" t="s">
        <v>306</v>
      </c>
      <c r="C98">
        <f t="shared" ca="1" si="5"/>
        <v>9</v>
      </c>
      <c r="D98">
        <f t="shared" ca="1" si="6"/>
        <v>1</v>
      </c>
      <c r="E98" t="s">
        <v>134</v>
      </c>
      <c r="F98" t="s">
        <v>149</v>
      </c>
      <c r="G98" s="1" t="s">
        <v>208</v>
      </c>
      <c r="H98" t="s">
        <v>36</v>
      </c>
      <c r="L98" t="s">
        <v>310</v>
      </c>
      <c r="M98" t="s">
        <v>334</v>
      </c>
      <c r="N98" t="s">
        <v>38</v>
      </c>
      <c r="O98" t="s">
        <v>337</v>
      </c>
      <c r="P98" t="s">
        <v>328</v>
      </c>
      <c r="Q98">
        <f t="shared" ca="1" si="7"/>
        <v>5608</v>
      </c>
      <c r="R98">
        <f t="shared" ca="1" si="8"/>
        <v>90</v>
      </c>
      <c r="S98" t="s">
        <v>38</v>
      </c>
      <c r="T98" s="1" t="s">
        <v>38</v>
      </c>
      <c r="Z98" t="s">
        <v>38</v>
      </c>
      <c r="AA98" s="2" t="s">
        <v>38</v>
      </c>
      <c r="AB98">
        <v>1</v>
      </c>
      <c r="AC98">
        <f t="shared" ca="1" si="9"/>
        <v>2</v>
      </c>
      <c r="AD98">
        <v>1</v>
      </c>
    </row>
    <row r="99" spans="1:30">
      <c r="A99">
        <v>98</v>
      </c>
      <c r="B99" t="s">
        <v>307</v>
      </c>
      <c r="C99">
        <f t="shared" ca="1" si="5"/>
        <v>1</v>
      </c>
      <c r="D99">
        <f t="shared" ca="1" si="6"/>
        <v>2</v>
      </c>
      <c r="E99" t="s">
        <v>135</v>
      </c>
      <c r="F99" t="s">
        <v>146</v>
      </c>
      <c r="G99" s="1" t="s">
        <v>209</v>
      </c>
      <c r="H99" t="s">
        <v>34</v>
      </c>
      <c r="L99" t="s">
        <v>312</v>
      </c>
      <c r="M99" t="s">
        <v>335</v>
      </c>
      <c r="N99" t="s">
        <v>38</v>
      </c>
      <c r="O99" t="s">
        <v>338</v>
      </c>
      <c r="P99" t="s">
        <v>329</v>
      </c>
      <c r="Q99">
        <f t="shared" ca="1" si="7"/>
        <v>2103</v>
      </c>
      <c r="R99">
        <f t="shared" ca="1" si="8"/>
        <v>110</v>
      </c>
      <c r="S99" t="s">
        <v>38</v>
      </c>
      <c r="T99" s="1">
        <v>27622</v>
      </c>
      <c r="Z99" t="s">
        <v>38</v>
      </c>
      <c r="AA99" s="2">
        <v>29901</v>
      </c>
      <c r="AB99">
        <v>1</v>
      </c>
      <c r="AC99">
        <f t="shared" ca="1" si="9"/>
        <v>2</v>
      </c>
      <c r="AD99">
        <v>1</v>
      </c>
    </row>
    <row r="100" spans="1:30">
      <c r="A100">
        <v>99</v>
      </c>
      <c r="B100" t="s">
        <v>308</v>
      </c>
      <c r="C100">
        <f t="shared" ca="1" si="5"/>
        <v>3</v>
      </c>
      <c r="D100">
        <f t="shared" ca="1" si="6"/>
        <v>3</v>
      </c>
      <c r="E100" t="s">
        <v>136</v>
      </c>
      <c r="F100" t="s">
        <v>140</v>
      </c>
      <c r="G100" s="1" t="s">
        <v>160</v>
      </c>
      <c r="H100" t="s">
        <v>36</v>
      </c>
      <c r="L100" t="s">
        <v>312</v>
      </c>
      <c r="M100" t="s">
        <v>336</v>
      </c>
      <c r="N100" t="s">
        <v>38</v>
      </c>
      <c r="O100" t="s">
        <v>339</v>
      </c>
      <c r="P100" t="s">
        <v>330</v>
      </c>
      <c r="Q100">
        <f t="shared" ca="1" si="7"/>
        <v>5168</v>
      </c>
      <c r="R100">
        <f t="shared" ca="1" si="8"/>
        <v>21</v>
      </c>
      <c r="S100" t="s">
        <v>38</v>
      </c>
      <c r="T100" s="1">
        <v>27365</v>
      </c>
      <c r="Z100" t="s">
        <v>38</v>
      </c>
      <c r="AA100" s="2">
        <v>30462</v>
      </c>
      <c r="AB100">
        <v>1</v>
      </c>
      <c r="AC100">
        <f t="shared" ca="1" si="9"/>
        <v>2</v>
      </c>
      <c r="AD100">
        <v>1</v>
      </c>
    </row>
    <row r="101" spans="1:30">
      <c r="A101">
        <v>100</v>
      </c>
      <c r="B101" t="s">
        <v>309</v>
      </c>
      <c r="C101">
        <f t="shared" ca="1" si="5"/>
        <v>8</v>
      </c>
      <c r="D101">
        <f t="shared" ca="1" si="6"/>
        <v>5</v>
      </c>
      <c r="E101" t="s">
        <v>137</v>
      </c>
      <c r="F101" t="s">
        <v>142</v>
      </c>
      <c r="G101" s="1" t="s">
        <v>210</v>
      </c>
      <c r="H101" t="s">
        <v>37</v>
      </c>
      <c r="L101" t="s">
        <v>312</v>
      </c>
      <c r="M101" t="s">
        <v>327</v>
      </c>
      <c r="N101" t="s">
        <v>38</v>
      </c>
      <c r="O101" t="s">
        <v>340</v>
      </c>
      <c r="P101" t="s">
        <v>331</v>
      </c>
      <c r="Q101">
        <f t="shared" ca="1" si="7"/>
        <v>5942</v>
      </c>
      <c r="R101">
        <f t="shared" ca="1" si="8"/>
        <v>98</v>
      </c>
      <c r="S101" t="s">
        <v>38</v>
      </c>
      <c r="T101" s="1">
        <v>23067</v>
      </c>
      <c r="Z101" t="s">
        <v>38</v>
      </c>
      <c r="AA101" s="2">
        <v>30454</v>
      </c>
      <c r="AB101">
        <v>1</v>
      </c>
      <c r="AC101">
        <f t="shared" ca="1" si="9"/>
        <v>1</v>
      </c>
      <c r="AD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2017-10-17T19:52:25Z</dcterms:created>
  <dcterms:modified xsi:type="dcterms:W3CDTF">2017-10-18T16:59:04Z</dcterms:modified>
</cp:coreProperties>
</file>