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ria\IB\metrics\"/>
    </mc:Choice>
  </mc:AlternateContent>
  <xr:revisionPtr revIDLastSave="0" documentId="13_ncr:1_{1181B6FF-FCF5-42B3-A2B6-1F5F45EB46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C12" i="1"/>
  <c r="D12" i="1"/>
  <c r="E12" i="1"/>
  <c r="F12" i="1"/>
  <c r="G12" i="1"/>
  <c r="H12" i="1"/>
  <c r="I12" i="1"/>
  <c r="B12" i="1"/>
  <c r="J12" i="1" l="1"/>
</calcChain>
</file>

<file path=xl/sharedStrings.xml><?xml version="1.0" encoding="utf-8"?>
<sst xmlns="http://schemas.openxmlformats.org/spreadsheetml/2006/main" count="14" uniqueCount="14">
  <si>
    <t>OverAll_CB</t>
  </si>
  <si>
    <t>BR_yes_ED_yes</t>
  </si>
  <si>
    <t>BR_yes_ED_no</t>
  </si>
  <si>
    <t>inflection_point</t>
  </si>
  <si>
    <t>&gt;  100 UMI</t>
  </si>
  <si>
    <t>max_UMI_perCB</t>
  </si>
  <si>
    <t>mean_UMI(filt_by_BR)</t>
  </si>
  <si>
    <t>mean_UMI</t>
  </si>
  <si>
    <t>Solo1</t>
  </si>
  <si>
    <t>Solo2</t>
  </si>
  <si>
    <t>knee_point</t>
  </si>
  <si>
    <t>filtered_by_BR(inflection)</t>
  </si>
  <si>
    <t>filtered_by_ED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</si>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</sst>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B1" zoomScale="160" zoomScaleNormal="160" workbookViewId="0">
      <selection activeCell="J1" sqref="J1"/>
    </sheetView>
  </sheetViews>
  <sheetFormatPr defaultRowHeight="14.5" x14ac:dyDescent="0.35"/>
  <cols>
    <col min="1" max="1" width="21.54296875" customWidth="1"/>
    <col min="10" max="10" width="11.36328125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13</v>
      </c>
      <c r="K1" t="s">
        <v>8</v>
      </c>
      <c r="L1" t="s">
        <v>9</v>
      </c>
    </row>
    <row r="2" spans="1:12" x14ac:dyDescent="0.3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  <c r="K2">
        <v>55501</v>
      </c>
      <c r="L2">
        <v>37628</v>
      </c>
    </row>
    <row r="3" spans="1:12" x14ac:dyDescent="0.35">
      <c r="A3" t="s">
        <v>10</v>
      </c>
      <c r="B3">
        <v>921</v>
      </c>
      <c r="C3">
        <v>798</v>
      </c>
      <c r="D3">
        <v>2287</v>
      </c>
      <c r="E3">
        <v>2401</v>
      </c>
      <c r="F3">
        <v>511</v>
      </c>
      <c r="G3">
        <v>439</v>
      </c>
      <c r="H3">
        <v>1601</v>
      </c>
      <c r="I3">
        <v>1513</v>
      </c>
      <c r="K3">
        <v>4898</v>
      </c>
      <c r="L3">
        <v>3265</v>
      </c>
    </row>
    <row r="4" spans="1:12" x14ac:dyDescent="0.35">
      <c r="A4" t="s">
        <v>3</v>
      </c>
      <c r="B4">
        <v>409</v>
      </c>
      <c r="C4">
        <v>395</v>
      </c>
      <c r="D4">
        <v>1308</v>
      </c>
      <c r="E4">
        <v>1143</v>
      </c>
      <c r="F4">
        <v>325</v>
      </c>
      <c r="G4">
        <v>231</v>
      </c>
      <c r="H4">
        <v>646</v>
      </c>
      <c r="I4">
        <v>325</v>
      </c>
      <c r="K4">
        <v>843</v>
      </c>
      <c r="L4">
        <v>512</v>
      </c>
    </row>
    <row r="5" spans="1:12" x14ac:dyDescent="0.35">
      <c r="A5" t="s">
        <v>5</v>
      </c>
      <c r="B5">
        <v>6487</v>
      </c>
      <c r="C5">
        <v>4585</v>
      </c>
      <c r="D5">
        <v>47327</v>
      </c>
      <c r="E5">
        <v>19495</v>
      </c>
      <c r="F5">
        <v>3651</v>
      </c>
      <c r="G5">
        <v>2338</v>
      </c>
      <c r="H5">
        <v>21932</v>
      </c>
      <c r="I5">
        <v>11000</v>
      </c>
    </row>
    <row r="6" spans="1:12" x14ac:dyDescent="0.35">
      <c r="A6" t="s">
        <v>7</v>
      </c>
      <c r="B6">
        <v>97</v>
      </c>
      <c r="C6">
        <v>87</v>
      </c>
      <c r="D6">
        <v>145</v>
      </c>
      <c r="E6">
        <v>104</v>
      </c>
      <c r="F6">
        <v>71</v>
      </c>
      <c r="G6">
        <v>57</v>
      </c>
      <c r="H6">
        <v>108</v>
      </c>
      <c r="I6">
        <v>71</v>
      </c>
    </row>
    <row r="7" spans="1:12" x14ac:dyDescent="0.35">
      <c r="A7" t="s">
        <v>6</v>
      </c>
      <c r="B7">
        <v>1418</v>
      </c>
      <c r="C7">
        <v>1280</v>
      </c>
      <c r="D7">
        <v>5416</v>
      </c>
      <c r="E7">
        <v>3595</v>
      </c>
      <c r="F7">
        <v>764</v>
      </c>
      <c r="G7">
        <v>649</v>
      </c>
      <c r="H7">
        <v>2561</v>
      </c>
      <c r="I7">
        <v>1651</v>
      </c>
    </row>
    <row r="8" spans="1:12" ht="15" customHeight="1" x14ac:dyDescent="0.35">
      <c r="A8" t="s">
        <v>4</v>
      </c>
      <c r="B8">
        <v>8486</v>
      </c>
      <c r="C8">
        <v>6792</v>
      </c>
      <c r="D8">
        <v>15813</v>
      </c>
      <c r="E8">
        <v>9413</v>
      </c>
      <c r="F8">
        <v>6197</v>
      </c>
      <c r="G8">
        <v>4114</v>
      </c>
      <c r="H8">
        <v>9069</v>
      </c>
      <c r="I8">
        <v>3980</v>
      </c>
    </row>
    <row r="9" spans="1:12" ht="15" customHeight="1" x14ac:dyDescent="0.35">
      <c r="A9" t="s">
        <v>12</v>
      </c>
      <c r="B9">
        <v>6079</v>
      </c>
      <c r="C9">
        <v>4673</v>
      </c>
      <c r="D9">
        <v>12540</v>
      </c>
      <c r="E9">
        <v>7207</v>
      </c>
      <c r="F9">
        <v>4413</v>
      </c>
      <c r="G9">
        <v>2812</v>
      </c>
      <c r="H9">
        <v>7302</v>
      </c>
      <c r="I9">
        <v>2153</v>
      </c>
    </row>
    <row r="10" spans="1:12" x14ac:dyDescent="0.35">
      <c r="A10" t="s">
        <v>11</v>
      </c>
      <c r="B10">
        <v>3168</v>
      </c>
      <c r="C10">
        <v>2641</v>
      </c>
      <c r="D10">
        <v>1849</v>
      </c>
      <c r="E10">
        <v>1186</v>
      </c>
      <c r="F10">
        <v>3047</v>
      </c>
      <c r="G10">
        <v>2477</v>
      </c>
      <c r="H10">
        <v>1894</v>
      </c>
      <c r="I10">
        <v>1299</v>
      </c>
      <c r="K10">
        <v>888</v>
      </c>
      <c r="L10">
        <v>667</v>
      </c>
    </row>
    <row r="11" spans="1:12" x14ac:dyDescent="0.35">
      <c r="A11" s="1" t="s">
        <v>1</v>
      </c>
      <c r="B11" s="1">
        <v>2737</v>
      </c>
      <c r="C11" s="1">
        <v>2265</v>
      </c>
      <c r="D11" s="1">
        <v>1848</v>
      </c>
      <c r="E11" s="1">
        <v>1146</v>
      </c>
      <c r="F11" s="1">
        <v>2484</v>
      </c>
      <c r="G11" s="1">
        <v>2037</v>
      </c>
      <c r="H11" s="1">
        <v>1644</v>
      </c>
      <c r="I11" s="1">
        <v>610</v>
      </c>
      <c r="J11">
        <f>SUM(B11:I11)</f>
        <v>14771</v>
      </c>
      <c r="K11" s="1">
        <v>768</v>
      </c>
      <c r="L11" s="1">
        <v>397</v>
      </c>
    </row>
    <row r="12" spans="1:12" x14ac:dyDescent="0.35">
      <c r="A12" s="2" t="s">
        <v>2</v>
      </c>
      <c r="B12" s="2">
        <f xml:space="preserve"> B10 - B11</f>
        <v>431</v>
      </c>
      <c r="C12" s="2">
        <f t="shared" ref="C12:I12" si="0" xml:space="preserve"> C10 - C11</f>
        <v>376</v>
      </c>
      <c r="D12" s="2">
        <f t="shared" si="0"/>
        <v>1</v>
      </c>
      <c r="E12" s="2">
        <f t="shared" si="0"/>
        <v>40</v>
      </c>
      <c r="F12" s="2">
        <f t="shared" si="0"/>
        <v>563</v>
      </c>
      <c r="G12" s="2">
        <f t="shared" si="0"/>
        <v>440</v>
      </c>
      <c r="H12" s="2">
        <f t="shared" si="0"/>
        <v>250</v>
      </c>
      <c r="I12" s="2">
        <f t="shared" si="0"/>
        <v>689</v>
      </c>
      <c r="J12" s="2">
        <f>SUM(B12:I12)</f>
        <v>2790</v>
      </c>
      <c r="K12" s="2">
        <v>120</v>
      </c>
      <c r="L12" s="2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user</cp:lastModifiedBy>
  <dcterms:created xsi:type="dcterms:W3CDTF">2024-05-03T11:15:55Z</dcterms:created>
  <dcterms:modified xsi:type="dcterms:W3CDTF">2024-05-08T17:53:32Z</dcterms:modified>
</cp:coreProperties>
</file>