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rom Statgraphics file" sheetId="1" r:id="rId4"/>
    <sheet state="visible" name="Excel formulas" sheetId="2" r:id="rId5"/>
  </sheets>
  <definedNames/>
  <calcPr/>
  <extLst>
    <ext uri="GoogleSheetsCustomDataVersion2">
      <go:sheetsCustomData xmlns:go="http://customooxmlschemas.google.com/" r:id="rId6" roundtripDataChecksum="ytjeUsJfo7E99wdqAkWMncCWdPxL5QiLYv0N5tcambU="/>
    </ext>
  </extLst>
</workbook>
</file>

<file path=xl/sharedStrings.xml><?xml version="1.0" encoding="utf-8"?>
<sst xmlns="http://schemas.openxmlformats.org/spreadsheetml/2006/main" count="32" uniqueCount="21">
  <si>
    <t>INDEX</t>
  </si>
  <si>
    <t>YEAR</t>
  </si>
  <si>
    <t>MONTH</t>
  </si>
  <si>
    <t>DATE</t>
  </si>
  <si>
    <t>AUTOSALE</t>
  </si>
  <si>
    <t>AUTOSALESA</t>
  </si>
  <si>
    <t>CPI</t>
  </si>
  <si>
    <t>AUTOSALE/CPI</t>
  </si>
  <si>
    <t>TREND</t>
  </si>
  <si>
    <t xml:space="preserve">RATIO </t>
  </si>
  <si>
    <t>SINDEX</t>
  </si>
  <si>
    <t>SADJUSTED</t>
  </si>
  <si>
    <t>U.S. retail auto sales ($bn)</t>
  </si>
  <si>
    <t>Seasonally adjusted auto sales ($bn)</t>
  </si>
  <si>
    <t>Consumer price index (Jan 1990 = 1)</t>
  </si>
  <si>
    <t>Deflated auto sales (1990 $bn)</t>
  </si>
  <si>
    <t>Trend-cycle component (centered moving average)</t>
  </si>
  <si>
    <t>Ratio to moving average</t>
  </si>
  <si>
    <t>Seasonal index (ratios averaged by month)</t>
  </si>
  <si>
    <t>Seasonally adjusted and deflated auto sales</t>
  </si>
  <si>
    <t>AUTOSALECPI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</si>
</sst>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0" fillId="0" fontId="2" numFmtId="164" xfId="0" applyFont="1" applyNumberFormat="1"/>
    <xf borderId="0" fillId="0" fontId="2" numFmtId="0" xfId="0" applyFont="1"/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1" numFmtId="2" xfId="0" applyAlignment="1" applyFont="1" applyNumberFormat="1">
      <alignment shrinkToFit="0" vertical="bottom" wrapText="0"/>
    </xf>
    <xf borderId="2" fillId="2" fontId="1" numFmtId="165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1</xdr:row>
      <xdr:rowOff>66675</xdr:rowOff>
    </xdr:from>
    <xdr:ext cx="3067050" cy="2057400"/>
    <xdr:sp>
      <xdr:nvSpPr>
        <xdr:cNvPr id="3" name="Shape 3"/>
        <xdr:cNvSpPr/>
      </xdr:nvSpPr>
      <xdr:spPr>
        <a:xfrm>
          <a:off x="3817238" y="2756063"/>
          <a:ext cx="3057525" cy="2047875"/>
        </a:xfrm>
        <a:prstGeom prst="rect">
          <a:avLst/>
        </a:prstGeom>
        <a:solidFill>
          <a:srgbClr val="E2F0D9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100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These  formulas replicate the values from the Statgraphics file, which are shown in the previous worksheet, apart from round-off error.  </a:t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lang="en-US" sz="1100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seasonally adjusted values in column F are those that were reported by the U.S. Bureau of Economic  Analysis (National Income and Product Accounts).  They are based on undeflated data and use a more sophisticated methodology for seasonal adjustment that takes into account a variety of other factors.</a:t>
          </a:r>
          <a:endParaRPr b="0" sz="11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57"/>
    <col customWidth="1" min="4" max="4" width="16.43"/>
    <col customWidth="1" min="5" max="5" width="13.0"/>
    <col customWidth="1" min="6" max="6" width="13.86"/>
    <col customWidth="1" min="7" max="7" width="12.86"/>
    <col customWidth="1" min="8" max="8" width="15.29"/>
    <col customWidth="1" min="9" max="12" width="13.0"/>
    <col customWidth="1" min="13" max="13" width="8.57"/>
    <col customWidth="1" min="14" max="14" width="10.86"/>
    <col customWidth="1" min="15" max="15" width="8.57"/>
    <col customWidth="1" min="16" max="16" width="13.57"/>
    <col customWidth="1" min="17" max="26" width="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3">
        <v>1.0</v>
      </c>
      <c r="B2" s="3">
        <v>1970.0</v>
      </c>
      <c r="C2" s="3">
        <v>1.0</v>
      </c>
      <c r="D2" s="4">
        <v>25569.0</v>
      </c>
      <c r="E2" s="5">
        <v>4.792</v>
      </c>
      <c r="F2" s="5">
        <v>5.503</v>
      </c>
      <c r="G2" s="5">
        <v>0.296703568863462</v>
      </c>
      <c r="H2" s="5">
        <v>16.1508</v>
      </c>
      <c r="K2" s="5">
        <f t="shared" ref="K2:K282" si="1">H2/L2</f>
        <v>0.8636421971</v>
      </c>
      <c r="L2" s="5">
        <v>18.7008</v>
      </c>
      <c r="N2" s="6"/>
    </row>
    <row r="3">
      <c r="A3" s="3">
        <v>2.0</v>
      </c>
      <c r="B3" s="3">
        <v>1970.0</v>
      </c>
      <c r="C3" s="3">
        <v>2.0</v>
      </c>
      <c r="D3" s="4">
        <v>25602.0</v>
      </c>
      <c r="E3" s="5">
        <v>4.955</v>
      </c>
      <c r="F3" s="5">
        <v>5.635</v>
      </c>
      <c r="G3" s="5">
        <v>0.298273155416</v>
      </c>
      <c r="H3" s="5">
        <v>16.6122894737</v>
      </c>
      <c r="K3" s="5">
        <f t="shared" si="1"/>
        <v>0.9020917104</v>
      </c>
      <c r="L3" s="5">
        <v>18.4153</v>
      </c>
      <c r="N3" s="6"/>
    </row>
    <row r="4">
      <c r="A4" s="3">
        <v>3.0</v>
      </c>
      <c r="B4" s="3">
        <v>1970.0</v>
      </c>
      <c r="C4" s="3">
        <v>3.0</v>
      </c>
      <c r="D4" s="4">
        <v>25633.0</v>
      </c>
      <c r="E4" s="5">
        <v>5.639</v>
      </c>
      <c r="F4" s="5">
        <v>5.415</v>
      </c>
      <c r="G4" s="5">
        <v>0.299843014129</v>
      </c>
      <c r="H4" s="5">
        <v>18.8065078534</v>
      </c>
      <c r="K4" s="5">
        <f t="shared" si="1"/>
        <v>1.071968482</v>
      </c>
      <c r="L4" s="5">
        <v>17.5439</v>
      </c>
      <c r="N4" s="6"/>
    </row>
    <row r="5">
      <c r="A5" s="3">
        <v>4.0</v>
      </c>
      <c r="B5" s="3">
        <v>1970.0</v>
      </c>
      <c r="C5" s="3">
        <v>4.0</v>
      </c>
      <c r="D5" s="4">
        <v>25666.0</v>
      </c>
      <c r="E5" s="5">
        <v>5.975</v>
      </c>
      <c r="F5" s="5">
        <v>5.52</v>
      </c>
      <c r="G5" s="5">
        <v>0.302197802198</v>
      </c>
      <c r="H5" s="5">
        <v>19.7718181818</v>
      </c>
      <c r="K5" s="5">
        <f t="shared" si="1"/>
        <v>1.064082222</v>
      </c>
      <c r="L5" s="5">
        <v>18.5811</v>
      </c>
      <c r="N5" s="6"/>
    </row>
    <row r="6">
      <c r="A6" s="3">
        <v>5.0</v>
      </c>
      <c r="B6" s="3">
        <v>1970.0</v>
      </c>
      <c r="C6" s="3">
        <v>5.0</v>
      </c>
      <c r="D6" s="4">
        <v>25699.0</v>
      </c>
      <c r="E6" s="5">
        <v>6.076</v>
      </c>
      <c r="F6" s="5">
        <v>5.578</v>
      </c>
      <c r="G6" s="5">
        <v>0.302982731554</v>
      </c>
      <c r="H6" s="5">
        <v>20.0539481865</v>
      </c>
      <c r="K6" s="5">
        <f t="shared" si="1"/>
        <v>1.101514253</v>
      </c>
      <c r="L6" s="5">
        <v>18.2058</v>
      </c>
      <c r="N6" s="6"/>
    </row>
    <row r="7">
      <c r="A7" s="3">
        <v>6.0</v>
      </c>
      <c r="B7" s="3">
        <v>1970.0</v>
      </c>
      <c r="C7" s="3">
        <v>6.0</v>
      </c>
      <c r="D7" s="4">
        <v>25732.0</v>
      </c>
      <c r="E7" s="5">
        <v>6.548</v>
      </c>
      <c r="F7" s="5">
        <v>5.705</v>
      </c>
      <c r="G7" s="5">
        <v>0.304552590267</v>
      </c>
      <c r="H7" s="5">
        <v>21.5003917526</v>
      </c>
      <c r="K7" s="5">
        <f t="shared" si="1"/>
        <v>1.106527972</v>
      </c>
      <c r="L7" s="5">
        <v>19.4305</v>
      </c>
      <c r="N7" s="6"/>
    </row>
    <row r="8">
      <c r="A8" s="3">
        <v>7.0</v>
      </c>
      <c r="B8" s="3">
        <v>1970.0</v>
      </c>
      <c r="C8" s="3">
        <v>7.0</v>
      </c>
      <c r="D8" s="4">
        <v>25765.0</v>
      </c>
      <c r="E8" s="5">
        <v>6.105</v>
      </c>
      <c r="F8" s="5">
        <v>5.646</v>
      </c>
      <c r="G8" s="5">
        <v>0.30612244898</v>
      </c>
      <c r="H8" s="5">
        <v>19.943</v>
      </c>
      <c r="I8" s="5">
        <v>17.8661</v>
      </c>
      <c r="J8" s="5">
        <v>1.11624808996</v>
      </c>
      <c r="K8" s="5">
        <f t="shared" si="1"/>
        <v>1.062612226</v>
      </c>
      <c r="L8" s="5">
        <v>18.7679</v>
      </c>
      <c r="N8" s="6"/>
    </row>
    <row r="9">
      <c r="A9" s="3">
        <v>8.0</v>
      </c>
      <c r="B9" s="3">
        <v>1970.0</v>
      </c>
      <c r="C9" s="3">
        <v>8.0</v>
      </c>
      <c r="D9" s="4">
        <v>25799.0</v>
      </c>
      <c r="E9" s="5">
        <v>5.365</v>
      </c>
      <c r="F9" s="5">
        <v>5.651</v>
      </c>
      <c r="G9" s="5">
        <v>0.30612244898</v>
      </c>
      <c r="H9" s="5">
        <v>17.5256666666</v>
      </c>
      <c r="I9" s="5">
        <v>17.9303</v>
      </c>
      <c r="J9" s="5">
        <v>0.977434844927</v>
      </c>
      <c r="K9" s="5">
        <f t="shared" si="1"/>
        <v>1.044325797</v>
      </c>
      <c r="L9" s="5">
        <v>16.7818</v>
      </c>
      <c r="N9" s="6"/>
    </row>
    <row r="10">
      <c r="A10" s="3">
        <v>9.0</v>
      </c>
      <c r="B10" s="3">
        <v>1970.0</v>
      </c>
      <c r="C10" s="3">
        <v>9.0</v>
      </c>
      <c r="D10" s="4">
        <v>25832.0</v>
      </c>
      <c r="E10" s="5">
        <v>5.171</v>
      </c>
      <c r="F10" s="5">
        <v>5.373</v>
      </c>
      <c r="G10" s="5">
        <v>0.307692307692</v>
      </c>
      <c r="H10" s="5">
        <v>16.80575</v>
      </c>
      <c r="I10" s="5">
        <v>18.1131</v>
      </c>
      <c r="J10" s="5">
        <v>0.927825717299</v>
      </c>
      <c r="K10" s="5">
        <f t="shared" si="1"/>
        <v>0.9809853194</v>
      </c>
      <c r="L10" s="5">
        <v>17.1315</v>
      </c>
      <c r="N10" s="6"/>
    </row>
    <row r="11">
      <c r="A11" s="3">
        <v>10.0</v>
      </c>
      <c r="B11" s="3">
        <v>1970.0</v>
      </c>
      <c r="C11" s="3">
        <v>10.0</v>
      </c>
      <c r="D11" s="4">
        <v>25865.0</v>
      </c>
      <c r="E11" s="5">
        <v>5.48</v>
      </c>
      <c r="F11" s="5">
        <v>5.272</v>
      </c>
      <c r="G11" s="5">
        <v>0.309262166405</v>
      </c>
      <c r="H11" s="5">
        <v>17.7195939086</v>
      </c>
      <c r="I11" s="5">
        <v>18.3633</v>
      </c>
      <c r="J11" s="5">
        <v>0.964946387632</v>
      </c>
      <c r="K11" s="5">
        <f t="shared" si="1"/>
        <v>1.001463454</v>
      </c>
      <c r="L11" s="5">
        <v>17.6937</v>
      </c>
      <c r="N11" s="6"/>
    </row>
    <row r="12">
      <c r="A12" s="3">
        <v>11.0</v>
      </c>
      <c r="B12" s="3">
        <v>1970.0</v>
      </c>
      <c r="C12" s="3">
        <v>11.0</v>
      </c>
      <c r="D12" s="4">
        <v>25898.0</v>
      </c>
      <c r="E12" s="5">
        <v>4.485</v>
      </c>
      <c r="F12" s="5">
        <v>4.681</v>
      </c>
      <c r="G12" s="5">
        <v>0.310832025118</v>
      </c>
      <c r="H12" s="5">
        <v>14.4290151515</v>
      </c>
      <c r="I12" s="5">
        <v>18.5675</v>
      </c>
      <c r="J12" s="5">
        <v>0.777110542615</v>
      </c>
      <c r="K12" s="5">
        <f t="shared" si="1"/>
        <v>0.9194086296</v>
      </c>
      <c r="L12" s="5">
        <v>15.6938</v>
      </c>
      <c r="N12" s="6"/>
    </row>
    <row r="13">
      <c r="A13" s="3">
        <v>12.0</v>
      </c>
      <c r="B13" s="3">
        <v>1970.0</v>
      </c>
      <c r="C13" s="3">
        <v>12.0</v>
      </c>
      <c r="D13" s="4">
        <v>25931.0</v>
      </c>
      <c r="E13" s="5">
        <v>4.65</v>
      </c>
      <c r="F13" s="5">
        <v>5.18</v>
      </c>
      <c r="G13" s="5">
        <v>0.31240188383</v>
      </c>
      <c r="H13" s="5">
        <v>14.8846733669</v>
      </c>
      <c r="I13" s="5">
        <v>18.7515</v>
      </c>
      <c r="J13" s="5">
        <v>0.793787163694</v>
      </c>
      <c r="K13" s="5">
        <f t="shared" si="1"/>
        <v>0.8813861703</v>
      </c>
      <c r="L13" s="5">
        <v>16.8878</v>
      </c>
      <c r="N13" s="6"/>
    </row>
    <row r="14">
      <c r="A14" s="3">
        <v>13.0</v>
      </c>
      <c r="B14" s="3">
        <v>1971.0</v>
      </c>
      <c r="C14" s="3">
        <v>1.0</v>
      </c>
      <c r="D14" s="4">
        <v>25934.0</v>
      </c>
      <c r="E14" s="5">
        <v>5.164</v>
      </c>
      <c r="F14" s="5">
        <v>6.103</v>
      </c>
      <c r="G14" s="5">
        <v>0.31240188383</v>
      </c>
      <c r="H14" s="5">
        <v>16.5299899498</v>
      </c>
      <c r="I14" s="5">
        <v>18.9203</v>
      </c>
      <c r="J14" s="5">
        <v>0.873664793899</v>
      </c>
      <c r="K14" s="5">
        <f t="shared" si="1"/>
        <v>0.8636403508</v>
      </c>
      <c r="L14" s="5">
        <v>19.1399</v>
      </c>
      <c r="N14" s="6"/>
    </row>
    <row r="15">
      <c r="A15" s="3">
        <v>14.0</v>
      </c>
      <c r="B15" s="3">
        <v>1971.0</v>
      </c>
      <c r="C15" s="3">
        <v>2.0</v>
      </c>
      <c r="D15" s="4">
        <v>25967.0</v>
      </c>
      <c r="E15" s="5">
        <v>5.567</v>
      </c>
      <c r="F15" s="5">
        <v>6.339</v>
      </c>
      <c r="G15" s="5">
        <v>0.313186813187</v>
      </c>
      <c r="H15" s="5">
        <v>17.7753333333</v>
      </c>
      <c r="I15" s="5">
        <v>19.1021</v>
      </c>
      <c r="J15" s="5">
        <v>0.930541668194</v>
      </c>
      <c r="K15" s="5">
        <f t="shared" si="1"/>
        <v>0.902090544</v>
      </c>
      <c r="L15" s="5">
        <v>19.7046</v>
      </c>
      <c r="N15" s="6"/>
    </row>
    <row r="16">
      <c r="A16" s="3">
        <v>15.0</v>
      </c>
      <c r="B16" s="3">
        <v>1971.0</v>
      </c>
      <c r="C16" s="3">
        <v>3.0</v>
      </c>
      <c r="D16" s="4">
        <v>25998.0</v>
      </c>
      <c r="E16" s="5">
        <v>6.917</v>
      </c>
      <c r="F16" s="5">
        <v>6.43</v>
      </c>
      <c r="G16" s="5">
        <v>0.313971742543</v>
      </c>
      <c r="H16" s="5">
        <v>22.030645</v>
      </c>
      <c r="I16" s="5">
        <v>19.4044</v>
      </c>
      <c r="J16" s="5">
        <v>1.13534043825</v>
      </c>
      <c r="K16" s="5">
        <f t="shared" si="1"/>
        <v>1.071967389</v>
      </c>
      <c r="L16" s="5">
        <v>20.5516</v>
      </c>
      <c r="N16" s="6"/>
    </row>
    <row r="17">
      <c r="A17" s="3">
        <v>16.0</v>
      </c>
      <c r="B17" s="3">
        <v>1971.0</v>
      </c>
      <c r="C17" s="3">
        <v>4.0</v>
      </c>
      <c r="D17" s="4">
        <v>26031.0</v>
      </c>
      <c r="E17" s="5">
        <v>7.098</v>
      </c>
      <c r="F17" s="5">
        <v>6.547</v>
      </c>
      <c r="G17" s="5">
        <v>0.3147566719</v>
      </c>
      <c r="H17" s="5">
        <v>22.5507531172</v>
      </c>
      <c r="I17" s="5">
        <v>19.8329</v>
      </c>
      <c r="J17" s="5">
        <v>1.13703996894</v>
      </c>
      <c r="K17" s="5">
        <f t="shared" si="1"/>
        <v>1.064086196</v>
      </c>
      <c r="L17" s="5">
        <v>21.1926</v>
      </c>
      <c r="N17" s="6"/>
    </row>
    <row r="18">
      <c r="A18" s="3">
        <v>17.0</v>
      </c>
      <c r="B18" s="3">
        <v>1971.0</v>
      </c>
      <c r="C18" s="3">
        <v>5.0</v>
      </c>
      <c r="D18" s="4">
        <v>26064.0</v>
      </c>
      <c r="E18" s="5">
        <v>7.015</v>
      </c>
      <c r="F18" s="5">
        <v>6.46</v>
      </c>
      <c r="G18" s="5">
        <v>0.316326530612</v>
      </c>
      <c r="H18" s="5">
        <v>22.1764516129</v>
      </c>
      <c r="I18" s="5">
        <v>20.413</v>
      </c>
      <c r="J18" s="5">
        <v>1.08639102533</v>
      </c>
      <c r="K18" s="5">
        <f t="shared" si="1"/>
        <v>1.101514035</v>
      </c>
      <c r="L18" s="5">
        <v>20.1327</v>
      </c>
      <c r="N18" s="6"/>
    </row>
    <row r="19">
      <c r="A19" s="3">
        <v>18.0</v>
      </c>
      <c r="B19" s="3">
        <v>1971.0</v>
      </c>
      <c r="C19" s="3">
        <v>6.0</v>
      </c>
      <c r="D19" s="4">
        <v>26097.0</v>
      </c>
      <c r="E19" s="5">
        <v>7.583</v>
      </c>
      <c r="F19" s="5">
        <v>6.603</v>
      </c>
      <c r="G19" s="5">
        <v>0.318681318681</v>
      </c>
      <c r="H19" s="5">
        <v>23.7949310345</v>
      </c>
      <c r="I19" s="5">
        <v>20.9561</v>
      </c>
      <c r="J19" s="5">
        <v>1.13546413693</v>
      </c>
      <c r="K19" s="5">
        <f t="shared" si="1"/>
        <v>1.106529966</v>
      </c>
      <c r="L19" s="5">
        <v>21.5041</v>
      </c>
      <c r="N19" s="6"/>
    </row>
    <row r="20">
      <c r="A20" s="3">
        <v>19.0</v>
      </c>
      <c r="B20" s="3">
        <v>1971.0</v>
      </c>
      <c r="C20" s="3">
        <v>7.0</v>
      </c>
      <c r="D20" s="4">
        <v>26130.0</v>
      </c>
      <c r="E20" s="5">
        <v>6.932</v>
      </c>
      <c r="F20" s="5">
        <v>6.546</v>
      </c>
      <c r="G20" s="5">
        <v>0.319466248038</v>
      </c>
      <c r="H20" s="5">
        <v>21.6986928747</v>
      </c>
      <c r="I20" s="5">
        <v>21.2359</v>
      </c>
      <c r="J20" s="5">
        <v>1.02179328401</v>
      </c>
      <c r="K20" s="5">
        <f t="shared" si="1"/>
        <v>1.062609224</v>
      </c>
      <c r="L20" s="5">
        <v>20.4202</v>
      </c>
      <c r="N20" s="6"/>
    </row>
    <row r="21" ht="15.75" customHeight="1">
      <c r="A21" s="3">
        <v>20.0</v>
      </c>
      <c r="B21" s="3">
        <v>1971.0</v>
      </c>
      <c r="C21" s="3">
        <v>8.0</v>
      </c>
      <c r="D21" s="4">
        <v>26164.0</v>
      </c>
      <c r="E21" s="5">
        <v>6.448</v>
      </c>
      <c r="F21" s="5">
        <v>6.663</v>
      </c>
      <c r="G21" s="5">
        <v>0.320251177394</v>
      </c>
      <c r="H21" s="5">
        <v>20.1341960784</v>
      </c>
      <c r="I21" s="5">
        <v>21.3998</v>
      </c>
      <c r="J21" s="5">
        <v>0.940859260367</v>
      </c>
      <c r="K21" s="5">
        <f t="shared" si="1"/>
        <v>1.044326442</v>
      </c>
      <c r="L21" s="5">
        <v>19.2796</v>
      </c>
      <c r="N21" s="6"/>
    </row>
    <row r="22" ht="15.75" customHeight="1">
      <c r="A22" s="3">
        <v>21.0</v>
      </c>
      <c r="B22" s="3">
        <v>1971.0</v>
      </c>
      <c r="C22" s="3">
        <v>9.0</v>
      </c>
      <c r="D22" s="4">
        <v>26197.0</v>
      </c>
      <c r="E22" s="5">
        <v>6.87</v>
      </c>
      <c r="F22" s="5">
        <v>7.083</v>
      </c>
      <c r="G22" s="5">
        <v>0.320251177394</v>
      </c>
      <c r="H22" s="5">
        <v>21.4519117647</v>
      </c>
      <c r="I22" s="5">
        <v>21.5743</v>
      </c>
      <c r="J22" s="5">
        <v>0.994326583018</v>
      </c>
      <c r="K22" s="5">
        <f t="shared" si="1"/>
        <v>0.9809817067</v>
      </c>
      <c r="L22" s="5">
        <v>21.8678</v>
      </c>
      <c r="N22" s="6"/>
    </row>
    <row r="23" ht="15.75" customHeight="1">
      <c r="A23" s="3">
        <v>22.0</v>
      </c>
      <c r="B23" s="3">
        <v>1971.0</v>
      </c>
      <c r="C23" s="3">
        <v>10.0</v>
      </c>
      <c r="D23" s="4">
        <v>26230.0</v>
      </c>
      <c r="E23" s="5">
        <v>7.498</v>
      </c>
      <c r="F23" s="5">
        <v>7.385</v>
      </c>
      <c r="G23" s="5">
        <v>0.32103610675</v>
      </c>
      <c r="H23" s="5">
        <v>23.3556283619</v>
      </c>
      <c r="I23" s="5">
        <v>21.7067</v>
      </c>
      <c r="J23" s="5">
        <v>1.07596272119</v>
      </c>
      <c r="K23" s="5">
        <f t="shared" si="1"/>
        <v>1.001463386</v>
      </c>
      <c r="L23" s="5">
        <v>23.3215</v>
      </c>
      <c r="N23" s="6"/>
    </row>
    <row r="24" ht="15.75" customHeight="1">
      <c r="A24" s="3">
        <v>23.0</v>
      </c>
      <c r="B24" s="3">
        <v>1971.0</v>
      </c>
      <c r="C24" s="3">
        <v>11.0</v>
      </c>
      <c r="D24" s="4">
        <v>26263.0</v>
      </c>
      <c r="E24" s="5">
        <v>7.293</v>
      </c>
      <c r="F24" s="5">
        <v>7.544</v>
      </c>
      <c r="G24" s="5">
        <v>0.32103610675</v>
      </c>
      <c r="H24" s="5">
        <v>22.7170709047</v>
      </c>
      <c r="I24" s="5">
        <v>21.9157</v>
      </c>
      <c r="J24" s="5">
        <v>1.03656739233</v>
      </c>
      <c r="K24" s="5">
        <f t="shared" si="1"/>
        <v>0.9194067971</v>
      </c>
      <c r="L24" s="5">
        <v>24.7084</v>
      </c>
      <c r="N24" s="6"/>
    </row>
    <row r="25" ht="15.75" customHeight="1">
      <c r="A25" s="3">
        <v>24.0</v>
      </c>
      <c r="B25" s="3">
        <v>1971.0</v>
      </c>
      <c r="C25" s="3">
        <v>12.0</v>
      </c>
      <c r="D25" s="4">
        <v>26296.0</v>
      </c>
      <c r="E25" s="5">
        <v>6.333</v>
      </c>
      <c r="F25" s="5">
        <v>7.026</v>
      </c>
      <c r="G25" s="5">
        <v>0.322605965463</v>
      </c>
      <c r="H25" s="5">
        <v>19.6307591241</v>
      </c>
      <c r="I25" s="5">
        <v>22.2109</v>
      </c>
      <c r="J25" s="5">
        <v>0.883836314602</v>
      </c>
      <c r="K25" s="5">
        <f t="shared" si="1"/>
        <v>0.8813860584</v>
      </c>
      <c r="L25" s="5">
        <v>22.2726</v>
      </c>
      <c r="N25" s="6"/>
    </row>
    <row r="26" ht="15.75" customHeight="1">
      <c r="A26" s="3">
        <v>25.0</v>
      </c>
      <c r="B26" s="3">
        <v>1972.0</v>
      </c>
      <c r="C26" s="3">
        <v>1.0</v>
      </c>
      <c r="D26" s="4">
        <v>26299.0</v>
      </c>
      <c r="E26" s="5">
        <v>5.968</v>
      </c>
      <c r="F26" s="5">
        <v>7.111</v>
      </c>
      <c r="G26" s="5">
        <v>0.322605965463</v>
      </c>
      <c r="H26" s="5">
        <v>18.4993479319</v>
      </c>
      <c r="I26" s="5">
        <v>22.4234</v>
      </c>
      <c r="J26" s="5">
        <v>0.824999777019</v>
      </c>
      <c r="K26" s="5">
        <f t="shared" si="1"/>
        <v>0.863640299</v>
      </c>
      <c r="L26" s="5">
        <v>21.4202</v>
      </c>
      <c r="N26" s="6"/>
    </row>
    <row r="27" ht="15.75" customHeight="1">
      <c r="A27" s="3">
        <v>26.0</v>
      </c>
      <c r="B27" s="3">
        <v>1972.0</v>
      </c>
      <c r="C27" s="3">
        <v>2.0</v>
      </c>
      <c r="D27" s="4">
        <v>26332.0</v>
      </c>
      <c r="E27" s="5">
        <v>6.399</v>
      </c>
      <c r="F27" s="5">
        <v>7.048</v>
      </c>
      <c r="G27" s="5">
        <v>0.324175824176</v>
      </c>
      <c r="H27" s="5">
        <v>19.7392881356</v>
      </c>
      <c r="I27" s="5">
        <v>22.6502</v>
      </c>
      <c r="J27" s="5">
        <v>0.871484578503</v>
      </c>
      <c r="K27" s="5">
        <f t="shared" si="1"/>
        <v>0.90209116</v>
      </c>
      <c r="L27" s="5">
        <v>21.8817</v>
      </c>
      <c r="N27" s="6"/>
    </row>
    <row r="28" ht="15.75" customHeight="1">
      <c r="A28" s="3">
        <v>27.0</v>
      </c>
      <c r="B28" s="3">
        <v>1972.0</v>
      </c>
      <c r="C28" s="3">
        <v>3.0</v>
      </c>
      <c r="D28" s="4">
        <v>26364.0</v>
      </c>
      <c r="E28" s="5">
        <v>7.882</v>
      </c>
      <c r="F28" s="5">
        <v>7.231</v>
      </c>
      <c r="G28" s="5">
        <v>0.324960753532</v>
      </c>
      <c r="H28" s="5">
        <v>24.255236715</v>
      </c>
      <c r="I28" s="5">
        <v>22.8364</v>
      </c>
      <c r="J28" s="5">
        <v>1.06212888196</v>
      </c>
      <c r="K28" s="5">
        <f t="shared" si="1"/>
        <v>1.071969378</v>
      </c>
      <c r="L28" s="5">
        <v>22.6268</v>
      </c>
      <c r="N28" s="6"/>
    </row>
    <row r="29" ht="15.75" customHeight="1">
      <c r="A29" s="3">
        <v>28.0</v>
      </c>
      <c r="B29" s="3">
        <v>1972.0</v>
      </c>
      <c r="C29" s="3">
        <v>4.0</v>
      </c>
      <c r="D29" s="4">
        <v>26397.0</v>
      </c>
      <c r="E29" s="5">
        <v>7.656</v>
      </c>
      <c r="F29" s="5">
        <v>7.427</v>
      </c>
      <c r="G29" s="5">
        <v>0.325745682889</v>
      </c>
      <c r="H29" s="5">
        <v>23.5029975903</v>
      </c>
      <c r="I29" s="5">
        <v>22.9584</v>
      </c>
      <c r="J29" s="5">
        <v>1.02372116524</v>
      </c>
      <c r="K29" s="5">
        <f t="shared" si="1"/>
        <v>1.064085912</v>
      </c>
      <c r="L29" s="5">
        <v>22.0875</v>
      </c>
      <c r="N29" s="6"/>
    </row>
    <row r="30" ht="15.75" customHeight="1">
      <c r="A30" s="3">
        <v>29.0</v>
      </c>
      <c r="B30" s="3">
        <v>1972.0</v>
      </c>
      <c r="C30" s="3">
        <v>5.0</v>
      </c>
      <c r="D30" s="4">
        <v>26430.0</v>
      </c>
      <c r="E30" s="5">
        <v>8.568</v>
      </c>
      <c r="F30" s="5">
        <v>7.579</v>
      </c>
      <c r="G30" s="5">
        <v>0.326530612245</v>
      </c>
      <c r="H30" s="5">
        <v>26.2395</v>
      </c>
      <c r="I30" s="5">
        <v>23.0971</v>
      </c>
      <c r="J30" s="5">
        <v>1.13605171212</v>
      </c>
      <c r="K30" s="5">
        <f t="shared" si="1"/>
        <v>1.101509567</v>
      </c>
      <c r="L30" s="5">
        <v>23.8214</v>
      </c>
      <c r="N30" s="6"/>
    </row>
    <row r="31" ht="15.75" customHeight="1">
      <c r="A31" s="3">
        <v>30.0</v>
      </c>
      <c r="B31" s="3">
        <v>1972.0</v>
      </c>
      <c r="C31" s="3">
        <v>6.0</v>
      </c>
      <c r="D31" s="4">
        <v>26463.0</v>
      </c>
      <c r="E31" s="5">
        <v>8.778</v>
      </c>
      <c r="F31" s="5">
        <v>7.596</v>
      </c>
      <c r="G31" s="5">
        <v>0.327315541601</v>
      </c>
      <c r="H31" s="5">
        <v>26.8181582734</v>
      </c>
      <c r="I31" s="5">
        <v>23.2963</v>
      </c>
      <c r="J31" s="5">
        <v>1.15117851333</v>
      </c>
      <c r="K31" s="5">
        <f t="shared" si="1"/>
        <v>1.106528566</v>
      </c>
      <c r="L31" s="5">
        <v>24.2363</v>
      </c>
      <c r="N31" s="6"/>
    </row>
    <row r="32" ht="15.75" customHeight="1">
      <c r="A32" s="3">
        <v>31.0</v>
      </c>
      <c r="B32" s="3">
        <v>1972.0</v>
      </c>
      <c r="C32" s="3">
        <v>7.0</v>
      </c>
      <c r="D32" s="4">
        <v>26496.0</v>
      </c>
      <c r="E32" s="5">
        <v>7.819</v>
      </c>
      <c r="F32" s="5">
        <v>7.555</v>
      </c>
      <c r="G32" s="5">
        <v>0.328885400314</v>
      </c>
      <c r="H32" s="5">
        <v>23.7742386635</v>
      </c>
      <c r="I32" s="5">
        <v>23.6395</v>
      </c>
      <c r="J32" s="5">
        <v>1.00569809006</v>
      </c>
      <c r="K32" s="5">
        <f t="shared" si="1"/>
        <v>1.062611792</v>
      </c>
      <c r="L32" s="5">
        <v>22.3734</v>
      </c>
      <c r="N32" s="6"/>
    </row>
    <row r="33" ht="15.75" customHeight="1">
      <c r="A33" s="3">
        <v>32.0</v>
      </c>
      <c r="B33" s="3">
        <v>1972.0</v>
      </c>
      <c r="C33" s="3">
        <v>8.0</v>
      </c>
      <c r="D33" s="4">
        <v>26530.0</v>
      </c>
      <c r="E33" s="5">
        <v>7.748</v>
      </c>
      <c r="F33" s="5">
        <v>7.737</v>
      </c>
      <c r="G33" s="5">
        <v>0.32967032967</v>
      </c>
      <c r="H33" s="5">
        <v>23.5022666667</v>
      </c>
      <c r="I33" s="5">
        <v>24.008</v>
      </c>
      <c r="J33" s="5">
        <v>0.978936187937</v>
      </c>
      <c r="K33" s="5">
        <f t="shared" si="1"/>
        <v>1.044327037</v>
      </c>
      <c r="L33" s="5">
        <v>22.5047</v>
      </c>
      <c r="N33" s="6"/>
    </row>
    <row r="34" ht="15.75" customHeight="1">
      <c r="A34" s="3">
        <v>33.0</v>
      </c>
      <c r="B34" s="3">
        <v>1972.0</v>
      </c>
      <c r="C34" s="3">
        <v>9.0</v>
      </c>
      <c r="D34" s="4">
        <v>26563.0</v>
      </c>
      <c r="E34" s="5">
        <v>7.453</v>
      </c>
      <c r="F34" s="5">
        <v>7.857</v>
      </c>
      <c r="G34" s="5">
        <v>0.330455259027</v>
      </c>
      <c r="H34" s="5">
        <v>22.5537339667</v>
      </c>
      <c r="I34" s="5">
        <v>24.3647</v>
      </c>
      <c r="J34" s="5">
        <v>0.925671155401</v>
      </c>
      <c r="K34" s="5">
        <f t="shared" si="1"/>
        <v>0.9809809911</v>
      </c>
      <c r="L34" s="5">
        <v>22.991</v>
      </c>
      <c r="N34" s="6"/>
    </row>
    <row r="35" ht="15.75" customHeight="1">
      <c r="A35" s="3">
        <v>34.0</v>
      </c>
      <c r="B35" s="3">
        <v>1972.0</v>
      </c>
      <c r="C35" s="3">
        <v>10.0</v>
      </c>
      <c r="D35" s="4">
        <v>26596.0</v>
      </c>
      <c r="E35" s="5">
        <v>8.361</v>
      </c>
      <c r="F35" s="5">
        <v>8.166</v>
      </c>
      <c r="G35" s="5">
        <v>0.332025117739</v>
      </c>
      <c r="H35" s="5">
        <v>25.1818297873</v>
      </c>
      <c r="I35" s="5">
        <v>24.7206</v>
      </c>
      <c r="J35" s="5">
        <v>1.0186565051</v>
      </c>
      <c r="K35" s="5">
        <f t="shared" si="1"/>
        <v>1.001464696</v>
      </c>
      <c r="L35" s="5">
        <v>25.145</v>
      </c>
      <c r="N35" s="6"/>
    </row>
    <row r="36" ht="15.75" customHeight="1">
      <c r="A36" s="3">
        <v>35.0</v>
      </c>
      <c r="B36" s="3">
        <v>1972.0</v>
      </c>
      <c r="C36" s="3">
        <v>11.0</v>
      </c>
      <c r="D36" s="4">
        <v>26629.0</v>
      </c>
      <c r="E36" s="5">
        <v>8.06</v>
      </c>
      <c r="F36" s="5">
        <v>8.284</v>
      </c>
      <c r="G36" s="5">
        <v>0.332810047096</v>
      </c>
      <c r="H36" s="5">
        <v>24.2180188679</v>
      </c>
      <c r="I36" s="5">
        <v>24.979</v>
      </c>
      <c r="J36" s="5">
        <v>0.969534408903</v>
      </c>
      <c r="K36" s="5">
        <f t="shared" si="1"/>
        <v>0.9194074184</v>
      </c>
      <c r="L36" s="5">
        <v>26.3409</v>
      </c>
      <c r="N36" s="6"/>
    </row>
    <row r="37" ht="15.75" customHeight="1">
      <c r="A37" s="3">
        <v>36.0</v>
      </c>
      <c r="B37" s="3">
        <v>1972.0</v>
      </c>
      <c r="C37" s="3">
        <v>12.0</v>
      </c>
      <c r="D37" s="4">
        <v>26662.0</v>
      </c>
      <c r="E37" s="5">
        <v>7.643</v>
      </c>
      <c r="F37" s="5">
        <v>8.943</v>
      </c>
      <c r="G37" s="5">
        <v>0.333594976452</v>
      </c>
      <c r="H37" s="5">
        <v>22.9110164706</v>
      </c>
      <c r="I37" s="5">
        <v>25.1199</v>
      </c>
      <c r="J37" s="5">
        <v>0.912065732746</v>
      </c>
      <c r="K37" s="5">
        <f t="shared" si="1"/>
        <v>0.8813861681</v>
      </c>
      <c r="L37" s="5">
        <v>25.9943</v>
      </c>
      <c r="N37" s="6"/>
    </row>
    <row r="38" ht="15.75" customHeight="1">
      <c r="A38" s="3">
        <v>37.0</v>
      </c>
      <c r="B38" s="3">
        <v>1973.0</v>
      </c>
      <c r="C38" s="3">
        <v>1.0</v>
      </c>
      <c r="D38" s="4">
        <v>26665.0</v>
      </c>
      <c r="E38" s="5">
        <v>7.843</v>
      </c>
      <c r="F38" s="5">
        <v>9.013</v>
      </c>
      <c r="G38" s="5">
        <v>0.334379905808</v>
      </c>
      <c r="H38" s="5">
        <v>23.4553568075</v>
      </c>
      <c r="I38" s="5">
        <v>25.2591</v>
      </c>
      <c r="J38" s="5">
        <v>0.928592071768</v>
      </c>
      <c r="K38" s="5">
        <f t="shared" si="1"/>
        <v>0.8636406311</v>
      </c>
      <c r="L38" s="5">
        <v>27.1587</v>
      </c>
      <c r="N38" s="6"/>
    </row>
    <row r="39" ht="15.75" customHeight="1">
      <c r="A39" s="3">
        <v>38.0</v>
      </c>
      <c r="B39" s="3">
        <v>1973.0</v>
      </c>
      <c r="C39" s="3">
        <v>2.0</v>
      </c>
      <c r="D39" s="4">
        <v>26698.0</v>
      </c>
      <c r="E39" s="5">
        <v>7.956</v>
      </c>
      <c r="F39" s="5">
        <v>9.035</v>
      </c>
      <c r="G39" s="5">
        <v>0.336734693878</v>
      </c>
      <c r="H39" s="5">
        <v>23.6269090909</v>
      </c>
      <c r="I39" s="5">
        <v>25.418</v>
      </c>
      <c r="J39" s="5">
        <v>0.92953418837</v>
      </c>
      <c r="K39" s="5">
        <f t="shared" si="1"/>
        <v>0.9020899723</v>
      </c>
      <c r="L39" s="5">
        <v>26.1913</v>
      </c>
      <c r="N39" s="6"/>
    </row>
    <row r="40" ht="15.75" customHeight="1">
      <c r="A40" s="3">
        <v>39.0</v>
      </c>
      <c r="B40" s="3">
        <v>1973.0</v>
      </c>
      <c r="C40" s="3">
        <v>3.0</v>
      </c>
      <c r="D40" s="4">
        <v>26729.0</v>
      </c>
      <c r="E40" s="5">
        <v>9.832</v>
      </c>
      <c r="F40" s="5">
        <v>9.211</v>
      </c>
      <c r="G40" s="5">
        <v>0.339874411303</v>
      </c>
      <c r="H40" s="5">
        <v>28.9283325635</v>
      </c>
      <c r="I40" s="5">
        <v>25.4935</v>
      </c>
      <c r="J40" s="5">
        <v>1.13473238276</v>
      </c>
      <c r="K40" s="5">
        <f t="shared" si="1"/>
        <v>1.071967619</v>
      </c>
      <c r="L40" s="5">
        <v>26.9862</v>
      </c>
      <c r="N40" s="6"/>
    </row>
    <row r="41" ht="15.75" customHeight="1">
      <c r="A41" s="3">
        <v>40.0</v>
      </c>
      <c r="B41" s="3">
        <v>1973.0</v>
      </c>
      <c r="C41" s="3">
        <v>4.0</v>
      </c>
      <c r="D41" s="4">
        <v>26762.0</v>
      </c>
      <c r="E41" s="5">
        <v>9.368</v>
      </c>
      <c r="F41" s="5">
        <v>8.831</v>
      </c>
      <c r="G41" s="5">
        <v>0.342229199372</v>
      </c>
      <c r="H41" s="5">
        <v>27.3734678899</v>
      </c>
      <c r="I41" s="5">
        <v>25.5432</v>
      </c>
      <c r="J41" s="5">
        <v>1.07165507846</v>
      </c>
      <c r="K41" s="5">
        <f t="shared" si="1"/>
        <v>1.064084521</v>
      </c>
      <c r="L41" s="5">
        <v>25.7249</v>
      </c>
      <c r="N41" s="6"/>
    </row>
    <row r="42" ht="15.75" customHeight="1">
      <c r="A42" s="3">
        <v>41.0</v>
      </c>
      <c r="B42" s="3">
        <v>1973.0</v>
      </c>
      <c r="C42" s="3">
        <v>5.0</v>
      </c>
      <c r="D42" s="4">
        <v>26795.0</v>
      </c>
      <c r="E42" s="5">
        <v>9.845</v>
      </c>
      <c r="F42" s="5">
        <v>8.745</v>
      </c>
      <c r="G42" s="5">
        <v>0.344583987441</v>
      </c>
      <c r="H42" s="5">
        <v>28.5706833713</v>
      </c>
      <c r="I42" s="5">
        <v>25.5392</v>
      </c>
      <c r="J42" s="5">
        <v>1.11869988097</v>
      </c>
      <c r="K42" s="5">
        <f t="shared" si="1"/>
        <v>1.101511829</v>
      </c>
      <c r="L42" s="5">
        <v>25.9377</v>
      </c>
      <c r="N42" s="6"/>
    </row>
    <row r="43" ht="15.75" customHeight="1">
      <c r="A43" s="3">
        <v>42.0</v>
      </c>
      <c r="B43" s="3">
        <v>1973.0</v>
      </c>
      <c r="C43" s="3">
        <v>6.0</v>
      </c>
      <c r="D43" s="4">
        <v>26828.0</v>
      </c>
      <c r="E43" s="5">
        <v>9.668</v>
      </c>
      <c r="F43" s="5">
        <v>8.57</v>
      </c>
      <c r="G43" s="5">
        <v>0.34693877551</v>
      </c>
      <c r="H43" s="5">
        <v>27.8665882353</v>
      </c>
      <c r="I43" s="5">
        <v>25.3072</v>
      </c>
      <c r="J43" s="5">
        <v>1.10113327433</v>
      </c>
      <c r="K43" s="5">
        <f t="shared" si="1"/>
        <v>1.106528333</v>
      </c>
      <c r="L43" s="5">
        <v>25.1838</v>
      </c>
      <c r="N43" s="6"/>
    </row>
    <row r="44" ht="15.75" customHeight="1">
      <c r="A44" s="3">
        <v>43.0</v>
      </c>
      <c r="B44" s="3">
        <v>1973.0</v>
      </c>
      <c r="C44" s="3">
        <v>7.0</v>
      </c>
      <c r="D44" s="4">
        <v>26861.0</v>
      </c>
      <c r="E44" s="5">
        <v>9.064</v>
      </c>
      <c r="F44" s="5">
        <v>8.624</v>
      </c>
      <c r="G44" s="5">
        <v>0.347723704867</v>
      </c>
      <c r="H44" s="5">
        <v>26.0666726862</v>
      </c>
      <c r="I44" s="5">
        <v>24.9078</v>
      </c>
      <c r="J44" s="5">
        <v>1.04652759377</v>
      </c>
      <c r="K44" s="5">
        <f t="shared" si="1"/>
        <v>1.062609971</v>
      </c>
      <c r="L44" s="5">
        <v>24.5308</v>
      </c>
      <c r="N44" s="6"/>
    </row>
    <row r="45" ht="15.75" customHeight="1">
      <c r="A45" s="3">
        <v>44.0</v>
      </c>
      <c r="B45" s="3">
        <v>1973.0</v>
      </c>
      <c r="C45" s="3">
        <v>8.0</v>
      </c>
      <c r="D45" s="4">
        <v>26895.0</v>
      </c>
      <c r="E45" s="5">
        <v>8.859</v>
      </c>
      <c r="F45" s="5">
        <v>8.64</v>
      </c>
      <c r="G45" s="5">
        <v>0.354003139717</v>
      </c>
      <c r="H45" s="5">
        <v>25.0252017739</v>
      </c>
      <c r="I45" s="5">
        <v>24.466</v>
      </c>
      <c r="J45" s="5">
        <v>1.02285620862</v>
      </c>
      <c r="K45" s="5">
        <f t="shared" si="1"/>
        <v>1.044326744</v>
      </c>
      <c r="L45" s="5">
        <v>23.963</v>
      </c>
      <c r="N45" s="6"/>
    </row>
    <row r="46" ht="15.75" customHeight="1">
      <c r="A46" s="3">
        <v>45.0</v>
      </c>
      <c r="B46" s="3">
        <v>1973.0</v>
      </c>
      <c r="C46" s="3">
        <v>9.0</v>
      </c>
      <c r="D46" s="4">
        <v>26928.0</v>
      </c>
      <c r="E46" s="5">
        <v>8.104</v>
      </c>
      <c r="F46" s="5">
        <v>8.839</v>
      </c>
      <c r="G46" s="5">
        <v>0.354788069074</v>
      </c>
      <c r="H46" s="5">
        <v>22.8418053097</v>
      </c>
      <c r="I46" s="5">
        <v>23.9358</v>
      </c>
      <c r="J46" s="5">
        <v>0.954294404198</v>
      </c>
      <c r="K46" s="5">
        <f t="shared" si="1"/>
        <v>0.9809833671</v>
      </c>
      <c r="L46" s="5">
        <v>23.2846</v>
      </c>
      <c r="N46" s="6"/>
    </row>
    <row r="47" ht="15.75" customHeight="1">
      <c r="A47" s="3">
        <v>46.0</v>
      </c>
      <c r="B47" s="3">
        <v>1973.0</v>
      </c>
      <c r="C47" s="3">
        <v>10.0</v>
      </c>
      <c r="D47" s="4">
        <v>26961.0</v>
      </c>
      <c r="E47" s="5">
        <v>9.337</v>
      </c>
      <c r="F47" s="5">
        <v>8.865</v>
      </c>
      <c r="G47" s="5">
        <v>0.357927786499</v>
      </c>
      <c r="H47" s="5">
        <v>26.0862675439</v>
      </c>
      <c r="I47" s="5">
        <v>23.4603</v>
      </c>
      <c r="J47" s="5">
        <v>1.11193377749</v>
      </c>
      <c r="K47" s="5">
        <f t="shared" si="1"/>
        <v>1.001465272</v>
      </c>
      <c r="L47" s="5">
        <v>26.0481</v>
      </c>
      <c r="N47" s="6"/>
    </row>
    <row r="48" ht="15.75" customHeight="1">
      <c r="A48" s="3">
        <v>47.0</v>
      </c>
      <c r="B48" s="3">
        <v>1973.0</v>
      </c>
      <c r="C48" s="3">
        <v>11.0</v>
      </c>
      <c r="D48" s="4">
        <v>26994.0</v>
      </c>
      <c r="E48" s="5">
        <v>8.365</v>
      </c>
      <c r="F48" s="5">
        <v>8.635</v>
      </c>
      <c r="G48" s="5">
        <v>0.360282574568</v>
      </c>
      <c r="H48" s="5">
        <v>23.2178867103</v>
      </c>
      <c r="I48" s="5">
        <v>23.104</v>
      </c>
      <c r="J48" s="5">
        <v>1.00492988227</v>
      </c>
      <c r="K48" s="5">
        <f t="shared" si="1"/>
        <v>0.919407388</v>
      </c>
      <c r="L48" s="5">
        <v>25.2531</v>
      </c>
      <c r="N48" s="6"/>
    </row>
    <row r="49" ht="15.75" customHeight="1">
      <c r="A49" s="3">
        <v>48.0</v>
      </c>
      <c r="B49" s="3">
        <v>1973.0</v>
      </c>
      <c r="C49" s="3">
        <v>12.0</v>
      </c>
      <c r="D49" s="4">
        <v>27027.0</v>
      </c>
      <c r="E49" s="5">
        <v>6.652</v>
      </c>
      <c r="F49" s="5">
        <v>7.764</v>
      </c>
      <c r="G49" s="5">
        <v>0.362637362637</v>
      </c>
      <c r="H49" s="5">
        <v>18.3433939394</v>
      </c>
      <c r="I49" s="5">
        <v>22.751</v>
      </c>
      <c r="J49" s="5">
        <v>0.806267856358</v>
      </c>
      <c r="K49" s="5">
        <f t="shared" si="1"/>
        <v>0.8813854478</v>
      </c>
      <c r="L49" s="5">
        <v>20.812</v>
      </c>
      <c r="N49" s="6"/>
    </row>
    <row r="50" ht="15.75" customHeight="1">
      <c r="A50" s="3">
        <v>49.0</v>
      </c>
      <c r="B50" s="3">
        <v>1974.0</v>
      </c>
      <c r="C50" s="3">
        <v>1.0</v>
      </c>
      <c r="D50" s="4">
        <v>27030.0</v>
      </c>
      <c r="E50" s="5">
        <v>6.744</v>
      </c>
      <c r="F50" s="5">
        <v>7.802</v>
      </c>
      <c r="G50" s="5">
        <v>0.365777080063</v>
      </c>
      <c r="H50" s="5">
        <v>18.4374592275</v>
      </c>
      <c r="I50" s="5">
        <v>22.5016</v>
      </c>
      <c r="J50" s="5">
        <v>0.819386176983</v>
      </c>
      <c r="K50" s="5">
        <f t="shared" si="1"/>
        <v>0.8636419059</v>
      </c>
      <c r="L50" s="5">
        <v>21.3485</v>
      </c>
      <c r="N50" s="6"/>
    </row>
    <row r="51" ht="15.75" customHeight="1">
      <c r="A51" s="3">
        <v>50.0</v>
      </c>
      <c r="B51" s="3">
        <v>1974.0</v>
      </c>
      <c r="C51" s="3">
        <v>2.0</v>
      </c>
      <c r="D51" s="4">
        <v>27063.0</v>
      </c>
      <c r="E51" s="5">
        <v>6.684</v>
      </c>
      <c r="F51" s="5">
        <v>7.619</v>
      </c>
      <c r="G51" s="5">
        <v>0.370486656201</v>
      </c>
      <c r="H51" s="5">
        <v>18.0411355932</v>
      </c>
      <c r="I51" s="5">
        <v>22.3809</v>
      </c>
      <c r="J51" s="5">
        <v>0.80609358873</v>
      </c>
      <c r="K51" s="5">
        <f t="shared" si="1"/>
        <v>0.9020928634</v>
      </c>
      <c r="L51" s="5">
        <v>19.9992</v>
      </c>
      <c r="N51" s="6"/>
    </row>
    <row r="52" ht="15.75" customHeight="1">
      <c r="A52" s="3">
        <v>51.0</v>
      </c>
      <c r="B52" s="3">
        <v>1974.0</v>
      </c>
      <c r="C52" s="3">
        <v>3.0</v>
      </c>
      <c r="D52" s="4">
        <v>27094.0</v>
      </c>
      <c r="E52" s="5">
        <v>8.175</v>
      </c>
      <c r="F52" s="5">
        <v>7.821</v>
      </c>
      <c r="G52" s="5">
        <v>0.375196232339</v>
      </c>
      <c r="H52" s="5">
        <v>21.7885983264</v>
      </c>
      <c r="I52" s="5">
        <v>22.213</v>
      </c>
      <c r="J52" s="5">
        <v>0.980894071039</v>
      </c>
      <c r="K52" s="5">
        <f t="shared" si="1"/>
        <v>1.071967565</v>
      </c>
      <c r="L52" s="5">
        <v>20.3258</v>
      </c>
      <c r="N52" s="6"/>
    </row>
    <row r="53" ht="15.75" customHeight="1">
      <c r="A53" s="3">
        <v>52.0</v>
      </c>
      <c r="B53" s="3">
        <v>1974.0</v>
      </c>
      <c r="C53" s="3">
        <v>4.0</v>
      </c>
      <c r="D53" s="4">
        <v>27127.0</v>
      </c>
      <c r="E53" s="5">
        <v>8.704</v>
      </c>
      <c r="F53" s="5">
        <v>8.053</v>
      </c>
      <c r="G53" s="5">
        <v>0.376766091052</v>
      </c>
      <c r="H53" s="5">
        <v>23.1018666667</v>
      </c>
      <c r="I53" s="5">
        <v>21.8696</v>
      </c>
      <c r="J53" s="5">
        <v>1.0563476241</v>
      </c>
      <c r="K53" s="5">
        <f t="shared" si="1"/>
        <v>1.064082368</v>
      </c>
      <c r="L53" s="5">
        <v>21.7106</v>
      </c>
      <c r="N53" s="6"/>
    </row>
    <row r="54" ht="15.75" customHeight="1">
      <c r="A54" s="3">
        <v>53.0</v>
      </c>
      <c r="B54" s="3">
        <v>1974.0</v>
      </c>
      <c r="C54" s="3">
        <v>5.0</v>
      </c>
      <c r="D54" s="4">
        <v>27160.0</v>
      </c>
      <c r="E54" s="5">
        <v>9.267</v>
      </c>
      <c r="F54" s="5">
        <v>8.135</v>
      </c>
      <c r="G54" s="5">
        <v>0.38147566719</v>
      </c>
      <c r="H54" s="5">
        <v>24.2925061728</v>
      </c>
      <c r="I54" s="5">
        <v>21.4308</v>
      </c>
      <c r="J54" s="5">
        <v>1.13353211266</v>
      </c>
      <c r="K54" s="5">
        <f t="shared" si="1"/>
        <v>1.101511131</v>
      </c>
      <c r="L54" s="5">
        <v>22.0538</v>
      </c>
      <c r="N54" s="6"/>
    </row>
    <row r="55" ht="15.75" customHeight="1">
      <c r="A55" s="3">
        <v>54.0</v>
      </c>
      <c r="B55" s="3">
        <v>1974.0</v>
      </c>
      <c r="C55" s="3">
        <v>6.0</v>
      </c>
      <c r="D55" s="4">
        <v>27193.0</v>
      </c>
      <c r="E55" s="5">
        <v>9.105</v>
      </c>
      <c r="F55" s="5">
        <v>8.363</v>
      </c>
      <c r="G55" s="5">
        <v>0.384615384615</v>
      </c>
      <c r="H55" s="5">
        <v>23.673</v>
      </c>
      <c r="I55" s="5">
        <v>21.1194</v>
      </c>
      <c r="J55" s="5">
        <v>1.12091252592</v>
      </c>
      <c r="K55" s="5">
        <f t="shared" si="1"/>
        <v>1.106525194</v>
      </c>
      <c r="L55" s="5">
        <v>21.394</v>
      </c>
      <c r="N55" s="6"/>
    </row>
    <row r="56" ht="15.75" customHeight="1">
      <c r="A56" s="3">
        <v>55.0</v>
      </c>
      <c r="B56" s="3">
        <v>1974.0</v>
      </c>
      <c r="C56" s="3">
        <v>7.0</v>
      </c>
      <c r="D56" s="4">
        <v>27226.0</v>
      </c>
      <c r="E56" s="5">
        <v>9.412</v>
      </c>
      <c r="F56" s="5">
        <v>8.694</v>
      </c>
      <c r="G56" s="5">
        <v>0.387755102041</v>
      </c>
      <c r="H56" s="5">
        <v>24.2730526316</v>
      </c>
      <c r="I56" s="5">
        <v>20.9777</v>
      </c>
      <c r="J56" s="5">
        <v>1.15709062481</v>
      </c>
      <c r="K56" s="5">
        <f t="shared" si="1"/>
        <v>1.06260819</v>
      </c>
      <c r="L56" s="5">
        <v>22.8429</v>
      </c>
      <c r="N56" s="6"/>
    </row>
    <row r="57" ht="15.75" customHeight="1">
      <c r="A57" s="3">
        <v>56.0</v>
      </c>
      <c r="B57" s="3">
        <v>1974.0</v>
      </c>
      <c r="C57" s="3">
        <v>8.0</v>
      </c>
      <c r="D57" s="4">
        <v>27260.0</v>
      </c>
      <c r="E57" s="5">
        <v>9.389</v>
      </c>
      <c r="F57" s="5">
        <v>9.317</v>
      </c>
      <c r="G57" s="5">
        <v>0.392464678179</v>
      </c>
      <c r="H57" s="5">
        <v>23.923172</v>
      </c>
      <c r="I57" s="5">
        <v>20.9522</v>
      </c>
      <c r="J57" s="5">
        <v>1.1417989519</v>
      </c>
      <c r="K57" s="5">
        <f t="shared" si="1"/>
        <v>1.044324291</v>
      </c>
      <c r="L57" s="5">
        <v>22.9078</v>
      </c>
      <c r="N57" s="6"/>
    </row>
    <row r="58" ht="15.75" customHeight="1">
      <c r="A58" s="3">
        <v>57.0</v>
      </c>
      <c r="B58" s="3">
        <v>1974.0</v>
      </c>
      <c r="C58" s="3">
        <v>9.0</v>
      </c>
      <c r="D58" s="4">
        <v>27293.0</v>
      </c>
      <c r="E58" s="5">
        <v>7.909</v>
      </c>
      <c r="F58" s="5">
        <v>8.439</v>
      </c>
      <c r="G58" s="5">
        <v>0.397174254317</v>
      </c>
      <c r="H58" s="5">
        <v>19.913173913</v>
      </c>
      <c r="I58" s="5">
        <v>20.8787</v>
      </c>
      <c r="J58" s="5">
        <v>0.953756699411</v>
      </c>
      <c r="K58" s="5">
        <f t="shared" si="1"/>
        <v>0.9809831872</v>
      </c>
      <c r="L58" s="5">
        <v>20.2992</v>
      </c>
      <c r="N58" s="6"/>
    </row>
    <row r="59" ht="15.75" customHeight="1">
      <c r="A59" s="3">
        <v>58.0</v>
      </c>
      <c r="B59" s="3">
        <v>1974.0</v>
      </c>
      <c r="C59" s="3">
        <v>10.0</v>
      </c>
      <c r="D59" s="4">
        <v>27326.0</v>
      </c>
      <c r="E59" s="5">
        <v>8.332</v>
      </c>
      <c r="F59" s="5">
        <v>7.938</v>
      </c>
      <c r="G59" s="5">
        <v>0.401098901099</v>
      </c>
      <c r="H59" s="5">
        <v>20.7729315068</v>
      </c>
      <c r="I59" s="5">
        <v>20.7172</v>
      </c>
      <c r="J59" s="5">
        <v>1.00268858726</v>
      </c>
      <c r="K59" s="5">
        <f t="shared" si="1"/>
        <v>1.001462281</v>
      </c>
      <c r="L59" s="5">
        <v>20.7426</v>
      </c>
      <c r="N59" s="6"/>
    </row>
    <row r="60" ht="15.75" customHeight="1">
      <c r="A60" s="3">
        <v>59.0</v>
      </c>
      <c r="B60" s="3">
        <v>1974.0</v>
      </c>
      <c r="C60" s="3">
        <v>11.0</v>
      </c>
      <c r="D60" s="4">
        <v>27359.0</v>
      </c>
      <c r="E60" s="5">
        <v>7.277</v>
      </c>
      <c r="F60" s="5">
        <v>7.709</v>
      </c>
      <c r="G60" s="5">
        <v>0.404238618524</v>
      </c>
      <c r="H60" s="5">
        <v>18.0017436893</v>
      </c>
      <c r="I60" s="5">
        <v>20.6157</v>
      </c>
      <c r="J60" s="5">
        <v>0.873203432336</v>
      </c>
      <c r="K60" s="5">
        <f t="shared" si="1"/>
        <v>0.9194085553</v>
      </c>
      <c r="L60" s="5">
        <v>19.5797</v>
      </c>
      <c r="N60" s="6"/>
    </row>
    <row r="61" ht="15.75" customHeight="1">
      <c r="A61" s="3">
        <v>60.0</v>
      </c>
      <c r="B61" s="3">
        <v>1974.0</v>
      </c>
      <c r="C61" s="3">
        <v>12.0</v>
      </c>
      <c r="D61" s="4">
        <v>27392.0</v>
      </c>
      <c r="E61" s="5">
        <v>6.553</v>
      </c>
      <c r="F61" s="5">
        <v>7.561</v>
      </c>
      <c r="G61" s="5">
        <v>0.40737833595</v>
      </c>
      <c r="H61" s="5">
        <v>16.0857842004</v>
      </c>
      <c r="I61" s="5">
        <v>20.5752</v>
      </c>
      <c r="J61" s="5">
        <v>0.781805280143</v>
      </c>
      <c r="K61" s="5">
        <f t="shared" si="1"/>
        <v>0.8813886853</v>
      </c>
      <c r="L61" s="5">
        <v>18.2505</v>
      </c>
      <c r="N61" s="6"/>
    </row>
    <row r="62" ht="15.75" customHeight="1">
      <c r="A62" s="3">
        <v>61.0</v>
      </c>
      <c r="B62" s="3">
        <v>1975.0</v>
      </c>
      <c r="C62" s="3">
        <v>1.0</v>
      </c>
      <c r="D62" s="4">
        <v>27395.0</v>
      </c>
      <c r="E62" s="5">
        <v>7.072</v>
      </c>
      <c r="F62" s="5">
        <v>8.063</v>
      </c>
      <c r="G62" s="5">
        <v>0.408948194662</v>
      </c>
      <c r="H62" s="5">
        <v>17.293143954</v>
      </c>
      <c r="I62" s="5">
        <v>20.5539</v>
      </c>
      <c r="J62" s="5">
        <v>0.841353709028</v>
      </c>
      <c r="K62" s="5">
        <f t="shared" si="1"/>
        <v>0.8636424179</v>
      </c>
      <c r="L62" s="5">
        <v>20.0235</v>
      </c>
      <c r="N62" s="6"/>
    </row>
    <row r="63" ht="15.75" customHeight="1">
      <c r="A63" s="3">
        <v>62.0</v>
      </c>
      <c r="B63" s="3">
        <v>1975.0</v>
      </c>
      <c r="C63" s="3">
        <v>2.0</v>
      </c>
      <c r="D63" s="4">
        <v>27428.0</v>
      </c>
      <c r="E63" s="5">
        <v>7.654</v>
      </c>
      <c r="F63" s="5">
        <v>8.712</v>
      </c>
      <c r="G63" s="5">
        <v>0.412087912088</v>
      </c>
      <c r="H63" s="5">
        <v>18.5737066667</v>
      </c>
      <c r="I63" s="5">
        <v>20.4423</v>
      </c>
      <c r="J63" s="5">
        <v>0.908591499</v>
      </c>
      <c r="K63" s="5">
        <f t="shared" si="1"/>
        <v>0.9020916709</v>
      </c>
      <c r="L63" s="5">
        <v>20.5896</v>
      </c>
      <c r="N63" s="6"/>
    </row>
    <row r="64" ht="15.75" customHeight="1">
      <c r="A64" s="3">
        <v>63.0</v>
      </c>
      <c r="B64" s="3">
        <v>1975.0</v>
      </c>
      <c r="C64" s="3">
        <v>3.0</v>
      </c>
      <c r="D64" s="4">
        <v>27459.0</v>
      </c>
      <c r="E64" s="5">
        <v>8.063</v>
      </c>
      <c r="F64" s="5">
        <v>7.708</v>
      </c>
      <c r="G64" s="5">
        <v>0.413657770801</v>
      </c>
      <c r="H64" s="5">
        <v>19.4919582543</v>
      </c>
      <c r="I64" s="5">
        <v>20.3825</v>
      </c>
      <c r="J64" s="5">
        <v>0.95631056053</v>
      </c>
      <c r="K64" s="5">
        <f t="shared" si="1"/>
        <v>1.071970338</v>
      </c>
      <c r="L64" s="5">
        <v>18.1833</v>
      </c>
      <c r="N64" s="6"/>
    </row>
    <row r="65" ht="15.75" customHeight="1">
      <c r="A65" s="3">
        <v>64.0</v>
      </c>
      <c r="B65" s="3">
        <v>1975.0</v>
      </c>
      <c r="C65" s="3">
        <v>4.0</v>
      </c>
      <c r="D65" s="4">
        <v>27492.0</v>
      </c>
      <c r="E65" s="5">
        <v>8.937</v>
      </c>
      <c r="F65" s="5">
        <v>8.242</v>
      </c>
      <c r="G65" s="5">
        <v>0.415227629513</v>
      </c>
      <c r="H65" s="5">
        <v>21.5231342155</v>
      </c>
      <c r="I65" s="5">
        <v>20.5304</v>
      </c>
      <c r="J65" s="5">
        <v>1.04835268675</v>
      </c>
      <c r="K65" s="5">
        <f t="shared" si="1"/>
        <v>1.06408467</v>
      </c>
      <c r="L65" s="5">
        <v>20.2269</v>
      </c>
      <c r="N65" s="6"/>
    </row>
    <row r="66" ht="15.75" customHeight="1">
      <c r="A66" s="3">
        <v>65.0</v>
      </c>
      <c r="B66" s="3">
        <v>1975.0</v>
      </c>
      <c r="C66" s="3">
        <v>5.0</v>
      </c>
      <c r="D66" s="4">
        <v>27525.0</v>
      </c>
      <c r="E66" s="5">
        <v>9.786</v>
      </c>
      <c r="F66" s="5">
        <v>8.836</v>
      </c>
      <c r="G66" s="5">
        <v>0.417582417582</v>
      </c>
      <c r="H66" s="5">
        <v>23.4348947369</v>
      </c>
      <c r="I66" s="5">
        <v>20.7337</v>
      </c>
      <c r="J66" s="5">
        <v>1.1302806542</v>
      </c>
      <c r="K66" s="5">
        <f t="shared" si="1"/>
        <v>1.101512312</v>
      </c>
      <c r="L66" s="5">
        <v>21.2752</v>
      </c>
      <c r="N66" s="6"/>
    </row>
    <row r="67" ht="15.75" customHeight="1">
      <c r="A67" s="3">
        <v>66.0</v>
      </c>
      <c r="B67" s="3">
        <v>1975.0</v>
      </c>
      <c r="C67" s="3">
        <v>6.0</v>
      </c>
      <c r="D67" s="4">
        <v>27558.0</v>
      </c>
      <c r="E67" s="5">
        <v>9.912</v>
      </c>
      <c r="F67" s="5">
        <v>8.938</v>
      </c>
      <c r="G67" s="5">
        <v>0.420722135008</v>
      </c>
      <c r="H67" s="5">
        <v>23.5594925373</v>
      </c>
      <c r="I67" s="5">
        <v>20.993</v>
      </c>
      <c r="J67" s="5">
        <v>1.12225503739</v>
      </c>
      <c r="K67" s="5">
        <f t="shared" si="1"/>
        <v>1.106526228</v>
      </c>
      <c r="L67" s="5">
        <v>21.2914</v>
      </c>
      <c r="N67" s="6"/>
    </row>
    <row r="68" ht="15.75" customHeight="1">
      <c r="A68" s="3">
        <v>67.0</v>
      </c>
      <c r="B68" s="3">
        <v>1975.0</v>
      </c>
      <c r="C68" s="3">
        <v>7.0</v>
      </c>
      <c r="D68" s="4">
        <v>27591.0</v>
      </c>
      <c r="E68" s="5">
        <v>10.157</v>
      </c>
      <c r="F68" s="5">
        <v>9.386</v>
      </c>
      <c r="G68" s="5">
        <v>0.425431711146</v>
      </c>
      <c r="H68" s="5">
        <v>23.8745719557</v>
      </c>
      <c r="I68" s="5">
        <v>21.2671</v>
      </c>
      <c r="J68" s="5">
        <v>1.1226072196</v>
      </c>
      <c r="K68" s="5">
        <f t="shared" si="1"/>
        <v>1.062608074</v>
      </c>
      <c r="L68" s="5">
        <v>22.4679</v>
      </c>
      <c r="N68" s="6"/>
    </row>
    <row r="69" ht="15.75" customHeight="1">
      <c r="A69" s="3">
        <v>68.0</v>
      </c>
      <c r="B69" s="3">
        <v>1975.0</v>
      </c>
      <c r="C69" s="3">
        <v>8.0</v>
      </c>
      <c r="D69" s="4">
        <v>27625.0</v>
      </c>
      <c r="E69" s="5">
        <v>9.225</v>
      </c>
      <c r="F69" s="5">
        <v>9.279</v>
      </c>
      <c r="G69" s="5">
        <v>0.426216640502</v>
      </c>
      <c r="H69" s="5">
        <v>21.643922652</v>
      </c>
      <c r="I69" s="5">
        <v>21.4884</v>
      </c>
      <c r="J69" s="5">
        <v>1.00723646246</v>
      </c>
      <c r="K69" s="5">
        <f t="shared" si="1"/>
        <v>1.044323732</v>
      </c>
      <c r="L69" s="5">
        <v>20.7253</v>
      </c>
      <c r="N69" s="6"/>
    </row>
    <row r="70" ht="15.75" customHeight="1">
      <c r="A70" s="3">
        <v>69.0</v>
      </c>
      <c r="B70" s="3">
        <v>1975.0</v>
      </c>
      <c r="C70" s="3">
        <v>9.0</v>
      </c>
      <c r="D70" s="4">
        <v>27658.0</v>
      </c>
      <c r="E70" s="5">
        <v>8.896</v>
      </c>
      <c r="F70" s="5">
        <v>9.369</v>
      </c>
      <c r="G70" s="5">
        <v>0.428571428571</v>
      </c>
      <c r="H70" s="5">
        <v>20.7573333334</v>
      </c>
      <c r="I70" s="5">
        <v>21.8791</v>
      </c>
      <c r="J70" s="5">
        <v>0.94872732425</v>
      </c>
      <c r="K70" s="5">
        <f t="shared" si="1"/>
        <v>0.9809842925</v>
      </c>
      <c r="L70" s="5">
        <v>21.1597</v>
      </c>
      <c r="N70" s="6"/>
    </row>
    <row r="71" ht="15.75" customHeight="1">
      <c r="A71" s="3">
        <v>70.0</v>
      </c>
      <c r="B71" s="3">
        <v>1975.0</v>
      </c>
      <c r="C71" s="3">
        <v>10.0</v>
      </c>
      <c r="D71" s="4">
        <v>27691.0</v>
      </c>
      <c r="E71" s="5">
        <v>10.117</v>
      </c>
      <c r="F71" s="5">
        <v>9.548</v>
      </c>
      <c r="G71" s="5">
        <v>0.430926216641</v>
      </c>
      <c r="H71" s="5">
        <v>23.4773369763</v>
      </c>
      <c r="I71" s="5">
        <v>22.3812</v>
      </c>
      <c r="J71" s="5">
        <v>1.04897413901</v>
      </c>
      <c r="K71" s="5">
        <f t="shared" si="1"/>
        <v>1.001464701</v>
      </c>
      <c r="L71" s="5">
        <v>23.443</v>
      </c>
      <c r="N71" s="6"/>
    </row>
    <row r="72" ht="15.75" customHeight="1">
      <c r="A72" s="3">
        <v>71.0</v>
      </c>
      <c r="B72" s="3">
        <v>1975.0</v>
      </c>
      <c r="C72" s="3">
        <v>11.0</v>
      </c>
      <c r="D72" s="4">
        <v>27724.0</v>
      </c>
      <c r="E72" s="5">
        <v>8.758</v>
      </c>
      <c r="F72" s="5">
        <v>9.645</v>
      </c>
      <c r="G72" s="5">
        <v>0.434065934066</v>
      </c>
      <c r="H72" s="5">
        <v>20.1766582278</v>
      </c>
      <c r="I72" s="5">
        <v>22.7232</v>
      </c>
      <c r="J72" s="5">
        <v>0.887933917758</v>
      </c>
      <c r="K72" s="5">
        <f t="shared" si="1"/>
        <v>0.9194068082</v>
      </c>
      <c r="L72" s="5">
        <v>21.9453</v>
      </c>
      <c r="N72" s="6"/>
    </row>
    <row r="73" ht="15.75" customHeight="1">
      <c r="A73" s="3">
        <v>72.0</v>
      </c>
      <c r="B73" s="3">
        <v>1975.0</v>
      </c>
      <c r="C73" s="3">
        <v>12.0</v>
      </c>
      <c r="D73" s="4">
        <v>27757.0</v>
      </c>
      <c r="E73" s="5">
        <v>8.771</v>
      </c>
      <c r="F73" s="5">
        <v>9.867</v>
      </c>
      <c r="G73" s="5">
        <v>0.435635792779</v>
      </c>
      <c r="H73" s="5">
        <v>20.133790991</v>
      </c>
      <c r="I73" s="5">
        <v>23.0099</v>
      </c>
      <c r="J73" s="5">
        <v>0.875005975689</v>
      </c>
      <c r="K73" s="5">
        <f t="shared" si="1"/>
        <v>0.8813871459</v>
      </c>
      <c r="L73" s="5">
        <v>22.8433</v>
      </c>
      <c r="N73" s="6"/>
    </row>
    <row r="74" ht="15.75" customHeight="1">
      <c r="A74" s="3">
        <v>73.0</v>
      </c>
      <c r="B74" s="3">
        <v>1976.0</v>
      </c>
      <c r="C74" s="3">
        <v>1.0</v>
      </c>
      <c r="D74" s="4">
        <v>27760.0</v>
      </c>
      <c r="E74" s="5">
        <v>8.651</v>
      </c>
      <c r="F74" s="5">
        <v>10.065</v>
      </c>
      <c r="G74" s="5">
        <v>0.436420722135</v>
      </c>
      <c r="H74" s="5">
        <v>19.8226151079</v>
      </c>
      <c r="I74" s="5">
        <v>23.2864</v>
      </c>
      <c r="J74" s="5">
        <v>0.851252233063</v>
      </c>
      <c r="K74" s="5">
        <f t="shared" si="1"/>
        <v>0.8636401905</v>
      </c>
      <c r="L74" s="5">
        <v>22.9524</v>
      </c>
      <c r="N74" s="6"/>
    </row>
    <row r="75" ht="15.75" customHeight="1">
      <c r="A75" s="3">
        <v>74.0</v>
      </c>
      <c r="B75" s="3">
        <v>1976.0</v>
      </c>
      <c r="C75" s="3">
        <v>2.0</v>
      </c>
      <c r="D75" s="4">
        <v>27793.0</v>
      </c>
      <c r="E75" s="5">
        <v>9.354</v>
      </c>
      <c r="F75" s="5">
        <v>10.408</v>
      </c>
      <c r="G75" s="5">
        <v>0.437990580848</v>
      </c>
      <c r="H75" s="5">
        <v>21.3566236559</v>
      </c>
      <c r="I75" s="5">
        <v>23.5011</v>
      </c>
      <c r="J75" s="5">
        <v>0.908748952177</v>
      </c>
      <c r="K75" s="5">
        <f t="shared" si="1"/>
        <v>0.9020901581</v>
      </c>
      <c r="L75" s="5">
        <v>23.6746</v>
      </c>
      <c r="N75" s="6"/>
    </row>
    <row r="76" ht="15.75" customHeight="1">
      <c r="A76" s="3">
        <v>75.0</v>
      </c>
      <c r="B76" s="3">
        <v>1976.0</v>
      </c>
      <c r="C76" s="3">
        <v>3.0</v>
      </c>
      <c r="D76" s="4">
        <v>27825.0</v>
      </c>
      <c r="E76" s="5">
        <v>11.446</v>
      </c>
      <c r="F76" s="5">
        <v>10.415</v>
      </c>
      <c r="G76" s="5">
        <v>0.438775510204</v>
      </c>
      <c r="H76" s="5">
        <v>26.0862325581</v>
      </c>
      <c r="I76" s="5">
        <v>23.686</v>
      </c>
      <c r="J76" s="5">
        <v>1.10133412142</v>
      </c>
      <c r="K76" s="5">
        <f t="shared" si="1"/>
        <v>1.071967937</v>
      </c>
      <c r="L76" s="5">
        <v>24.3349</v>
      </c>
      <c r="N76" s="6"/>
    </row>
    <row r="77" ht="15.75" customHeight="1">
      <c r="A77" s="3">
        <v>76.0</v>
      </c>
      <c r="B77" s="3">
        <v>1976.0</v>
      </c>
      <c r="C77" s="3">
        <v>4.0</v>
      </c>
      <c r="D77" s="4">
        <v>27858.0</v>
      </c>
      <c r="E77" s="5">
        <v>11.88</v>
      </c>
      <c r="F77" s="5">
        <v>10.881</v>
      </c>
      <c r="G77" s="5">
        <v>0.440345368917</v>
      </c>
      <c r="H77" s="5">
        <v>26.9788235294</v>
      </c>
      <c r="I77" s="5">
        <v>23.7754</v>
      </c>
      <c r="J77" s="5">
        <v>1.1347359035</v>
      </c>
      <c r="K77" s="5">
        <f t="shared" si="1"/>
        <v>1.064085491</v>
      </c>
      <c r="L77" s="5">
        <v>25.354</v>
      </c>
      <c r="N77" s="6"/>
    </row>
    <row r="78" ht="15.75" customHeight="1">
      <c r="A78" s="3">
        <v>77.0</v>
      </c>
      <c r="B78" s="3">
        <v>1976.0</v>
      </c>
      <c r="C78" s="3">
        <v>5.0</v>
      </c>
      <c r="D78" s="4">
        <v>27891.0</v>
      </c>
      <c r="E78" s="5">
        <v>11.614</v>
      </c>
      <c r="F78" s="5">
        <v>10.807</v>
      </c>
      <c r="G78" s="5">
        <v>0.443485086342</v>
      </c>
      <c r="H78" s="5">
        <v>26.1880283186</v>
      </c>
      <c r="I78" s="5">
        <v>23.9104</v>
      </c>
      <c r="J78" s="5">
        <v>1.09525562099</v>
      </c>
      <c r="K78" s="5">
        <f t="shared" si="1"/>
        <v>1.101512888</v>
      </c>
      <c r="L78" s="5">
        <v>23.7746</v>
      </c>
      <c r="N78" s="6"/>
    </row>
    <row r="79" ht="15.75" customHeight="1">
      <c r="A79" s="3">
        <v>78.0</v>
      </c>
      <c r="B79" s="3">
        <v>1976.0</v>
      </c>
      <c r="C79" s="3">
        <v>6.0</v>
      </c>
      <c r="D79" s="4">
        <v>27924.0</v>
      </c>
      <c r="E79" s="5">
        <v>12.344</v>
      </c>
      <c r="F79" s="5">
        <v>11.008</v>
      </c>
      <c r="G79" s="5">
        <v>0.445839874411</v>
      </c>
      <c r="H79" s="5">
        <v>27.6870704226</v>
      </c>
      <c r="I79" s="5">
        <v>24.1575</v>
      </c>
      <c r="J79" s="5">
        <v>1.14610783401</v>
      </c>
      <c r="K79" s="5">
        <f t="shared" si="1"/>
        <v>1.106526778</v>
      </c>
      <c r="L79" s="5">
        <v>25.0216</v>
      </c>
      <c r="N79" s="6"/>
    </row>
    <row r="80" ht="15.75" customHeight="1">
      <c r="A80" s="3">
        <v>79.0</v>
      </c>
      <c r="B80" s="3">
        <v>1976.0</v>
      </c>
      <c r="C80" s="3">
        <v>7.0</v>
      </c>
      <c r="D80" s="4">
        <v>27957.0</v>
      </c>
      <c r="E80" s="5">
        <v>11.824</v>
      </c>
      <c r="F80" s="5">
        <v>11.06</v>
      </c>
      <c r="G80" s="5">
        <v>0.44819466248</v>
      </c>
      <c r="H80" s="5">
        <v>26.3813940456</v>
      </c>
      <c r="I80" s="5">
        <v>24.3542</v>
      </c>
      <c r="J80" s="5">
        <v>1.08323820943</v>
      </c>
      <c r="K80" s="5">
        <f t="shared" si="1"/>
        <v>1.062609016</v>
      </c>
      <c r="L80" s="5">
        <v>24.827</v>
      </c>
      <c r="N80" s="6"/>
    </row>
    <row r="81" ht="15.75" customHeight="1">
      <c r="A81" s="3">
        <v>80.0</v>
      </c>
      <c r="B81" s="3">
        <v>1976.0</v>
      </c>
      <c r="C81" s="3">
        <v>8.0</v>
      </c>
      <c r="D81" s="4">
        <v>27991.0</v>
      </c>
      <c r="E81" s="5">
        <v>10.944</v>
      </c>
      <c r="F81" s="5">
        <v>10.813</v>
      </c>
      <c r="G81" s="5">
        <v>0.450549450549</v>
      </c>
      <c r="H81" s="5">
        <v>24.2903414634</v>
      </c>
      <c r="I81" s="5">
        <v>24.4913</v>
      </c>
      <c r="J81" s="5">
        <v>0.991793004046</v>
      </c>
      <c r="K81" s="5">
        <f t="shared" si="1"/>
        <v>1.044323648</v>
      </c>
      <c r="L81" s="5">
        <v>23.2594</v>
      </c>
      <c r="N81" s="6"/>
    </row>
    <row r="82" ht="15.75" customHeight="1">
      <c r="A82" s="3">
        <v>81.0</v>
      </c>
      <c r="B82" s="3">
        <v>1976.0</v>
      </c>
      <c r="C82" s="3">
        <v>9.0</v>
      </c>
      <c r="D82" s="4">
        <v>28024.0</v>
      </c>
      <c r="E82" s="5">
        <v>10.195</v>
      </c>
      <c r="F82" s="5">
        <v>10.592</v>
      </c>
      <c r="G82" s="5">
        <v>0.452119309262</v>
      </c>
      <c r="H82" s="5">
        <v>22.5493576389</v>
      </c>
      <c r="I82" s="5">
        <v>24.6751</v>
      </c>
      <c r="J82" s="5">
        <v>0.91385242613</v>
      </c>
      <c r="K82" s="5">
        <f t="shared" si="1"/>
        <v>0.980982648</v>
      </c>
      <c r="L82" s="5">
        <v>22.9865</v>
      </c>
      <c r="N82" s="6"/>
    </row>
    <row r="83" ht="15.75" customHeight="1">
      <c r="A83" s="3">
        <v>82.0</v>
      </c>
      <c r="B83" s="3">
        <v>1976.0</v>
      </c>
      <c r="C83" s="3">
        <v>10.0</v>
      </c>
      <c r="D83" s="4">
        <v>28057.0</v>
      </c>
      <c r="E83" s="5">
        <v>10.83</v>
      </c>
      <c r="F83" s="5">
        <v>10.785</v>
      </c>
      <c r="G83" s="5">
        <v>0.454474097331</v>
      </c>
      <c r="H83" s="5">
        <v>23.8297409327</v>
      </c>
      <c r="I83" s="5">
        <v>24.8539</v>
      </c>
      <c r="J83" s="5">
        <v>0.95879117563</v>
      </c>
      <c r="K83" s="5">
        <f t="shared" si="1"/>
        <v>1.001464218</v>
      </c>
      <c r="L83" s="5">
        <v>23.7949</v>
      </c>
      <c r="N83" s="6"/>
    </row>
    <row r="84" ht="15.75" customHeight="1">
      <c r="A84" s="3">
        <v>83.0</v>
      </c>
      <c r="B84" s="3">
        <v>1976.0</v>
      </c>
      <c r="C84" s="3">
        <v>11.0</v>
      </c>
      <c r="D84" s="4">
        <v>28090.0</v>
      </c>
      <c r="E84" s="5">
        <v>10.501</v>
      </c>
      <c r="F84" s="5">
        <v>11.175</v>
      </c>
      <c r="G84" s="5">
        <v>0.455259026688</v>
      </c>
      <c r="H84" s="5">
        <v>23.0659896552</v>
      </c>
      <c r="I84" s="5">
        <v>25.0059</v>
      </c>
      <c r="J84" s="5">
        <v>0.922422308335</v>
      </c>
      <c r="K84" s="5">
        <f t="shared" si="1"/>
        <v>0.9194069514</v>
      </c>
      <c r="L84" s="5">
        <v>25.0879</v>
      </c>
      <c r="N84" s="6"/>
    </row>
    <row r="85" ht="15.75" customHeight="1">
      <c r="A85" s="3">
        <v>84.0</v>
      </c>
      <c r="B85" s="3">
        <v>1976.0</v>
      </c>
      <c r="C85" s="3">
        <v>12.0</v>
      </c>
      <c r="D85" s="4">
        <v>28123.0</v>
      </c>
      <c r="E85" s="5">
        <v>10.586</v>
      </c>
      <c r="F85" s="5">
        <v>11.779</v>
      </c>
      <c r="G85" s="5">
        <v>0.4568288854</v>
      </c>
      <c r="H85" s="5">
        <v>23.172790378</v>
      </c>
      <c r="I85" s="5">
        <v>25.1751</v>
      </c>
      <c r="J85" s="5">
        <v>0.920465062701</v>
      </c>
      <c r="K85" s="5">
        <f t="shared" si="1"/>
        <v>0.8813862524</v>
      </c>
      <c r="L85" s="5">
        <v>26.2913</v>
      </c>
      <c r="N85" s="6"/>
    </row>
    <row r="86" ht="15.75" customHeight="1">
      <c r="A86" s="3">
        <v>85.0</v>
      </c>
      <c r="B86" s="3">
        <v>1977.0</v>
      </c>
      <c r="C86" s="3">
        <v>1.0</v>
      </c>
      <c r="D86" s="4">
        <v>28126.0</v>
      </c>
      <c r="E86" s="5">
        <v>9.875</v>
      </c>
      <c r="F86" s="5">
        <v>11.738</v>
      </c>
      <c r="G86" s="5">
        <v>0.459183673469</v>
      </c>
      <c r="H86" s="5">
        <v>21.5055555556</v>
      </c>
      <c r="I86" s="5">
        <v>25.2904</v>
      </c>
      <c r="J86" s="5">
        <v>0.850346376491</v>
      </c>
      <c r="K86" s="5">
        <f t="shared" si="1"/>
        <v>0.8636422455</v>
      </c>
      <c r="L86" s="5">
        <v>24.901</v>
      </c>
      <c r="N86" s="6"/>
    </row>
    <row r="87" ht="15.75" customHeight="1">
      <c r="A87" s="3">
        <v>86.0</v>
      </c>
      <c r="B87" s="3">
        <v>1977.0</v>
      </c>
      <c r="C87" s="3">
        <v>2.0</v>
      </c>
      <c r="D87" s="4">
        <v>28159.0</v>
      </c>
      <c r="E87" s="5">
        <v>10.653</v>
      </c>
      <c r="F87" s="5">
        <v>11.968</v>
      </c>
      <c r="G87" s="5">
        <v>0.463893249608</v>
      </c>
      <c r="H87" s="5">
        <v>22.9643350254</v>
      </c>
      <c r="I87" s="5">
        <v>25.4735</v>
      </c>
      <c r="J87" s="5">
        <v>0.901497634797</v>
      </c>
      <c r="K87" s="5">
        <f t="shared" si="1"/>
        <v>0.9020904051</v>
      </c>
      <c r="L87" s="5">
        <v>25.4568</v>
      </c>
      <c r="N87" s="6"/>
    </row>
    <row r="88" ht="15.75" customHeight="1">
      <c r="A88" s="3">
        <v>87.0</v>
      </c>
      <c r="B88" s="3">
        <v>1977.0</v>
      </c>
      <c r="C88" s="3">
        <v>3.0</v>
      </c>
      <c r="D88" s="4">
        <v>28190.0</v>
      </c>
      <c r="E88" s="5">
        <v>13.492</v>
      </c>
      <c r="F88" s="5">
        <v>12.289</v>
      </c>
      <c r="G88" s="5">
        <v>0.467032967033</v>
      </c>
      <c r="H88" s="5">
        <v>28.8887529412</v>
      </c>
      <c r="I88" s="5">
        <v>25.713</v>
      </c>
      <c r="J88" s="5">
        <v>1.12350950881</v>
      </c>
      <c r="K88" s="5">
        <f t="shared" si="1"/>
        <v>1.071966728</v>
      </c>
      <c r="L88" s="5">
        <v>26.9493</v>
      </c>
      <c r="N88" s="6"/>
    </row>
    <row r="89" ht="15.75" customHeight="1">
      <c r="A89" s="3">
        <v>88.0</v>
      </c>
      <c r="B89" s="3">
        <v>1977.0</v>
      </c>
      <c r="C89" s="3">
        <v>4.0</v>
      </c>
      <c r="D89" s="4">
        <v>28223.0</v>
      </c>
      <c r="E89" s="5">
        <v>13.407</v>
      </c>
      <c r="F89" s="5">
        <v>12.482</v>
      </c>
      <c r="G89" s="5">
        <v>0.470957613815</v>
      </c>
      <c r="H89" s="5">
        <v>28.46753</v>
      </c>
      <c r="I89" s="5">
        <v>25.9418</v>
      </c>
      <c r="J89" s="5">
        <v>1.09736024486</v>
      </c>
      <c r="K89" s="5">
        <f t="shared" si="1"/>
        <v>1.064083415</v>
      </c>
      <c r="L89" s="5">
        <v>26.7531</v>
      </c>
      <c r="N89" s="6"/>
    </row>
    <row r="90" ht="15.75" customHeight="1">
      <c r="A90" s="3">
        <v>89.0</v>
      </c>
      <c r="B90" s="3">
        <v>1977.0</v>
      </c>
      <c r="C90" s="3">
        <v>5.0</v>
      </c>
      <c r="D90" s="4">
        <v>28256.0</v>
      </c>
      <c r="E90" s="5">
        <v>13.417</v>
      </c>
      <c r="F90" s="5">
        <v>12.427</v>
      </c>
      <c r="G90" s="5">
        <v>0.473312401884</v>
      </c>
      <c r="H90" s="5">
        <v>28.3470281924</v>
      </c>
      <c r="I90" s="5">
        <v>26.1627</v>
      </c>
      <c r="J90" s="5">
        <v>1.08348908943</v>
      </c>
      <c r="K90" s="5">
        <f t="shared" si="1"/>
        <v>1.101509953</v>
      </c>
      <c r="L90" s="5">
        <v>25.7347</v>
      </c>
      <c r="N90" s="6"/>
    </row>
    <row r="91" ht="15.75" customHeight="1">
      <c r="A91" s="3">
        <v>90.0</v>
      </c>
      <c r="B91" s="3">
        <v>1977.0</v>
      </c>
      <c r="C91" s="3">
        <v>6.0</v>
      </c>
      <c r="D91" s="4">
        <v>28289.0</v>
      </c>
      <c r="E91" s="5">
        <v>14.098</v>
      </c>
      <c r="F91" s="5">
        <v>12.616</v>
      </c>
      <c r="G91" s="5">
        <v>0.476452119309</v>
      </c>
      <c r="H91" s="5">
        <v>29.5895420099</v>
      </c>
      <c r="I91" s="5">
        <v>26.2684</v>
      </c>
      <c r="J91" s="5">
        <v>1.1264294742</v>
      </c>
      <c r="K91" s="5">
        <f t="shared" si="1"/>
        <v>1.106527529</v>
      </c>
      <c r="L91" s="5">
        <v>26.7409</v>
      </c>
      <c r="N91" s="6"/>
    </row>
    <row r="92" ht="15.75" customHeight="1">
      <c r="A92" s="3">
        <v>91.0</v>
      </c>
      <c r="B92" s="3">
        <v>1977.0</v>
      </c>
      <c r="C92" s="3">
        <v>7.0</v>
      </c>
      <c r="D92" s="4">
        <v>28322.0</v>
      </c>
      <c r="E92" s="5">
        <v>13.046</v>
      </c>
      <c r="F92" s="5">
        <v>12.52</v>
      </c>
      <c r="G92" s="5">
        <v>0.478806907378</v>
      </c>
      <c r="H92" s="5">
        <v>27.2468918033</v>
      </c>
      <c r="I92" s="5">
        <v>26.291</v>
      </c>
      <c r="J92" s="5">
        <v>1.03635844966</v>
      </c>
      <c r="K92" s="5">
        <f t="shared" si="1"/>
        <v>1.062609122</v>
      </c>
      <c r="L92" s="5">
        <v>25.6415</v>
      </c>
      <c r="N92" s="6"/>
    </row>
    <row r="93" ht="15.75" customHeight="1">
      <c r="A93" s="3">
        <v>92.0</v>
      </c>
      <c r="B93" s="3">
        <v>1977.0</v>
      </c>
      <c r="C93" s="3">
        <v>8.0</v>
      </c>
      <c r="D93" s="4">
        <v>28356.0</v>
      </c>
      <c r="E93" s="5">
        <v>13.363</v>
      </c>
      <c r="F93" s="5">
        <v>12.536</v>
      </c>
      <c r="G93" s="5">
        <v>0.480376766091</v>
      </c>
      <c r="H93" s="5">
        <v>27.817748366</v>
      </c>
      <c r="I93" s="5">
        <v>26.2936</v>
      </c>
      <c r="J93" s="5">
        <v>1.05796467581</v>
      </c>
      <c r="K93" s="5">
        <f t="shared" si="1"/>
        <v>1.044323457</v>
      </c>
      <c r="L93" s="5">
        <v>26.6371</v>
      </c>
      <c r="N93" s="6"/>
    </row>
    <row r="94" ht="15.75" customHeight="1">
      <c r="A94" s="3">
        <v>93.0</v>
      </c>
      <c r="B94" s="3">
        <v>1977.0</v>
      </c>
      <c r="C94" s="3">
        <v>9.0</v>
      </c>
      <c r="D94" s="4">
        <v>28389.0</v>
      </c>
      <c r="E94" s="5">
        <v>11.938</v>
      </c>
      <c r="F94" s="5">
        <v>12.479</v>
      </c>
      <c r="G94" s="5">
        <v>0.481946624804</v>
      </c>
      <c r="H94" s="5">
        <v>24.7703778502</v>
      </c>
      <c r="I94" s="5">
        <v>26.3351</v>
      </c>
      <c r="J94" s="5">
        <v>0.940584998728</v>
      </c>
      <c r="K94" s="5">
        <f t="shared" si="1"/>
        <v>0.9809817529</v>
      </c>
      <c r="L94" s="5">
        <v>25.2506</v>
      </c>
      <c r="N94" s="6"/>
    </row>
    <row r="95" ht="15.75" customHeight="1">
      <c r="A95" s="3">
        <v>94.0</v>
      </c>
      <c r="B95" s="3">
        <v>1977.0</v>
      </c>
      <c r="C95" s="3">
        <v>10.0</v>
      </c>
      <c r="D95" s="4">
        <v>28422.0</v>
      </c>
      <c r="E95" s="5">
        <v>13.104</v>
      </c>
      <c r="F95" s="5">
        <v>13.121</v>
      </c>
      <c r="G95" s="5">
        <v>0.483516483516</v>
      </c>
      <c r="H95" s="5">
        <v>27.1014545455</v>
      </c>
      <c r="I95" s="5">
        <v>26.4092</v>
      </c>
      <c r="J95" s="5">
        <v>1.02621434954</v>
      </c>
      <c r="K95" s="5">
        <f t="shared" si="1"/>
        <v>1.001465333</v>
      </c>
      <c r="L95" s="5">
        <v>27.0618</v>
      </c>
      <c r="N95" s="6"/>
    </row>
    <row r="96" ht="15.75" customHeight="1">
      <c r="A96" s="3">
        <v>95.0</v>
      </c>
      <c r="B96" s="3">
        <v>1977.0</v>
      </c>
      <c r="C96" s="3">
        <v>11.0</v>
      </c>
      <c r="D96" s="4">
        <v>28455.0</v>
      </c>
      <c r="E96" s="5">
        <v>12.193</v>
      </c>
      <c r="F96" s="5">
        <v>12.918</v>
      </c>
      <c r="G96" s="5">
        <v>0.485871271586</v>
      </c>
      <c r="H96" s="5">
        <v>25.0951243942</v>
      </c>
      <c r="I96" s="5">
        <v>26.5615</v>
      </c>
      <c r="J96" s="5">
        <v>0.944792274533</v>
      </c>
      <c r="K96" s="5">
        <f t="shared" si="1"/>
        <v>0.9194070832</v>
      </c>
      <c r="L96" s="5">
        <v>27.2949</v>
      </c>
      <c r="N96" s="6"/>
    </row>
    <row r="97" ht="15.75" customHeight="1">
      <c r="A97" s="3">
        <v>96.0</v>
      </c>
      <c r="B97" s="3">
        <v>1977.0</v>
      </c>
      <c r="C97" s="3">
        <v>12.0</v>
      </c>
      <c r="D97" s="4">
        <v>28488.0</v>
      </c>
      <c r="E97" s="5">
        <v>11.543</v>
      </c>
      <c r="F97" s="5">
        <v>13.19</v>
      </c>
      <c r="G97" s="5">
        <v>0.487441130298</v>
      </c>
      <c r="H97" s="5">
        <v>23.6808083736</v>
      </c>
      <c r="I97" s="5">
        <v>26.7601</v>
      </c>
      <c r="J97" s="5">
        <v>0.884929428515</v>
      </c>
      <c r="K97" s="5">
        <f t="shared" si="1"/>
        <v>0.8813857671</v>
      </c>
      <c r="L97" s="5">
        <v>26.8677</v>
      </c>
      <c r="N97" s="6"/>
    </row>
    <row r="98" ht="15.75" customHeight="1">
      <c r="A98" s="3">
        <v>97.0</v>
      </c>
      <c r="B98" s="3">
        <v>1978.0</v>
      </c>
      <c r="C98" s="3">
        <v>1.0</v>
      </c>
      <c r="D98" s="4">
        <v>28491.0</v>
      </c>
      <c r="E98" s="5">
        <v>10.567</v>
      </c>
      <c r="F98" s="5">
        <v>12.457</v>
      </c>
      <c r="G98" s="5">
        <v>0.490580847724</v>
      </c>
      <c r="H98" s="5">
        <v>21.5397728</v>
      </c>
      <c r="I98" s="5">
        <v>26.8909</v>
      </c>
      <c r="J98" s="5">
        <v>0.801007032119</v>
      </c>
      <c r="K98" s="5">
        <f t="shared" si="1"/>
        <v>0.8636429276</v>
      </c>
      <c r="L98" s="5">
        <v>24.9406</v>
      </c>
      <c r="N98" s="6"/>
    </row>
    <row r="99" ht="15.75" customHeight="1">
      <c r="A99" s="3">
        <v>98.0</v>
      </c>
      <c r="B99" s="3">
        <v>1978.0</v>
      </c>
      <c r="C99" s="3">
        <v>2.0</v>
      </c>
      <c r="D99" s="4">
        <v>28524.0</v>
      </c>
      <c r="E99" s="5">
        <v>11.352</v>
      </c>
      <c r="F99" s="5">
        <v>12.668</v>
      </c>
      <c r="G99" s="5">
        <v>0.493720565149</v>
      </c>
      <c r="H99" s="5">
        <v>22.9927631161</v>
      </c>
      <c r="I99" s="5">
        <v>26.9941</v>
      </c>
      <c r="J99" s="5">
        <v>0.851771312991</v>
      </c>
      <c r="K99" s="5">
        <f t="shared" si="1"/>
        <v>0.9020908855</v>
      </c>
      <c r="L99" s="5">
        <v>25.4883</v>
      </c>
      <c r="N99" s="6"/>
    </row>
    <row r="100" ht="15.75" customHeight="1">
      <c r="A100" s="3">
        <v>99.0</v>
      </c>
      <c r="B100" s="3">
        <v>1978.0</v>
      </c>
      <c r="C100" s="3">
        <v>3.0</v>
      </c>
      <c r="D100" s="4">
        <v>28555.0</v>
      </c>
      <c r="E100" s="5">
        <v>14.857</v>
      </c>
      <c r="F100" s="5">
        <v>13.34</v>
      </c>
      <c r="G100" s="5">
        <v>0.497645211931</v>
      </c>
      <c r="H100" s="5">
        <v>29.8546025237</v>
      </c>
      <c r="I100" s="5">
        <v>27.0613</v>
      </c>
      <c r="J100" s="5">
        <v>1.10322120519</v>
      </c>
      <c r="K100" s="5">
        <f t="shared" si="1"/>
        <v>1.071966999</v>
      </c>
      <c r="L100" s="5">
        <v>27.8503</v>
      </c>
      <c r="N100" s="6"/>
    </row>
    <row r="101" ht="15.75" customHeight="1">
      <c r="A101" s="3">
        <v>100.0</v>
      </c>
      <c r="B101" s="3">
        <v>1978.0</v>
      </c>
      <c r="C101" s="3">
        <v>4.0</v>
      </c>
      <c r="D101" s="4">
        <v>28588.0</v>
      </c>
      <c r="E101" s="5">
        <v>14.686</v>
      </c>
      <c r="F101" s="5">
        <v>14.296</v>
      </c>
      <c r="G101" s="5">
        <v>0.501569858713</v>
      </c>
      <c r="H101" s="5">
        <v>29.2800688576</v>
      </c>
      <c r="I101" s="5">
        <v>27.1241</v>
      </c>
      <c r="J101" s="5">
        <v>1.07948650831</v>
      </c>
      <c r="K101" s="5">
        <f t="shared" si="1"/>
        <v>1.064083588</v>
      </c>
      <c r="L101" s="5">
        <v>27.5167</v>
      </c>
      <c r="N101" s="6"/>
    </row>
    <row r="102" ht="15.75" customHeight="1">
      <c r="A102" s="3">
        <v>101.0</v>
      </c>
      <c r="B102" s="3">
        <v>1978.0</v>
      </c>
      <c r="C102" s="3">
        <v>5.0</v>
      </c>
      <c r="D102" s="4">
        <v>28621.0</v>
      </c>
      <c r="E102" s="5">
        <v>15.791</v>
      </c>
      <c r="F102" s="5">
        <v>14.061</v>
      </c>
      <c r="G102" s="5">
        <v>0.506279434851</v>
      </c>
      <c r="H102" s="5">
        <v>31.1902852713</v>
      </c>
      <c r="I102" s="5">
        <v>27.2339</v>
      </c>
      <c r="J102" s="5">
        <v>1.14527482292</v>
      </c>
      <c r="K102" s="5">
        <f t="shared" si="1"/>
        <v>1.101511351</v>
      </c>
      <c r="L102" s="5">
        <v>28.3159</v>
      </c>
      <c r="N102" s="6"/>
    </row>
    <row r="103" ht="15.75" customHeight="1">
      <c r="A103" s="3">
        <v>102.0</v>
      </c>
      <c r="B103" s="3">
        <v>1978.0</v>
      </c>
      <c r="C103" s="3">
        <v>6.0</v>
      </c>
      <c r="D103" s="4">
        <v>28654.0</v>
      </c>
      <c r="E103" s="5">
        <v>16.127</v>
      </c>
      <c r="F103" s="5">
        <v>14.543</v>
      </c>
      <c r="G103" s="5">
        <v>0.511773940345</v>
      </c>
      <c r="H103" s="5">
        <v>31.5119601227</v>
      </c>
      <c r="I103" s="5">
        <v>27.3193</v>
      </c>
      <c r="J103" s="5">
        <v>1.15347025729</v>
      </c>
      <c r="K103" s="5">
        <f t="shared" si="1"/>
        <v>1.106529209</v>
      </c>
      <c r="L103" s="5">
        <v>28.4782</v>
      </c>
      <c r="N103" s="6"/>
    </row>
    <row r="104" ht="15.75" customHeight="1">
      <c r="A104" s="3">
        <v>103.0</v>
      </c>
      <c r="B104" s="3">
        <v>1978.0</v>
      </c>
      <c r="C104" s="3">
        <v>7.0</v>
      </c>
      <c r="D104" s="4">
        <v>28687.0</v>
      </c>
      <c r="E104" s="5">
        <v>14.679</v>
      </c>
      <c r="F104" s="5">
        <v>14.048</v>
      </c>
      <c r="G104" s="5">
        <v>0.515698587127</v>
      </c>
      <c r="H104" s="5">
        <v>28.4643013699</v>
      </c>
      <c r="I104" s="5">
        <v>27.4772</v>
      </c>
      <c r="J104" s="5">
        <v>1.03592432999</v>
      </c>
      <c r="K104" s="5">
        <f t="shared" si="1"/>
        <v>1.062608312</v>
      </c>
      <c r="L104" s="5">
        <v>26.7872</v>
      </c>
      <c r="N104" s="6"/>
    </row>
    <row r="105" ht="15.75" customHeight="1">
      <c r="A105" s="3">
        <v>104.0</v>
      </c>
      <c r="B105" s="3">
        <v>1978.0</v>
      </c>
      <c r="C105" s="3">
        <v>8.0</v>
      </c>
      <c r="D105" s="4">
        <v>28721.0</v>
      </c>
      <c r="E105" s="5">
        <v>15.064</v>
      </c>
      <c r="F105" s="5">
        <v>14.277</v>
      </c>
      <c r="G105" s="5">
        <v>0.518053375196</v>
      </c>
      <c r="H105" s="5">
        <v>29.0780848485</v>
      </c>
      <c r="I105" s="5">
        <v>27.6993</v>
      </c>
      <c r="J105" s="5">
        <v>1.0497774312</v>
      </c>
      <c r="K105" s="5">
        <f t="shared" si="1"/>
        <v>1.044325143</v>
      </c>
      <c r="L105" s="5">
        <v>27.8439</v>
      </c>
      <c r="N105" s="6"/>
    </row>
    <row r="106" ht="15.75" customHeight="1">
      <c r="A106" s="3">
        <v>105.0</v>
      </c>
      <c r="B106" s="3">
        <v>1978.0</v>
      </c>
      <c r="C106" s="3">
        <v>9.0</v>
      </c>
      <c r="D106" s="4">
        <v>28754.0</v>
      </c>
      <c r="E106" s="5">
        <v>13.113</v>
      </c>
      <c r="F106" s="5">
        <v>13.745</v>
      </c>
      <c r="G106" s="5">
        <v>0.521978021978</v>
      </c>
      <c r="H106" s="5">
        <v>25.1217473684</v>
      </c>
      <c r="I106" s="5">
        <v>27.824</v>
      </c>
      <c r="J106" s="5">
        <v>0.902878809661</v>
      </c>
      <c r="K106" s="5">
        <f t="shared" si="1"/>
        <v>0.9809810443</v>
      </c>
      <c r="L106" s="5">
        <v>25.6088</v>
      </c>
      <c r="N106" s="6"/>
    </row>
    <row r="107" ht="15.75" customHeight="1">
      <c r="A107" s="3">
        <v>106.0</v>
      </c>
      <c r="B107" s="3">
        <v>1978.0</v>
      </c>
      <c r="C107" s="3">
        <v>10.0</v>
      </c>
      <c r="D107" s="4">
        <v>28787.0</v>
      </c>
      <c r="E107" s="5">
        <v>14.883</v>
      </c>
      <c r="F107" s="5">
        <v>14.866</v>
      </c>
      <c r="G107" s="5">
        <v>0.526687598116</v>
      </c>
      <c r="H107" s="5">
        <v>28.2577377049</v>
      </c>
      <c r="I107" s="5">
        <v>27.8579</v>
      </c>
      <c r="J107" s="5">
        <v>1.01435140481</v>
      </c>
      <c r="K107" s="5">
        <f t="shared" si="1"/>
        <v>1.001465024</v>
      </c>
      <c r="L107" s="5">
        <v>28.2164</v>
      </c>
      <c r="N107" s="6"/>
    </row>
    <row r="108" ht="15.75" customHeight="1">
      <c r="A108" s="3">
        <v>107.0</v>
      </c>
      <c r="B108" s="3">
        <v>1978.0</v>
      </c>
      <c r="C108" s="3">
        <v>11.0</v>
      </c>
      <c r="D108" s="4">
        <v>28820.0</v>
      </c>
      <c r="E108" s="5">
        <v>14.059</v>
      </c>
      <c r="F108" s="5">
        <v>14.961</v>
      </c>
      <c r="G108" s="5">
        <v>0.529042386185</v>
      </c>
      <c r="H108" s="5">
        <v>26.5744302671</v>
      </c>
      <c r="I108" s="5">
        <v>27.7936</v>
      </c>
      <c r="J108" s="5">
        <v>0.956133786195</v>
      </c>
      <c r="K108" s="5">
        <f t="shared" si="1"/>
        <v>0.9194063869</v>
      </c>
      <c r="L108" s="5">
        <v>28.9039</v>
      </c>
      <c r="N108" s="6"/>
    </row>
    <row r="109" ht="15.75" customHeight="1">
      <c r="A109" s="3">
        <v>108.0</v>
      </c>
      <c r="B109" s="3">
        <v>1978.0</v>
      </c>
      <c r="C109" s="3">
        <v>12.0</v>
      </c>
      <c r="D109" s="4">
        <v>28853.0</v>
      </c>
      <c r="E109" s="5">
        <v>12.887</v>
      </c>
      <c r="F109" s="5">
        <v>15.093</v>
      </c>
      <c r="G109" s="5">
        <v>0.531397174254</v>
      </c>
      <c r="H109" s="5">
        <v>24.2511639587</v>
      </c>
      <c r="I109" s="5">
        <v>27.5695</v>
      </c>
      <c r="J109" s="5">
        <v>0.879638731207</v>
      </c>
      <c r="K109" s="5">
        <f t="shared" si="1"/>
        <v>0.8813861616</v>
      </c>
      <c r="L109" s="5">
        <v>27.5148</v>
      </c>
      <c r="N109" s="6"/>
    </row>
    <row r="110" ht="15.75" customHeight="1">
      <c r="A110" s="3">
        <v>109.0</v>
      </c>
      <c r="B110" s="3">
        <v>1979.0</v>
      </c>
      <c r="C110" s="3">
        <v>1.0</v>
      </c>
      <c r="D110" s="4">
        <v>28856.0</v>
      </c>
      <c r="E110" s="5">
        <v>13.273</v>
      </c>
      <c r="F110" s="5">
        <v>15.02</v>
      </c>
      <c r="G110" s="5">
        <v>0.536106750392</v>
      </c>
      <c r="H110" s="5">
        <v>24.7581288434</v>
      </c>
      <c r="I110" s="5">
        <v>27.2956</v>
      </c>
      <c r="J110" s="5">
        <v>0.907036298891</v>
      </c>
      <c r="K110" s="5">
        <f t="shared" si="1"/>
        <v>0.8636426023</v>
      </c>
      <c r="L110" s="5">
        <v>28.6671</v>
      </c>
      <c r="N110" s="6"/>
    </row>
    <row r="111" ht="15.75" customHeight="1">
      <c r="A111" s="3">
        <v>110.0</v>
      </c>
      <c r="B111" s="3">
        <v>1979.0</v>
      </c>
      <c r="C111" s="3">
        <v>2.0</v>
      </c>
      <c r="D111" s="4">
        <v>28889.0</v>
      </c>
      <c r="E111" s="5">
        <v>13.617</v>
      </c>
      <c r="F111" s="5">
        <v>15.142</v>
      </c>
      <c r="G111" s="5">
        <v>0.542386185243</v>
      </c>
      <c r="H111" s="5">
        <v>25.1057279306</v>
      </c>
      <c r="I111" s="5">
        <v>27.1341</v>
      </c>
      <c r="J111" s="5">
        <v>0.925245355475</v>
      </c>
      <c r="K111" s="5">
        <f t="shared" si="1"/>
        <v>0.9020907897</v>
      </c>
      <c r="L111" s="5">
        <v>27.8306</v>
      </c>
      <c r="N111" s="6"/>
    </row>
    <row r="112" ht="15.75" customHeight="1">
      <c r="A112" s="3">
        <v>111.0</v>
      </c>
      <c r="B112" s="3">
        <v>1979.0</v>
      </c>
      <c r="C112" s="3">
        <v>3.0</v>
      </c>
      <c r="D112" s="4">
        <v>28920.0</v>
      </c>
      <c r="E112" s="5">
        <v>16.839</v>
      </c>
      <c r="F112" s="5">
        <v>15.39</v>
      </c>
      <c r="G112" s="5">
        <v>0.547880690738</v>
      </c>
      <c r="H112" s="5">
        <v>30.7347936963</v>
      </c>
      <c r="I112" s="5">
        <v>27.0337</v>
      </c>
      <c r="J112" s="5">
        <v>1.13690689769</v>
      </c>
      <c r="K112" s="5">
        <f t="shared" si="1"/>
        <v>1.071966967</v>
      </c>
      <c r="L112" s="5">
        <v>28.6714</v>
      </c>
      <c r="N112" s="6"/>
    </row>
    <row r="113" ht="15.75" customHeight="1">
      <c r="A113" s="3">
        <v>112.0</v>
      </c>
      <c r="B113" s="3">
        <v>1979.0</v>
      </c>
      <c r="C113" s="3">
        <v>4.0</v>
      </c>
      <c r="D113" s="4">
        <v>28953.0</v>
      </c>
      <c r="E113" s="5">
        <v>16.189</v>
      </c>
      <c r="F113" s="5">
        <v>15.423</v>
      </c>
      <c r="G113" s="5">
        <v>0.554160125589</v>
      </c>
      <c r="H113" s="5">
        <v>29.2135779037</v>
      </c>
      <c r="I113" s="5">
        <v>26.8702</v>
      </c>
      <c r="J113" s="5">
        <v>1.08721185551</v>
      </c>
      <c r="K113" s="5">
        <f t="shared" si="1"/>
        <v>1.064084107</v>
      </c>
      <c r="L113" s="5">
        <v>27.4542</v>
      </c>
      <c r="N113" s="6"/>
    </row>
    <row r="114" ht="15.75" customHeight="1">
      <c r="A114" s="3">
        <v>113.0</v>
      </c>
      <c r="B114" s="3">
        <v>1979.0</v>
      </c>
      <c r="C114" s="3">
        <v>5.0</v>
      </c>
      <c r="D114" s="4">
        <v>28986.0</v>
      </c>
      <c r="E114" s="5">
        <v>16.675</v>
      </c>
      <c r="F114" s="5">
        <v>15.09</v>
      </c>
      <c r="G114" s="5">
        <v>0.561224489796</v>
      </c>
      <c r="H114" s="5">
        <v>29.7118181818</v>
      </c>
      <c r="I114" s="5">
        <v>26.603</v>
      </c>
      <c r="J114" s="5">
        <v>1.11685900086</v>
      </c>
      <c r="K114" s="5">
        <f t="shared" si="1"/>
        <v>1.101510663</v>
      </c>
      <c r="L114" s="5">
        <v>26.9737</v>
      </c>
      <c r="N114" s="6"/>
    </row>
    <row r="115" ht="15.75" customHeight="1">
      <c r="A115" s="3">
        <v>114.0</v>
      </c>
      <c r="B115" s="3">
        <v>1979.0</v>
      </c>
      <c r="C115" s="3">
        <v>6.0</v>
      </c>
      <c r="D115" s="4">
        <v>29019.0</v>
      </c>
      <c r="E115" s="5">
        <v>15.671</v>
      </c>
      <c r="F115" s="5">
        <v>14.229</v>
      </c>
      <c r="G115" s="5">
        <v>0.567503924647</v>
      </c>
      <c r="H115" s="5">
        <v>27.6139059474</v>
      </c>
      <c r="I115" s="5">
        <v>26.3189</v>
      </c>
      <c r="J115" s="5">
        <v>1.04920418407</v>
      </c>
      <c r="K115" s="5">
        <f t="shared" si="1"/>
        <v>1.106525854</v>
      </c>
      <c r="L115" s="5">
        <v>24.9555</v>
      </c>
      <c r="N115" s="6"/>
    </row>
    <row r="116" ht="15.75" customHeight="1">
      <c r="A116" s="3">
        <v>115.0</v>
      </c>
      <c r="B116" s="3">
        <v>1979.0</v>
      </c>
      <c r="C116" s="3">
        <v>7.0</v>
      </c>
      <c r="D116" s="4">
        <v>29052.0</v>
      </c>
      <c r="E116" s="5">
        <v>14.796</v>
      </c>
      <c r="F116" s="5">
        <v>14.084</v>
      </c>
      <c r="G116" s="5">
        <v>0.573783359498</v>
      </c>
      <c r="H116" s="5">
        <v>25.7867359781</v>
      </c>
      <c r="I116" s="5">
        <v>26.0669</v>
      </c>
      <c r="J116" s="5">
        <v>0.989250735607</v>
      </c>
      <c r="K116" s="5">
        <f t="shared" si="1"/>
        <v>1.062608107</v>
      </c>
      <c r="L116" s="5">
        <v>24.2674</v>
      </c>
      <c r="N116" s="6"/>
    </row>
    <row r="117" ht="15.75" customHeight="1">
      <c r="A117" s="3">
        <v>116.0</v>
      </c>
      <c r="B117" s="3">
        <v>1979.0</v>
      </c>
      <c r="C117" s="3">
        <v>8.0</v>
      </c>
      <c r="D117" s="4">
        <v>29086.0</v>
      </c>
      <c r="E117" s="5">
        <v>16.151</v>
      </c>
      <c r="F117" s="5">
        <v>15.137</v>
      </c>
      <c r="G117" s="5">
        <v>0.579277864992</v>
      </c>
      <c r="H117" s="5">
        <v>27.8812655827</v>
      </c>
      <c r="I117" s="5">
        <v>25.8182</v>
      </c>
      <c r="J117" s="5">
        <v>1.07990874654</v>
      </c>
      <c r="K117" s="5">
        <f t="shared" si="1"/>
        <v>1.044324295</v>
      </c>
      <c r="L117" s="5">
        <v>26.6979</v>
      </c>
      <c r="N117" s="6"/>
    </row>
    <row r="118" ht="15.75" customHeight="1">
      <c r="A118" s="3">
        <v>117.0</v>
      </c>
      <c r="B118" s="3">
        <v>1979.0</v>
      </c>
      <c r="C118" s="3">
        <v>9.0</v>
      </c>
      <c r="D118" s="4">
        <v>29119.0</v>
      </c>
      <c r="E118" s="5">
        <v>14.0</v>
      </c>
      <c r="F118" s="5">
        <v>15.278</v>
      </c>
      <c r="G118" s="5">
        <v>0.585557299843</v>
      </c>
      <c r="H118" s="5">
        <v>23.908847185</v>
      </c>
      <c r="I118" s="5">
        <v>25.3594</v>
      </c>
      <c r="J118" s="5">
        <v>0.942798331191</v>
      </c>
      <c r="K118" s="5">
        <f t="shared" si="1"/>
        <v>0.9809844448</v>
      </c>
      <c r="L118" s="5">
        <v>24.3723</v>
      </c>
      <c r="N118" s="6"/>
    </row>
    <row r="119" ht="15.75" customHeight="1">
      <c r="A119" s="3">
        <v>118.0</v>
      </c>
      <c r="B119" s="3">
        <v>1979.0</v>
      </c>
      <c r="C119" s="3">
        <v>10.0</v>
      </c>
      <c r="D119" s="4">
        <v>29152.0</v>
      </c>
      <c r="E119" s="5">
        <v>15.079</v>
      </c>
      <c r="F119" s="5">
        <v>14.518</v>
      </c>
      <c r="G119" s="5">
        <v>0.590266875981</v>
      </c>
      <c r="H119" s="5">
        <v>25.5460718085</v>
      </c>
      <c r="I119" s="5">
        <v>24.6861</v>
      </c>
      <c r="J119" s="5">
        <v>1.03483741863</v>
      </c>
      <c r="K119" s="5">
        <f t="shared" si="1"/>
        <v>1.001465061</v>
      </c>
      <c r="L119" s="5">
        <v>25.5087</v>
      </c>
      <c r="N119" s="6"/>
    </row>
    <row r="120" ht="15.75" customHeight="1">
      <c r="A120" s="3">
        <v>119.0</v>
      </c>
      <c r="B120" s="3">
        <v>1979.0</v>
      </c>
      <c r="C120" s="3">
        <v>11.0</v>
      </c>
      <c r="D120" s="4">
        <v>29185.0</v>
      </c>
      <c r="E120" s="5">
        <v>13.627</v>
      </c>
      <c r="F120" s="5">
        <v>14.516</v>
      </c>
      <c r="G120" s="5">
        <v>0.595761381476</v>
      </c>
      <c r="H120" s="5">
        <v>22.8732516469</v>
      </c>
      <c r="I120" s="5">
        <v>23.9663</v>
      </c>
      <c r="J120" s="5">
        <v>0.954394295323</v>
      </c>
      <c r="K120" s="5">
        <f t="shared" si="1"/>
        <v>0.919405733</v>
      </c>
      <c r="L120" s="5">
        <v>24.8783</v>
      </c>
      <c r="N120" s="6"/>
    </row>
    <row r="121" ht="15.75" customHeight="1">
      <c r="A121" s="3">
        <v>120.0</v>
      </c>
      <c r="B121" s="3">
        <v>1979.0</v>
      </c>
      <c r="C121" s="3">
        <v>12.0</v>
      </c>
      <c r="D121" s="4">
        <v>29218.0</v>
      </c>
      <c r="E121" s="5">
        <v>12.724</v>
      </c>
      <c r="F121" s="5">
        <v>14.71</v>
      </c>
      <c r="G121" s="5">
        <v>0.602040816327</v>
      </c>
      <c r="H121" s="5">
        <v>21.134779661</v>
      </c>
      <c r="I121" s="5">
        <v>23.3247</v>
      </c>
      <c r="J121" s="5">
        <v>0.906112404447</v>
      </c>
      <c r="K121" s="5">
        <f t="shared" si="1"/>
        <v>0.8813870329</v>
      </c>
      <c r="L121" s="5">
        <v>23.979</v>
      </c>
      <c r="N121" s="6"/>
    </row>
    <row r="122" ht="15.75" customHeight="1">
      <c r="A122" s="3">
        <v>121.0</v>
      </c>
      <c r="B122" s="3">
        <v>1980.0</v>
      </c>
      <c r="C122" s="3">
        <v>1.0</v>
      </c>
      <c r="D122" s="4">
        <v>29221.0</v>
      </c>
      <c r="E122" s="5">
        <v>13.328</v>
      </c>
      <c r="F122" s="5">
        <v>15.284</v>
      </c>
      <c r="G122" s="5">
        <v>0.610675039246</v>
      </c>
      <c r="H122" s="5">
        <v>21.8250282777</v>
      </c>
      <c r="I122" s="5">
        <v>22.9446</v>
      </c>
      <c r="J122" s="5">
        <v>0.951204204911</v>
      </c>
      <c r="K122" s="5">
        <f t="shared" si="1"/>
        <v>0.8636426988</v>
      </c>
      <c r="L122" s="5">
        <v>25.2709</v>
      </c>
      <c r="N122" s="6"/>
    </row>
    <row r="123" ht="15.75" customHeight="1">
      <c r="A123" s="3">
        <v>122.0</v>
      </c>
      <c r="B123" s="3">
        <v>1980.0</v>
      </c>
      <c r="C123" s="3">
        <v>2.0</v>
      </c>
      <c r="D123" s="4">
        <v>29254.0</v>
      </c>
      <c r="E123" s="5">
        <v>13.668</v>
      </c>
      <c r="F123" s="5">
        <v>14.53</v>
      </c>
      <c r="G123" s="5">
        <v>0.619309262166</v>
      </c>
      <c r="H123" s="5">
        <v>22.0697490494</v>
      </c>
      <c r="I123" s="5">
        <v>22.5533</v>
      </c>
      <c r="J123" s="5">
        <v>0.978557461657</v>
      </c>
      <c r="K123" s="5">
        <f t="shared" si="1"/>
        <v>0.9020911032</v>
      </c>
      <c r="L123" s="5">
        <v>24.4651</v>
      </c>
      <c r="N123" s="6"/>
    </row>
    <row r="124" ht="15.75" customHeight="1">
      <c r="A124" s="3">
        <v>123.0</v>
      </c>
      <c r="B124" s="3">
        <v>1980.0</v>
      </c>
      <c r="C124" s="3">
        <v>3.0</v>
      </c>
      <c r="D124" s="4">
        <v>29286.0</v>
      </c>
      <c r="E124" s="5">
        <v>14.311</v>
      </c>
      <c r="F124" s="5">
        <v>13.427</v>
      </c>
      <c r="G124" s="5">
        <v>0.628728414443</v>
      </c>
      <c r="H124" s="5">
        <v>22.761815231</v>
      </c>
      <c r="I124" s="5">
        <v>22.1187</v>
      </c>
      <c r="J124" s="5">
        <v>1.02907494563</v>
      </c>
      <c r="K124" s="5">
        <f t="shared" si="1"/>
        <v>1.071966508</v>
      </c>
      <c r="L124" s="5">
        <v>21.2337</v>
      </c>
      <c r="N124" s="6"/>
    </row>
    <row r="125" ht="15.75" customHeight="1">
      <c r="A125" s="3">
        <v>124.0</v>
      </c>
      <c r="B125" s="3">
        <v>1980.0</v>
      </c>
      <c r="C125" s="3">
        <v>4.0</v>
      </c>
      <c r="D125" s="4">
        <v>29319.0</v>
      </c>
      <c r="E125" s="5">
        <v>13.369</v>
      </c>
      <c r="F125" s="5">
        <v>12.43</v>
      </c>
      <c r="G125" s="5">
        <v>0.63579277865</v>
      </c>
      <c r="H125" s="5">
        <v>21.027291358</v>
      </c>
      <c r="I125" s="5">
        <v>21.814</v>
      </c>
      <c r="J125" s="5">
        <v>0.963936004401</v>
      </c>
      <c r="K125" s="5">
        <f t="shared" si="1"/>
        <v>1.064085713</v>
      </c>
      <c r="L125" s="5">
        <v>19.7609</v>
      </c>
      <c r="N125" s="6"/>
    </row>
    <row r="126" ht="15.75" customHeight="1">
      <c r="A126" s="3">
        <v>125.0</v>
      </c>
      <c r="B126" s="3">
        <v>1980.0</v>
      </c>
      <c r="C126" s="3">
        <v>5.0</v>
      </c>
      <c r="D126" s="4">
        <v>29352.0</v>
      </c>
      <c r="E126" s="5">
        <v>13.24</v>
      </c>
      <c r="F126" s="5">
        <v>12.109</v>
      </c>
      <c r="G126" s="5">
        <v>0.642072213501</v>
      </c>
      <c r="H126" s="5">
        <v>20.6207334963</v>
      </c>
      <c r="I126" s="5">
        <v>21.5209</v>
      </c>
      <c r="J126" s="5">
        <v>0.95817089434</v>
      </c>
      <c r="K126" s="5">
        <f t="shared" si="1"/>
        <v>1.101511372</v>
      </c>
      <c r="L126" s="5">
        <v>18.7204</v>
      </c>
      <c r="N126" s="6"/>
    </row>
    <row r="127" ht="15.75" customHeight="1">
      <c r="A127" s="3">
        <v>126.0</v>
      </c>
      <c r="B127" s="3">
        <v>1980.0</v>
      </c>
      <c r="C127" s="3">
        <v>6.0</v>
      </c>
      <c r="D127" s="4">
        <v>29385.0</v>
      </c>
      <c r="E127" s="5">
        <v>13.832</v>
      </c>
      <c r="F127" s="5">
        <v>12.837</v>
      </c>
      <c r="G127" s="5">
        <v>0.649136577708</v>
      </c>
      <c r="H127" s="5">
        <v>21.3083047158</v>
      </c>
      <c r="I127" s="5">
        <v>21.2715</v>
      </c>
      <c r="J127" s="5">
        <v>1.00173001434</v>
      </c>
      <c r="K127" s="5">
        <f t="shared" si="1"/>
        <v>1.106528295</v>
      </c>
      <c r="L127" s="5">
        <v>19.2569</v>
      </c>
      <c r="N127" s="6"/>
    </row>
    <row r="128" ht="15.75" customHeight="1">
      <c r="A128" s="3">
        <v>127.0</v>
      </c>
      <c r="B128" s="3">
        <v>1980.0</v>
      </c>
      <c r="C128" s="3">
        <v>7.0</v>
      </c>
      <c r="D128" s="4">
        <v>29418.0</v>
      </c>
      <c r="E128" s="5">
        <v>14.911</v>
      </c>
      <c r="F128" s="5">
        <v>13.887</v>
      </c>
      <c r="G128" s="5">
        <v>0.649136577708</v>
      </c>
      <c r="H128" s="5">
        <v>22.9705126965</v>
      </c>
      <c r="I128" s="5">
        <v>21.0534</v>
      </c>
      <c r="J128" s="5">
        <v>1.09105892635</v>
      </c>
      <c r="K128" s="5">
        <f t="shared" si="1"/>
        <v>1.06260843</v>
      </c>
      <c r="L128" s="5">
        <v>21.6171</v>
      </c>
      <c r="N128" s="6"/>
    </row>
    <row r="129" ht="15.75" customHeight="1">
      <c r="A129" s="3">
        <v>128.0</v>
      </c>
      <c r="B129" s="3">
        <v>1980.0</v>
      </c>
      <c r="C129" s="3">
        <v>8.0</v>
      </c>
      <c r="D129" s="4">
        <v>29452.0</v>
      </c>
      <c r="E129" s="5">
        <v>13.93</v>
      </c>
      <c r="F129" s="5">
        <v>13.609</v>
      </c>
      <c r="G129" s="5">
        <v>0.653846153846</v>
      </c>
      <c r="H129" s="5">
        <v>21.3047058824</v>
      </c>
      <c r="I129" s="5">
        <v>20.8579</v>
      </c>
      <c r="J129" s="5">
        <v>1.02142114019</v>
      </c>
      <c r="K129" s="5">
        <f t="shared" si="1"/>
        <v>1.044322731</v>
      </c>
      <c r="L129" s="5">
        <v>20.4005</v>
      </c>
      <c r="N129" s="6"/>
    </row>
    <row r="130" ht="15.75" customHeight="1">
      <c r="A130" s="3">
        <v>129.0</v>
      </c>
      <c r="B130" s="3">
        <v>1980.0</v>
      </c>
      <c r="C130" s="3">
        <v>9.0</v>
      </c>
      <c r="D130" s="4">
        <v>29485.0</v>
      </c>
      <c r="E130" s="5">
        <v>13.224</v>
      </c>
      <c r="F130" s="5">
        <v>13.624</v>
      </c>
      <c r="G130" s="5">
        <v>0.659340659341</v>
      </c>
      <c r="H130" s="5">
        <v>20.0564</v>
      </c>
      <c r="I130" s="5">
        <v>20.8399</v>
      </c>
      <c r="J130" s="5">
        <v>0.962403850306</v>
      </c>
      <c r="K130" s="5">
        <f t="shared" si="1"/>
        <v>0.9809833115</v>
      </c>
      <c r="L130" s="5">
        <v>20.4452</v>
      </c>
      <c r="N130" s="6"/>
    </row>
    <row r="131" ht="15.75" customHeight="1">
      <c r="A131" s="3">
        <v>130.0</v>
      </c>
      <c r="B131" s="3">
        <v>1980.0</v>
      </c>
      <c r="C131" s="3">
        <v>10.0</v>
      </c>
      <c r="D131" s="4">
        <v>29518.0</v>
      </c>
      <c r="E131" s="5">
        <v>14.7</v>
      </c>
      <c r="F131" s="5">
        <v>14.313</v>
      </c>
      <c r="G131" s="5">
        <v>0.665620094192</v>
      </c>
      <c r="H131" s="5">
        <v>22.0846698113</v>
      </c>
      <c r="I131" s="5">
        <v>20.9633</v>
      </c>
      <c r="J131" s="5">
        <v>1.05349348624</v>
      </c>
      <c r="K131" s="5">
        <f t="shared" si="1"/>
        <v>1.001463324</v>
      </c>
      <c r="L131" s="5">
        <v>22.0524</v>
      </c>
      <c r="N131" s="6"/>
    </row>
    <row r="132" ht="15.75" customHeight="1">
      <c r="A132" s="3">
        <v>131.0</v>
      </c>
      <c r="B132" s="3">
        <v>1980.0</v>
      </c>
      <c r="C132" s="3">
        <v>11.0</v>
      </c>
      <c r="D132" s="4">
        <v>29551.0</v>
      </c>
      <c r="E132" s="5">
        <v>12.952</v>
      </c>
      <c r="F132" s="5">
        <v>14.445</v>
      </c>
      <c r="G132" s="5">
        <v>0.671114599686</v>
      </c>
      <c r="H132" s="5">
        <v>19.2992374269</v>
      </c>
      <c r="I132" s="5">
        <v>21.0728</v>
      </c>
      <c r="J132" s="5">
        <v>0.915834630424</v>
      </c>
      <c r="K132" s="5">
        <f t="shared" si="1"/>
        <v>0.9194053369</v>
      </c>
      <c r="L132" s="5">
        <v>20.991</v>
      </c>
      <c r="N132" s="6"/>
    </row>
    <row r="133" ht="15.75" customHeight="1">
      <c r="A133" s="3">
        <v>132.0</v>
      </c>
      <c r="B133" s="3">
        <v>1980.0</v>
      </c>
      <c r="C133" s="3">
        <v>12.0</v>
      </c>
      <c r="D133" s="4">
        <v>29584.0</v>
      </c>
      <c r="E133" s="5">
        <v>12.684</v>
      </c>
      <c r="F133" s="5">
        <v>13.917</v>
      </c>
      <c r="G133" s="5">
        <v>0.677394034537</v>
      </c>
      <c r="H133" s="5">
        <v>18.7246998841</v>
      </c>
      <c r="I133" s="5">
        <v>21.1851</v>
      </c>
      <c r="J133" s="5">
        <v>0.883861770773</v>
      </c>
      <c r="K133" s="5">
        <f t="shared" si="1"/>
        <v>0.8813863233</v>
      </c>
      <c r="L133" s="5">
        <v>21.2446</v>
      </c>
      <c r="N133" s="6"/>
    </row>
    <row r="134" ht="15.75" customHeight="1">
      <c r="A134" s="3">
        <v>133.0</v>
      </c>
      <c r="B134" s="3">
        <v>1981.0</v>
      </c>
      <c r="C134" s="3">
        <v>1.0</v>
      </c>
      <c r="D134" s="4">
        <v>29587.0</v>
      </c>
      <c r="E134" s="5">
        <v>12.975</v>
      </c>
      <c r="F134" s="5">
        <v>14.973</v>
      </c>
      <c r="G134" s="5">
        <v>0.682888540031</v>
      </c>
      <c r="H134" s="5">
        <v>19.0001724138</v>
      </c>
      <c r="I134" s="5">
        <v>21.2453</v>
      </c>
      <c r="J134" s="5">
        <v>0.89432486244</v>
      </c>
      <c r="K134" s="5">
        <f t="shared" si="1"/>
        <v>0.863640275</v>
      </c>
      <c r="L134" s="5">
        <v>22.0001</v>
      </c>
      <c r="N134" s="6"/>
    </row>
    <row r="135" ht="15.75" customHeight="1">
      <c r="A135" s="3">
        <v>134.0</v>
      </c>
      <c r="B135" s="3">
        <v>1981.0</v>
      </c>
      <c r="C135" s="3">
        <v>2.0</v>
      </c>
      <c r="D135" s="4">
        <v>29620.0</v>
      </c>
      <c r="E135" s="5">
        <v>13.939</v>
      </c>
      <c r="F135" s="5">
        <v>15.512</v>
      </c>
      <c r="G135" s="5">
        <v>0.689952904239</v>
      </c>
      <c r="H135" s="5">
        <v>20.2028282139</v>
      </c>
      <c r="I135" s="5">
        <v>21.3219</v>
      </c>
      <c r="J135" s="5">
        <v>0.947514058316</v>
      </c>
      <c r="K135" s="5">
        <f t="shared" si="1"/>
        <v>0.9020931979</v>
      </c>
      <c r="L135" s="5">
        <v>22.3955</v>
      </c>
      <c r="N135" s="6"/>
    </row>
    <row r="136" ht="15.75" customHeight="1">
      <c r="A136" s="3">
        <v>135.0</v>
      </c>
      <c r="B136" s="3">
        <v>1981.0</v>
      </c>
      <c r="C136" s="3">
        <v>3.0</v>
      </c>
      <c r="D136" s="4">
        <v>29651.0</v>
      </c>
      <c r="E136" s="5">
        <v>16.809</v>
      </c>
      <c r="F136" s="5">
        <v>15.705</v>
      </c>
      <c r="G136" s="5">
        <v>0.694662480377</v>
      </c>
      <c r="H136" s="5">
        <v>24.1973627119</v>
      </c>
      <c r="I136" s="5">
        <v>21.4544</v>
      </c>
      <c r="J136" s="5">
        <v>1.12785256171</v>
      </c>
      <c r="K136" s="5">
        <f t="shared" si="1"/>
        <v>1.071969925</v>
      </c>
      <c r="L136" s="5">
        <v>22.5728</v>
      </c>
      <c r="N136" s="6"/>
    </row>
    <row r="137" ht="15.75" customHeight="1">
      <c r="A137" s="3">
        <v>136.0</v>
      </c>
      <c r="B137" s="3">
        <v>1981.0</v>
      </c>
      <c r="C137" s="3">
        <v>4.0</v>
      </c>
      <c r="D137" s="4">
        <v>29684.0</v>
      </c>
      <c r="E137" s="5">
        <v>15.772</v>
      </c>
      <c r="F137" s="5">
        <v>14.739</v>
      </c>
      <c r="G137" s="5">
        <v>0.699372056515</v>
      </c>
      <c r="H137" s="5">
        <v>22.5516588103</v>
      </c>
      <c r="I137" s="5">
        <v>21.4344</v>
      </c>
      <c r="J137" s="5">
        <v>1.05212648826</v>
      </c>
      <c r="K137" s="5">
        <f t="shared" si="1"/>
        <v>1.064083743</v>
      </c>
      <c r="L137" s="5">
        <v>21.1935</v>
      </c>
      <c r="N137" s="6"/>
    </row>
    <row r="138" ht="15.75" customHeight="1">
      <c r="A138" s="3">
        <v>137.0</v>
      </c>
      <c r="B138" s="3">
        <v>1981.0</v>
      </c>
      <c r="C138" s="3">
        <v>5.0</v>
      </c>
      <c r="D138" s="4">
        <v>29717.0</v>
      </c>
      <c r="E138" s="5">
        <v>15.314</v>
      </c>
      <c r="F138" s="5">
        <v>14.359</v>
      </c>
      <c r="G138" s="5">
        <v>0.704866562009</v>
      </c>
      <c r="H138" s="5">
        <v>21.7260979956</v>
      </c>
      <c r="I138" s="5">
        <v>21.3283</v>
      </c>
      <c r="J138" s="5">
        <v>1.01865127554</v>
      </c>
      <c r="K138" s="5">
        <f t="shared" si="1"/>
        <v>1.101511263</v>
      </c>
      <c r="L138" s="5">
        <v>19.7239</v>
      </c>
      <c r="N138" s="6"/>
    </row>
    <row r="139" ht="15.75" customHeight="1">
      <c r="A139" s="3">
        <v>138.0</v>
      </c>
      <c r="B139" s="3">
        <v>1981.0</v>
      </c>
      <c r="C139" s="3">
        <v>6.0</v>
      </c>
      <c r="D139" s="4">
        <v>29750.0</v>
      </c>
      <c r="E139" s="5">
        <v>16.284</v>
      </c>
      <c r="F139" s="5">
        <v>14.651</v>
      </c>
      <c r="G139" s="5">
        <v>0.71114599686</v>
      </c>
      <c r="H139" s="5">
        <v>22.8982516556</v>
      </c>
      <c r="I139" s="5">
        <v>21.2722</v>
      </c>
      <c r="J139" s="5">
        <v>1.07644249302</v>
      </c>
      <c r="K139" s="5">
        <f t="shared" si="1"/>
        <v>1.106527156</v>
      </c>
      <c r="L139" s="5">
        <v>20.6938</v>
      </c>
      <c r="N139" s="6"/>
    </row>
    <row r="140" ht="15.75" customHeight="1">
      <c r="A140" s="3">
        <v>139.0</v>
      </c>
      <c r="B140" s="3">
        <v>1981.0</v>
      </c>
      <c r="C140" s="3">
        <v>7.0</v>
      </c>
      <c r="D140" s="4">
        <v>29783.0</v>
      </c>
      <c r="E140" s="5">
        <v>16.411</v>
      </c>
      <c r="F140" s="5">
        <v>15.187</v>
      </c>
      <c r="G140" s="5">
        <v>0.718995290424</v>
      </c>
      <c r="H140" s="5">
        <v>22.8249061135</v>
      </c>
      <c r="I140" s="5">
        <v>21.1534</v>
      </c>
      <c r="J140" s="5">
        <v>1.0790180302</v>
      </c>
      <c r="K140" s="5">
        <f t="shared" si="1"/>
        <v>1.062612016</v>
      </c>
      <c r="L140" s="5">
        <v>21.48</v>
      </c>
      <c r="N140" s="6"/>
    </row>
    <row r="141" ht="15.75" customHeight="1">
      <c r="A141" s="3">
        <v>140.0</v>
      </c>
      <c r="B141" s="3">
        <v>1981.0</v>
      </c>
      <c r="C141" s="3">
        <v>8.0</v>
      </c>
      <c r="D141" s="4">
        <v>29817.0</v>
      </c>
      <c r="E141" s="5">
        <v>16.872</v>
      </c>
      <c r="F141" s="5">
        <v>16.349</v>
      </c>
      <c r="G141" s="5">
        <v>0.724489795918</v>
      </c>
      <c r="H141" s="5">
        <v>23.2881126761</v>
      </c>
      <c r="I141" s="5">
        <v>21.0076</v>
      </c>
      <c r="J141" s="5">
        <v>1.10855595118</v>
      </c>
      <c r="K141" s="5">
        <f t="shared" si="1"/>
        <v>1.044324035</v>
      </c>
      <c r="L141" s="5">
        <v>22.2997</v>
      </c>
      <c r="N141" s="6"/>
    </row>
    <row r="142" ht="15.75" customHeight="1">
      <c r="A142" s="3">
        <v>141.0</v>
      </c>
      <c r="B142" s="3">
        <v>1981.0</v>
      </c>
      <c r="C142" s="3">
        <v>9.0</v>
      </c>
      <c r="D142" s="4">
        <v>29850.0</v>
      </c>
      <c r="E142" s="5">
        <v>15.548</v>
      </c>
      <c r="F142" s="5">
        <v>15.948</v>
      </c>
      <c r="G142" s="5">
        <v>0.731554160126</v>
      </c>
      <c r="H142" s="5">
        <v>21.2533819742</v>
      </c>
      <c r="I142" s="5">
        <v>20.932</v>
      </c>
      <c r="J142" s="5">
        <v>1.01535448118</v>
      </c>
      <c r="K142" s="5">
        <f t="shared" si="1"/>
        <v>0.9809826716</v>
      </c>
      <c r="L142" s="5">
        <v>21.6654</v>
      </c>
      <c r="N142" s="6"/>
    </row>
    <row r="143" ht="15.75" customHeight="1">
      <c r="A143" s="3">
        <v>142.0</v>
      </c>
      <c r="B143" s="3">
        <v>1981.0</v>
      </c>
      <c r="C143" s="3">
        <v>10.0</v>
      </c>
      <c r="D143" s="4">
        <v>29883.0</v>
      </c>
      <c r="E143" s="5">
        <v>14.961</v>
      </c>
      <c r="F143" s="5">
        <v>14.902</v>
      </c>
      <c r="G143" s="5">
        <v>0.733124018838</v>
      </c>
      <c r="H143" s="5">
        <v>20.4071884368</v>
      </c>
      <c r="I143" s="5">
        <v>20.9077</v>
      </c>
      <c r="J143" s="5">
        <v>0.976061451044</v>
      </c>
      <c r="K143" s="5">
        <f t="shared" si="1"/>
        <v>1.001461837</v>
      </c>
      <c r="L143" s="5">
        <v>20.3774</v>
      </c>
      <c r="N143" s="6"/>
    </row>
    <row r="144" ht="15.75" customHeight="1">
      <c r="A144" s="3">
        <v>143.0</v>
      </c>
      <c r="B144" s="3">
        <v>1981.0</v>
      </c>
      <c r="C144" s="3">
        <v>11.0</v>
      </c>
      <c r="D144" s="4">
        <v>29916.0</v>
      </c>
      <c r="E144" s="5">
        <v>13.556</v>
      </c>
      <c r="F144" s="5">
        <v>14.838</v>
      </c>
      <c r="G144" s="5">
        <v>0.735478806907</v>
      </c>
      <c r="H144" s="5">
        <v>18.4315304162</v>
      </c>
      <c r="I144" s="5">
        <v>20.9892</v>
      </c>
      <c r="J144" s="5">
        <v>0.878142092124</v>
      </c>
      <c r="K144" s="5">
        <f t="shared" si="1"/>
        <v>0.9194067209</v>
      </c>
      <c r="L144" s="5">
        <v>20.0472</v>
      </c>
      <c r="N144" s="6"/>
    </row>
    <row r="145" ht="15.75" customHeight="1">
      <c r="A145" s="3">
        <v>144.0</v>
      </c>
      <c r="B145" s="3">
        <v>1981.0</v>
      </c>
      <c r="C145" s="3">
        <v>12.0</v>
      </c>
      <c r="D145" s="4">
        <v>29949.0</v>
      </c>
      <c r="E145" s="5">
        <v>13.462</v>
      </c>
      <c r="F145" s="5">
        <v>14.984</v>
      </c>
      <c r="G145" s="5">
        <v>0.737833594976</v>
      </c>
      <c r="H145" s="5">
        <v>18.245306383</v>
      </c>
      <c r="I145" s="5">
        <v>21.0204</v>
      </c>
      <c r="J145" s="5">
        <v>0.867980628342</v>
      </c>
      <c r="K145" s="5">
        <f t="shared" si="1"/>
        <v>0.881385962</v>
      </c>
      <c r="L145" s="5">
        <v>20.7007</v>
      </c>
      <c r="N145" s="6"/>
    </row>
    <row r="146" ht="15.75" customHeight="1">
      <c r="A146" s="3">
        <v>145.0</v>
      </c>
      <c r="B146" s="3">
        <v>1982.0</v>
      </c>
      <c r="C146" s="3">
        <v>1.0</v>
      </c>
      <c r="D146" s="4">
        <v>29952.0</v>
      </c>
      <c r="E146" s="5">
        <v>12.308</v>
      </c>
      <c r="F146" s="5">
        <v>14.553</v>
      </c>
      <c r="G146" s="5">
        <v>0.740188383046</v>
      </c>
      <c r="H146" s="5">
        <v>16.6281993637</v>
      </c>
      <c r="I146" s="5">
        <v>20.9125</v>
      </c>
      <c r="J146" s="5">
        <v>0.795132098027</v>
      </c>
      <c r="K146" s="5">
        <f t="shared" si="1"/>
        <v>0.8636410523</v>
      </c>
      <c r="L146" s="5">
        <v>19.2536</v>
      </c>
      <c r="N146" s="6"/>
    </row>
    <row r="147" ht="15.75" customHeight="1">
      <c r="A147" s="3">
        <v>146.0</v>
      </c>
      <c r="B147" s="3">
        <v>1982.0</v>
      </c>
      <c r="C147" s="3">
        <v>2.0</v>
      </c>
      <c r="D147" s="4">
        <v>29985.0</v>
      </c>
      <c r="E147" s="5">
        <v>14.164</v>
      </c>
      <c r="F147" s="5">
        <v>15.752</v>
      </c>
      <c r="G147" s="5">
        <v>0.742543171115</v>
      </c>
      <c r="H147" s="5">
        <v>19.0749852008</v>
      </c>
      <c r="I147" s="5">
        <v>20.7592</v>
      </c>
      <c r="J147" s="5">
        <v>0.918869705962</v>
      </c>
      <c r="K147" s="5">
        <f t="shared" si="1"/>
        <v>0.9020910179</v>
      </c>
      <c r="L147" s="5">
        <v>21.1453</v>
      </c>
      <c r="N147" s="6"/>
    </row>
    <row r="148" ht="15.75" customHeight="1">
      <c r="A148" s="3">
        <v>147.0</v>
      </c>
      <c r="B148" s="3">
        <v>1982.0</v>
      </c>
      <c r="C148" s="3">
        <v>3.0</v>
      </c>
      <c r="D148" s="4">
        <v>30016.0</v>
      </c>
      <c r="E148" s="5">
        <v>17.44</v>
      </c>
      <c r="F148" s="5">
        <v>15.683</v>
      </c>
      <c r="G148" s="5">
        <v>0.741758241758</v>
      </c>
      <c r="H148" s="5">
        <v>23.5117037037</v>
      </c>
      <c r="I148" s="5">
        <v>20.6543</v>
      </c>
      <c r="J148" s="5">
        <v>1.13834407363</v>
      </c>
      <c r="K148" s="5">
        <f t="shared" si="1"/>
        <v>1.071968691</v>
      </c>
      <c r="L148" s="5">
        <v>21.9332</v>
      </c>
      <c r="N148" s="6"/>
    </row>
    <row r="149" ht="15.75" customHeight="1">
      <c r="A149" s="3">
        <v>148.0</v>
      </c>
      <c r="B149" s="3">
        <v>1982.0</v>
      </c>
      <c r="C149" s="3">
        <v>4.0</v>
      </c>
      <c r="D149" s="4">
        <v>30049.0</v>
      </c>
      <c r="E149" s="5">
        <v>16.875</v>
      </c>
      <c r="F149" s="5">
        <v>15.848</v>
      </c>
      <c r="G149" s="5">
        <v>0.744897959184</v>
      </c>
      <c r="H149" s="5">
        <v>22.654109589</v>
      </c>
      <c r="I149" s="5">
        <v>20.6549</v>
      </c>
      <c r="J149" s="5">
        <v>1.09679059206</v>
      </c>
      <c r="K149" s="5">
        <f t="shared" si="1"/>
        <v>1.064082781</v>
      </c>
      <c r="L149" s="5">
        <v>21.2898</v>
      </c>
      <c r="N149" s="6"/>
    </row>
    <row r="150" ht="15.75" customHeight="1">
      <c r="A150" s="3">
        <v>149.0</v>
      </c>
      <c r="B150" s="3">
        <v>1982.0</v>
      </c>
      <c r="C150" s="3">
        <v>5.0</v>
      </c>
      <c r="D150" s="4">
        <v>30082.0</v>
      </c>
      <c r="E150" s="5">
        <v>17.731</v>
      </c>
      <c r="F150" s="5">
        <v>16.506</v>
      </c>
      <c r="G150" s="5">
        <v>0.751962323391</v>
      </c>
      <c r="H150" s="5">
        <v>23.5796388309</v>
      </c>
      <c r="I150" s="5">
        <v>20.8255</v>
      </c>
      <c r="J150" s="5">
        <v>1.13224652469</v>
      </c>
      <c r="K150" s="5">
        <f t="shared" si="1"/>
        <v>1.101512563</v>
      </c>
      <c r="L150" s="5">
        <v>21.4066</v>
      </c>
      <c r="N150" s="6"/>
    </row>
    <row r="151" ht="15.75" customHeight="1">
      <c r="A151" s="3">
        <v>150.0</v>
      </c>
      <c r="B151" s="3">
        <v>1982.0</v>
      </c>
      <c r="C151" s="3">
        <v>6.0</v>
      </c>
      <c r="D151" s="4">
        <v>30115.0</v>
      </c>
      <c r="E151" s="5">
        <v>16.593</v>
      </c>
      <c r="F151" s="5">
        <v>14.992</v>
      </c>
      <c r="G151" s="5">
        <v>0.761381475667</v>
      </c>
      <c r="H151" s="5">
        <v>21.7932804124</v>
      </c>
      <c r="I151" s="5">
        <v>21.0746</v>
      </c>
      <c r="J151" s="5">
        <v>1.03410266387</v>
      </c>
      <c r="K151" s="5">
        <f t="shared" si="1"/>
        <v>1.1065275</v>
      </c>
      <c r="L151" s="5">
        <v>19.6952</v>
      </c>
      <c r="N151" s="6"/>
    </row>
    <row r="152" ht="15.75" customHeight="1">
      <c r="A152" s="3">
        <v>151.0</v>
      </c>
      <c r="B152" s="3">
        <v>1982.0</v>
      </c>
      <c r="C152" s="3">
        <v>7.0</v>
      </c>
      <c r="D152" s="4">
        <v>30148.0</v>
      </c>
      <c r="E152" s="5">
        <v>16.331</v>
      </c>
      <c r="F152" s="5">
        <v>15.386</v>
      </c>
      <c r="G152" s="5">
        <v>0.765306122449</v>
      </c>
      <c r="H152" s="5">
        <v>21.3391733333</v>
      </c>
      <c r="I152" s="5">
        <v>21.2563</v>
      </c>
      <c r="J152" s="5">
        <v>1.00390002023</v>
      </c>
      <c r="K152" s="5">
        <f t="shared" si="1"/>
        <v>1.06260729</v>
      </c>
      <c r="L152" s="5">
        <v>20.0819</v>
      </c>
      <c r="N152" s="6"/>
    </row>
    <row r="153" ht="15.75" customHeight="1">
      <c r="A153" s="3">
        <v>152.0</v>
      </c>
      <c r="B153" s="3">
        <v>1982.0</v>
      </c>
      <c r="C153" s="3">
        <v>8.0</v>
      </c>
      <c r="D153" s="4">
        <v>30182.0</v>
      </c>
      <c r="E153" s="5">
        <v>16.178</v>
      </c>
      <c r="F153" s="5">
        <v>15.473</v>
      </c>
      <c r="G153" s="5">
        <v>0.766875981162</v>
      </c>
      <c r="H153" s="5">
        <v>21.0959795292</v>
      </c>
      <c r="I153" s="5">
        <v>21.3741</v>
      </c>
      <c r="J153" s="5">
        <v>0.98698892585</v>
      </c>
      <c r="K153" s="5">
        <f t="shared" si="1"/>
        <v>1.044324403</v>
      </c>
      <c r="L153" s="5">
        <v>20.2006</v>
      </c>
      <c r="N153" s="6"/>
    </row>
    <row r="154" ht="15.75" customHeight="1">
      <c r="A154" s="3">
        <v>153.0</v>
      </c>
      <c r="B154" s="3">
        <v>1982.0</v>
      </c>
      <c r="C154" s="3">
        <v>9.0</v>
      </c>
      <c r="D154" s="4">
        <v>30215.0</v>
      </c>
      <c r="E154" s="5">
        <v>16.082</v>
      </c>
      <c r="F154" s="5">
        <v>16.393</v>
      </c>
      <c r="G154" s="5">
        <v>0.768445839874</v>
      </c>
      <c r="H154" s="5">
        <v>20.9279550562</v>
      </c>
      <c r="I154" s="5">
        <v>21.5129</v>
      </c>
      <c r="J154" s="5">
        <v>0.97281166184</v>
      </c>
      <c r="K154" s="5">
        <f t="shared" si="1"/>
        <v>0.9809810326</v>
      </c>
      <c r="L154" s="5">
        <v>21.3337</v>
      </c>
      <c r="N154" s="6"/>
    </row>
    <row r="155" ht="15.75" customHeight="1">
      <c r="A155" s="3">
        <v>154.0</v>
      </c>
      <c r="B155" s="3">
        <v>1982.0</v>
      </c>
      <c r="C155" s="3">
        <v>10.0</v>
      </c>
      <c r="D155" s="4">
        <v>30248.0</v>
      </c>
      <c r="E155" s="5">
        <v>15.991</v>
      </c>
      <c r="F155" s="5">
        <v>16.539</v>
      </c>
      <c r="G155" s="5">
        <v>0.770800627943</v>
      </c>
      <c r="H155" s="5">
        <v>20.7459613035</v>
      </c>
      <c r="I155" s="5">
        <v>21.709</v>
      </c>
      <c r="J155" s="5">
        <v>0.955640517758</v>
      </c>
      <c r="K155" s="5">
        <f t="shared" si="1"/>
        <v>1.001465625</v>
      </c>
      <c r="L155" s="5">
        <v>20.7156</v>
      </c>
      <c r="N155" s="6"/>
    </row>
    <row r="156" ht="15.75" customHeight="1">
      <c r="A156" s="3">
        <v>155.0</v>
      </c>
      <c r="B156" s="3">
        <v>1982.0</v>
      </c>
      <c r="C156" s="3">
        <v>11.0</v>
      </c>
      <c r="D156" s="4">
        <v>30281.0</v>
      </c>
      <c r="E156" s="5">
        <v>17.068</v>
      </c>
      <c r="F156" s="5">
        <v>18.228</v>
      </c>
      <c r="G156" s="5">
        <v>0.769230769231</v>
      </c>
      <c r="H156" s="5">
        <v>22.1884</v>
      </c>
      <c r="I156" s="5">
        <v>21.9031</v>
      </c>
      <c r="J156" s="5">
        <v>1.01302555346</v>
      </c>
      <c r="K156" s="5">
        <f t="shared" si="1"/>
        <v>0.9194063</v>
      </c>
      <c r="L156" s="5">
        <v>24.1334</v>
      </c>
      <c r="N156" s="6"/>
    </row>
    <row r="157" ht="15.75" customHeight="1">
      <c r="A157" s="3">
        <v>156.0</v>
      </c>
      <c r="B157" s="3">
        <v>1982.0</v>
      </c>
      <c r="C157" s="3">
        <v>12.0</v>
      </c>
      <c r="D157" s="4">
        <v>30314.0</v>
      </c>
      <c r="E157" s="5">
        <v>15.679</v>
      </c>
      <c r="F157" s="5">
        <v>17.322</v>
      </c>
      <c r="G157" s="5">
        <v>0.766091051805</v>
      </c>
      <c r="H157" s="5">
        <v>20.4662356557</v>
      </c>
      <c r="I157" s="5">
        <v>22.2814</v>
      </c>
      <c r="J157" s="5">
        <v>0.918532946763</v>
      </c>
      <c r="K157" s="5">
        <f t="shared" si="1"/>
        <v>0.8813865186</v>
      </c>
      <c r="L157" s="5">
        <v>23.2205</v>
      </c>
      <c r="N157" s="6"/>
    </row>
    <row r="158" ht="15.75" customHeight="1">
      <c r="A158" s="3">
        <v>157.0</v>
      </c>
      <c r="B158" s="3">
        <v>1983.0</v>
      </c>
      <c r="C158" s="3">
        <v>1.0</v>
      </c>
      <c r="D158" s="4">
        <v>30317.0</v>
      </c>
      <c r="E158" s="5">
        <v>14.407</v>
      </c>
      <c r="F158" s="5">
        <v>16.868</v>
      </c>
      <c r="G158" s="5">
        <v>0.767660910518</v>
      </c>
      <c r="H158" s="5">
        <v>18.767400818</v>
      </c>
      <c r="I158" s="5">
        <v>22.7439</v>
      </c>
      <c r="J158" s="5">
        <v>0.825161911546</v>
      </c>
      <c r="K158" s="5">
        <f t="shared" si="1"/>
        <v>0.8636393297</v>
      </c>
      <c r="L158" s="5">
        <v>21.7306</v>
      </c>
      <c r="N158" s="6"/>
    </row>
    <row r="159" ht="15.75" customHeight="1">
      <c r="A159" s="3">
        <v>158.0</v>
      </c>
      <c r="B159" s="3">
        <v>1983.0</v>
      </c>
      <c r="C159" s="3">
        <v>2.0</v>
      </c>
      <c r="D159" s="4">
        <v>30350.0</v>
      </c>
      <c r="E159" s="5">
        <v>15.187</v>
      </c>
      <c r="F159" s="5">
        <v>16.881</v>
      </c>
      <c r="G159" s="5">
        <v>0.768445839874</v>
      </c>
      <c r="H159" s="5">
        <v>19.7632665986</v>
      </c>
      <c r="I159" s="5">
        <v>23.1097</v>
      </c>
      <c r="J159" s="5">
        <v>0.855195004695</v>
      </c>
      <c r="K159" s="5">
        <f t="shared" si="1"/>
        <v>0.9020903766</v>
      </c>
      <c r="L159" s="5">
        <v>21.9083</v>
      </c>
      <c r="N159" s="6"/>
    </row>
    <row r="160" ht="15.75" customHeight="1">
      <c r="A160" s="3">
        <v>159.0</v>
      </c>
      <c r="B160" s="3">
        <v>1983.0</v>
      </c>
      <c r="C160" s="3">
        <v>3.0</v>
      </c>
      <c r="D160" s="4">
        <v>30381.0</v>
      </c>
      <c r="E160" s="5">
        <v>20.099</v>
      </c>
      <c r="F160" s="5">
        <v>18.422</v>
      </c>
      <c r="G160" s="5">
        <v>0.768445839874</v>
      </c>
      <c r="H160" s="5">
        <v>26.1553891726</v>
      </c>
      <c r="I160" s="5">
        <v>23.4295</v>
      </c>
      <c r="J160" s="5">
        <v>1.11634477902</v>
      </c>
      <c r="K160" s="5">
        <f t="shared" si="1"/>
        <v>1.071968539</v>
      </c>
      <c r="L160" s="5">
        <v>24.3994</v>
      </c>
      <c r="N160" s="6"/>
    </row>
    <row r="161" ht="15.75" customHeight="1">
      <c r="A161" s="3">
        <v>160.0</v>
      </c>
      <c r="B161" s="3">
        <v>1983.0</v>
      </c>
      <c r="C161" s="3">
        <v>4.0</v>
      </c>
      <c r="D161" s="4">
        <v>30414.0</v>
      </c>
      <c r="E161" s="5">
        <v>19.129</v>
      </c>
      <c r="F161" s="5">
        <v>18.121</v>
      </c>
      <c r="G161" s="5">
        <v>0.773940345369</v>
      </c>
      <c r="H161" s="5">
        <v>24.7163752535</v>
      </c>
      <c r="I161" s="5">
        <v>23.7567</v>
      </c>
      <c r="J161" s="5">
        <v>1.04039702484</v>
      </c>
      <c r="K161" s="5">
        <f t="shared" si="1"/>
        <v>1.064085934</v>
      </c>
      <c r="L161" s="5">
        <v>23.2278</v>
      </c>
      <c r="N161" s="6"/>
    </row>
    <row r="162" ht="15.75" customHeight="1">
      <c r="A162" s="3">
        <v>161.0</v>
      </c>
      <c r="B162" s="3">
        <v>1983.0</v>
      </c>
      <c r="C162" s="3">
        <v>5.0</v>
      </c>
      <c r="D162" s="4">
        <v>30447.0</v>
      </c>
      <c r="E162" s="5">
        <v>20.381</v>
      </c>
      <c r="F162" s="5">
        <v>18.806</v>
      </c>
      <c r="G162" s="5">
        <v>0.778649921507</v>
      </c>
      <c r="H162" s="5">
        <v>26.1747923387</v>
      </c>
      <c r="I162" s="5">
        <v>24.0464</v>
      </c>
      <c r="J162" s="5">
        <v>1.08851220973</v>
      </c>
      <c r="K162" s="5">
        <f t="shared" si="1"/>
        <v>1.101512138</v>
      </c>
      <c r="L162" s="5">
        <v>23.7626</v>
      </c>
      <c r="N162" s="6"/>
    </row>
    <row r="163" ht="15.75" customHeight="1">
      <c r="A163" s="3">
        <v>162.0</v>
      </c>
      <c r="B163" s="3">
        <v>1983.0</v>
      </c>
      <c r="C163" s="3">
        <v>6.0</v>
      </c>
      <c r="D163" s="4">
        <v>30480.0</v>
      </c>
      <c r="E163" s="5">
        <v>22.086</v>
      </c>
      <c r="F163" s="5">
        <v>19.957</v>
      </c>
      <c r="G163" s="5">
        <v>0.781004709576</v>
      </c>
      <c r="H163" s="5">
        <v>28.278958794</v>
      </c>
      <c r="I163" s="5">
        <v>24.3276</v>
      </c>
      <c r="J163" s="5">
        <v>1.16242457127</v>
      </c>
      <c r="K163" s="5">
        <f t="shared" si="1"/>
        <v>1.106527059</v>
      </c>
      <c r="L163" s="5">
        <v>25.5565</v>
      </c>
      <c r="N163" s="6"/>
    </row>
    <row r="164" ht="15.75" customHeight="1">
      <c r="A164" s="3">
        <v>163.0</v>
      </c>
      <c r="B164" s="3">
        <v>1983.0</v>
      </c>
      <c r="C164" s="3">
        <v>7.0</v>
      </c>
      <c r="D164" s="4">
        <v>30513.0</v>
      </c>
      <c r="E164" s="5">
        <v>20.35</v>
      </c>
      <c r="F164" s="5">
        <v>19.743</v>
      </c>
      <c r="G164" s="5">
        <v>0.784144427002</v>
      </c>
      <c r="H164" s="5">
        <v>25.9518518518</v>
      </c>
      <c r="I164" s="5">
        <v>24.7299</v>
      </c>
      <c r="J164" s="5">
        <v>1.04941386742</v>
      </c>
      <c r="K164" s="5">
        <f t="shared" si="1"/>
        <v>1.062611908</v>
      </c>
      <c r="L164" s="5">
        <v>24.4227</v>
      </c>
      <c r="N164" s="6"/>
    </row>
    <row r="165" ht="15.75" customHeight="1">
      <c r="A165" s="3">
        <v>164.0</v>
      </c>
      <c r="B165" s="3">
        <v>1983.0</v>
      </c>
      <c r="C165" s="3">
        <v>8.0</v>
      </c>
      <c r="D165" s="4">
        <v>30547.0</v>
      </c>
      <c r="E165" s="5">
        <v>19.87</v>
      </c>
      <c r="F165" s="5">
        <v>18.182</v>
      </c>
      <c r="G165" s="5">
        <v>0.786499215071</v>
      </c>
      <c r="H165" s="5">
        <v>25.2638522954</v>
      </c>
      <c r="I165" s="5">
        <v>25.2409</v>
      </c>
      <c r="J165" s="5">
        <v>1.00091121949</v>
      </c>
      <c r="K165" s="5">
        <f t="shared" si="1"/>
        <v>1.044323331</v>
      </c>
      <c r="L165" s="5">
        <v>24.1916</v>
      </c>
      <c r="N165" s="6"/>
    </row>
    <row r="166" ht="15.75" customHeight="1">
      <c r="A166" s="3">
        <v>165.0</v>
      </c>
      <c r="B166" s="3">
        <v>1983.0</v>
      </c>
      <c r="C166" s="3">
        <v>9.0</v>
      </c>
      <c r="D166" s="4">
        <v>30580.0</v>
      </c>
      <c r="E166" s="5">
        <v>19.314</v>
      </c>
      <c r="F166" s="5">
        <v>19.576</v>
      </c>
      <c r="G166" s="5">
        <v>0.790423861852</v>
      </c>
      <c r="H166" s="5">
        <v>24.4349910626</v>
      </c>
      <c r="I166" s="5">
        <v>25.6542</v>
      </c>
      <c r="J166" s="5">
        <v>0.952475618027</v>
      </c>
      <c r="K166" s="5">
        <f t="shared" si="1"/>
        <v>0.9809821895</v>
      </c>
      <c r="L166" s="5">
        <v>24.9087</v>
      </c>
      <c r="N166" s="6"/>
    </row>
    <row r="167" ht="15.75" customHeight="1">
      <c r="A167" s="3">
        <v>166.0</v>
      </c>
      <c r="B167" s="3">
        <v>1983.0</v>
      </c>
      <c r="C167" s="3">
        <v>10.0</v>
      </c>
      <c r="D167" s="4">
        <v>30613.0</v>
      </c>
      <c r="E167" s="5">
        <v>19.892</v>
      </c>
      <c r="F167" s="5">
        <v>20.593</v>
      </c>
      <c r="G167" s="5">
        <v>0.792778649922</v>
      </c>
      <c r="H167" s="5">
        <v>25.0914930693</v>
      </c>
      <c r="I167" s="5">
        <v>25.9759</v>
      </c>
      <c r="J167" s="5">
        <v>0.965953056487</v>
      </c>
      <c r="K167" s="5">
        <f t="shared" si="1"/>
        <v>1.001464513</v>
      </c>
      <c r="L167" s="5">
        <v>25.0548</v>
      </c>
      <c r="N167" s="6"/>
    </row>
    <row r="168" ht="15.75" customHeight="1">
      <c r="A168" s="3">
        <v>167.0</v>
      </c>
      <c r="B168" s="3">
        <v>1983.0</v>
      </c>
      <c r="C168" s="3">
        <v>11.0</v>
      </c>
      <c r="D168" s="4">
        <v>30646.0</v>
      </c>
      <c r="E168" s="5">
        <v>19.696</v>
      </c>
      <c r="F168" s="5">
        <v>21.192</v>
      </c>
      <c r="G168" s="5">
        <v>0.794348508634</v>
      </c>
      <c r="H168" s="5">
        <v>24.7951620553</v>
      </c>
      <c r="I168" s="5">
        <v>26.3927</v>
      </c>
      <c r="J168" s="5">
        <v>0.939471899427</v>
      </c>
      <c r="K168" s="5">
        <f t="shared" si="1"/>
        <v>0.9194051643</v>
      </c>
      <c r="L168" s="5">
        <v>26.9687</v>
      </c>
      <c r="N168" s="6"/>
    </row>
    <row r="169" ht="15.75" customHeight="1">
      <c r="A169" s="3">
        <v>168.0</v>
      </c>
      <c r="B169" s="3">
        <v>1983.0</v>
      </c>
      <c r="C169" s="3">
        <v>12.0</v>
      </c>
      <c r="D169" s="4">
        <v>30679.0</v>
      </c>
      <c r="E169" s="5">
        <v>19.568</v>
      </c>
      <c r="F169" s="5">
        <v>21.965</v>
      </c>
      <c r="G169" s="5">
        <v>0.795133437991</v>
      </c>
      <c r="H169" s="5">
        <v>24.6097058243</v>
      </c>
      <c r="I169" s="5">
        <v>26.7602</v>
      </c>
      <c r="J169" s="5">
        <v>0.919638119297</v>
      </c>
      <c r="K169" s="5">
        <f t="shared" si="1"/>
        <v>0.8813859458</v>
      </c>
      <c r="L169" s="5">
        <v>27.9216</v>
      </c>
      <c r="N169" s="6"/>
    </row>
    <row r="170" ht="15.75" customHeight="1">
      <c r="A170" s="3">
        <v>169.0</v>
      </c>
      <c r="B170" s="3">
        <v>1984.0</v>
      </c>
      <c r="C170" s="3">
        <v>1.0</v>
      </c>
      <c r="D170" s="4">
        <v>30682.0</v>
      </c>
      <c r="E170" s="5">
        <v>19.419</v>
      </c>
      <c r="F170" s="5">
        <v>22.531</v>
      </c>
      <c r="G170" s="5">
        <v>0.799843014129</v>
      </c>
      <c r="H170" s="5">
        <v>24.2785142296</v>
      </c>
      <c r="I170" s="5">
        <v>27.0333</v>
      </c>
      <c r="J170" s="5">
        <v>0.898096051906</v>
      </c>
      <c r="K170" s="5">
        <f t="shared" si="1"/>
        <v>0.8636413972</v>
      </c>
      <c r="L170" s="5">
        <v>28.1118</v>
      </c>
      <c r="N170" s="6"/>
    </row>
    <row r="171" ht="15.75" customHeight="1">
      <c r="A171" s="3">
        <v>170.0</v>
      </c>
      <c r="B171" s="3">
        <v>1984.0</v>
      </c>
      <c r="C171" s="3">
        <v>2.0</v>
      </c>
      <c r="D171" s="4">
        <v>30715.0</v>
      </c>
      <c r="E171" s="5">
        <v>21.313</v>
      </c>
      <c r="F171" s="5">
        <v>22.629</v>
      </c>
      <c r="G171" s="5">
        <v>0.803767660911</v>
      </c>
      <c r="H171" s="5">
        <v>26.5163691406</v>
      </c>
      <c r="I171" s="5">
        <v>27.3123</v>
      </c>
      <c r="J171" s="5">
        <v>0.97085928318</v>
      </c>
      <c r="K171" s="5">
        <f t="shared" si="1"/>
        <v>0.9020922131</v>
      </c>
      <c r="L171" s="5">
        <v>29.3943</v>
      </c>
      <c r="N171" s="6"/>
    </row>
    <row r="172" ht="15.75" customHeight="1">
      <c r="A172" s="3">
        <v>171.0</v>
      </c>
      <c r="B172" s="3">
        <v>1984.0</v>
      </c>
      <c r="C172" s="3">
        <v>3.0</v>
      </c>
      <c r="D172" s="4">
        <v>30747.0</v>
      </c>
      <c r="E172" s="5">
        <v>23.614</v>
      </c>
      <c r="F172" s="5">
        <v>21.88</v>
      </c>
      <c r="G172" s="5">
        <v>0.805337519623</v>
      </c>
      <c r="H172" s="5">
        <v>29.3218674464</v>
      </c>
      <c r="I172" s="5">
        <v>27.4888</v>
      </c>
      <c r="J172" s="5">
        <v>1.06668534094</v>
      </c>
      <c r="K172" s="5">
        <f t="shared" si="1"/>
        <v>1.071968188</v>
      </c>
      <c r="L172" s="5">
        <v>27.3533</v>
      </c>
      <c r="N172" s="6"/>
    </row>
    <row r="173" ht="15.75" customHeight="1">
      <c r="A173" s="3">
        <v>172.0</v>
      </c>
      <c r="B173" s="3">
        <v>1984.0</v>
      </c>
      <c r="C173" s="3">
        <v>4.0</v>
      </c>
      <c r="D173" s="4">
        <v>30780.0</v>
      </c>
      <c r="E173" s="5">
        <v>23.688</v>
      </c>
      <c r="F173" s="5">
        <v>22.883</v>
      </c>
      <c r="G173" s="5">
        <v>0.809262166405</v>
      </c>
      <c r="H173" s="5">
        <v>29.2711076625</v>
      </c>
      <c r="I173" s="5">
        <v>27.6491</v>
      </c>
      <c r="J173" s="5">
        <v>1.05866375397</v>
      </c>
      <c r="K173" s="5">
        <f t="shared" si="1"/>
        <v>1.064082755</v>
      </c>
      <c r="L173" s="5">
        <v>27.5083</v>
      </c>
      <c r="N173" s="6"/>
    </row>
    <row r="174" ht="15.75" customHeight="1">
      <c r="A174" s="3">
        <v>173.0</v>
      </c>
      <c r="B174" s="3">
        <v>1984.0</v>
      </c>
      <c r="C174" s="3">
        <v>5.0</v>
      </c>
      <c r="D174" s="4">
        <v>30813.0</v>
      </c>
      <c r="E174" s="5">
        <v>25.665</v>
      </c>
      <c r="F174" s="5">
        <v>23.042</v>
      </c>
      <c r="G174" s="5">
        <v>0.811616954474</v>
      </c>
      <c r="H174" s="5">
        <v>31.6220599613</v>
      </c>
      <c r="I174" s="5">
        <v>27.8515</v>
      </c>
      <c r="J174" s="5">
        <v>1.13538229539</v>
      </c>
      <c r="K174" s="5">
        <f t="shared" si="1"/>
        <v>1.101510733</v>
      </c>
      <c r="L174" s="5">
        <v>28.7079</v>
      </c>
      <c r="N174" s="6"/>
    </row>
    <row r="175" ht="15.75" customHeight="1">
      <c r="A175" s="3">
        <v>174.0</v>
      </c>
      <c r="B175" s="3">
        <v>1984.0</v>
      </c>
      <c r="C175" s="3">
        <v>6.0</v>
      </c>
      <c r="D175" s="4">
        <v>30846.0</v>
      </c>
      <c r="E175" s="5">
        <v>25.764</v>
      </c>
      <c r="F175" s="5">
        <v>23.388</v>
      </c>
      <c r="G175" s="5">
        <v>0.813971742543</v>
      </c>
      <c r="H175" s="5">
        <v>31.6522044359</v>
      </c>
      <c r="I175" s="5">
        <v>27.93</v>
      </c>
      <c r="J175" s="5">
        <v>1.1332688865</v>
      </c>
      <c r="K175" s="5">
        <f t="shared" si="1"/>
        <v>1.106526986</v>
      </c>
      <c r="L175" s="5">
        <v>28.605</v>
      </c>
      <c r="N175" s="6"/>
    </row>
    <row r="176" ht="15.75" customHeight="1">
      <c r="A176" s="3">
        <v>175.0</v>
      </c>
      <c r="B176" s="3">
        <v>1984.0</v>
      </c>
      <c r="C176" s="3">
        <v>7.0</v>
      </c>
      <c r="D176" s="4">
        <v>30879.0</v>
      </c>
      <c r="E176" s="5">
        <v>23.805</v>
      </c>
      <c r="F176" s="5">
        <v>22.81</v>
      </c>
      <c r="G176" s="5">
        <v>0.817111459969</v>
      </c>
      <c r="H176" s="5">
        <v>29.1331123919</v>
      </c>
      <c r="I176" s="5">
        <v>27.9988</v>
      </c>
      <c r="J176" s="5">
        <v>1.04051245053</v>
      </c>
      <c r="K176" s="5">
        <f t="shared" si="1"/>
        <v>1.062608507</v>
      </c>
      <c r="L176" s="5">
        <v>27.4166</v>
      </c>
      <c r="N176" s="6"/>
    </row>
    <row r="177" ht="15.75" customHeight="1">
      <c r="A177" s="3">
        <v>176.0</v>
      </c>
      <c r="B177" s="3">
        <v>1984.0</v>
      </c>
      <c r="C177" s="3">
        <v>8.0</v>
      </c>
      <c r="D177" s="4">
        <v>30913.0</v>
      </c>
      <c r="E177" s="5">
        <v>23.605</v>
      </c>
      <c r="F177" s="5">
        <v>21.693</v>
      </c>
      <c r="G177" s="5">
        <v>0.820251177394</v>
      </c>
      <c r="H177" s="5">
        <v>28.7777703349</v>
      </c>
      <c r="I177" s="5">
        <v>28.0544</v>
      </c>
      <c r="J177" s="5">
        <v>1.02578561652</v>
      </c>
      <c r="K177" s="5">
        <f t="shared" si="1"/>
        <v>1.044326355</v>
      </c>
      <c r="L177" s="5">
        <v>27.5563</v>
      </c>
      <c r="N177" s="6"/>
    </row>
    <row r="178" ht="15.75" customHeight="1">
      <c r="A178" s="3">
        <v>177.0</v>
      </c>
      <c r="B178" s="3">
        <v>1984.0</v>
      </c>
      <c r="C178" s="3">
        <v>9.0</v>
      </c>
      <c r="D178" s="4">
        <v>30946.0</v>
      </c>
      <c r="E178" s="5">
        <v>20.734</v>
      </c>
      <c r="F178" s="5">
        <v>21.865</v>
      </c>
      <c r="G178" s="5">
        <v>0.824175824176</v>
      </c>
      <c r="H178" s="5">
        <v>25.1572533333</v>
      </c>
      <c r="I178" s="5">
        <v>28.1163</v>
      </c>
      <c r="J178" s="5">
        <v>0.894758556425</v>
      </c>
      <c r="K178" s="5">
        <f t="shared" si="1"/>
        <v>0.980980828</v>
      </c>
      <c r="L178" s="5">
        <v>25.645</v>
      </c>
      <c r="N178" s="6"/>
    </row>
    <row r="179" ht="15.75" customHeight="1">
      <c r="A179" s="3">
        <v>178.0</v>
      </c>
      <c r="B179" s="3">
        <v>1984.0</v>
      </c>
      <c r="C179" s="3">
        <v>10.0</v>
      </c>
      <c r="D179" s="4">
        <v>30979.0</v>
      </c>
      <c r="E179" s="5">
        <v>23.321</v>
      </c>
      <c r="F179" s="5">
        <v>23.154</v>
      </c>
      <c r="G179" s="5">
        <v>0.826530612245</v>
      </c>
      <c r="H179" s="5">
        <v>28.2155308642</v>
      </c>
      <c r="I179" s="5">
        <v>28.3053</v>
      </c>
      <c r="J179" s="5">
        <v>0.996827449276</v>
      </c>
      <c r="K179" s="5">
        <f t="shared" si="1"/>
        <v>1.001463421</v>
      </c>
      <c r="L179" s="5">
        <v>28.1743</v>
      </c>
      <c r="N179" s="6"/>
    </row>
    <row r="180" ht="15.75" customHeight="1">
      <c r="A180" s="3">
        <v>179.0</v>
      </c>
      <c r="B180" s="3">
        <v>1984.0</v>
      </c>
      <c r="C180" s="3">
        <v>11.0</v>
      </c>
      <c r="D180" s="4">
        <v>31012.0</v>
      </c>
      <c r="E180" s="5">
        <v>21.928</v>
      </c>
      <c r="F180" s="5">
        <v>23.815</v>
      </c>
      <c r="G180" s="5">
        <v>0.826530612245</v>
      </c>
      <c r="H180" s="5">
        <v>26.5301728395</v>
      </c>
      <c r="I180" s="5">
        <v>28.5385</v>
      </c>
      <c r="J180" s="5">
        <v>0.929628396727</v>
      </c>
      <c r="K180" s="5">
        <f t="shared" si="1"/>
        <v>0.9194052093</v>
      </c>
      <c r="L180" s="5">
        <v>28.8558</v>
      </c>
      <c r="N180" s="6"/>
    </row>
    <row r="181" ht="15.75" customHeight="1">
      <c r="A181" s="3">
        <v>180.0</v>
      </c>
      <c r="B181" s="3">
        <v>1984.0</v>
      </c>
      <c r="C181" s="3">
        <v>12.0</v>
      </c>
      <c r="D181" s="4">
        <v>31045.0</v>
      </c>
      <c r="E181" s="5">
        <v>20.464</v>
      </c>
      <c r="F181" s="5">
        <v>23.481</v>
      </c>
      <c r="G181" s="5">
        <v>0.826530612245</v>
      </c>
      <c r="H181" s="5">
        <v>24.7589135802</v>
      </c>
      <c r="I181" s="5">
        <v>28.6583</v>
      </c>
      <c r="J181" s="5">
        <v>0.863934706525</v>
      </c>
      <c r="K181" s="5">
        <f t="shared" si="1"/>
        <v>0.8813855583</v>
      </c>
      <c r="L181" s="5">
        <v>28.0909</v>
      </c>
      <c r="N181" s="6"/>
    </row>
    <row r="182" ht="15.75" customHeight="1">
      <c r="A182" s="3">
        <v>181.0</v>
      </c>
      <c r="B182" s="3">
        <v>1985.0</v>
      </c>
      <c r="C182" s="3">
        <v>1.0</v>
      </c>
      <c r="D182" s="4">
        <v>31048.0</v>
      </c>
      <c r="E182" s="5">
        <v>21.349</v>
      </c>
      <c r="F182" s="5">
        <v>24.12</v>
      </c>
      <c r="G182" s="5">
        <v>0.828100470958</v>
      </c>
      <c r="H182" s="5">
        <v>25.7806881516</v>
      </c>
      <c r="I182" s="5">
        <v>28.7904</v>
      </c>
      <c r="J182" s="5">
        <v>0.895461681672</v>
      </c>
      <c r="K182" s="5">
        <f t="shared" si="1"/>
        <v>0.8636399258</v>
      </c>
      <c r="L182" s="5">
        <v>29.8512</v>
      </c>
      <c r="N182" s="6"/>
    </row>
    <row r="183" ht="15.75" customHeight="1">
      <c r="A183" s="3">
        <v>182.0</v>
      </c>
      <c r="B183" s="3">
        <v>1985.0</v>
      </c>
      <c r="C183" s="3">
        <v>2.0</v>
      </c>
      <c r="D183" s="4">
        <v>31081.0</v>
      </c>
      <c r="E183" s="5">
        <v>21.922</v>
      </c>
      <c r="F183" s="5">
        <v>24.521</v>
      </c>
      <c r="G183" s="5">
        <v>0.832025117739</v>
      </c>
      <c r="H183" s="5">
        <v>26.3477622642</v>
      </c>
      <c r="I183" s="5">
        <v>29.0735</v>
      </c>
      <c r="J183" s="5">
        <v>0.906247957762</v>
      </c>
      <c r="K183" s="5">
        <f t="shared" si="1"/>
        <v>0.9020920131</v>
      </c>
      <c r="L183" s="5">
        <v>29.2074</v>
      </c>
      <c r="N183" s="6"/>
    </row>
    <row r="184" ht="15.75" customHeight="1">
      <c r="A184" s="3">
        <v>183.0</v>
      </c>
      <c r="B184" s="3">
        <v>1985.0</v>
      </c>
      <c r="C184" s="3">
        <v>3.0</v>
      </c>
      <c r="D184" s="4">
        <v>31112.0</v>
      </c>
      <c r="E184" s="5">
        <v>25.87</v>
      </c>
      <c r="F184" s="5">
        <v>24.827</v>
      </c>
      <c r="G184" s="5">
        <v>0.835164835165</v>
      </c>
      <c r="H184" s="5">
        <v>30.9759210526</v>
      </c>
      <c r="I184" s="5">
        <v>29.5371</v>
      </c>
      <c r="J184" s="5">
        <v>1.0487116203</v>
      </c>
      <c r="K184" s="5">
        <f t="shared" si="1"/>
        <v>1.07196842</v>
      </c>
      <c r="L184" s="5">
        <v>28.8963</v>
      </c>
      <c r="N184" s="6"/>
    </row>
    <row r="185" ht="15.75" customHeight="1">
      <c r="A185" s="3">
        <v>184.0</v>
      </c>
      <c r="B185" s="3">
        <v>1985.0</v>
      </c>
      <c r="C185" s="3">
        <v>4.0</v>
      </c>
      <c r="D185" s="4">
        <v>31145.0</v>
      </c>
      <c r="E185" s="5">
        <v>26.98</v>
      </c>
      <c r="F185" s="5">
        <v>25.217</v>
      </c>
      <c r="G185" s="5">
        <v>0.839089481947</v>
      </c>
      <c r="H185" s="5">
        <v>32.1539008419</v>
      </c>
      <c r="I185" s="5">
        <v>29.8487</v>
      </c>
      <c r="J185" s="5">
        <v>1.07722949408</v>
      </c>
      <c r="K185" s="5">
        <f t="shared" si="1"/>
        <v>1.064085621</v>
      </c>
      <c r="L185" s="5">
        <v>30.2174</v>
      </c>
      <c r="N185" s="6"/>
    </row>
    <row r="186" ht="15.75" customHeight="1">
      <c r="A186" s="3">
        <v>185.0</v>
      </c>
      <c r="B186" s="3">
        <v>1985.0</v>
      </c>
      <c r="C186" s="3">
        <v>5.0</v>
      </c>
      <c r="D186" s="4">
        <v>31178.0</v>
      </c>
      <c r="E186" s="5">
        <v>28.918</v>
      </c>
      <c r="F186" s="5">
        <v>25.655</v>
      </c>
      <c r="G186" s="5">
        <v>0.842229199372</v>
      </c>
      <c r="H186" s="5">
        <v>34.3350717614</v>
      </c>
      <c r="I186" s="5">
        <v>29.8375</v>
      </c>
      <c r="J186" s="5">
        <v>1.15073648932</v>
      </c>
      <c r="K186" s="5">
        <f t="shared" si="1"/>
        <v>1.10151044</v>
      </c>
      <c r="L186" s="5">
        <v>31.1709</v>
      </c>
      <c r="N186" s="6"/>
    </row>
    <row r="187" ht="15.75" customHeight="1">
      <c r="A187" s="3">
        <v>186.0</v>
      </c>
      <c r="B187" s="3">
        <v>1985.0</v>
      </c>
      <c r="C187" s="3">
        <v>6.0</v>
      </c>
      <c r="D187" s="4">
        <v>31211.0</v>
      </c>
      <c r="E187" s="5">
        <v>26.871</v>
      </c>
      <c r="F187" s="5">
        <v>25.354</v>
      </c>
      <c r="G187" s="5">
        <v>0.844583987441</v>
      </c>
      <c r="H187" s="5">
        <v>31.8156635688</v>
      </c>
      <c r="I187" s="5">
        <v>29.873</v>
      </c>
      <c r="J187" s="5">
        <v>1.06503196867</v>
      </c>
      <c r="K187" s="5">
        <f t="shared" si="1"/>
        <v>1.106527859</v>
      </c>
      <c r="L187" s="5">
        <v>28.7527</v>
      </c>
      <c r="N187" s="6"/>
    </row>
    <row r="188" ht="15.75" customHeight="1">
      <c r="A188" s="3">
        <v>187.0</v>
      </c>
      <c r="B188" s="3">
        <v>1985.0</v>
      </c>
      <c r="C188" s="3">
        <v>7.0</v>
      </c>
      <c r="D188" s="4">
        <v>31244.0</v>
      </c>
      <c r="E188" s="5">
        <v>27.195</v>
      </c>
      <c r="F188" s="5">
        <v>24.98</v>
      </c>
      <c r="G188" s="5">
        <v>0.846153846154</v>
      </c>
      <c r="H188" s="5">
        <v>32.1395454545</v>
      </c>
      <c r="I188" s="5">
        <v>29.9636</v>
      </c>
      <c r="J188" s="5">
        <v>1.07261810997</v>
      </c>
      <c r="K188" s="5">
        <f t="shared" si="1"/>
        <v>1.062608335</v>
      </c>
      <c r="L188" s="5">
        <v>30.2459</v>
      </c>
      <c r="N188" s="6"/>
    </row>
    <row r="189" ht="15.75" customHeight="1">
      <c r="A189" s="3">
        <v>188.0</v>
      </c>
      <c r="B189" s="3">
        <v>1985.0</v>
      </c>
      <c r="C189" s="3">
        <v>8.0</v>
      </c>
      <c r="D189" s="4">
        <v>31278.0</v>
      </c>
      <c r="E189" s="5">
        <v>27.606</v>
      </c>
      <c r="F189" s="5">
        <v>25.812</v>
      </c>
      <c r="G189" s="5">
        <v>0.847723704867</v>
      </c>
      <c r="H189" s="5">
        <v>32.5648555555</v>
      </c>
      <c r="I189" s="5">
        <v>29.9946</v>
      </c>
      <c r="J189" s="5">
        <v>1.08569209124</v>
      </c>
      <c r="K189" s="5">
        <f t="shared" si="1"/>
        <v>1.044324435</v>
      </c>
      <c r="L189" s="5">
        <v>31.1827</v>
      </c>
      <c r="N189" s="6"/>
    </row>
    <row r="190" ht="15.75" customHeight="1">
      <c r="A190" s="3">
        <v>189.0</v>
      </c>
      <c r="B190" s="3">
        <v>1985.0</v>
      </c>
      <c r="C190" s="3">
        <v>9.0</v>
      </c>
      <c r="D190" s="4">
        <v>31311.0</v>
      </c>
      <c r="E190" s="5">
        <v>27.626</v>
      </c>
      <c r="F190" s="5">
        <v>28.394</v>
      </c>
      <c r="G190" s="5">
        <v>0.850078492936</v>
      </c>
      <c r="H190" s="5">
        <v>32.4981754386</v>
      </c>
      <c r="I190" s="5">
        <v>29.9267</v>
      </c>
      <c r="J190" s="5">
        <v>1.08592661403</v>
      </c>
      <c r="K190" s="5">
        <f t="shared" si="1"/>
        <v>0.9809822278</v>
      </c>
      <c r="L190" s="5">
        <v>33.1282</v>
      </c>
      <c r="N190" s="6"/>
    </row>
    <row r="191" ht="15.75" customHeight="1">
      <c r="A191" s="3">
        <v>190.0</v>
      </c>
      <c r="B191" s="3">
        <v>1985.0</v>
      </c>
      <c r="C191" s="3">
        <v>10.0</v>
      </c>
      <c r="D191" s="4">
        <v>31344.0</v>
      </c>
      <c r="E191" s="5">
        <v>24.19</v>
      </c>
      <c r="F191" s="5">
        <v>24.444</v>
      </c>
      <c r="G191" s="5">
        <v>0.853218210361</v>
      </c>
      <c r="H191" s="5">
        <v>28.3514811408</v>
      </c>
      <c r="I191" s="5">
        <v>29.8524</v>
      </c>
      <c r="J191" s="5">
        <v>0.949722635366</v>
      </c>
      <c r="K191" s="5">
        <f t="shared" si="1"/>
        <v>1.001465247</v>
      </c>
      <c r="L191" s="5">
        <v>28.31</v>
      </c>
      <c r="N191" s="6"/>
    </row>
    <row r="192" ht="15.75" customHeight="1">
      <c r="A192" s="3">
        <v>191.0</v>
      </c>
      <c r="B192" s="3">
        <v>1985.0</v>
      </c>
      <c r="C192" s="3">
        <v>11.0</v>
      </c>
      <c r="D192" s="4">
        <v>31377.0</v>
      </c>
      <c r="E192" s="5">
        <v>22.353</v>
      </c>
      <c r="F192" s="5">
        <v>24.382</v>
      </c>
      <c r="G192" s="5">
        <v>0.85557299843</v>
      </c>
      <c r="H192" s="5">
        <v>26.1263504587</v>
      </c>
      <c r="I192" s="5">
        <v>29.841</v>
      </c>
      <c r="J192" s="5">
        <v>0.875520257364</v>
      </c>
      <c r="K192" s="5">
        <f t="shared" si="1"/>
        <v>0.9194077546</v>
      </c>
      <c r="L192" s="5">
        <v>28.4165</v>
      </c>
      <c r="N192" s="6"/>
    </row>
    <row r="193" ht="15.75" customHeight="1">
      <c r="A193" s="3">
        <v>192.0</v>
      </c>
      <c r="B193" s="3">
        <v>1985.0</v>
      </c>
      <c r="C193" s="3">
        <v>12.0</v>
      </c>
      <c r="D193" s="4">
        <v>31410.0</v>
      </c>
      <c r="E193" s="5">
        <v>22.319</v>
      </c>
      <c r="F193" s="5">
        <v>25.393</v>
      </c>
      <c r="G193" s="5">
        <v>0.857927786499</v>
      </c>
      <c r="H193" s="5">
        <v>26.0150100641</v>
      </c>
      <c r="I193" s="5">
        <v>29.9051</v>
      </c>
      <c r="J193" s="5">
        <v>0.869918508883</v>
      </c>
      <c r="K193" s="5">
        <f t="shared" si="1"/>
        <v>0.8813867077</v>
      </c>
      <c r="L193" s="5">
        <v>29.516</v>
      </c>
      <c r="N193" s="6"/>
    </row>
    <row r="194" ht="15.75" customHeight="1">
      <c r="A194" s="3">
        <v>193.0</v>
      </c>
      <c r="B194" s="3">
        <v>1986.0</v>
      </c>
      <c r="C194" s="3">
        <v>1.0</v>
      </c>
      <c r="D194" s="4">
        <v>31413.0</v>
      </c>
      <c r="E194" s="5">
        <v>22.968</v>
      </c>
      <c r="F194" s="5">
        <v>25.746</v>
      </c>
      <c r="G194" s="5">
        <v>0.860282574568</v>
      </c>
      <c r="H194" s="5">
        <v>26.6982043796</v>
      </c>
      <c r="I194" s="5">
        <v>29.9838</v>
      </c>
      <c r="J194" s="5">
        <v>0.890420827247</v>
      </c>
      <c r="K194" s="5">
        <f t="shared" si="1"/>
        <v>0.8636422398</v>
      </c>
      <c r="L194" s="5">
        <v>30.9135</v>
      </c>
      <c r="N194" s="6"/>
    </row>
    <row r="195" ht="15.75" customHeight="1">
      <c r="A195" s="3">
        <v>194.0</v>
      </c>
      <c r="B195" s="3">
        <v>1986.0</v>
      </c>
      <c r="C195" s="3">
        <v>2.0</v>
      </c>
      <c r="D195" s="4">
        <v>31446.0</v>
      </c>
      <c r="E195" s="5">
        <v>22.456</v>
      </c>
      <c r="F195" s="5">
        <v>25.273</v>
      </c>
      <c r="G195" s="5">
        <v>0.857927786499</v>
      </c>
      <c r="H195" s="5">
        <v>26.1746971638</v>
      </c>
      <c r="I195" s="5">
        <v>30.0115</v>
      </c>
      <c r="J195" s="5">
        <v>0.872155673658</v>
      </c>
      <c r="K195" s="5">
        <f t="shared" si="1"/>
        <v>0.9020905018</v>
      </c>
      <c r="L195" s="5">
        <v>29.0156</v>
      </c>
      <c r="N195" s="6"/>
    </row>
    <row r="196" ht="15.75" customHeight="1">
      <c r="A196" s="3">
        <v>195.0</v>
      </c>
      <c r="B196" s="3">
        <v>1986.0</v>
      </c>
      <c r="C196" s="3">
        <v>3.0</v>
      </c>
      <c r="D196" s="4">
        <v>31477.0</v>
      </c>
      <c r="E196" s="5">
        <v>25.209</v>
      </c>
      <c r="F196" s="5">
        <v>24.181</v>
      </c>
      <c r="G196" s="5">
        <v>0.854003139717</v>
      </c>
      <c r="H196" s="5">
        <v>29.5186268382</v>
      </c>
      <c r="I196" s="5">
        <v>30.306</v>
      </c>
      <c r="J196" s="5">
        <v>0.974018346202</v>
      </c>
      <c r="K196" s="5">
        <f t="shared" si="1"/>
        <v>1.071970121</v>
      </c>
      <c r="L196" s="5">
        <v>27.5368</v>
      </c>
      <c r="N196" s="6"/>
    </row>
    <row r="197" ht="15.75" customHeight="1">
      <c r="A197" s="3">
        <v>196.0</v>
      </c>
      <c r="B197" s="3">
        <v>1986.0</v>
      </c>
      <c r="C197" s="3">
        <v>4.0</v>
      </c>
      <c r="D197" s="4">
        <v>31510.0</v>
      </c>
      <c r="E197" s="5">
        <v>27.132</v>
      </c>
      <c r="F197" s="5">
        <v>25.418</v>
      </c>
      <c r="G197" s="5">
        <v>0.852433281005</v>
      </c>
      <c r="H197" s="5">
        <v>31.8288839779</v>
      </c>
      <c r="I197" s="5">
        <v>30.7285</v>
      </c>
      <c r="J197" s="5">
        <v>1.03581040402</v>
      </c>
      <c r="K197" s="5">
        <f t="shared" si="1"/>
        <v>1.064084113</v>
      </c>
      <c r="L197" s="5">
        <v>29.912</v>
      </c>
      <c r="N197" s="6"/>
    </row>
    <row r="198" ht="15.75" customHeight="1">
      <c r="A198" s="3">
        <v>197.0</v>
      </c>
      <c r="B198" s="3">
        <v>1986.0</v>
      </c>
      <c r="C198" s="3">
        <v>5.0</v>
      </c>
      <c r="D198" s="4">
        <v>31543.0</v>
      </c>
      <c r="E198" s="5">
        <v>29.392</v>
      </c>
      <c r="F198" s="5">
        <v>26.471</v>
      </c>
      <c r="G198" s="5">
        <v>0.854788069074</v>
      </c>
      <c r="H198" s="5">
        <v>34.3851313131</v>
      </c>
      <c r="I198" s="5">
        <v>30.9205</v>
      </c>
      <c r="J198" s="5">
        <v>1.11204864087</v>
      </c>
      <c r="K198" s="5">
        <f t="shared" si="1"/>
        <v>1.101512073</v>
      </c>
      <c r="L198" s="5">
        <v>31.2163</v>
      </c>
      <c r="N198" s="6"/>
    </row>
    <row r="199" ht="15.75" customHeight="1">
      <c r="A199" s="3">
        <v>198.0</v>
      </c>
      <c r="B199" s="3">
        <v>1986.0</v>
      </c>
      <c r="C199" s="3">
        <v>6.0</v>
      </c>
      <c r="D199" s="4">
        <v>31576.0</v>
      </c>
      <c r="E199" s="5">
        <v>28.625</v>
      </c>
      <c r="F199" s="5">
        <v>26.301</v>
      </c>
      <c r="G199" s="5">
        <v>0.859497645212</v>
      </c>
      <c r="H199" s="5">
        <v>33.3043378995</v>
      </c>
      <c r="I199" s="5">
        <v>31.2801</v>
      </c>
      <c r="J199" s="5">
        <v>1.06471206933</v>
      </c>
      <c r="K199" s="5">
        <f t="shared" si="1"/>
        <v>1.106526256</v>
      </c>
      <c r="L199" s="5">
        <v>30.0981</v>
      </c>
      <c r="N199" s="6"/>
    </row>
    <row r="200" ht="15.75" customHeight="1">
      <c r="A200" s="3">
        <v>199.0</v>
      </c>
      <c r="B200" s="3">
        <v>1986.0</v>
      </c>
      <c r="C200" s="3">
        <v>7.0</v>
      </c>
      <c r="D200" s="4">
        <v>31609.0</v>
      </c>
      <c r="E200" s="5">
        <v>27.968</v>
      </c>
      <c r="F200" s="5">
        <v>26.114</v>
      </c>
      <c r="G200" s="5">
        <v>0.859497645212</v>
      </c>
      <c r="H200" s="5">
        <v>32.5399378995</v>
      </c>
      <c r="I200" s="5">
        <v>31.46</v>
      </c>
      <c r="J200" s="5">
        <v>1.03432612842</v>
      </c>
      <c r="K200" s="5">
        <f t="shared" si="1"/>
        <v>1.062608389</v>
      </c>
      <c r="L200" s="5">
        <v>30.6227</v>
      </c>
      <c r="N200" s="6"/>
    </row>
    <row r="201" ht="15.75" customHeight="1">
      <c r="A201" s="3">
        <v>200.0</v>
      </c>
      <c r="B201" s="3">
        <v>1986.0</v>
      </c>
      <c r="C201" s="3">
        <v>8.0</v>
      </c>
      <c r="D201" s="4">
        <v>31643.0</v>
      </c>
      <c r="E201" s="5">
        <v>28.269</v>
      </c>
      <c r="F201" s="5">
        <v>27.172</v>
      </c>
      <c r="G201" s="5">
        <v>0.861067503925</v>
      </c>
      <c r="H201" s="5">
        <v>32.8301786691</v>
      </c>
      <c r="I201" s="5">
        <v>31.3813</v>
      </c>
      <c r="J201" s="5">
        <v>1.04617080873</v>
      </c>
      <c r="K201" s="5">
        <f t="shared" si="1"/>
        <v>1.044326493</v>
      </c>
      <c r="L201" s="5">
        <v>31.4367</v>
      </c>
      <c r="N201" s="6"/>
    </row>
    <row r="202" ht="15.75" customHeight="1">
      <c r="A202" s="3">
        <v>201.0</v>
      </c>
      <c r="B202" s="3">
        <v>1986.0</v>
      </c>
      <c r="C202" s="3">
        <v>9.0</v>
      </c>
      <c r="D202" s="4">
        <v>31676.0</v>
      </c>
      <c r="E202" s="5">
        <v>33.995</v>
      </c>
      <c r="F202" s="5">
        <v>33.633</v>
      </c>
      <c r="G202" s="5">
        <v>0.864992150706</v>
      </c>
      <c r="H202" s="5">
        <v>39.3009346643</v>
      </c>
      <c r="I202" s="5">
        <v>31.5808</v>
      </c>
      <c r="J202" s="5">
        <v>1.24445549194</v>
      </c>
      <c r="K202" s="5">
        <f t="shared" si="1"/>
        <v>0.9809832229</v>
      </c>
      <c r="L202" s="5">
        <v>40.0628</v>
      </c>
      <c r="N202" s="6"/>
    </row>
    <row r="203" ht="15.75" customHeight="1">
      <c r="A203" s="3">
        <v>202.0</v>
      </c>
      <c r="B203" s="3">
        <v>1986.0</v>
      </c>
      <c r="C203" s="3">
        <v>10.0</v>
      </c>
      <c r="D203" s="4">
        <v>31709.0</v>
      </c>
      <c r="E203" s="5">
        <v>27.434</v>
      </c>
      <c r="F203" s="5">
        <v>27.586</v>
      </c>
      <c r="G203" s="5">
        <v>0.865777080063</v>
      </c>
      <c r="H203" s="5">
        <v>31.6871405258</v>
      </c>
      <c r="I203" s="5">
        <v>31.8346</v>
      </c>
      <c r="J203" s="5">
        <v>0.995366676509</v>
      </c>
      <c r="K203" s="5">
        <f t="shared" si="1"/>
        <v>1.001464581</v>
      </c>
      <c r="L203" s="5">
        <v>31.6408</v>
      </c>
      <c r="N203" s="6"/>
    </row>
    <row r="204" ht="15.75" customHeight="1">
      <c r="A204" s="3">
        <v>203.0</v>
      </c>
      <c r="B204" s="3">
        <v>1986.0</v>
      </c>
      <c r="C204" s="3">
        <v>11.0</v>
      </c>
      <c r="D204" s="4">
        <v>31742.0</v>
      </c>
      <c r="E204" s="5">
        <v>23.743</v>
      </c>
      <c r="F204" s="5">
        <v>27.16</v>
      </c>
      <c r="G204" s="5">
        <v>0.866562009419</v>
      </c>
      <c r="H204" s="5">
        <v>27.3990778986</v>
      </c>
      <c r="I204" s="5">
        <v>31.9278</v>
      </c>
      <c r="J204" s="5">
        <v>0.8581580942</v>
      </c>
      <c r="K204" s="5">
        <f t="shared" si="1"/>
        <v>0.9194074622</v>
      </c>
      <c r="L204" s="5">
        <v>29.8008</v>
      </c>
      <c r="N204" s="6"/>
    </row>
    <row r="205" ht="15.75" customHeight="1">
      <c r="A205" s="3">
        <v>204.0</v>
      </c>
      <c r="B205" s="3">
        <v>1986.0</v>
      </c>
      <c r="C205" s="3">
        <v>12.0</v>
      </c>
      <c r="D205" s="4">
        <v>31775.0</v>
      </c>
      <c r="E205" s="5">
        <v>28.947</v>
      </c>
      <c r="F205" s="5">
        <v>31.667</v>
      </c>
      <c r="G205" s="5">
        <v>0.867346938776</v>
      </c>
      <c r="H205" s="5">
        <v>33.3741882353</v>
      </c>
      <c r="I205" s="5">
        <v>32.0571</v>
      </c>
      <c r="J205" s="5">
        <v>1.04108606206</v>
      </c>
      <c r="K205" s="5">
        <f t="shared" si="1"/>
        <v>0.8813877602</v>
      </c>
      <c r="L205" s="5">
        <v>37.8655</v>
      </c>
      <c r="N205" s="6"/>
    </row>
    <row r="206" ht="15.75" customHeight="1">
      <c r="A206" s="3">
        <v>205.0</v>
      </c>
      <c r="B206" s="3">
        <v>1987.0</v>
      </c>
      <c r="C206" s="3">
        <v>1.0</v>
      </c>
      <c r="D206" s="4">
        <v>31778.0</v>
      </c>
      <c r="E206" s="5">
        <v>20.648</v>
      </c>
      <c r="F206" s="5">
        <v>23.26</v>
      </c>
      <c r="G206" s="5">
        <v>0.87284144427</v>
      </c>
      <c r="H206" s="5">
        <v>23.6560719424</v>
      </c>
      <c r="I206" s="5">
        <v>32.3326</v>
      </c>
      <c r="J206" s="5">
        <v>0.731648552854</v>
      </c>
      <c r="K206" s="5">
        <f t="shared" si="1"/>
        <v>0.8636408155</v>
      </c>
      <c r="L206" s="5">
        <v>27.3911</v>
      </c>
      <c r="N206" s="6"/>
    </row>
    <row r="207" ht="15.75" customHeight="1">
      <c r="A207" s="3">
        <v>206.0</v>
      </c>
      <c r="B207" s="3">
        <v>1987.0</v>
      </c>
      <c r="C207" s="3">
        <v>2.0</v>
      </c>
      <c r="D207" s="4">
        <v>31811.0</v>
      </c>
      <c r="E207" s="5">
        <v>23.939</v>
      </c>
      <c r="F207" s="5">
        <v>26.901</v>
      </c>
      <c r="G207" s="5">
        <v>0.875981161695</v>
      </c>
      <c r="H207" s="5">
        <v>27.3282132617</v>
      </c>
      <c r="I207" s="5">
        <v>32.6118</v>
      </c>
      <c r="J207" s="5">
        <v>0.837985023826</v>
      </c>
      <c r="K207" s="5">
        <f t="shared" si="1"/>
        <v>0.90209093</v>
      </c>
      <c r="L207" s="5">
        <v>30.2943</v>
      </c>
      <c r="N207" s="6"/>
    </row>
    <row r="208" ht="15.75" customHeight="1">
      <c r="A208" s="3">
        <v>207.0</v>
      </c>
      <c r="B208" s="3">
        <v>1987.0</v>
      </c>
      <c r="C208" s="3">
        <v>3.0</v>
      </c>
      <c r="D208" s="4">
        <v>31842.0</v>
      </c>
      <c r="E208" s="5">
        <v>29.171</v>
      </c>
      <c r="F208" s="5">
        <v>28.021</v>
      </c>
      <c r="G208" s="5">
        <v>0.879905808477</v>
      </c>
      <c r="H208" s="5">
        <v>33.152412132</v>
      </c>
      <c r="I208" s="5">
        <v>32.5059</v>
      </c>
      <c r="J208" s="5">
        <v>1.01988869713</v>
      </c>
      <c r="K208" s="5">
        <f t="shared" si="1"/>
        <v>1.071967333</v>
      </c>
      <c r="L208" s="5">
        <v>30.9267</v>
      </c>
      <c r="N208" s="6"/>
    </row>
    <row r="209" ht="15.75" customHeight="1">
      <c r="A209" s="3">
        <v>208.0</v>
      </c>
      <c r="B209" s="3">
        <v>1987.0</v>
      </c>
      <c r="C209" s="3">
        <v>4.0</v>
      </c>
      <c r="D209" s="4">
        <v>31875.0</v>
      </c>
      <c r="E209" s="5">
        <v>30.331</v>
      </c>
      <c r="F209" s="5">
        <v>28.318</v>
      </c>
      <c r="G209" s="5">
        <v>0.884615384615</v>
      </c>
      <c r="H209" s="5">
        <v>34.2872173913</v>
      </c>
      <c r="I209" s="5">
        <v>32.2497</v>
      </c>
      <c r="J209" s="5">
        <v>1.06317888228</v>
      </c>
      <c r="K209" s="5">
        <f t="shared" si="1"/>
        <v>1.064083488</v>
      </c>
      <c r="L209" s="5">
        <v>32.2223</v>
      </c>
      <c r="N209" s="6"/>
    </row>
    <row r="210" ht="15.75" customHeight="1">
      <c r="A210" s="3">
        <v>209.0</v>
      </c>
      <c r="B210" s="3">
        <v>1987.0</v>
      </c>
      <c r="C210" s="3">
        <v>5.0</v>
      </c>
      <c r="D210" s="4">
        <v>31908.0</v>
      </c>
      <c r="E210" s="5">
        <v>30.329</v>
      </c>
      <c r="F210" s="5">
        <v>28.017</v>
      </c>
      <c r="G210" s="5">
        <v>0.887755102041</v>
      </c>
      <c r="H210" s="5">
        <v>34.1637011494</v>
      </c>
      <c r="I210" s="5">
        <v>32.2862</v>
      </c>
      <c r="J210" s="5">
        <v>1.05815178002</v>
      </c>
      <c r="K210" s="5">
        <f t="shared" si="1"/>
        <v>1.101511227</v>
      </c>
      <c r="L210" s="5">
        <v>31.0153</v>
      </c>
      <c r="N210" s="6"/>
    </row>
    <row r="211" ht="15.75" customHeight="1">
      <c r="A211" s="3">
        <v>210.0</v>
      </c>
      <c r="B211" s="3">
        <v>1987.0</v>
      </c>
      <c r="C211" s="3">
        <v>6.0</v>
      </c>
      <c r="D211" s="4">
        <v>31941.0</v>
      </c>
      <c r="E211" s="5">
        <v>32.631</v>
      </c>
      <c r="F211" s="5">
        <v>29.124</v>
      </c>
      <c r="G211" s="5">
        <v>0.890894819466</v>
      </c>
      <c r="H211" s="5">
        <v>36.6272193833</v>
      </c>
      <c r="I211" s="5">
        <v>32.1781</v>
      </c>
      <c r="J211" s="5">
        <v>1.13826484472</v>
      </c>
      <c r="K211" s="5">
        <f t="shared" si="1"/>
        <v>1.106529089</v>
      </c>
      <c r="L211" s="5">
        <v>33.101</v>
      </c>
      <c r="N211" s="6"/>
    </row>
    <row r="212" ht="15.75" customHeight="1">
      <c r="A212" s="3">
        <v>211.0</v>
      </c>
      <c r="B212" s="3">
        <v>1987.0</v>
      </c>
      <c r="C212" s="3">
        <v>7.0</v>
      </c>
      <c r="D212" s="4">
        <v>31974.0</v>
      </c>
      <c r="E212" s="5">
        <v>32.004</v>
      </c>
      <c r="F212" s="5">
        <v>29.564</v>
      </c>
      <c r="G212" s="5">
        <v>0.893249607535</v>
      </c>
      <c r="H212" s="5">
        <v>35.8287311072</v>
      </c>
      <c r="I212" s="5">
        <v>32.2394</v>
      </c>
      <c r="J212" s="5">
        <v>1.11133271711</v>
      </c>
      <c r="K212" s="5">
        <f t="shared" si="1"/>
        <v>1.062608989</v>
      </c>
      <c r="L212" s="5">
        <v>33.7177</v>
      </c>
      <c r="N212" s="6"/>
    </row>
    <row r="213" ht="15.75" customHeight="1">
      <c r="A213" s="3">
        <v>212.0</v>
      </c>
      <c r="B213" s="3">
        <v>1987.0</v>
      </c>
      <c r="C213" s="3">
        <v>8.0</v>
      </c>
      <c r="D213" s="4">
        <v>32008.0</v>
      </c>
      <c r="E213" s="5">
        <v>32.544</v>
      </c>
      <c r="F213" s="5">
        <v>31.515</v>
      </c>
      <c r="G213" s="5">
        <v>0.897959183673</v>
      </c>
      <c r="H213" s="5">
        <v>36.2421818182</v>
      </c>
      <c r="I213" s="5">
        <v>32.6269</v>
      </c>
      <c r="J213" s="5">
        <v>1.11080733996</v>
      </c>
      <c r="K213" s="5">
        <f t="shared" si="1"/>
        <v>1.044325906</v>
      </c>
      <c r="L213" s="5">
        <v>34.7039</v>
      </c>
      <c r="N213" s="6"/>
    </row>
    <row r="214" ht="15.75" customHeight="1">
      <c r="A214" s="3">
        <v>213.0</v>
      </c>
      <c r="B214" s="3">
        <v>1987.0</v>
      </c>
      <c r="C214" s="3">
        <v>9.0</v>
      </c>
      <c r="D214" s="4">
        <v>32041.0</v>
      </c>
      <c r="E214" s="5">
        <v>30.103</v>
      </c>
      <c r="F214" s="5">
        <v>29.819</v>
      </c>
      <c r="G214" s="5">
        <v>0.902668759812</v>
      </c>
      <c r="H214" s="5">
        <v>33.3488886956</v>
      </c>
      <c r="I214" s="5">
        <v>32.9454</v>
      </c>
      <c r="J214" s="5">
        <v>1.01224753683</v>
      </c>
      <c r="K214" s="5">
        <f t="shared" si="1"/>
        <v>0.9809823887</v>
      </c>
      <c r="L214" s="5">
        <v>33.9954</v>
      </c>
      <c r="N214" s="6"/>
    </row>
    <row r="215" ht="15.75" customHeight="1">
      <c r="A215" s="3">
        <v>214.0</v>
      </c>
      <c r="B215" s="3">
        <v>1987.0</v>
      </c>
      <c r="C215" s="3">
        <v>10.0</v>
      </c>
      <c r="D215" s="4">
        <v>32074.0</v>
      </c>
      <c r="E215" s="5">
        <v>28.498</v>
      </c>
      <c r="F215" s="5">
        <v>28.805</v>
      </c>
      <c r="G215" s="5">
        <v>0.905023547881</v>
      </c>
      <c r="H215" s="5">
        <v>31.4886834345</v>
      </c>
      <c r="I215" s="5">
        <v>33.1356</v>
      </c>
      <c r="J215" s="5">
        <v>0.950298168737</v>
      </c>
      <c r="K215" s="5">
        <f t="shared" si="1"/>
        <v>1.001462452</v>
      </c>
      <c r="L215" s="5">
        <v>31.4427</v>
      </c>
      <c r="N215" s="6"/>
    </row>
    <row r="216" ht="15.75" customHeight="1">
      <c r="A216" s="3">
        <v>215.0</v>
      </c>
      <c r="B216" s="3">
        <v>1987.0</v>
      </c>
      <c r="C216" s="3">
        <v>11.0</v>
      </c>
      <c r="D216" s="4">
        <v>32107.0</v>
      </c>
      <c r="E216" s="5">
        <v>25.793</v>
      </c>
      <c r="F216" s="5">
        <v>29.189</v>
      </c>
      <c r="G216" s="5">
        <v>0.905808477237</v>
      </c>
      <c r="H216" s="5">
        <v>28.4751143848</v>
      </c>
      <c r="I216" s="5">
        <v>33.2735</v>
      </c>
      <c r="J216" s="5">
        <v>0.855789141509</v>
      </c>
      <c r="K216" s="5">
        <f t="shared" si="1"/>
        <v>0.919406235</v>
      </c>
      <c r="L216" s="5">
        <v>30.9712</v>
      </c>
      <c r="N216" s="6"/>
    </row>
    <row r="217" ht="15.75" customHeight="1">
      <c r="A217" s="3">
        <v>216.0</v>
      </c>
      <c r="B217" s="3">
        <v>1987.0</v>
      </c>
      <c r="C217" s="3">
        <v>12.0</v>
      </c>
      <c r="D217" s="4">
        <v>32140.0</v>
      </c>
      <c r="E217" s="5">
        <v>26.905</v>
      </c>
      <c r="F217" s="5">
        <v>29.765</v>
      </c>
      <c r="G217" s="5">
        <v>0.905808477237</v>
      </c>
      <c r="H217" s="5">
        <v>29.7027469671</v>
      </c>
      <c r="I217" s="5">
        <v>33.4127</v>
      </c>
      <c r="J217" s="5">
        <v>0.888964375821</v>
      </c>
      <c r="K217" s="5">
        <f t="shared" si="1"/>
        <v>0.8813871504</v>
      </c>
      <c r="L217" s="5">
        <v>33.7</v>
      </c>
      <c r="N217" s="6"/>
    </row>
    <row r="218" ht="15.75" customHeight="1">
      <c r="A218" s="3">
        <v>217.0</v>
      </c>
      <c r="B218" s="3">
        <v>1988.0</v>
      </c>
      <c r="C218" s="3">
        <v>1.0</v>
      </c>
      <c r="D218" s="4">
        <v>32143.0</v>
      </c>
      <c r="E218" s="5">
        <v>26.155</v>
      </c>
      <c r="F218" s="5">
        <v>30.437</v>
      </c>
      <c r="G218" s="5">
        <v>0.908163265306</v>
      </c>
      <c r="H218" s="5">
        <v>28.7998876405</v>
      </c>
      <c r="I218" s="5">
        <v>33.4026</v>
      </c>
      <c r="J218" s="5">
        <v>0.862205337309</v>
      </c>
      <c r="K218" s="5">
        <f t="shared" si="1"/>
        <v>0.8636425358</v>
      </c>
      <c r="L218" s="5">
        <v>33.347</v>
      </c>
      <c r="N218" s="6"/>
    </row>
    <row r="219" ht="15.75" customHeight="1">
      <c r="A219" s="3">
        <v>218.0</v>
      </c>
      <c r="B219" s="3">
        <v>1988.0</v>
      </c>
      <c r="C219" s="3">
        <v>2.0</v>
      </c>
      <c r="D219" s="4">
        <v>32176.0</v>
      </c>
      <c r="E219" s="5">
        <v>28.667</v>
      </c>
      <c r="F219" s="5">
        <v>30.987</v>
      </c>
      <c r="G219" s="5">
        <v>0.910518053375</v>
      </c>
      <c r="H219" s="5">
        <v>31.4842741379</v>
      </c>
      <c r="I219" s="5">
        <v>33.3178</v>
      </c>
      <c r="J219" s="5">
        <v>0.94496935572</v>
      </c>
      <c r="K219" s="5">
        <f t="shared" si="1"/>
        <v>0.9020920117</v>
      </c>
      <c r="L219" s="5">
        <v>34.9014</v>
      </c>
      <c r="N219" s="6"/>
    </row>
    <row r="220" ht="15.75" customHeight="1">
      <c r="A220" s="3">
        <v>219.0</v>
      </c>
      <c r="B220" s="3">
        <v>1988.0</v>
      </c>
      <c r="C220" s="3">
        <v>3.0</v>
      </c>
      <c r="D220" s="4">
        <v>32208.0</v>
      </c>
      <c r="E220" s="5">
        <v>33.504</v>
      </c>
      <c r="F220" s="5">
        <v>31.207</v>
      </c>
      <c r="G220" s="5">
        <v>0.914442700157</v>
      </c>
      <c r="H220" s="5">
        <v>36.6387090129</v>
      </c>
      <c r="I220" s="5">
        <v>33.2305</v>
      </c>
      <c r="J220" s="5">
        <v>1.10256240502</v>
      </c>
      <c r="K220" s="5">
        <f t="shared" si="1"/>
        <v>1.071968642</v>
      </c>
      <c r="L220" s="5">
        <v>34.1789</v>
      </c>
      <c r="N220" s="6"/>
    </row>
    <row r="221" ht="15.75" customHeight="1">
      <c r="A221" s="3">
        <v>220.0</v>
      </c>
      <c r="B221" s="3">
        <v>1988.0</v>
      </c>
      <c r="C221" s="3">
        <v>4.0</v>
      </c>
      <c r="D221" s="4">
        <v>32241.0</v>
      </c>
      <c r="E221" s="5">
        <v>32.507</v>
      </c>
      <c r="F221" s="5">
        <v>30.516</v>
      </c>
      <c r="G221" s="5">
        <v>0.919152276295</v>
      </c>
      <c r="H221" s="5">
        <v>35.3662835184</v>
      </c>
      <c r="I221" s="5">
        <v>33.181</v>
      </c>
      <c r="J221" s="5">
        <v>1.06585998011</v>
      </c>
      <c r="K221" s="5">
        <f t="shared" si="1"/>
        <v>1.06408606</v>
      </c>
      <c r="L221" s="5">
        <v>33.2363</v>
      </c>
      <c r="N221" s="6"/>
    </row>
    <row r="222" ht="15.75" customHeight="1">
      <c r="A222" s="3">
        <v>221.0</v>
      </c>
      <c r="B222" s="3">
        <v>1988.0</v>
      </c>
      <c r="C222" s="3">
        <v>5.0</v>
      </c>
      <c r="D222" s="4">
        <v>32274.0</v>
      </c>
      <c r="E222" s="5">
        <v>33.567</v>
      </c>
      <c r="F222" s="5">
        <v>30.924</v>
      </c>
      <c r="G222" s="5">
        <v>0.922291993721</v>
      </c>
      <c r="H222" s="5">
        <v>36.3951982979</v>
      </c>
      <c r="I222" s="5">
        <v>33.286</v>
      </c>
      <c r="J222" s="5">
        <v>1.09340864027</v>
      </c>
      <c r="K222" s="5">
        <f t="shared" si="1"/>
        <v>1.101512913</v>
      </c>
      <c r="L222" s="5">
        <v>33.0411</v>
      </c>
      <c r="N222" s="6"/>
    </row>
    <row r="223" ht="15.75" customHeight="1">
      <c r="A223" s="3">
        <v>222.0</v>
      </c>
      <c r="B223" s="3">
        <v>1988.0</v>
      </c>
      <c r="C223" s="3">
        <v>6.0</v>
      </c>
      <c r="D223" s="4">
        <v>32307.0</v>
      </c>
      <c r="E223" s="5">
        <v>34.952</v>
      </c>
      <c r="F223" s="5">
        <v>31.145</v>
      </c>
      <c r="G223" s="5">
        <v>0.926216640502</v>
      </c>
      <c r="H223" s="5">
        <v>37.7363118644</v>
      </c>
      <c r="I223" s="5">
        <v>33.4183</v>
      </c>
      <c r="J223" s="5">
        <v>1.12921064207</v>
      </c>
      <c r="K223" s="5">
        <f t="shared" si="1"/>
        <v>1.106526383</v>
      </c>
      <c r="L223" s="5">
        <v>34.1034</v>
      </c>
      <c r="N223" s="6"/>
    </row>
    <row r="224" ht="15.75" customHeight="1">
      <c r="A224" s="3">
        <v>223.0</v>
      </c>
      <c r="B224" s="3">
        <v>1988.0</v>
      </c>
      <c r="C224" s="3">
        <v>7.0</v>
      </c>
      <c r="D224" s="4">
        <v>32340.0</v>
      </c>
      <c r="E224" s="5">
        <v>32.068</v>
      </c>
      <c r="F224" s="5">
        <v>30.797</v>
      </c>
      <c r="G224" s="5">
        <v>0.930141287284</v>
      </c>
      <c r="H224" s="5">
        <v>34.4764827004</v>
      </c>
      <c r="I224" s="5">
        <v>33.4671</v>
      </c>
      <c r="J224" s="5">
        <v>1.03016096405</v>
      </c>
      <c r="K224" s="5">
        <f t="shared" si="1"/>
        <v>1.062609846</v>
      </c>
      <c r="L224" s="5">
        <v>32.4451</v>
      </c>
      <c r="N224" s="6"/>
    </row>
    <row r="225" ht="15.75" customHeight="1">
      <c r="A225" s="3">
        <v>224.0</v>
      </c>
      <c r="B225" s="3">
        <v>1988.0</v>
      </c>
      <c r="C225" s="3">
        <v>8.0</v>
      </c>
      <c r="D225" s="4">
        <v>32374.0</v>
      </c>
      <c r="E225" s="5">
        <v>33.215</v>
      </c>
      <c r="F225" s="5">
        <v>30.812</v>
      </c>
      <c r="G225" s="5">
        <v>0.934065934066</v>
      </c>
      <c r="H225" s="5">
        <v>35.5595882353</v>
      </c>
      <c r="I225" s="5">
        <v>33.3768</v>
      </c>
      <c r="J225" s="5">
        <v>1.06539872007</v>
      </c>
      <c r="K225" s="5">
        <f t="shared" si="1"/>
        <v>1.044325255</v>
      </c>
      <c r="L225" s="5">
        <v>34.0503</v>
      </c>
      <c r="N225" s="6"/>
    </row>
    <row r="226" ht="15.75" customHeight="1">
      <c r="A226" s="3">
        <v>225.0</v>
      </c>
      <c r="B226" s="3">
        <v>1988.0</v>
      </c>
      <c r="C226" s="3">
        <v>9.0</v>
      </c>
      <c r="D226" s="4">
        <v>32407.0</v>
      </c>
      <c r="E226" s="5">
        <v>30.031</v>
      </c>
      <c r="F226" s="5">
        <v>29.554</v>
      </c>
      <c r="G226" s="5">
        <v>0.940345368917</v>
      </c>
      <c r="H226" s="5">
        <v>31.9361385643</v>
      </c>
      <c r="I226" s="5">
        <v>33.2211</v>
      </c>
      <c r="J226" s="5">
        <v>0.961319763644</v>
      </c>
      <c r="K226" s="5">
        <f t="shared" si="1"/>
        <v>0.9809812401</v>
      </c>
      <c r="L226" s="5">
        <v>32.5553</v>
      </c>
      <c r="N226" s="6"/>
    </row>
    <row r="227" ht="15.75" customHeight="1">
      <c r="A227" s="3">
        <v>226.0</v>
      </c>
      <c r="B227" s="3">
        <v>1988.0</v>
      </c>
      <c r="C227" s="3">
        <v>10.0</v>
      </c>
      <c r="D227" s="4">
        <v>32440.0</v>
      </c>
      <c r="E227" s="5">
        <v>29.922</v>
      </c>
      <c r="F227" s="5">
        <v>31.357</v>
      </c>
      <c r="G227" s="5">
        <v>0.943485086342</v>
      </c>
      <c r="H227" s="5">
        <v>31.7143327787</v>
      </c>
      <c r="I227" s="5">
        <v>33.1255</v>
      </c>
      <c r="J227" s="5">
        <v>0.957398378892</v>
      </c>
      <c r="K227" s="5">
        <f t="shared" si="1"/>
        <v>1.001463079</v>
      </c>
      <c r="L227" s="5">
        <v>31.668</v>
      </c>
      <c r="N227" s="6"/>
    </row>
    <row r="228" ht="15.75" customHeight="1">
      <c r="A228" s="3">
        <v>227.0</v>
      </c>
      <c r="B228" s="3">
        <v>1988.0</v>
      </c>
      <c r="C228" s="3">
        <v>11.0</v>
      </c>
      <c r="D228" s="4">
        <v>32473.0</v>
      </c>
      <c r="E228" s="5">
        <v>29.055</v>
      </c>
      <c r="F228" s="5">
        <v>31.866</v>
      </c>
      <c r="G228" s="5">
        <v>0.944270015699</v>
      </c>
      <c r="H228" s="5">
        <v>30.7698004987</v>
      </c>
      <c r="I228" s="5">
        <v>33.1141</v>
      </c>
      <c r="J228" s="5">
        <v>0.929205383809</v>
      </c>
      <c r="K228" s="5">
        <f t="shared" si="1"/>
        <v>0.9194071921</v>
      </c>
      <c r="L228" s="5">
        <v>33.467</v>
      </c>
      <c r="N228" s="6"/>
    </row>
    <row r="229" ht="15.75" customHeight="1">
      <c r="A229" s="3">
        <v>228.0</v>
      </c>
      <c r="B229" s="3">
        <v>1988.0</v>
      </c>
      <c r="C229" s="3">
        <v>12.0</v>
      </c>
      <c r="D229" s="4">
        <v>32506.0</v>
      </c>
      <c r="E229" s="5">
        <v>28.927</v>
      </c>
      <c r="F229" s="5">
        <v>32.212</v>
      </c>
      <c r="G229" s="5">
        <v>0.945839874411</v>
      </c>
      <c r="H229" s="5">
        <v>30.5834008299</v>
      </c>
      <c r="I229" s="5">
        <v>33.1067</v>
      </c>
      <c r="J229" s="5">
        <v>0.923782799252</v>
      </c>
      <c r="K229" s="5">
        <f t="shared" si="1"/>
        <v>0.8813863383</v>
      </c>
      <c r="L229" s="5">
        <v>34.6992</v>
      </c>
      <c r="N229" s="6"/>
    </row>
    <row r="230" ht="15.75" customHeight="1">
      <c r="A230" s="3">
        <v>229.0</v>
      </c>
      <c r="B230" s="3">
        <v>1989.0</v>
      </c>
      <c r="C230" s="3">
        <v>1.0</v>
      </c>
      <c r="D230" s="4">
        <v>32509.0</v>
      </c>
      <c r="E230" s="5">
        <v>27.652</v>
      </c>
      <c r="F230" s="5">
        <v>32.037</v>
      </c>
      <c r="G230" s="5">
        <v>0.950549450549</v>
      </c>
      <c r="H230" s="5">
        <v>29.0905433526</v>
      </c>
      <c r="I230" s="5">
        <v>33.0715</v>
      </c>
      <c r="J230" s="5">
        <v>0.879624450055</v>
      </c>
      <c r="K230" s="5">
        <f t="shared" si="1"/>
        <v>0.8636411593</v>
      </c>
      <c r="L230" s="5">
        <v>33.6836</v>
      </c>
      <c r="N230" s="6"/>
    </row>
    <row r="231" ht="15.75" customHeight="1">
      <c r="A231" s="3">
        <v>230.0</v>
      </c>
      <c r="B231" s="3">
        <v>1989.0</v>
      </c>
      <c r="C231" s="3">
        <v>2.0</v>
      </c>
      <c r="D231" s="4">
        <v>32542.0</v>
      </c>
      <c r="E231" s="5">
        <v>27.704</v>
      </c>
      <c r="F231" s="5">
        <v>31.188</v>
      </c>
      <c r="G231" s="5">
        <v>0.954474097331</v>
      </c>
      <c r="H231" s="5">
        <v>29.0254078947</v>
      </c>
      <c r="I231" s="5">
        <v>33.1722</v>
      </c>
      <c r="J231" s="5">
        <v>0.874991709926</v>
      </c>
      <c r="K231" s="5">
        <f t="shared" si="1"/>
        <v>0.9020909536</v>
      </c>
      <c r="L231" s="5">
        <v>32.1757</v>
      </c>
      <c r="N231" s="6"/>
    </row>
    <row r="232" ht="15.75" customHeight="1">
      <c r="A232" s="3">
        <v>231.0</v>
      </c>
      <c r="B232" s="3">
        <v>1989.0</v>
      </c>
      <c r="C232" s="3">
        <v>3.0</v>
      </c>
      <c r="D232" s="4">
        <v>32573.0</v>
      </c>
      <c r="E232" s="5">
        <v>33.945</v>
      </c>
      <c r="F232" s="5">
        <v>31.567</v>
      </c>
      <c r="G232" s="5">
        <v>0.959968602826</v>
      </c>
      <c r="H232" s="5">
        <v>35.36053148</v>
      </c>
      <c r="I232" s="5">
        <v>33.3749</v>
      </c>
      <c r="J232" s="5">
        <v>1.05949381122</v>
      </c>
      <c r="K232" s="5">
        <f t="shared" si="1"/>
        <v>1.07196979</v>
      </c>
      <c r="L232" s="5">
        <v>32.9865</v>
      </c>
      <c r="N232" s="6"/>
    </row>
    <row r="233" ht="15.75" customHeight="1">
      <c r="A233" s="3">
        <v>232.0</v>
      </c>
      <c r="B233" s="3">
        <v>1989.0</v>
      </c>
      <c r="C233" s="3">
        <v>4.0</v>
      </c>
      <c r="D233" s="4">
        <v>32606.0</v>
      </c>
      <c r="E233" s="5">
        <v>33.192</v>
      </c>
      <c r="F233" s="5">
        <v>32.283</v>
      </c>
      <c r="G233" s="5">
        <v>0.966248037677</v>
      </c>
      <c r="H233" s="5">
        <v>34.3514281072</v>
      </c>
      <c r="I233" s="5">
        <v>33.4474</v>
      </c>
      <c r="J233" s="5">
        <v>1.02702751185</v>
      </c>
      <c r="K233" s="5">
        <f t="shared" si="1"/>
        <v>1.064084928</v>
      </c>
      <c r="L233" s="5">
        <v>32.2826</v>
      </c>
      <c r="N233" s="6"/>
    </row>
    <row r="234" ht="15.75" customHeight="1">
      <c r="A234" s="3">
        <v>233.0</v>
      </c>
      <c r="B234" s="3">
        <v>1989.0</v>
      </c>
      <c r="C234" s="3">
        <v>5.0</v>
      </c>
      <c r="D234" s="4">
        <v>32639.0</v>
      </c>
      <c r="E234" s="5">
        <v>36.086</v>
      </c>
      <c r="F234" s="5">
        <v>32.202</v>
      </c>
      <c r="G234" s="5">
        <v>0.971742543171</v>
      </c>
      <c r="H234" s="5">
        <v>37.1353505654</v>
      </c>
      <c r="I234" s="5">
        <v>33.3628</v>
      </c>
      <c r="J234" s="5">
        <v>1.11307803901</v>
      </c>
      <c r="K234" s="5">
        <f t="shared" si="1"/>
        <v>1.101511002</v>
      </c>
      <c r="L234" s="5">
        <v>33.7131</v>
      </c>
      <c r="N234" s="6"/>
    </row>
    <row r="235" ht="15.75" customHeight="1">
      <c r="A235" s="3">
        <v>234.0</v>
      </c>
      <c r="B235" s="3">
        <v>1989.0</v>
      </c>
      <c r="C235" s="3">
        <v>6.0</v>
      </c>
      <c r="D235" s="4">
        <v>32672.0</v>
      </c>
      <c r="E235" s="5">
        <v>35.864</v>
      </c>
      <c r="F235" s="5">
        <v>31.975</v>
      </c>
      <c r="G235" s="5">
        <v>0.97409733124</v>
      </c>
      <c r="H235" s="5">
        <v>36.8176760677</v>
      </c>
      <c r="I235" s="5">
        <v>33.1849</v>
      </c>
      <c r="J235" s="5">
        <v>1.10947147648</v>
      </c>
      <c r="K235" s="5">
        <f t="shared" si="1"/>
        <v>1.106526456</v>
      </c>
      <c r="L235" s="5">
        <v>33.2732</v>
      </c>
      <c r="N235" s="6"/>
    </row>
    <row r="236" ht="15.75" customHeight="1">
      <c r="A236" s="3">
        <v>235.0</v>
      </c>
      <c r="B236" s="3">
        <v>1989.0</v>
      </c>
      <c r="C236" s="3">
        <v>7.0</v>
      </c>
      <c r="D236" s="4">
        <v>32705.0</v>
      </c>
      <c r="E236" s="5">
        <v>33.738</v>
      </c>
      <c r="F236" s="5">
        <v>32.485</v>
      </c>
      <c r="G236" s="5">
        <v>0.976452119309</v>
      </c>
      <c r="H236" s="5">
        <v>34.5516173634</v>
      </c>
      <c r="I236" s="5">
        <v>33.1357</v>
      </c>
      <c r="J236" s="5">
        <v>1.04273034823</v>
      </c>
      <c r="K236" s="5">
        <f t="shared" si="1"/>
        <v>1.062610096</v>
      </c>
      <c r="L236" s="5">
        <v>32.5158</v>
      </c>
      <c r="N236" s="6"/>
    </row>
    <row r="237" ht="15.75" customHeight="1">
      <c r="A237" s="3">
        <v>236.0</v>
      </c>
      <c r="B237" s="3">
        <v>1989.0</v>
      </c>
      <c r="C237" s="3">
        <v>8.0</v>
      </c>
      <c r="D237" s="4">
        <v>32739.0</v>
      </c>
      <c r="E237" s="5">
        <v>37.068</v>
      </c>
      <c r="F237" s="5">
        <v>34.312</v>
      </c>
      <c r="G237" s="5">
        <v>0.978021978022</v>
      </c>
      <c r="H237" s="5">
        <v>37.900988764</v>
      </c>
      <c r="I237" s="5">
        <v>33.1955</v>
      </c>
      <c r="J237" s="5">
        <v>1.14175114097</v>
      </c>
      <c r="K237" s="5">
        <f t="shared" si="1"/>
        <v>1.044325897</v>
      </c>
      <c r="L237" s="5">
        <v>36.2923</v>
      </c>
      <c r="N237" s="6"/>
    </row>
    <row r="238" ht="15.75" customHeight="1">
      <c r="A238" s="3">
        <v>237.0</v>
      </c>
      <c r="B238" s="3">
        <v>1989.0</v>
      </c>
      <c r="C238" s="3">
        <v>9.0</v>
      </c>
      <c r="D238" s="4">
        <v>32772.0</v>
      </c>
      <c r="E238" s="5">
        <v>33.809</v>
      </c>
      <c r="F238" s="5">
        <v>33.429</v>
      </c>
      <c r="G238" s="5">
        <v>0.981161695447</v>
      </c>
      <c r="H238" s="5">
        <v>34.4581328</v>
      </c>
      <c r="I238" s="5">
        <v>33.1315</v>
      </c>
      <c r="J238" s="5">
        <v>1.04004044489</v>
      </c>
      <c r="K238" s="5">
        <f t="shared" si="1"/>
        <v>0.9809837357</v>
      </c>
      <c r="L238" s="5">
        <v>35.1261</v>
      </c>
      <c r="N238" s="6"/>
    </row>
    <row r="239" ht="15.75" customHeight="1">
      <c r="A239" s="3">
        <v>238.0</v>
      </c>
      <c r="B239" s="3">
        <v>1989.0</v>
      </c>
      <c r="C239" s="3">
        <v>10.0</v>
      </c>
      <c r="D239" s="4">
        <v>32805.0</v>
      </c>
      <c r="E239" s="5">
        <v>30.497</v>
      </c>
      <c r="F239" s="5">
        <v>31.653</v>
      </c>
      <c r="G239" s="5">
        <v>0.985871271586</v>
      </c>
      <c r="H239" s="5">
        <v>30.9340589172</v>
      </c>
      <c r="I239" s="5">
        <v>33.0335</v>
      </c>
      <c r="J239" s="5">
        <v>0.936446334781</v>
      </c>
      <c r="K239" s="5">
        <f t="shared" si="1"/>
        <v>1.001465221</v>
      </c>
      <c r="L239" s="5">
        <v>30.8888</v>
      </c>
      <c r="N239" s="6"/>
    </row>
    <row r="240" ht="15.75" customHeight="1">
      <c r="A240" s="3">
        <v>239.0</v>
      </c>
      <c r="B240" s="3">
        <v>1989.0</v>
      </c>
      <c r="C240" s="3">
        <v>11.0</v>
      </c>
      <c r="D240" s="4">
        <v>32838.0</v>
      </c>
      <c r="E240" s="5">
        <v>29.171</v>
      </c>
      <c r="F240" s="5">
        <v>31.956</v>
      </c>
      <c r="G240" s="5">
        <v>0.988226059655</v>
      </c>
      <c r="H240" s="5">
        <v>29.5185496426</v>
      </c>
      <c r="I240" s="5">
        <v>32.9077</v>
      </c>
      <c r="J240" s="5">
        <v>0.89700890673</v>
      </c>
      <c r="K240" s="5">
        <f t="shared" si="1"/>
        <v>0.9194062699</v>
      </c>
      <c r="L240" s="5">
        <v>32.1061</v>
      </c>
      <c r="N240" s="6"/>
    </row>
    <row r="241" ht="15.75" customHeight="1">
      <c r="A241" s="3">
        <v>240.0</v>
      </c>
      <c r="B241" s="3">
        <v>1989.0</v>
      </c>
      <c r="C241" s="3">
        <v>12.0</v>
      </c>
      <c r="D241" s="4">
        <v>32871.0</v>
      </c>
      <c r="E241" s="5">
        <v>27.285</v>
      </c>
      <c r="F241" s="5">
        <v>31.407</v>
      </c>
      <c r="G241" s="5">
        <v>0.989795918367</v>
      </c>
      <c r="H241" s="5">
        <v>27.5662886598</v>
      </c>
      <c r="I241" s="5">
        <v>32.7519</v>
      </c>
      <c r="J241" s="5">
        <v>0.841670254245</v>
      </c>
      <c r="K241" s="5">
        <f t="shared" si="1"/>
        <v>0.8813879224</v>
      </c>
      <c r="L241" s="5">
        <v>31.276</v>
      </c>
      <c r="N241" s="6"/>
    </row>
    <row r="242" ht="15.75" customHeight="1">
      <c r="A242" s="3">
        <v>241.0</v>
      </c>
      <c r="B242" s="3">
        <v>1990.0</v>
      </c>
      <c r="C242" s="3">
        <v>1.0</v>
      </c>
      <c r="D242" s="4">
        <v>32874.0</v>
      </c>
      <c r="E242" s="5">
        <v>30.925</v>
      </c>
      <c r="F242" s="5">
        <v>34.948</v>
      </c>
      <c r="G242" s="5">
        <v>1.0</v>
      </c>
      <c r="H242" s="5">
        <v>30.925</v>
      </c>
      <c r="I242" s="5">
        <v>32.6236</v>
      </c>
      <c r="J242" s="5">
        <v>0.947933397908</v>
      </c>
      <c r="K242" s="5">
        <f t="shared" si="1"/>
        <v>0.8636410604</v>
      </c>
      <c r="L242" s="5">
        <v>35.8077</v>
      </c>
      <c r="N242" s="6"/>
    </row>
    <row r="243" ht="15.75" customHeight="1">
      <c r="A243" s="3">
        <v>242.0</v>
      </c>
      <c r="B243" s="3">
        <v>1990.0</v>
      </c>
      <c r="C243" s="3">
        <v>2.0</v>
      </c>
      <c r="D243" s="4">
        <v>32907.0</v>
      </c>
      <c r="E243" s="5">
        <v>28.762</v>
      </c>
      <c r="F243" s="5">
        <v>32.411</v>
      </c>
      <c r="G243" s="5">
        <v>1.00470957614</v>
      </c>
      <c r="H243" s="5">
        <v>28.6271781249</v>
      </c>
      <c r="I243" s="5">
        <v>32.4079</v>
      </c>
      <c r="J243" s="5">
        <v>0.883340173229</v>
      </c>
      <c r="K243" s="5">
        <f t="shared" si="1"/>
        <v>0.9020923207</v>
      </c>
      <c r="L243" s="5">
        <v>31.7342</v>
      </c>
      <c r="N243" s="6"/>
    </row>
    <row r="244" ht="15.75" customHeight="1">
      <c r="A244" s="3">
        <v>243.0</v>
      </c>
      <c r="B244" s="3">
        <v>1990.0</v>
      </c>
      <c r="C244" s="3">
        <v>3.0</v>
      </c>
      <c r="D244" s="4">
        <v>32938.0</v>
      </c>
      <c r="E244" s="5">
        <v>34.571</v>
      </c>
      <c r="F244" s="5">
        <v>32.311</v>
      </c>
      <c r="G244" s="5">
        <v>1.01020408163</v>
      </c>
      <c r="H244" s="5">
        <v>34.2217979799</v>
      </c>
      <c r="I244" s="5">
        <v>32.06</v>
      </c>
      <c r="J244" s="5">
        <v>1.06742981909</v>
      </c>
      <c r="K244" s="5">
        <f t="shared" si="1"/>
        <v>1.071967059</v>
      </c>
      <c r="L244" s="5">
        <v>31.9243</v>
      </c>
      <c r="N244" s="6"/>
    </row>
    <row r="245" ht="15.75" customHeight="1">
      <c r="A245" s="3">
        <v>244.0</v>
      </c>
      <c r="B245" s="3">
        <v>1990.0</v>
      </c>
      <c r="C245" s="3">
        <v>4.0</v>
      </c>
      <c r="D245" s="4">
        <v>32971.0</v>
      </c>
      <c r="E245" s="5">
        <v>33.53</v>
      </c>
      <c r="F245" s="5">
        <v>32.286</v>
      </c>
      <c r="G245" s="5">
        <v>1.01177394035</v>
      </c>
      <c r="H245" s="5">
        <v>33.139813809</v>
      </c>
      <c r="I245" s="5">
        <v>31.8621</v>
      </c>
      <c r="J245" s="5">
        <v>1.04010093497</v>
      </c>
      <c r="K245" s="5">
        <f t="shared" si="1"/>
        <v>1.064083413</v>
      </c>
      <c r="L245" s="5">
        <v>31.144</v>
      </c>
      <c r="N245" s="6"/>
    </row>
    <row r="246" ht="15.75" customHeight="1">
      <c r="A246" s="3">
        <v>245.0</v>
      </c>
      <c r="B246" s="3">
        <v>1990.0</v>
      </c>
      <c r="C246" s="3">
        <v>5.0</v>
      </c>
      <c r="D246" s="4">
        <v>33004.0</v>
      </c>
      <c r="E246" s="5">
        <v>35.827</v>
      </c>
      <c r="F246" s="5">
        <v>32.096</v>
      </c>
      <c r="G246" s="5">
        <v>1.01412872841</v>
      </c>
      <c r="H246" s="5">
        <v>35.3278622293</v>
      </c>
      <c r="I246" s="5">
        <v>31.7741</v>
      </c>
      <c r="J246" s="5">
        <v>1.11184581153</v>
      </c>
      <c r="K246" s="5">
        <f t="shared" si="1"/>
        <v>1.101510412</v>
      </c>
      <c r="L246" s="5">
        <v>32.0722</v>
      </c>
      <c r="N246" s="6"/>
    </row>
    <row r="247" ht="15.75" customHeight="1">
      <c r="A247" s="3">
        <v>246.0</v>
      </c>
      <c r="B247" s="3">
        <v>1990.0</v>
      </c>
      <c r="C247" s="3">
        <v>6.0</v>
      </c>
      <c r="D247" s="4">
        <v>33037.0</v>
      </c>
      <c r="E247" s="5">
        <v>35.571</v>
      </c>
      <c r="F247" s="5">
        <v>32.039</v>
      </c>
      <c r="G247" s="5">
        <v>1.01962323391</v>
      </c>
      <c r="H247" s="5">
        <v>34.8864157044</v>
      </c>
      <c r="I247" s="5">
        <v>31.6127</v>
      </c>
      <c r="J247" s="5">
        <v>1.10355648205</v>
      </c>
      <c r="K247" s="5">
        <f t="shared" si="1"/>
        <v>1.106528705</v>
      </c>
      <c r="L247" s="5">
        <v>31.5278</v>
      </c>
      <c r="N247" s="6"/>
    </row>
    <row r="248" ht="15.75" customHeight="1">
      <c r="A248" s="3">
        <v>247.0</v>
      </c>
      <c r="B248" s="3">
        <v>1990.0</v>
      </c>
      <c r="C248" s="3">
        <v>7.0</v>
      </c>
      <c r="D248" s="4">
        <v>33070.0</v>
      </c>
      <c r="E248" s="5">
        <v>34.19</v>
      </c>
      <c r="F248" s="5">
        <v>32.613</v>
      </c>
      <c r="G248" s="5">
        <v>1.02354788069</v>
      </c>
      <c r="H248" s="5">
        <v>33.4034202454</v>
      </c>
      <c r="I248" s="5">
        <v>31.2469</v>
      </c>
      <c r="J248" s="5">
        <v>1.06901484627</v>
      </c>
      <c r="K248" s="5">
        <f t="shared" si="1"/>
        <v>1.062608604</v>
      </c>
      <c r="L248" s="5">
        <v>31.4353</v>
      </c>
      <c r="N248" s="6"/>
    </row>
    <row r="249" ht="15.75" customHeight="1">
      <c r="A249" s="3">
        <v>248.0</v>
      </c>
      <c r="B249" s="3">
        <v>1990.0</v>
      </c>
      <c r="C249" s="3">
        <v>8.0</v>
      </c>
      <c r="D249" s="4">
        <v>33104.0</v>
      </c>
      <c r="E249" s="5">
        <v>34.988</v>
      </c>
      <c r="F249" s="5">
        <v>32.193</v>
      </c>
      <c r="G249" s="5">
        <v>1.03296703297</v>
      </c>
      <c r="H249" s="5">
        <v>33.871361702</v>
      </c>
      <c r="I249" s="5">
        <v>30.8479</v>
      </c>
      <c r="J249" s="5">
        <v>1.09801315487</v>
      </c>
      <c r="K249" s="5">
        <f t="shared" si="1"/>
        <v>1.04432617</v>
      </c>
      <c r="L249" s="5">
        <v>32.4337</v>
      </c>
      <c r="N249" s="6"/>
    </row>
    <row r="250" ht="15.75" customHeight="1">
      <c r="A250" s="3">
        <v>249.0</v>
      </c>
      <c r="B250" s="3">
        <v>1990.0</v>
      </c>
      <c r="C250" s="3">
        <v>9.0</v>
      </c>
      <c r="D250" s="4">
        <v>33137.0</v>
      </c>
      <c r="E250" s="5">
        <v>31.393</v>
      </c>
      <c r="F250" s="5">
        <v>32.125</v>
      </c>
      <c r="G250" s="5">
        <v>1.04160125589</v>
      </c>
      <c r="H250" s="5">
        <v>30.1391725696</v>
      </c>
      <c r="I250" s="5">
        <v>30.5633</v>
      </c>
      <c r="J250" s="5">
        <v>0.986123880602</v>
      </c>
      <c r="K250" s="5">
        <f t="shared" si="1"/>
        <v>0.9809810917</v>
      </c>
      <c r="L250" s="5">
        <v>30.7235</v>
      </c>
      <c r="N250" s="6"/>
    </row>
    <row r="251" ht="15.75" customHeight="1">
      <c r="A251" s="3">
        <v>250.0</v>
      </c>
      <c r="B251" s="3">
        <v>1990.0</v>
      </c>
      <c r="C251" s="3">
        <v>10.0</v>
      </c>
      <c r="D251" s="4">
        <v>33170.0</v>
      </c>
      <c r="E251" s="5">
        <v>31.963</v>
      </c>
      <c r="F251" s="5">
        <v>32.254</v>
      </c>
      <c r="G251" s="5">
        <v>1.04788069074</v>
      </c>
      <c r="H251" s="5">
        <v>30.502518352</v>
      </c>
      <c r="I251" s="5">
        <v>30.3228</v>
      </c>
      <c r="J251" s="5">
        <v>1.00592623373</v>
      </c>
      <c r="K251" s="5">
        <f t="shared" si="1"/>
        <v>1.001464919</v>
      </c>
      <c r="L251" s="5">
        <v>30.4579</v>
      </c>
      <c r="N251" s="6"/>
    </row>
    <row r="252" ht="15.75" customHeight="1">
      <c r="A252" s="3">
        <v>251.0</v>
      </c>
      <c r="B252" s="3">
        <v>1990.0</v>
      </c>
      <c r="C252" s="3">
        <v>11.0</v>
      </c>
      <c r="D252" s="4">
        <v>33203.0</v>
      </c>
      <c r="E252" s="5">
        <v>29.236</v>
      </c>
      <c r="F252" s="5">
        <v>31.657</v>
      </c>
      <c r="G252" s="5">
        <v>1.05023547881</v>
      </c>
      <c r="H252" s="5">
        <v>27.8375665171</v>
      </c>
      <c r="I252" s="5">
        <v>30.1382</v>
      </c>
      <c r="J252" s="5">
        <v>0.92366498331</v>
      </c>
      <c r="K252" s="5">
        <f t="shared" si="1"/>
        <v>0.9194051918</v>
      </c>
      <c r="L252" s="5">
        <v>30.2778</v>
      </c>
      <c r="N252" s="6"/>
    </row>
    <row r="253" ht="15.75" customHeight="1">
      <c r="A253" s="3">
        <v>252.0</v>
      </c>
      <c r="B253" s="3">
        <v>1990.0</v>
      </c>
      <c r="C253" s="3">
        <v>12.0</v>
      </c>
      <c r="D253" s="4">
        <v>33236.0</v>
      </c>
      <c r="E253" s="5">
        <v>26.649</v>
      </c>
      <c r="F253" s="5">
        <v>30.906</v>
      </c>
      <c r="G253" s="5">
        <v>1.05023547881</v>
      </c>
      <c r="H253" s="5">
        <v>25.374309417</v>
      </c>
      <c r="I253" s="5">
        <v>29.8938</v>
      </c>
      <c r="J253" s="5">
        <v>0.848814804408</v>
      </c>
      <c r="K253" s="5">
        <f t="shared" si="1"/>
        <v>0.8813859904</v>
      </c>
      <c r="L253" s="5">
        <v>28.7891</v>
      </c>
      <c r="N253" s="6"/>
    </row>
    <row r="254" ht="15.75" customHeight="1">
      <c r="A254" s="3">
        <v>253.0</v>
      </c>
      <c r="B254" s="3">
        <v>1991.0</v>
      </c>
      <c r="C254" s="3">
        <v>1.0</v>
      </c>
      <c r="D254" s="4">
        <v>33239.0</v>
      </c>
      <c r="E254" s="5">
        <v>25.712</v>
      </c>
      <c r="F254" s="5">
        <v>28.897</v>
      </c>
      <c r="G254" s="5">
        <v>1.05651491366</v>
      </c>
      <c r="H254" s="5">
        <v>24.3366181277</v>
      </c>
      <c r="I254" s="5">
        <v>29.6899</v>
      </c>
      <c r="J254" s="5">
        <v>0.819692892196</v>
      </c>
      <c r="K254" s="5">
        <f t="shared" si="1"/>
        <v>0.863640717</v>
      </c>
      <c r="L254" s="5">
        <v>28.1791</v>
      </c>
      <c r="N254" s="6"/>
    </row>
    <row r="255" ht="15.75" customHeight="1">
      <c r="A255" s="3">
        <v>254.0</v>
      </c>
      <c r="B255" s="3">
        <v>1991.0</v>
      </c>
      <c r="C255" s="3">
        <v>2.0</v>
      </c>
      <c r="D255" s="4">
        <v>33272.0</v>
      </c>
      <c r="E255" s="5">
        <v>27.131</v>
      </c>
      <c r="F255" s="5">
        <v>30.548</v>
      </c>
      <c r="G255" s="5">
        <v>1.05808477237</v>
      </c>
      <c r="H255" s="5">
        <v>25.6416127597</v>
      </c>
      <c r="I255" s="5">
        <v>29.4949</v>
      </c>
      <c r="J255" s="5">
        <v>0.869357075291</v>
      </c>
      <c r="K255" s="5">
        <f t="shared" si="1"/>
        <v>0.9020922989</v>
      </c>
      <c r="L255" s="5">
        <v>28.4246</v>
      </c>
      <c r="N255" s="6"/>
    </row>
    <row r="256" ht="15.75" customHeight="1">
      <c r="A256" s="3">
        <v>255.0</v>
      </c>
      <c r="B256" s="3">
        <v>1991.0</v>
      </c>
      <c r="C256" s="3">
        <v>3.0</v>
      </c>
      <c r="D256" s="4">
        <v>33303.0</v>
      </c>
      <c r="E256" s="5">
        <v>32.188</v>
      </c>
      <c r="F256" s="5">
        <v>30.92</v>
      </c>
      <c r="G256" s="5">
        <v>1.05965463108</v>
      </c>
      <c r="H256" s="5">
        <v>30.3759348149</v>
      </c>
      <c r="I256" s="5">
        <v>29.3255</v>
      </c>
      <c r="J256" s="5">
        <v>1.03581865612</v>
      </c>
      <c r="K256" s="5">
        <f t="shared" si="1"/>
        <v>1.071968225</v>
      </c>
      <c r="L256" s="5">
        <v>28.3366</v>
      </c>
      <c r="N256" s="6"/>
    </row>
    <row r="257" ht="15.75" customHeight="1">
      <c r="A257" s="3">
        <v>256.0</v>
      </c>
      <c r="B257" s="3">
        <v>1991.0</v>
      </c>
      <c r="C257" s="3">
        <v>4.0</v>
      </c>
      <c r="D257" s="4">
        <v>33336.0</v>
      </c>
      <c r="E257" s="5">
        <v>33.126</v>
      </c>
      <c r="F257" s="5">
        <v>31.09</v>
      </c>
      <c r="G257" s="5">
        <v>1.0612244898</v>
      </c>
      <c r="H257" s="5">
        <v>31.2148846153</v>
      </c>
      <c r="I257" s="5">
        <v>29.2286</v>
      </c>
      <c r="J257" s="5">
        <v>1.06795741158</v>
      </c>
      <c r="K257" s="5">
        <f t="shared" si="1"/>
        <v>1.064083334</v>
      </c>
      <c r="L257" s="5">
        <v>29.335</v>
      </c>
      <c r="N257" s="6"/>
    </row>
    <row r="258" ht="15.75" customHeight="1">
      <c r="A258" s="3">
        <v>257.0</v>
      </c>
      <c r="B258" s="3">
        <v>1991.0</v>
      </c>
      <c r="C258" s="3">
        <v>5.0</v>
      </c>
      <c r="D258" s="4">
        <v>33369.0</v>
      </c>
      <c r="E258" s="5">
        <v>34.934</v>
      </c>
      <c r="F258" s="5">
        <v>31.146</v>
      </c>
      <c r="G258" s="5">
        <v>1.06436420722</v>
      </c>
      <c r="H258" s="5">
        <v>32.8214719764</v>
      </c>
      <c r="I258" s="5">
        <v>29.106</v>
      </c>
      <c r="J258" s="5">
        <v>1.12765409194</v>
      </c>
      <c r="K258" s="5">
        <f t="shared" si="1"/>
        <v>1.10150996</v>
      </c>
      <c r="L258" s="5">
        <v>29.7968</v>
      </c>
      <c r="N258" s="6"/>
    </row>
    <row r="259" ht="15.75" customHeight="1">
      <c r="A259" s="3">
        <v>258.0</v>
      </c>
      <c r="B259" s="3">
        <v>1991.0</v>
      </c>
      <c r="C259" s="3">
        <v>6.0</v>
      </c>
      <c r="D259" s="4">
        <v>33402.0</v>
      </c>
      <c r="E259" s="5">
        <v>33.656</v>
      </c>
      <c r="F259" s="5">
        <v>31.412</v>
      </c>
      <c r="G259" s="5">
        <v>1.06750392465</v>
      </c>
      <c r="H259" s="5">
        <v>31.5277529411</v>
      </c>
      <c r="I259" s="5">
        <v>29.0468</v>
      </c>
      <c r="J259" s="5">
        <v>1.0854138838</v>
      </c>
      <c r="K259" s="5">
        <f t="shared" si="1"/>
        <v>1.106528137</v>
      </c>
      <c r="L259" s="5">
        <v>28.4925</v>
      </c>
      <c r="N259" s="6"/>
    </row>
    <row r="260" ht="15.75" customHeight="1">
      <c r="A260" s="3">
        <v>259.0</v>
      </c>
      <c r="B260" s="3">
        <v>1991.0</v>
      </c>
      <c r="C260" s="3">
        <v>7.0</v>
      </c>
      <c r="D260" s="4">
        <v>33435.0</v>
      </c>
      <c r="E260" s="5">
        <v>34.07</v>
      </c>
      <c r="F260" s="5">
        <v>31.749</v>
      </c>
      <c r="G260" s="5">
        <v>1.06907378336</v>
      </c>
      <c r="H260" s="5">
        <v>31.8687077827</v>
      </c>
      <c r="I260" s="5">
        <v>29.1473</v>
      </c>
      <c r="J260" s="5">
        <v>1.09336713864</v>
      </c>
      <c r="K260" s="5">
        <f t="shared" si="1"/>
        <v>1.062609042</v>
      </c>
      <c r="L260" s="5">
        <v>29.991</v>
      </c>
      <c r="N260" s="6"/>
    </row>
    <row r="261" ht="15.75" customHeight="1">
      <c r="A261" s="3">
        <v>260.0</v>
      </c>
      <c r="B261" s="3">
        <v>1991.0</v>
      </c>
      <c r="C261" s="3">
        <v>8.0</v>
      </c>
      <c r="D261" s="4">
        <v>33469.0</v>
      </c>
      <c r="E261" s="5">
        <v>32.943</v>
      </c>
      <c r="F261" s="5">
        <v>30.696</v>
      </c>
      <c r="G261" s="5">
        <v>1.07221350078</v>
      </c>
      <c r="H261" s="5">
        <v>30.7242913618</v>
      </c>
      <c r="I261" s="5">
        <v>29.3373</v>
      </c>
      <c r="J261" s="5">
        <v>1.04727769767</v>
      </c>
      <c r="K261" s="5">
        <f t="shared" si="1"/>
        <v>1.044326393</v>
      </c>
      <c r="L261" s="5">
        <v>29.4202</v>
      </c>
      <c r="N261" s="6"/>
    </row>
    <row r="262" ht="15.75" customHeight="1">
      <c r="A262" s="3">
        <v>261.0</v>
      </c>
      <c r="B262" s="3">
        <v>1991.0</v>
      </c>
      <c r="C262" s="3">
        <v>9.0</v>
      </c>
      <c r="D262" s="4">
        <v>33502.0</v>
      </c>
      <c r="E262" s="5">
        <v>31.469</v>
      </c>
      <c r="F262" s="5">
        <v>31.96</v>
      </c>
      <c r="G262" s="5">
        <v>1.07692307692</v>
      </c>
      <c r="H262" s="5">
        <v>29.2212142858</v>
      </c>
      <c r="I262" s="5">
        <v>29.4667</v>
      </c>
      <c r="J262" s="5">
        <v>0.991668561461</v>
      </c>
      <c r="K262" s="5">
        <f t="shared" si="1"/>
        <v>0.9809825628</v>
      </c>
      <c r="L262" s="5">
        <v>29.7877</v>
      </c>
      <c r="N262" s="6"/>
    </row>
    <row r="263" ht="15.75" customHeight="1">
      <c r="A263" s="3">
        <v>262.0</v>
      </c>
      <c r="B263" s="3">
        <v>1991.0</v>
      </c>
      <c r="C263" s="3">
        <v>10.0</v>
      </c>
      <c r="D263" s="4">
        <v>33535.0</v>
      </c>
      <c r="E263" s="5">
        <v>31.378</v>
      </c>
      <c r="F263" s="5">
        <v>31.275</v>
      </c>
      <c r="G263" s="5">
        <v>1.07849293564</v>
      </c>
      <c r="H263" s="5">
        <v>29.0943027655</v>
      </c>
      <c r="I263" s="5">
        <v>29.5393</v>
      </c>
      <c r="J263" s="5">
        <v>0.98493532345</v>
      </c>
      <c r="K263" s="5">
        <f t="shared" si="1"/>
        <v>1.001462999</v>
      </c>
      <c r="L263" s="5">
        <v>29.0518</v>
      </c>
      <c r="N263" s="6"/>
    </row>
    <row r="264" ht="15.75" customHeight="1">
      <c r="A264" s="3">
        <v>263.0</v>
      </c>
      <c r="B264" s="3">
        <v>1991.0</v>
      </c>
      <c r="C264" s="3">
        <v>11.0</v>
      </c>
      <c r="D264" s="4">
        <v>33568.0</v>
      </c>
      <c r="E264" s="5">
        <v>28.451</v>
      </c>
      <c r="F264" s="5">
        <v>31.283</v>
      </c>
      <c r="G264" s="5">
        <v>1.08163265306</v>
      </c>
      <c r="H264" s="5">
        <v>26.303754717</v>
      </c>
      <c r="I264" s="5">
        <v>29.5591</v>
      </c>
      <c r="J264" s="5">
        <v>0.889871477819</v>
      </c>
      <c r="K264" s="5">
        <f t="shared" si="1"/>
        <v>0.9194063062</v>
      </c>
      <c r="L264" s="5">
        <v>28.6095</v>
      </c>
      <c r="N264" s="6"/>
    </row>
    <row r="265" ht="15.75" customHeight="1">
      <c r="A265" s="3">
        <v>264.0</v>
      </c>
      <c r="B265" s="3">
        <v>1991.0</v>
      </c>
      <c r="C265" s="3">
        <v>12.0</v>
      </c>
      <c r="D265" s="4">
        <v>33601.0</v>
      </c>
      <c r="E265" s="5">
        <v>27.589</v>
      </c>
      <c r="F265" s="5">
        <v>31.666</v>
      </c>
      <c r="G265" s="5">
        <v>1.08241758242</v>
      </c>
      <c r="H265" s="5">
        <v>25.4883147208</v>
      </c>
      <c r="I265" s="5">
        <v>29.6455</v>
      </c>
      <c r="J265" s="5">
        <v>0.859769610902</v>
      </c>
      <c r="K265" s="5">
        <f t="shared" si="1"/>
        <v>0.8813874461</v>
      </c>
      <c r="L265" s="5">
        <v>28.9184</v>
      </c>
      <c r="N265" s="6"/>
    </row>
    <row r="266" ht="15.75" customHeight="1">
      <c r="A266" s="3">
        <v>265.0</v>
      </c>
      <c r="B266" s="3">
        <v>1992.0</v>
      </c>
      <c r="C266" s="3">
        <v>1.0</v>
      </c>
      <c r="D266" s="4">
        <v>33604.0</v>
      </c>
      <c r="E266" s="5">
        <v>28.87</v>
      </c>
      <c r="F266" s="5">
        <v>32.266</v>
      </c>
      <c r="G266" s="5">
        <v>1.08398744113</v>
      </c>
      <c r="H266" s="5">
        <v>26.6331498914</v>
      </c>
      <c r="I266" s="5">
        <v>29.8152</v>
      </c>
      <c r="J266" s="5">
        <v>0.893272558963</v>
      </c>
      <c r="K266" s="5">
        <f t="shared" si="1"/>
        <v>0.863641519</v>
      </c>
      <c r="L266" s="5">
        <v>30.8382</v>
      </c>
      <c r="N266" s="6"/>
    </row>
    <row r="267" ht="15.75" customHeight="1">
      <c r="A267" s="3">
        <v>266.0</v>
      </c>
      <c r="B267" s="3">
        <v>1992.0</v>
      </c>
      <c r="C267" s="3">
        <v>2.0</v>
      </c>
      <c r="D267" s="4">
        <v>33637.0</v>
      </c>
      <c r="E267" s="5">
        <v>30.36</v>
      </c>
      <c r="F267" s="5">
        <v>33.21</v>
      </c>
      <c r="G267" s="5">
        <v>1.08791208791</v>
      </c>
      <c r="H267" s="5">
        <v>27.9066666667</v>
      </c>
      <c r="I267" s="5">
        <v>29.8992</v>
      </c>
      <c r="J267" s="5">
        <v>0.933359420988</v>
      </c>
      <c r="K267" s="5">
        <f t="shared" si="1"/>
        <v>0.9020919871</v>
      </c>
      <c r="L267" s="5">
        <v>30.9355</v>
      </c>
      <c r="N267" s="6"/>
    </row>
    <row r="268" ht="15.75" customHeight="1">
      <c r="A268" s="3">
        <v>267.0</v>
      </c>
      <c r="B268" s="3">
        <v>1992.0</v>
      </c>
      <c r="C268" s="3">
        <v>3.0</v>
      </c>
      <c r="D268" s="4">
        <v>33669.0</v>
      </c>
      <c r="E268" s="5">
        <v>34.131</v>
      </c>
      <c r="F268" s="5">
        <v>32.578</v>
      </c>
      <c r="G268" s="5">
        <v>1.09340659341</v>
      </c>
      <c r="H268" s="5">
        <v>31.2152864321</v>
      </c>
      <c r="I268" s="5">
        <v>30.0144</v>
      </c>
      <c r="J268" s="5">
        <v>1.04001079482</v>
      </c>
      <c r="K268" s="5">
        <f t="shared" si="1"/>
        <v>1.071968242</v>
      </c>
      <c r="L268" s="5">
        <v>29.1196</v>
      </c>
      <c r="N268" s="6"/>
    </row>
    <row r="269" ht="15.75" customHeight="1">
      <c r="A269" s="3">
        <v>268.0</v>
      </c>
      <c r="B269" s="3">
        <v>1992.0</v>
      </c>
      <c r="C269" s="3">
        <v>4.0</v>
      </c>
      <c r="D269" s="4">
        <v>33702.0</v>
      </c>
      <c r="E269" s="5">
        <v>35.17</v>
      </c>
      <c r="F269" s="5">
        <v>32.898</v>
      </c>
      <c r="G269" s="5">
        <v>1.09497645212</v>
      </c>
      <c r="H269" s="5">
        <v>32.1194121864</v>
      </c>
      <c r="I269" s="5">
        <v>30.2347</v>
      </c>
      <c r="J269" s="5">
        <v>1.06233566068</v>
      </c>
      <c r="K269" s="5">
        <f t="shared" si="1"/>
        <v>1.064085214</v>
      </c>
      <c r="L269" s="5">
        <v>30.185</v>
      </c>
      <c r="N269" s="6"/>
    </row>
    <row r="270" ht="15.75" customHeight="1">
      <c r="A270" s="3">
        <v>269.0</v>
      </c>
      <c r="B270" s="3">
        <v>1992.0</v>
      </c>
      <c r="C270" s="3">
        <v>5.0</v>
      </c>
      <c r="D270" s="4">
        <v>33735.0</v>
      </c>
      <c r="E270" s="5">
        <v>35.518</v>
      </c>
      <c r="F270" s="5">
        <v>33.068</v>
      </c>
      <c r="G270" s="5">
        <v>1.09654631083</v>
      </c>
      <c r="H270" s="5">
        <v>32.3907888333</v>
      </c>
      <c r="I270" s="5">
        <v>30.4361</v>
      </c>
      <c r="J270" s="5">
        <v>1.0642230772</v>
      </c>
      <c r="K270" s="5">
        <f t="shared" si="1"/>
        <v>1.101510207</v>
      </c>
      <c r="L270" s="5">
        <v>29.4058</v>
      </c>
      <c r="N270" s="6"/>
    </row>
    <row r="271" ht="15.75" customHeight="1">
      <c r="A271" s="3">
        <v>270.0</v>
      </c>
      <c r="B271" s="3">
        <v>1992.0</v>
      </c>
      <c r="C271" s="3">
        <v>6.0</v>
      </c>
      <c r="D271" s="4">
        <v>33768.0</v>
      </c>
      <c r="E271" s="5">
        <v>37.453</v>
      </c>
      <c r="F271" s="5">
        <v>33.753</v>
      </c>
      <c r="G271" s="5">
        <v>1.10047095761</v>
      </c>
      <c r="H271" s="5">
        <v>34.0336105565</v>
      </c>
      <c r="I271" s="5">
        <v>30.6494</v>
      </c>
      <c r="J271" s="5">
        <v>1.11041651713</v>
      </c>
      <c r="K271" s="5">
        <f t="shared" si="1"/>
        <v>1.106528592</v>
      </c>
      <c r="L271" s="5">
        <v>30.7571</v>
      </c>
      <c r="N271" s="6"/>
    </row>
    <row r="272" ht="15.75" customHeight="1">
      <c r="A272" s="3">
        <v>271.0</v>
      </c>
      <c r="B272" s="3">
        <v>1992.0</v>
      </c>
      <c r="C272" s="3">
        <v>7.0</v>
      </c>
      <c r="D272" s="4">
        <v>33801.0</v>
      </c>
      <c r="E272" s="5">
        <v>36.872</v>
      </c>
      <c r="F272" s="5">
        <v>33.85</v>
      </c>
      <c r="G272" s="5">
        <v>1.10282574568</v>
      </c>
      <c r="H272" s="5">
        <v>33.4341124556</v>
      </c>
      <c r="I272" s="5">
        <v>30.8345</v>
      </c>
      <c r="J272" s="5">
        <v>1.08430816131</v>
      </c>
      <c r="K272" s="5">
        <f t="shared" si="1"/>
        <v>1.062611435</v>
      </c>
      <c r="L272" s="5">
        <v>31.4641</v>
      </c>
      <c r="N272" s="6"/>
    </row>
    <row r="273" ht="15.75" customHeight="1">
      <c r="A273" s="3">
        <v>272.0</v>
      </c>
      <c r="B273" s="3">
        <v>1992.0</v>
      </c>
      <c r="C273" s="3">
        <v>8.0</v>
      </c>
      <c r="D273" s="4">
        <v>33835.0</v>
      </c>
      <c r="E273" s="5">
        <v>34.48</v>
      </c>
      <c r="F273" s="5">
        <v>33.481</v>
      </c>
      <c r="G273" s="5">
        <v>1.10596546311</v>
      </c>
      <c r="H273" s="5">
        <v>31.1763804116</v>
      </c>
      <c r="I273" s="5">
        <v>30.8971</v>
      </c>
      <c r="J273" s="5">
        <v>1.00903968334</v>
      </c>
      <c r="K273" s="5">
        <f t="shared" si="1"/>
        <v>1.044326399</v>
      </c>
      <c r="L273" s="5">
        <v>29.8531</v>
      </c>
      <c r="N273" s="6"/>
    </row>
    <row r="274" ht="15.75" customHeight="1">
      <c r="A274" s="3">
        <v>273.0</v>
      </c>
      <c r="B274" s="3">
        <v>1992.0</v>
      </c>
      <c r="C274" s="3">
        <v>9.0</v>
      </c>
      <c r="D274" s="4">
        <v>33868.0</v>
      </c>
      <c r="E274" s="5">
        <v>34.973</v>
      </c>
      <c r="F274" s="5">
        <v>34.611</v>
      </c>
      <c r="G274" s="5">
        <v>1.10910518053</v>
      </c>
      <c r="H274" s="5">
        <v>31.5326270348</v>
      </c>
      <c r="I274" s="5">
        <v>31.0182</v>
      </c>
      <c r="J274" s="5">
        <v>1.01658381208</v>
      </c>
      <c r="K274" s="5">
        <f t="shared" si="1"/>
        <v>0.9809832358</v>
      </c>
      <c r="L274" s="5">
        <v>32.1439</v>
      </c>
      <c r="N274" s="6"/>
    </row>
    <row r="275" ht="15.75" customHeight="1">
      <c r="A275" s="3">
        <v>274.0</v>
      </c>
      <c r="B275" s="3">
        <v>1992.0</v>
      </c>
      <c r="C275" s="3">
        <v>10.0</v>
      </c>
      <c r="D275" s="4">
        <v>33901.0</v>
      </c>
      <c r="E275" s="5">
        <v>35.695</v>
      </c>
      <c r="F275" s="5">
        <v>35.577</v>
      </c>
      <c r="G275" s="5">
        <v>1.11302982732</v>
      </c>
      <c r="H275" s="5">
        <v>32.070119887</v>
      </c>
      <c r="I275" s="5">
        <v>31.255</v>
      </c>
      <c r="J275" s="5">
        <v>1.02607902736</v>
      </c>
      <c r="K275" s="5">
        <f t="shared" si="1"/>
        <v>1.001465184</v>
      </c>
      <c r="L275" s="5">
        <v>32.0232</v>
      </c>
      <c r="N275" s="6"/>
    </row>
    <row r="276" ht="15.75" customHeight="1">
      <c r="A276" s="3">
        <v>275.0</v>
      </c>
      <c r="B276" s="3">
        <v>1992.0</v>
      </c>
      <c r="C276" s="3">
        <v>11.0</v>
      </c>
      <c r="D276" s="4">
        <v>33934.0</v>
      </c>
      <c r="E276" s="5">
        <v>31.388</v>
      </c>
      <c r="F276" s="5">
        <v>35.304</v>
      </c>
      <c r="G276" s="5">
        <v>1.11459968603</v>
      </c>
      <c r="H276" s="5">
        <v>28.1607830985</v>
      </c>
      <c r="I276" s="5">
        <v>31.512</v>
      </c>
      <c r="J276" s="5">
        <v>0.893653211475</v>
      </c>
      <c r="K276" s="5">
        <f t="shared" si="1"/>
        <v>0.9194066824</v>
      </c>
      <c r="L276" s="5">
        <v>30.6293</v>
      </c>
      <c r="N276" s="6"/>
    </row>
    <row r="277" ht="15.75" customHeight="1">
      <c r="A277" s="3">
        <v>276.0</v>
      </c>
      <c r="B277" s="3">
        <v>1992.0</v>
      </c>
      <c r="C277" s="3">
        <v>12.0</v>
      </c>
      <c r="D277" s="4">
        <v>33967.0</v>
      </c>
      <c r="E277" s="5">
        <v>32.025</v>
      </c>
      <c r="F277" s="5">
        <v>35.649</v>
      </c>
      <c r="G277" s="5">
        <v>1.11381475667</v>
      </c>
      <c r="H277" s="5">
        <v>28.7525369979</v>
      </c>
      <c r="K277" s="5">
        <f t="shared" si="1"/>
        <v>0.8813875647</v>
      </c>
      <c r="L277" s="5">
        <v>32.6219</v>
      </c>
      <c r="N277" s="6"/>
    </row>
    <row r="278" ht="15.75" customHeight="1">
      <c r="A278" s="3">
        <v>277.0</v>
      </c>
      <c r="B278" s="3">
        <v>1993.0</v>
      </c>
      <c r="C278" s="3">
        <v>1.0</v>
      </c>
      <c r="D278" s="4">
        <v>33970.0</v>
      </c>
      <c r="E278" s="5">
        <v>31.128</v>
      </c>
      <c r="F278" s="5">
        <v>36.24</v>
      </c>
      <c r="G278" s="5">
        <v>1.11930926217</v>
      </c>
      <c r="H278" s="5">
        <v>27.8100084151</v>
      </c>
      <c r="K278" s="5">
        <f t="shared" si="1"/>
        <v>0.8636407186</v>
      </c>
      <c r="L278" s="5">
        <v>32.2009</v>
      </c>
      <c r="N278" s="6"/>
    </row>
    <row r="279" ht="15.75" customHeight="1">
      <c r="A279" s="3">
        <v>278.0</v>
      </c>
      <c r="B279" s="3">
        <v>1993.0</v>
      </c>
      <c r="C279" s="3">
        <v>2.0</v>
      </c>
      <c r="D279" s="4">
        <v>34003.0</v>
      </c>
      <c r="E279" s="5">
        <v>31.711</v>
      </c>
      <c r="F279" s="5">
        <v>35.497</v>
      </c>
      <c r="G279" s="5">
        <v>1.12323390895</v>
      </c>
      <c r="H279" s="5">
        <v>28.2318756114</v>
      </c>
      <c r="K279" s="5">
        <f t="shared" si="1"/>
        <v>0.9020921399</v>
      </c>
      <c r="L279" s="5">
        <v>31.296</v>
      </c>
      <c r="N279" s="6"/>
    </row>
    <row r="280" ht="15.75" customHeight="1">
      <c r="A280" s="3">
        <v>279.0</v>
      </c>
      <c r="B280" s="3">
        <v>1993.0</v>
      </c>
      <c r="C280" s="3">
        <v>3.0</v>
      </c>
      <c r="D280" s="4">
        <v>34034.0</v>
      </c>
      <c r="E280" s="5">
        <v>38.094</v>
      </c>
      <c r="F280" s="5">
        <v>35.346</v>
      </c>
      <c r="G280" s="5">
        <v>1.12715855573</v>
      </c>
      <c r="H280" s="5">
        <v>33.7964874652</v>
      </c>
      <c r="K280" s="5">
        <f t="shared" si="1"/>
        <v>1.071968518</v>
      </c>
      <c r="L280" s="5">
        <v>31.5275</v>
      </c>
      <c r="N280" s="6"/>
    </row>
    <row r="281" ht="15.75" customHeight="1">
      <c r="A281" s="3">
        <v>280.0</v>
      </c>
      <c r="B281" s="3">
        <v>1993.0</v>
      </c>
      <c r="C281" s="3">
        <v>4.0</v>
      </c>
      <c r="D281" s="4">
        <v>34067.0</v>
      </c>
      <c r="E281" s="5">
        <v>39.812</v>
      </c>
      <c r="F281" s="5">
        <v>36.974</v>
      </c>
      <c r="G281" s="5">
        <v>1.13029827316</v>
      </c>
      <c r="H281" s="5">
        <v>35.222561111</v>
      </c>
      <c r="K281" s="5">
        <f t="shared" si="1"/>
        <v>1.064083922</v>
      </c>
      <c r="L281" s="5">
        <v>33.1013</v>
      </c>
      <c r="N281" s="6"/>
    </row>
    <row r="282" ht="15.75" customHeight="1">
      <c r="A282" s="3">
        <v>281.0</v>
      </c>
      <c r="B282" s="3">
        <v>1993.0</v>
      </c>
      <c r="C282" s="3">
        <v>5.0</v>
      </c>
      <c r="D282" s="4">
        <v>34100.0</v>
      </c>
      <c r="E282" s="5">
        <v>40.131</v>
      </c>
      <c r="F282" s="5">
        <v>37.8</v>
      </c>
      <c r="G282" s="5">
        <v>1.13186813187</v>
      </c>
      <c r="H282" s="5">
        <v>35.4555436893</v>
      </c>
      <c r="K282" s="5">
        <f t="shared" si="1"/>
        <v>1.101510921</v>
      </c>
      <c r="L282" s="5">
        <v>32.1881</v>
      </c>
      <c r="N282" s="6"/>
    </row>
    <row r="283" ht="15.75" customHeight="1">
      <c r="A283" s="3">
        <v>282.0</v>
      </c>
      <c r="B283" s="3">
        <v>1993.0</v>
      </c>
      <c r="C283" s="3">
        <v>6.0</v>
      </c>
      <c r="D283" s="4">
        <v>34133.0</v>
      </c>
      <c r="E283" s="5">
        <v>41.778</v>
      </c>
      <c r="F283" s="5">
        <v>37.685</v>
      </c>
      <c r="G283" s="5">
        <v>1.13343799058</v>
      </c>
      <c r="H283" s="5">
        <v>36.8595373961</v>
      </c>
      <c r="K283" s="5"/>
      <c r="N283" s="6"/>
    </row>
    <row r="284" ht="15.75" customHeight="1">
      <c r="A284" s="3">
        <v>283.0</v>
      </c>
      <c r="B284" s="3">
        <v>1993.0</v>
      </c>
      <c r="C284" s="3">
        <v>7.0</v>
      </c>
      <c r="D284" s="4">
        <v>34166.0</v>
      </c>
      <c r="E284" s="5">
        <v>41.657</v>
      </c>
      <c r="F284" s="5">
        <v>38.693</v>
      </c>
      <c r="G284" s="5">
        <v>1.13343799058</v>
      </c>
      <c r="H284" s="5">
        <v>36.7527825485</v>
      </c>
      <c r="K284" s="5"/>
      <c r="N284" s="6"/>
    </row>
    <row r="285" ht="15.75" customHeight="1">
      <c r="A285" s="3">
        <v>284.0</v>
      </c>
      <c r="B285" s="3">
        <v>1993.0</v>
      </c>
      <c r="C285" s="3">
        <v>8.0</v>
      </c>
      <c r="D285" s="4">
        <v>34200.0</v>
      </c>
      <c r="E285" s="5">
        <v>40.32</v>
      </c>
      <c r="F285" s="5">
        <v>38.712</v>
      </c>
      <c r="G285" s="5">
        <v>1.13657770801</v>
      </c>
      <c r="H285" s="5">
        <v>35.474917127</v>
      </c>
      <c r="K285" s="5"/>
      <c r="N285" s="6"/>
    </row>
    <row r="286" ht="15.75" customHeight="1">
      <c r="A286" s="3">
        <v>285.0</v>
      </c>
      <c r="B286" s="3">
        <v>1993.0</v>
      </c>
      <c r="C286" s="3">
        <v>9.0</v>
      </c>
      <c r="D286" s="4">
        <v>34233.0</v>
      </c>
      <c r="E286" s="5">
        <v>38.917</v>
      </c>
      <c r="F286" s="5">
        <v>38.411</v>
      </c>
      <c r="G286" s="5">
        <v>1.13893249608</v>
      </c>
      <c r="H286" s="5">
        <v>34.1697160578</v>
      </c>
      <c r="K286" s="5"/>
      <c r="N286" s="6"/>
    </row>
    <row r="287" ht="15.75" customHeight="1">
      <c r="A287" s="3">
        <v>286.0</v>
      </c>
      <c r="B287" s="3">
        <v>1993.0</v>
      </c>
      <c r="C287" s="3">
        <v>10.0</v>
      </c>
      <c r="D287" s="4">
        <v>34266.0</v>
      </c>
      <c r="E287" s="5">
        <v>38.909</v>
      </c>
      <c r="F287" s="5">
        <v>39.862</v>
      </c>
      <c r="G287" s="5">
        <v>1.14364207221</v>
      </c>
      <c r="H287" s="5">
        <v>34.0220082362</v>
      </c>
      <c r="K287" s="5"/>
      <c r="N287" s="6"/>
    </row>
    <row r="288" ht="15.75" customHeight="1">
      <c r="A288" s="3">
        <v>287.0</v>
      </c>
      <c r="B288" s="3">
        <v>1993.0</v>
      </c>
      <c r="C288" s="3">
        <v>11.0</v>
      </c>
      <c r="D288" s="4">
        <v>34299.0</v>
      </c>
      <c r="E288" s="5">
        <v>37.645</v>
      </c>
      <c r="F288" s="5">
        <v>41.209</v>
      </c>
      <c r="G288" s="5">
        <v>1.14442700157</v>
      </c>
      <c r="H288" s="5">
        <v>32.8941906721</v>
      </c>
      <c r="K288" s="5"/>
      <c r="N288" s="6"/>
    </row>
    <row r="289" ht="15.75" customHeight="1">
      <c r="A289" s="3">
        <v>288.0</v>
      </c>
      <c r="B289" s="3">
        <v>1993.0</v>
      </c>
      <c r="C289" s="3">
        <v>12.0</v>
      </c>
      <c r="D289" s="4">
        <v>34332.0</v>
      </c>
      <c r="E289" s="5">
        <v>37.695</v>
      </c>
      <c r="F289" s="5">
        <v>41.659</v>
      </c>
      <c r="G289" s="5">
        <v>1.14442700157</v>
      </c>
      <c r="H289" s="5">
        <v>32.9378806584</v>
      </c>
      <c r="K289" s="5"/>
      <c r="N289" s="6"/>
    </row>
    <row r="290" ht="15.75" customHeight="1">
      <c r="A290" s="3">
        <v>289.0</v>
      </c>
      <c r="B290" s="3">
        <v>1994.0</v>
      </c>
      <c r="C290" s="3">
        <v>1.0</v>
      </c>
      <c r="D290" s="4">
        <v>34335.0</v>
      </c>
      <c r="E290" s="5">
        <v>35.152</v>
      </c>
      <c r="F290" s="5">
        <v>41.365</v>
      </c>
      <c r="G290" s="5">
        <v>1.147566719</v>
      </c>
      <c r="H290" s="5">
        <v>30.6317701777</v>
      </c>
      <c r="K290" s="5"/>
      <c r="N290" s="6"/>
    </row>
    <row r="291" ht="15.75" customHeight="1">
      <c r="A291" s="3">
        <v>290.0</v>
      </c>
      <c r="B291" s="3">
        <v>1994.0</v>
      </c>
      <c r="C291" s="3">
        <v>2.0</v>
      </c>
      <c r="D291" s="4">
        <v>34368.0</v>
      </c>
      <c r="E291" s="5">
        <v>37.817</v>
      </c>
      <c r="F291" s="5">
        <v>42.261</v>
      </c>
      <c r="G291" s="5">
        <v>1.15149136578</v>
      </c>
      <c r="H291" s="5">
        <v>32.8417573278</v>
      </c>
      <c r="K291" s="5"/>
      <c r="N291" s="6"/>
    </row>
    <row r="292" ht="15.75" customHeight="1">
      <c r="A292" s="3">
        <v>291.0</v>
      </c>
      <c r="B292" s="3">
        <v>1994.0</v>
      </c>
      <c r="C292" s="3">
        <v>3.0</v>
      </c>
      <c r="D292" s="4">
        <v>34399.0</v>
      </c>
      <c r="E292" s="5">
        <v>47.167</v>
      </c>
      <c r="F292" s="5">
        <v>43.296</v>
      </c>
      <c r="G292" s="5">
        <v>1.15541601256</v>
      </c>
      <c r="H292" s="5">
        <v>40.8225258152</v>
      </c>
      <c r="K292" s="5"/>
      <c r="N292" s="6"/>
    </row>
    <row r="293" ht="15.75" customHeight="1">
      <c r="A293" s="3">
        <v>292.0</v>
      </c>
      <c r="B293" s="3">
        <v>1994.0</v>
      </c>
      <c r="C293" s="3">
        <v>4.0</v>
      </c>
      <c r="D293" s="4">
        <v>34432.0</v>
      </c>
      <c r="E293" s="5">
        <v>46.016</v>
      </c>
      <c r="F293" s="5">
        <v>43.559</v>
      </c>
      <c r="G293" s="5">
        <v>1.15698587127</v>
      </c>
      <c r="H293" s="5">
        <v>39.7723093623</v>
      </c>
      <c r="K293" s="5"/>
      <c r="N293" s="6"/>
    </row>
    <row r="294" ht="15.75" customHeight="1">
      <c r="A294" s="3">
        <v>293.0</v>
      </c>
      <c r="B294" s="3">
        <v>1994.0</v>
      </c>
      <c r="C294" s="3">
        <v>5.0</v>
      </c>
      <c r="D294" s="4">
        <v>34465.0</v>
      </c>
      <c r="E294" s="5">
        <v>45.476</v>
      </c>
      <c r="F294" s="5">
        <v>42.407</v>
      </c>
      <c r="G294" s="5">
        <v>1.15777080063</v>
      </c>
      <c r="H294" s="5">
        <v>39.2789315254</v>
      </c>
      <c r="K294" s="5"/>
      <c r="N294" s="6"/>
    </row>
    <row r="295" ht="15.75" customHeight="1">
      <c r="A295" s="3">
        <v>294.0</v>
      </c>
      <c r="B295" s="3">
        <v>1994.0</v>
      </c>
      <c r="C295" s="3">
        <v>6.0</v>
      </c>
      <c r="D295" s="4">
        <v>34498.0</v>
      </c>
      <c r="E295" s="5">
        <v>47.676</v>
      </c>
      <c r="F295" s="5">
        <v>42.829</v>
      </c>
      <c r="G295" s="5">
        <v>1.16169544741</v>
      </c>
      <c r="H295" s="5">
        <v>41.0400162162</v>
      </c>
      <c r="K295" s="5"/>
      <c r="N295" s="6"/>
    </row>
    <row r="296" ht="15.75" customHeight="1">
      <c r="A296" s="3">
        <v>295.0</v>
      </c>
      <c r="B296" s="3">
        <v>1994.0</v>
      </c>
      <c r="C296" s="3">
        <v>7.0</v>
      </c>
      <c r="D296" s="4">
        <v>34531.0</v>
      </c>
      <c r="E296" s="5">
        <v>44.114</v>
      </c>
      <c r="F296" s="5">
        <v>42.33</v>
      </c>
      <c r="G296" s="5">
        <v>1.16483516484</v>
      </c>
      <c r="H296" s="5">
        <v>37.87145283</v>
      </c>
      <c r="K296" s="5"/>
      <c r="N296" s="6"/>
    </row>
    <row r="297" ht="15.75" customHeight="1">
      <c r="A297" s="3">
        <v>296.0</v>
      </c>
      <c r="B297" s="3">
        <v>1994.0</v>
      </c>
      <c r="C297" s="3">
        <v>8.0</v>
      </c>
      <c r="D297" s="4">
        <v>34565.0</v>
      </c>
      <c r="E297" s="5">
        <v>46.475</v>
      </c>
      <c r="F297" s="5">
        <v>43.506</v>
      </c>
      <c r="G297" s="5">
        <v>1.16954474097</v>
      </c>
      <c r="H297" s="5">
        <v>39.7376845639</v>
      </c>
      <c r="K297" s="5"/>
      <c r="N297" s="6"/>
    </row>
    <row r="298" ht="15.75" customHeight="1">
      <c r="A298" s="3">
        <v>297.0</v>
      </c>
      <c r="B298" s="3">
        <v>1994.0</v>
      </c>
      <c r="C298" s="3">
        <v>9.0</v>
      </c>
      <c r="D298" s="4">
        <v>34598.0</v>
      </c>
      <c r="E298" s="5">
        <v>44.743</v>
      </c>
      <c r="F298" s="5">
        <v>43.838</v>
      </c>
      <c r="G298" s="5">
        <v>1.1726844584</v>
      </c>
      <c r="H298" s="5">
        <v>38.154338688</v>
      </c>
      <c r="K298" s="5"/>
      <c r="N298" s="6"/>
    </row>
    <row r="299" ht="15.75" customHeight="1">
      <c r="A299" s="3">
        <v>298.0</v>
      </c>
      <c r="B299" s="3">
        <v>1994.0</v>
      </c>
      <c r="C299" s="3">
        <v>10.0</v>
      </c>
      <c r="D299" s="4">
        <v>34631.0</v>
      </c>
      <c r="E299" s="5">
        <v>44.413</v>
      </c>
      <c r="F299" s="5">
        <v>45.878</v>
      </c>
      <c r="G299" s="5">
        <v>1.17346938776</v>
      </c>
      <c r="H299" s="5">
        <v>37.8475999998</v>
      </c>
      <c r="K299" s="5"/>
      <c r="N299" s="6"/>
    </row>
    <row r="300" ht="15.75" customHeight="1">
      <c r="A300" s="3">
        <v>299.0</v>
      </c>
      <c r="B300" s="3">
        <v>1994.0</v>
      </c>
      <c r="C300" s="3">
        <v>11.0</v>
      </c>
      <c r="D300" s="4">
        <v>34664.0</v>
      </c>
      <c r="E300" s="5">
        <v>41.905</v>
      </c>
      <c r="F300" s="5">
        <v>45.816</v>
      </c>
      <c r="G300" s="5">
        <v>1.17503924647</v>
      </c>
      <c r="H300" s="5">
        <v>35.6626386105</v>
      </c>
      <c r="K300" s="5"/>
      <c r="N300" s="6"/>
    </row>
    <row r="301" ht="15.75" customHeight="1">
      <c r="A301" s="3">
        <v>300.0</v>
      </c>
      <c r="B301" s="3">
        <v>1994.0</v>
      </c>
      <c r="C301" s="3">
        <v>12.0</v>
      </c>
      <c r="D301" s="4">
        <v>34697.0</v>
      </c>
      <c r="E301" s="5">
        <v>40.814</v>
      </c>
      <c r="F301" s="5">
        <v>45.511</v>
      </c>
      <c r="G301" s="5">
        <v>1.17503924647</v>
      </c>
      <c r="H301" s="5">
        <v>34.7341589846</v>
      </c>
      <c r="K301" s="5"/>
      <c r="N301" s="6"/>
    </row>
    <row r="302" ht="15.75" customHeight="1">
      <c r="A302" s="3">
        <v>301.0</v>
      </c>
      <c r="B302" s="3">
        <v>1995.0</v>
      </c>
      <c r="C302" s="3">
        <v>1.0</v>
      </c>
      <c r="D302" s="4">
        <v>34700.0</v>
      </c>
      <c r="E302" s="5">
        <v>38.938</v>
      </c>
      <c r="F302" s="5">
        <v>45.231</v>
      </c>
      <c r="G302" s="5">
        <v>1.17974882261</v>
      </c>
      <c r="H302" s="5">
        <v>33.0053306719</v>
      </c>
      <c r="K302" s="5"/>
      <c r="N302" s="6"/>
    </row>
    <row r="303" ht="15.75" customHeight="1">
      <c r="A303" s="3">
        <v>302.0</v>
      </c>
      <c r="B303" s="3">
        <v>1995.0</v>
      </c>
      <c r="C303" s="3">
        <v>2.0</v>
      </c>
      <c r="D303" s="4">
        <v>34733.0</v>
      </c>
      <c r="E303" s="5">
        <v>39.837</v>
      </c>
      <c r="F303" s="5">
        <v>44.414</v>
      </c>
      <c r="G303" s="5">
        <v>1.18445839874</v>
      </c>
      <c r="H303" s="5">
        <v>33.6330934395</v>
      </c>
      <c r="K303" s="5"/>
      <c r="N303" s="6"/>
    </row>
    <row r="304" ht="15.75" customHeight="1">
      <c r="A304" s="3">
        <v>303.0</v>
      </c>
      <c r="B304" s="3">
        <v>1995.0</v>
      </c>
      <c r="C304" s="3">
        <v>3.0</v>
      </c>
      <c r="D304" s="4">
        <v>34764.0</v>
      </c>
      <c r="E304" s="5">
        <v>49.676</v>
      </c>
      <c r="F304" s="5">
        <v>45.158</v>
      </c>
      <c r="G304" s="5">
        <v>1.18838304553</v>
      </c>
      <c r="H304" s="5">
        <v>41.8013368559</v>
      </c>
      <c r="K304" s="5"/>
      <c r="N304" s="6"/>
    </row>
    <row r="305" ht="15.75" customHeight="1">
      <c r="A305" s="3">
        <v>304.0</v>
      </c>
      <c r="B305" s="3">
        <v>1995.0</v>
      </c>
      <c r="C305" s="3">
        <v>4.0</v>
      </c>
      <c r="D305" s="4">
        <v>34797.0</v>
      </c>
      <c r="E305" s="5">
        <v>46.089</v>
      </c>
      <c r="F305" s="5">
        <v>45.264</v>
      </c>
      <c r="G305" s="5">
        <v>1.19230769231</v>
      </c>
      <c r="H305" s="5">
        <v>38.6552903225</v>
      </c>
      <c r="K305" s="5"/>
      <c r="N305" s="6"/>
    </row>
    <row r="306" ht="15.75" customHeight="1">
      <c r="A306" s="3">
        <v>305.0</v>
      </c>
      <c r="B306" s="3">
        <v>1995.0</v>
      </c>
      <c r="C306" s="3">
        <v>5.0</v>
      </c>
      <c r="D306" s="4">
        <v>34830.0</v>
      </c>
      <c r="E306" s="5">
        <v>50.82</v>
      </c>
      <c r="F306" s="5">
        <v>46.329</v>
      </c>
      <c r="G306" s="5">
        <v>1.19466248038</v>
      </c>
      <c r="H306" s="5">
        <v>42.5392115636</v>
      </c>
      <c r="K306" s="5"/>
      <c r="N306" s="6"/>
    </row>
    <row r="307" ht="15.75" customHeight="1">
      <c r="A307" s="3">
        <v>306.0</v>
      </c>
      <c r="B307" s="3">
        <v>1995.0</v>
      </c>
      <c r="C307" s="3">
        <v>6.0</v>
      </c>
      <c r="D307" s="4">
        <v>34863.0</v>
      </c>
      <c r="E307" s="5">
        <v>52.887</v>
      </c>
      <c r="F307" s="5">
        <v>47.079</v>
      </c>
      <c r="G307" s="5">
        <v>1.19701726845</v>
      </c>
      <c r="H307" s="5">
        <v>44.1823199998</v>
      </c>
      <c r="K307" s="5"/>
      <c r="N307" s="6"/>
    </row>
    <row r="308" ht="15.75" customHeight="1">
      <c r="A308" s="3">
        <v>307.0</v>
      </c>
      <c r="B308" s="3">
        <v>1995.0</v>
      </c>
      <c r="C308" s="3">
        <v>7.0</v>
      </c>
      <c r="D308" s="4">
        <v>34896.0</v>
      </c>
      <c r="E308" s="5">
        <v>48.088</v>
      </c>
      <c r="F308" s="5">
        <v>46.706</v>
      </c>
      <c r="G308" s="5">
        <v>1.19701726845</v>
      </c>
      <c r="H308" s="5">
        <v>40.1731881966</v>
      </c>
      <c r="K308" s="5"/>
      <c r="N308" s="6"/>
    </row>
    <row r="309" ht="15.75" customHeight="1">
      <c r="A309" s="3">
        <v>308.0</v>
      </c>
      <c r="B309" s="3">
        <v>1995.0</v>
      </c>
      <c r="C309" s="3">
        <v>8.0</v>
      </c>
      <c r="D309" s="4">
        <v>34930.0</v>
      </c>
      <c r="E309" s="5">
        <v>51.25</v>
      </c>
      <c r="F309" s="5">
        <v>47.615</v>
      </c>
      <c r="G309" s="5">
        <v>1.20015698587</v>
      </c>
      <c r="H309" s="5">
        <v>42.7027468934</v>
      </c>
      <c r="K309" s="5"/>
      <c r="N309" s="6"/>
    </row>
    <row r="310" ht="15.75" customHeight="1">
      <c r="A310" s="3">
        <v>309.0</v>
      </c>
      <c r="B310" s="3">
        <v>1995.0</v>
      </c>
      <c r="C310" s="3">
        <v>9.0</v>
      </c>
      <c r="D310" s="4">
        <v>34963.0</v>
      </c>
      <c r="E310" s="5">
        <v>46.883</v>
      </c>
      <c r="F310" s="5">
        <v>46.922</v>
      </c>
      <c r="G310" s="5">
        <v>1.20251177394</v>
      </c>
      <c r="H310" s="5">
        <v>38.9875600522</v>
      </c>
      <c r="K310" s="5"/>
      <c r="N310" s="6"/>
    </row>
    <row r="311" ht="15.75" customHeight="1">
      <c r="A311" s="3">
        <v>310.0</v>
      </c>
      <c r="B311" s="3">
        <v>1995.0</v>
      </c>
      <c r="C311" s="3">
        <v>10.0</v>
      </c>
      <c r="D311" s="4">
        <v>34996.0</v>
      </c>
      <c r="E311" s="5">
        <v>46.404</v>
      </c>
      <c r="F311" s="5">
        <v>47.211</v>
      </c>
      <c r="G311" s="5">
        <v>1.20643642072</v>
      </c>
      <c r="H311" s="5">
        <v>38.4636929083</v>
      </c>
      <c r="K311" s="5"/>
      <c r="N311" s="6"/>
    </row>
    <row r="312" ht="15.75" customHeight="1">
      <c r="A312" s="3">
        <v>311.0</v>
      </c>
      <c r="B312" s="3">
        <v>1995.0</v>
      </c>
      <c r="C312" s="3">
        <v>11.0</v>
      </c>
      <c r="D312" s="4">
        <v>35029.0</v>
      </c>
      <c r="E312" s="5">
        <v>43.943</v>
      </c>
      <c r="F312" s="5">
        <v>47.733</v>
      </c>
      <c r="G312" s="5">
        <v>1.20565149137</v>
      </c>
      <c r="H312" s="5">
        <v>36.4475143228</v>
      </c>
      <c r="K312" s="5"/>
      <c r="N312" s="6"/>
    </row>
    <row r="313" ht="15.75" customHeight="1">
      <c r="A313" s="3">
        <v>312.0</v>
      </c>
      <c r="B313" s="3">
        <v>1995.0</v>
      </c>
      <c r="C313" s="3">
        <v>12.0</v>
      </c>
      <c r="D313" s="4">
        <v>35062.0</v>
      </c>
      <c r="E313" s="5">
        <v>41.893</v>
      </c>
      <c r="F313" s="5">
        <v>48.06</v>
      </c>
      <c r="G313" s="5">
        <v>1.20486656201</v>
      </c>
      <c r="H313" s="5">
        <v>34.7698254071</v>
      </c>
      <c r="K313" s="5"/>
      <c r="N313" s="6"/>
    </row>
    <row r="314" ht="15.75" customHeight="1">
      <c r="A314" s="3">
        <v>313.0</v>
      </c>
      <c r="B314" s="3">
        <v>1996.0</v>
      </c>
      <c r="C314" s="3">
        <v>1.0</v>
      </c>
      <c r="D314" s="4">
        <v>35065.0</v>
      </c>
      <c r="E314" s="5">
        <v>42.794</v>
      </c>
      <c r="F314" s="5">
        <v>48.475</v>
      </c>
      <c r="G314" s="5">
        <v>1.21193092622</v>
      </c>
      <c r="H314" s="5">
        <v>35.3105932642</v>
      </c>
      <c r="K314" s="5"/>
      <c r="N314" s="6"/>
    </row>
    <row r="315" ht="15.75" customHeight="1">
      <c r="A315" s="3">
        <v>314.0</v>
      </c>
      <c r="B315" s="3">
        <v>1996.0</v>
      </c>
      <c r="C315" s="3">
        <v>2.0</v>
      </c>
      <c r="D315" s="4">
        <v>35098.0</v>
      </c>
      <c r="E315" s="5">
        <v>47.315</v>
      </c>
      <c r="F315" s="5">
        <v>50.396</v>
      </c>
      <c r="G315" s="5">
        <v>1.215855573</v>
      </c>
      <c r="H315" s="5">
        <v>38.9149838605</v>
      </c>
      <c r="K315" s="5"/>
      <c r="N315" s="6"/>
    </row>
    <row r="316" ht="15.75" customHeight="1">
      <c r="A316" s="3">
        <v>315.0</v>
      </c>
      <c r="B316" s="3">
        <v>1996.0</v>
      </c>
      <c r="C316" s="3">
        <v>3.0</v>
      </c>
      <c r="D316" s="4">
        <v>35130.0</v>
      </c>
      <c r="E316" s="5">
        <v>53.348</v>
      </c>
      <c r="F316" s="5">
        <v>50.454</v>
      </c>
      <c r="G316" s="5">
        <v>1.22213500785</v>
      </c>
      <c r="H316" s="5">
        <v>43.6514784842</v>
      </c>
      <c r="K316" s="5"/>
      <c r="N316" s="6"/>
    </row>
    <row r="317" ht="15.75" customHeight="1">
      <c r="A317" s="3">
        <v>316.0</v>
      </c>
      <c r="B317" s="3">
        <v>1996.0</v>
      </c>
      <c r="C317" s="3">
        <v>4.0</v>
      </c>
      <c r="D317" s="4">
        <v>35163.0</v>
      </c>
      <c r="E317" s="5">
        <v>51.765</v>
      </c>
      <c r="F317" s="5">
        <v>49.044</v>
      </c>
      <c r="G317" s="5">
        <v>1.22684458399</v>
      </c>
      <c r="H317" s="5">
        <v>42.1936084452</v>
      </c>
      <c r="K317" s="5"/>
      <c r="N317" s="6"/>
    </row>
    <row r="318" ht="15.75" customHeight="1">
      <c r="A318" s="3">
        <v>317.0</v>
      </c>
      <c r="B318" s="3">
        <v>1996.0</v>
      </c>
      <c r="C318" s="3">
        <v>5.0</v>
      </c>
      <c r="D318" s="4">
        <v>35196.0</v>
      </c>
      <c r="E318" s="5">
        <v>55.694</v>
      </c>
      <c r="F318" s="5">
        <v>50.121</v>
      </c>
      <c r="G318" s="5">
        <v>1.22919937206</v>
      </c>
      <c r="H318" s="5">
        <v>45.3091673051</v>
      </c>
      <c r="K318" s="5"/>
      <c r="N318" s="6"/>
    </row>
    <row r="319" ht="15.75" customHeight="1">
      <c r="A319" s="3">
        <v>318.0</v>
      </c>
      <c r="B319" s="3">
        <v>1996.0</v>
      </c>
      <c r="C319" s="3">
        <v>6.0</v>
      </c>
      <c r="D319" s="4">
        <v>35229.0</v>
      </c>
      <c r="E319" s="5">
        <v>52.595</v>
      </c>
      <c r="F319" s="5">
        <v>49.405</v>
      </c>
      <c r="G319" s="5">
        <v>1.22998430141</v>
      </c>
      <c r="H319" s="5">
        <v>42.76070836</v>
      </c>
      <c r="K319" s="5"/>
      <c r="N319" s="6"/>
    </row>
    <row r="320" ht="15.75" customHeight="1">
      <c r="A320" s="3">
        <v>319.0</v>
      </c>
      <c r="B320" s="3">
        <v>1996.0</v>
      </c>
      <c r="C320" s="3">
        <v>7.0</v>
      </c>
      <c r="D320" s="4">
        <v>35262.0</v>
      </c>
      <c r="E320" s="5">
        <v>52.632</v>
      </c>
      <c r="F320" s="5">
        <v>49.357</v>
      </c>
      <c r="G320" s="5">
        <v>1.23233908948</v>
      </c>
      <c r="H320" s="5">
        <v>42.7090242039</v>
      </c>
      <c r="K320" s="5"/>
      <c r="N320" s="6"/>
    </row>
    <row r="321" ht="15.75" customHeight="1">
      <c r="A321" s="3">
        <v>320.0</v>
      </c>
      <c r="B321" s="3">
        <v>1996.0</v>
      </c>
      <c r="C321" s="3">
        <v>8.0</v>
      </c>
      <c r="D321" s="4">
        <v>35296.0</v>
      </c>
      <c r="E321" s="5">
        <v>53.039</v>
      </c>
      <c r="F321" s="5">
        <v>49.334</v>
      </c>
      <c r="G321" s="5">
        <v>1.23469387755</v>
      </c>
      <c r="H321" s="5">
        <v>42.9572066116</v>
      </c>
      <c r="K321" s="5"/>
      <c r="N321" s="6"/>
    </row>
    <row r="322" ht="15.75" customHeight="1">
      <c r="A322" s="3">
        <v>321.0</v>
      </c>
      <c r="B322" s="3">
        <v>1996.0</v>
      </c>
      <c r="C322" s="3">
        <v>9.0</v>
      </c>
      <c r="D322" s="4">
        <v>35329.0</v>
      </c>
      <c r="E322" s="5">
        <v>48.914</v>
      </c>
      <c r="F322" s="5">
        <v>50.293</v>
      </c>
      <c r="G322" s="5">
        <v>1.23861852433</v>
      </c>
      <c r="H322" s="5">
        <v>39.4907705958</v>
      </c>
      <c r="K322" s="5"/>
      <c r="N322" s="6"/>
    </row>
    <row r="323" ht="15.75" customHeight="1">
      <c r="A323" s="3">
        <v>322.0</v>
      </c>
      <c r="B323" s="3">
        <v>1996.0</v>
      </c>
      <c r="C323" s="3">
        <v>10.0</v>
      </c>
      <c r="D323" s="4">
        <v>35362.0</v>
      </c>
      <c r="E323" s="5">
        <v>51.677</v>
      </c>
      <c r="F323" s="5">
        <v>50.881</v>
      </c>
      <c r="G323" s="5">
        <v>1.24254317111</v>
      </c>
      <c r="H323" s="5">
        <v>41.5897018321</v>
      </c>
      <c r="K323" s="5"/>
      <c r="N323" s="6"/>
    </row>
    <row r="324" ht="15.75" customHeight="1">
      <c r="A324" s="3">
        <v>323.0</v>
      </c>
      <c r="B324" s="3">
        <v>1996.0</v>
      </c>
      <c r="C324" s="3">
        <v>11.0</v>
      </c>
      <c r="D324" s="4">
        <v>35395.0</v>
      </c>
      <c r="E324" s="5">
        <v>45.877</v>
      </c>
      <c r="F324" s="5">
        <v>50.232</v>
      </c>
      <c r="G324" s="5">
        <v>1.24489795918</v>
      </c>
      <c r="H324" s="5">
        <v>36.8520163936</v>
      </c>
      <c r="K324" s="5"/>
      <c r="N324" s="6"/>
    </row>
    <row r="325" ht="15.75" customHeight="1">
      <c r="A325" s="3">
        <v>324.0</v>
      </c>
      <c r="B325" s="3">
        <v>1996.0</v>
      </c>
      <c r="C325" s="3">
        <v>12.0</v>
      </c>
      <c r="D325" s="4">
        <v>35428.0</v>
      </c>
      <c r="E325" s="5">
        <v>44.017</v>
      </c>
      <c r="F325" s="5">
        <v>50.332</v>
      </c>
      <c r="G325" s="5">
        <v>1.24489795918</v>
      </c>
      <c r="H325" s="5">
        <v>35.3579180329</v>
      </c>
      <c r="K325" s="5"/>
      <c r="N325" s="6"/>
    </row>
    <row r="326" ht="15.75" customHeight="1">
      <c r="A326" s="3">
        <v>325.0</v>
      </c>
      <c r="B326" s="3">
        <v>1997.0</v>
      </c>
      <c r="C326" s="3">
        <v>1.0</v>
      </c>
      <c r="D326" s="4">
        <v>35431.0</v>
      </c>
      <c r="E326" s="5">
        <v>46.045</v>
      </c>
      <c r="F326" s="5">
        <v>51.422</v>
      </c>
      <c r="G326" s="5">
        <v>1.24882260597</v>
      </c>
      <c r="H326" s="5">
        <v>36.8707291011</v>
      </c>
      <c r="K326" s="5"/>
      <c r="N326" s="6"/>
    </row>
    <row r="327" ht="15.75" customHeight="1">
      <c r="A327" s="3">
        <v>326.0</v>
      </c>
      <c r="B327" s="3">
        <v>1997.0</v>
      </c>
      <c r="C327" s="3">
        <v>2.0</v>
      </c>
      <c r="D327" s="4">
        <v>35464.0</v>
      </c>
      <c r="E327" s="5">
        <v>47.822</v>
      </c>
      <c r="F327" s="5">
        <v>53.232</v>
      </c>
      <c r="G327" s="5">
        <v>1.25274725275</v>
      </c>
      <c r="H327" s="5">
        <v>38.1737017543</v>
      </c>
      <c r="K327" s="5"/>
      <c r="N327" s="6"/>
    </row>
    <row r="328" ht="15.75" customHeight="1">
      <c r="A328" s="3">
        <v>327.0</v>
      </c>
      <c r="B328" s="3">
        <v>1997.0</v>
      </c>
      <c r="C328" s="3">
        <v>3.0</v>
      </c>
      <c r="D328" s="4">
        <v>35495.0</v>
      </c>
      <c r="E328" s="5">
        <v>55.303</v>
      </c>
      <c r="F328" s="5">
        <v>52.817</v>
      </c>
      <c r="G328" s="5">
        <v>1.25588697017</v>
      </c>
      <c r="H328" s="5">
        <v>44.0350137501</v>
      </c>
      <c r="K328" s="5"/>
      <c r="N328" s="6"/>
    </row>
    <row r="329" ht="15.75" customHeight="1">
      <c r="A329" s="3">
        <v>328.0</v>
      </c>
      <c r="B329" s="3">
        <v>1997.0</v>
      </c>
      <c r="C329" s="3">
        <v>4.0</v>
      </c>
      <c r="D329" s="4">
        <v>35528.0</v>
      </c>
      <c r="E329" s="5">
        <v>53.906</v>
      </c>
      <c r="F329" s="5">
        <v>51.066</v>
      </c>
      <c r="G329" s="5">
        <v>1.25745682889</v>
      </c>
      <c r="H329" s="5">
        <v>42.8690661671</v>
      </c>
      <c r="K329" s="5"/>
      <c r="N329" s="6"/>
    </row>
    <row r="330" ht="15.75" customHeight="1">
      <c r="A330" s="3">
        <v>329.0</v>
      </c>
      <c r="B330" s="3">
        <v>1997.0</v>
      </c>
      <c r="C330" s="3">
        <v>5.0</v>
      </c>
      <c r="D330" s="4">
        <v>35561.0</v>
      </c>
      <c r="E330" s="5">
        <v>55.65</v>
      </c>
      <c r="F330" s="5">
        <v>50.47</v>
      </c>
      <c r="G330" s="5">
        <v>1.25667189953</v>
      </c>
      <c r="H330" s="5">
        <v>44.2836352279</v>
      </c>
      <c r="K330" s="5"/>
      <c r="N330" s="6"/>
    </row>
    <row r="331" ht="15.75" customHeight="1">
      <c r="A331" s="3">
        <v>330.0</v>
      </c>
      <c r="B331" s="3">
        <v>1997.0</v>
      </c>
      <c r="C331" s="3">
        <v>6.0</v>
      </c>
      <c r="D331" s="4">
        <v>35594.0</v>
      </c>
      <c r="E331" s="5">
        <v>55.208</v>
      </c>
      <c r="F331" s="5">
        <v>51.397</v>
      </c>
      <c r="G331" s="5">
        <v>1.25824175824</v>
      </c>
      <c r="H331" s="5">
        <v>43.8771004367</v>
      </c>
      <c r="K331" s="5"/>
      <c r="N331" s="6"/>
    </row>
    <row r="332" ht="15.75" customHeight="1">
      <c r="A332" s="3">
        <v>331.0</v>
      </c>
      <c r="B332" s="3">
        <v>1997.0</v>
      </c>
      <c r="C332" s="3">
        <v>7.0</v>
      </c>
      <c r="D332" s="4">
        <v>35627.0</v>
      </c>
      <c r="E332" s="5">
        <v>56.158</v>
      </c>
      <c r="F332" s="5">
        <v>52.362</v>
      </c>
      <c r="G332" s="5">
        <v>1.25981161695</v>
      </c>
      <c r="H332" s="5">
        <v>44.5765059192</v>
      </c>
      <c r="K332" s="5"/>
      <c r="N332" s="6"/>
    </row>
    <row r="333" ht="15.75" customHeight="1">
      <c r="A333" s="3">
        <v>332.0</v>
      </c>
      <c r="B333" s="3">
        <v>1997.0</v>
      </c>
      <c r="C333" s="3">
        <v>8.0</v>
      </c>
      <c r="D333" s="4">
        <v>35661.0</v>
      </c>
      <c r="E333" s="5">
        <v>55.742</v>
      </c>
      <c r="F333" s="5">
        <v>53.381</v>
      </c>
      <c r="G333" s="5">
        <v>1.26216640502</v>
      </c>
      <c r="H333" s="5">
        <v>44.1637487563</v>
      </c>
      <c r="K333" s="5"/>
      <c r="N333" s="6"/>
    </row>
    <row r="334" ht="15.75" customHeight="1">
      <c r="A334" s="3">
        <v>333.0</v>
      </c>
      <c r="B334" s="3">
        <v>1997.0</v>
      </c>
      <c r="C334" s="3">
        <v>9.0</v>
      </c>
      <c r="D334" s="4">
        <v>35694.0</v>
      </c>
      <c r="E334" s="5">
        <v>52.438</v>
      </c>
      <c r="F334" s="5">
        <v>52.523</v>
      </c>
      <c r="G334" s="5">
        <v>1.26530612245</v>
      </c>
      <c r="H334" s="5">
        <v>41.4429354838</v>
      </c>
      <c r="K334" s="5"/>
      <c r="N334" s="6"/>
    </row>
    <row r="335" ht="15.75" customHeight="1">
      <c r="A335" s="3">
        <v>334.0</v>
      </c>
      <c r="B335" s="3">
        <v>1997.0</v>
      </c>
      <c r="C335" s="3">
        <v>10.0</v>
      </c>
      <c r="D335" s="4">
        <v>35727.0</v>
      </c>
      <c r="E335" s="5">
        <v>53.028</v>
      </c>
      <c r="F335" s="5">
        <v>51.84</v>
      </c>
      <c r="G335" s="5">
        <v>1.26844583987</v>
      </c>
      <c r="H335" s="5">
        <v>41.8054900992</v>
      </c>
      <c r="K335" s="5"/>
      <c r="N335" s="6"/>
    </row>
    <row r="336" ht="15.75" customHeight="1">
      <c r="A336" s="3">
        <v>335.0</v>
      </c>
      <c r="B336" s="3">
        <v>1997.0</v>
      </c>
      <c r="C336" s="3">
        <v>11.0</v>
      </c>
      <c r="D336" s="4">
        <v>35760.0</v>
      </c>
      <c r="E336" s="5">
        <v>46.27</v>
      </c>
      <c r="F336" s="5">
        <v>52.489</v>
      </c>
      <c r="G336" s="5">
        <v>1.26766091052</v>
      </c>
      <c r="H336" s="5">
        <v>36.5002972136</v>
      </c>
      <c r="K336" s="5"/>
      <c r="N336" s="6"/>
    </row>
    <row r="337" ht="15.75" customHeight="1">
      <c r="A337" s="3">
        <v>336.0</v>
      </c>
      <c r="B337" s="3">
        <v>1997.0</v>
      </c>
      <c r="C337" s="3">
        <v>12.0</v>
      </c>
      <c r="D337" s="4">
        <v>35793.0</v>
      </c>
      <c r="E337" s="5">
        <v>48.112</v>
      </c>
      <c r="F337" s="5">
        <v>53.697</v>
      </c>
      <c r="G337" s="5">
        <v>1.26609105181</v>
      </c>
      <c r="H337" s="5">
        <v>38.0004265343</v>
      </c>
      <c r="K337" s="5"/>
      <c r="N337" s="6"/>
    </row>
    <row r="338" ht="15.75" customHeight="1">
      <c r="A338" s="3">
        <v>337.0</v>
      </c>
      <c r="B338" s="3">
        <v>1998.0</v>
      </c>
      <c r="C338" s="3">
        <v>1.0</v>
      </c>
      <c r="D338" s="4">
        <v>35796.0</v>
      </c>
      <c r="E338" s="5">
        <v>47.397</v>
      </c>
      <c r="F338" s="5">
        <v>53.51</v>
      </c>
      <c r="G338" s="5">
        <v>1.26844583987</v>
      </c>
      <c r="H338" s="5">
        <v>37.3661992576</v>
      </c>
      <c r="K338" s="5"/>
      <c r="N338" s="6"/>
    </row>
    <row r="339" ht="15.75" customHeight="1">
      <c r="A339" s="3">
        <v>338.0</v>
      </c>
      <c r="B339" s="3">
        <v>1998.0</v>
      </c>
      <c r="C339" s="3">
        <v>2.0</v>
      </c>
      <c r="D339" s="4">
        <v>35829.0</v>
      </c>
      <c r="E339" s="5">
        <v>48.606</v>
      </c>
      <c r="F339" s="5">
        <v>54.043</v>
      </c>
      <c r="G339" s="5">
        <v>1.27080062794</v>
      </c>
      <c r="H339" s="5">
        <v>38.248328598</v>
      </c>
      <c r="K339" s="5"/>
      <c r="N339" s="6"/>
    </row>
    <row r="340" ht="15.75" customHeight="1">
      <c r="A340" s="3">
        <v>339.0</v>
      </c>
      <c r="B340" s="3">
        <v>1998.0</v>
      </c>
      <c r="C340" s="3">
        <v>3.0</v>
      </c>
      <c r="D340" s="4">
        <v>35860.0</v>
      </c>
      <c r="E340" s="5">
        <v>57.545</v>
      </c>
      <c r="F340" s="5">
        <v>54.152</v>
      </c>
      <c r="G340" s="5">
        <v>1.27315541601</v>
      </c>
      <c r="H340" s="5">
        <v>45.1987237979</v>
      </c>
      <c r="K340" s="5"/>
      <c r="N340" s="6"/>
    </row>
    <row r="341" ht="15.75" customHeight="1">
      <c r="A341" s="3">
        <v>340.0</v>
      </c>
      <c r="B341" s="3">
        <v>1998.0</v>
      </c>
      <c r="C341" s="3">
        <v>4.0</v>
      </c>
      <c r="D341" s="4">
        <v>35893.0</v>
      </c>
      <c r="E341" s="5">
        <v>57.883</v>
      </c>
      <c r="F341" s="5">
        <v>54.825</v>
      </c>
      <c r="G341" s="5">
        <v>1.27551020408</v>
      </c>
      <c r="H341" s="5">
        <v>45.3802720001</v>
      </c>
      <c r="K341" s="5"/>
      <c r="N341" s="6"/>
    </row>
    <row r="342" ht="15.75" customHeight="1">
      <c r="A342" s="3">
        <v>341.0</v>
      </c>
      <c r="B342" s="3">
        <v>1998.0</v>
      </c>
      <c r="C342" s="3">
        <v>5.0</v>
      </c>
      <c r="D342" s="4">
        <v>35926.0</v>
      </c>
      <c r="E342" s="5">
        <v>60.12</v>
      </c>
      <c r="F342" s="5">
        <v>56.122</v>
      </c>
      <c r="G342" s="5">
        <v>1.27786499215</v>
      </c>
      <c r="H342" s="5">
        <v>47.0472235872</v>
      </c>
      <c r="K342" s="5"/>
      <c r="N342" s="6"/>
    </row>
    <row r="343" ht="15.75" customHeight="1">
      <c r="N343" s="2"/>
    </row>
    <row r="344" ht="15.75" customHeight="1">
      <c r="N344" s="2"/>
    </row>
    <row r="345" ht="15.75" customHeight="1">
      <c r="N345" s="2"/>
    </row>
    <row r="346" ht="15.75" customHeight="1">
      <c r="N346" s="2"/>
    </row>
    <row r="347" ht="15.75" customHeight="1">
      <c r="N347" s="2"/>
    </row>
    <row r="348" ht="15.75" customHeight="1">
      <c r="N348" s="2"/>
    </row>
    <row r="349" ht="15.75" customHeight="1">
      <c r="N349" s="2"/>
    </row>
    <row r="350" ht="15.75" customHeight="1">
      <c r="N350" s="2"/>
    </row>
    <row r="351" ht="15.75" customHeight="1">
      <c r="N351" s="2"/>
    </row>
    <row r="352" ht="15.75" customHeight="1">
      <c r="N352" s="2"/>
    </row>
    <row r="353" ht="15.75" customHeight="1">
      <c r="N353" s="2"/>
    </row>
    <row r="354" ht="15.75" customHeight="1">
      <c r="N354" s="2"/>
    </row>
    <row r="355" ht="15.75" customHeight="1">
      <c r="N355" s="2"/>
    </row>
    <row r="356" ht="15.75" customHeight="1">
      <c r="N356" s="2"/>
    </row>
    <row r="357" ht="15.75" customHeight="1">
      <c r="N357" s="2"/>
    </row>
    <row r="358" ht="15.75" customHeight="1">
      <c r="N358" s="2"/>
    </row>
    <row r="359" ht="15.75" customHeight="1">
      <c r="N359" s="2"/>
    </row>
    <row r="360" ht="15.75" customHeight="1">
      <c r="N360" s="2"/>
    </row>
    <row r="361" ht="15.75" customHeight="1">
      <c r="N361" s="2"/>
    </row>
    <row r="362" ht="15.75" customHeight="1">
      <c r="N362" s="2"/>
    </row>
    <row r="363" ht="15.75" customHeight="1">
      <c r="N363" s="2"/>
    </row>
    <row r="364" ht="15.75" customHeight="1">
      <c r="N364" s="2"/>
    </row>
    <row r="365" ht="15.75" customHeight="1">
      <c r="N365" s="2"/>
    </row>
    <row r="366" ht="15.75" customHeight="1">
      <c r="N366" s="2"/>
    </row>
    <row r="367" ht="15.75" customHeight="1">
      <c r="N367" s="2"/>
    </row>
    <row r="368" ht="15.75" customHeight="1">
      <c r="N368" s="2"/>
    </row>
    <row r="369" ht="15.75" customHeight="1">
      <c r="N369" s="2"/>
    </row>
    <row r="370" ht="15.75" customHeight="1">
      <c r="N370" s="2"/>
    </row>
    <row r="371" ht="15.75" customHeight="1">
      <c r="N371" s="2"/>
    </row>
    <row r="372" ht="15.75" customHeight="1">
      <c r="N372" s="2"/>
    </row>
    <row r="373" ht="15.75" customHeight="1">
      <c r="N373" s="2"/>
    </row>
    <row r="374" ht="15.75" customHeight="1">
      <c r="N374" s="2"/>
    </row>
    <row r="375" ht="15.75" customHeight="1">
      <c r="N375" s="2"/>
    </row>
    <row r="376" ht="15.75" customHeight="1">
      <c r="N376" s="2"/>
    </row>
    <row r="377" ht="15.75" customHeight="1">
      <c r="N377" s="2"/>
    </row>
    <row r="378" ht="15.75" customHeight="1">
      <c r="N378" s="2"/>
    </row>
    <row r="379" ht="15.75" customHeight="1">
      <c r="N379" s="2"/>
    </row>
    <row r="380" ht="15.75" customHeight="1">
      <c r="N380" s="2"/>
    </row>
    <row r="381" ht="15.75" customHeight="1">
      <c r="N381" s="2"/>
    </row>
    <row r="382" ht="15.75" customHeight="1">
      <c r="N382" s="2"/>
    </row>
    <row r="383" ht="15.75" customHeight="1">
      <c r="N383" s="2"/>
    </row>
    <row r="384" ht="15.75" customHeight="1">
      <c r="N384" s="2"/>
    </row>
    <row r="385" ht="15.75" customHeight="1">
      <c r="N385" s="2"/>
    </row>
    <row r="386" ht="15.75" customHeight="1">
      <c r="N386" s="2"/>
    </row>
    <row r="387" ht="15.75" customHeight="1">
      <c r="N387" s="2"/>
    </row>
    <row r="388" ht="15.75" customHeight="1">
      <c r="N388" s="2"/>
    </row>
    <row r="389" ht="15.75" customHeight="1">
      <c r="N389" s="2"/>
    </row>
    <row r="390" ht="15.75" customHeight="1">
      <c r="N390" s="2"/>
    </row>
    <row r="391" ht="15.75" customHeight="1">
      <c r="N391" s="2"/>
    </row>
    <row r="392" ht="15.75" customHeight="1">
      <c r="N392" s="2"/>
    </row>
    <row r="393" ht="15.75" customHeight="1">
      <c r="N393" s="2"/>
    </row>
    <row r="394" ht="15.75" customHeight="1">
      <c r="N394" s="2"/>
    </row>
    <row r="395" ht="15.75" customHeight="1">
      <c r="N395" s="2"/>
    </row>
    <row r="396" ht="15.75" customHeight="1">
      <c r="N396" s="2"/>
    </row>
    <row r="397" ht="15.75" customHeight="1">
      <c r="N397" s="2"/>
    </row>
    <row r="398" ht="15.75" customHeight="1">
      <c r="N398" s="2"/>
    </row>
    <row r="399" ht="15.75" customHeight="1">
      <c r="N399" s="2"/>
    </row>
    <row r="400" ht="15.75" customHeight="1">
      <c r="N400" s="2"/>
    </row>
    <row r="401" ht="15.75" customHeight="1">
      <c r="N401" s="2"/>
    </row>
    <row r="402" ht="15.75" customHeight="1">
      <c r="N402" s="2"/>
    </row>
    <row r="403" ht="15.75" customHeight="1">
      <c r="N403" s="2"/>
    </row>
    <row r="404" ht="15.75" customHeight="1">
      <c r="N404" s="2"/>
    </row>
    <row r="405" ht="15.75" customHeight="1">
      <c r="N405" s="2"/>
    </row>
    <row r="406" ht="15.75" customHeight="1">
      <c r="N406" s="2"/>
    </row>
    <row r="407" ht="15.75" customHeight="1">
      <c r="N407" s="2"/>
    </row>
    <row r="408" ht="15.75" customHeight="1">
      <c r="N408" s="2"/>
    </row>
    <row r="409" ht="15.75" customHeight="1">
      <c r="N409" s="2"/>
    </row>
    <row r="410" ht="15.75" customHeight="1">
      <c r="N410" s="2"/>
    </row>
    <row r="411" ht="15.75" customHeight="1">
      <c r="N411" s="2"/>
    </row>
    <row r="412" ht="15.75" customHeight="1">
      <c r="N412" s="2"/>
    </row>
    <row r="413" ht="15.75" customHeight="1">
      <c r="N413" s="2"/>
    </row>
    <row r="414" ht="15.75" customHeight="1">
      <c r="N414" s="2"/>
    </row>
    <row r="415" ht="15.75" customHeight="1">
      <c r="N415" s="2"/>
    </row>
    <row r="416" ht="15.75" customHeight="1">
      <c r="N416" s="2"/>
    </row>
    <row r="417" ht="15.75" customHeight="1">
      <c r="N417" s="2"/>
    </row>
    <row r="418" ht="15.75" customHeight="1">
      <c r="N418" s="2"/>
    </row>
    <row r="419" ht="15.75" customHeight="1">
      <c r="N419" s="2"/>
    </row>
    <row r="420" ht="15.75" customHeight="1">
      <c r="N420" s="2"/>
    </row>
    <row r="421" ht="15.75" customHeight="1">
      <c r="N421" s="2"/>
    </row>
    <row r="422" ht="15.75" customHeight="1">
      <c r="N422" s="2"/>
    </row>
    <row r="423" ht="15.75" customHeight="1">
      <c r="N423" s="2"/>
    </row>
    <row r="424" ht="15.75" customHeight="1">
      <c r="N424" s="2"/>
    </row>
    <row r="425" ht="15.75" customHeight="1">
      <c r="N425" s="2"/>
    </row>
    <row r="426" ht="15.75" customHeight="1">
      <c r="N426" s="2"/>
    </row>
    <row r="427" ht="15.75" customHeight="1">
      <c r="N427" s="2"/>
    </row>
    <row r="428" ht="15.75" customHeight="1">
      <c r="N428" s="2"/>
    </row>
    <row r="429" ht="15.75" customHeight="1">
      <c r="N429" s="2"/>
    </row>
    <row r="430" ht="15.75" customHeight="1">
      <c r="N430" s="2"/>
    </row>
    <row r="431" ht="15.75" customHeight="1">
      <c r="N431" s="2"/>
    </row>
    <row r="432" ht="15.75" customHeight="1">
      <c r="N432" s="2"/>
    </row>
    <row r="433" ht="15.75" customHeight="1">
      <c r="N433" s="2"/>
    </row>
    <row r="434" ht="15.75" customHeight="1">
      <c r="N434" s="2"/>
    </row>
    <row r="435" ht="15.75" customHeight="1">
      <c r="N435" s="2"/>
    </row>
    <row r="436" ht="15.75" customHeight="1">
      <c r="N436" s="2"/>
    </row>
    <row r="437" ht="15.75" customHeight="1">
      <c r="N437" s="2"/>
    </row>
    <row r="438" ht="15.75" customHeight="1">
      <c r="N438" s="2"/>
    </row>
    <row r="439" ht="15.75" customHeight="1">
      <c r="N439" s="2"/>
    </row>
    <row r="440" ht="15.75" customHeight="1">
      <c r="N440" s="2"/>
    </row>
    <row r="441" ht="15.75" customHeight="1">
      <c r="N441" s="2"/>
    </row>
    <row r="442" ht="15.75" customHeight="1">
      <c r="N442" s="2"/>
    </row>
    <row r="443" ht="15.75" customHeight="1">
      <c r="N443" s="2"/>
    </row>
    <row r="444" ht="15.75" customHeight="1">
      <c r="N444" s="2"/>
    </row>
    <row r="445" ht="15.75" customHeight="1">
      <c r="N445" s="2"/>
    </row>
    <row r="446" ht="15.75" customHeight="1">
      <c r="N446" s="2"/>
    </row>
    <row r="447" ht="15.75" customHeight="1">
      <c r="N447" s="2"/>
    </row>
    <row r="448" ht="15.75" customHeight="1">
      <c r="N448" s="2"/>
    </row>
    <row r="449" ht="15.75" customHeight="1">
      <c r="N449" s="2"/>
    </row>
    <row r="450" ht="15.75" customHeight="1">
      <c r="N450" s="2"/>
    </row>
    <row r="451" ht="15.75" customHeight="1">
      <c r="N451" s="2"/>
    </row>
    <row r="452" ht="15.75" customHeight="1">
      <c r="N452" s="2"/>
    </row>
    <row r="453" ht="15.75" customHeight="1">
      <c r="N453" s="2"/>
    </row>
    <row r="454" ht="15.75" customHeight="1">
      <c r="N454" s="2"/>
    </row>
    <row r="455" ht="15.75" customHeight="1">
      <c r="N455" s="2"/>
    </row>
    <row r="456" ht="15.75" customHeight="1">
      <c r="N456" s="2"/>
    </row>
    <row r="457" ht="15.75" customHeight="1">
      <c r="N457" s="2"/>
    </row>
    <row r="458" ht="15.75" customHeight="1">
      <c r="N458" s="2"/>
    </row>
    <row r="459" ht="15.75" customHeight="1">
      <c r="N459" s="2"/>
    </row>
    <row r="460" ht="15.75" customHeight="1">
      <c r="N460" s="2"/>
    </row>
    <row r="461" ht="15.75" customHeight="1">
      <c r="N461" s="2"/>
    </row>
    <row r="462" ht="15.75" customHeight="1">
      <c r="N462" s="2"/>
    </row>
    <row r="463" ht="15.75" customHeight="1">
      <c r="N463" s="2"/>
    </row>
    <row r="464" ht="15.75" customHeight="1">
      <c r="N464" s="2"/>
    </row>
    <row r="465" ht="15.75" customHeight="1">
      <c r="N465" s="2"/>
    </row>
    <row r="466" ht="15.75" customHeight="1">
      <c r="N466" s="2"/>
    </row>
    <row r="467" ht="15.75" customHeight="1">
      <c r="N467" s="2"/>
    </row>
    <row r="468" ht="15.75" customHeight="1">
      <c r="N468" s="2"/>
    </row>
    <row r="469" ht="15.75" customHeight="1">
      <c r="N469" s="2"/>
    </row>
    <row r="470" ht="15.75" customHeight="1">
      <c r="N470" s="2"/>
    </row>
    <row r="471" ht="15.75" customHeight="1">
      <c r="N471" s="2"/>
    </row>
    <row r="472" ht="15.75" customHeight="1">
      <c r="N472" s="2"/>
    </row>
    <row r="473" ht="15.75" customHeight="1">
      <c r="N473" s="2"/>
    </row>
    <row r="474" ht="15.75" customHeight="1">
      <c r="N474" s="2"/>
    </row>
    <row r="475" ht="15.75" customHeight="1">
      <c r="N475" s="2"/>
    </row>
    <row r="476" ht="15.75" customHeight="1">
      <c r="N476" s="2"/>
    </row>
    <row r="477" ht="15.75" customHeight="1">
      <c r="N477" s="2"/>
    </row>
    <row r="478" ht="15.75" customHeight="1">
      <c r="N478" s="2"/>
    </row>
    <row r="479" ht="15.75" customHeight="1">
      <c r="N479" s="2"/>
    </row>
    <row r="480" ht="15.75" customHeight="1">
      <c r="N480" s="2"/>
    </row>
    <row r="481" ht="15.75" customHeight="1">
      <c r="N481" s="2"/>
    </row>
    <row r="482" ht="15.75" customHeight="1">
      <c r="N482" s="2"/>
    </row>
    <row r="483" ht="15.75" customHeight="1">
      <c r="N483" s="2"/>
    </row>
    <row r="484" ht="15.75" customHeight="1">
      <c r="N484" s="2"/>
    </row>
    <row r="485" ht="15.75" customHeight="1">
      <c r="N485" s="2"/>
    </row>
    <row r="486" ht="15.75" customHeight="1">
      <c r="N486" s="2"/>
    </row>
    <row r="487" ht="15.75" customHeight="1">
      <c r="N487" s="2"/>
    </row>
    <row r="488" ht="15.75" customHeight="1">
      <c r="N488" s="2"/>
    </row>
    <row r="489" ht="15.75" customHeight="1">
      <c r="N489" s="2"/>
    </row>
    <row r="490" ht="15.75" customHeight="1">
      <c r="N490" s="2"/>
    </row>
    <row r="491" ht="15.75" customHeight="1">
      <c r="N491" s="2"/>
    </row>
    <row r="492" ht="15.75" customHeight="1">
      <c r="N492" s="2"/>
    </row>
    <row r="493" ht="15.75" customHeight="1">
      <c r="N493" s="2"/>
    </row>
    <row r="494" ht="15.75" customHeight="1">
      <c r="N494" s="2"/>
    </row>
    <row r="495" ht="15.75" customHeight="1">
      <c r="N495" s="2"/>
    </row>
    <row r="496" ht="15.75" customHeight="1">
      <c r="N496" s="2"/>
    </row>
    <row r="497" ht="15.75" customHeight="1">
      <c r="N497" s="2"/>
    </row>
    <row r="498" ht="15.75" customHeight="1">
      <c r="N498" s="2"/>
    </row>
    <row r="499" ht="15.75" customHeight="1">
      <c r="N499" s="2"/>
    </row>
    <row r="500" ht="15.75" customHeight="1">
      <c r="N500" s="2"/>
    </row>
    <row r="501" ht="15.75" customHeight="1">
      <c r="N501" s="2"/>
    </row>
    <row r="502" ht="15.75" customHeight="1">
      <c r="N502" s="2"/>
    </row>
    <row r="503" ht="15.75" customHeight="1">
      <c r="N503" s="2"/>
    </row>
    <row r="504" ht="15.75" customHeight="1">
      <c r="N504" s="2"/>
    </row>
    <row r="505" ht="15.75" customHeight="1">
      <c r="N505" s="2"/>
    </row>
    <row r="506" ht="15.75" customHeight="1">
      <c r="N506" s="2"/>
    </row>
    <row r="507" ht="15.75" customHeight="1">
      <c r="N507" s="2"/>
    </row>
    <row r="508" ht="15.75" customHeight="1">
      <c r="N508" s="2"/>
    </row>
    <row r="509" ht="15.75" customHeight="1">
      <c r="N509" s="2"/>
    </row>
    <row r="510" ht="15.75" customHeight="1">
      <c r="N510" s="2"/>
    </row>
    <row r="511" ht="15.75" customHeight="1">
      <c r="N511" s="2"/>
    </row>
    <row r="512" ht="15.75" customHeight="1">
      <c r="N512" s="2"/>
    </row>
    <row r="513" ht="15.75" customHeight="1">
      <c r="N513" s="2"/>
    </row>
    <row r="514" ht="15.75" customHeight="1">
      <c r="N514" s="2"/>
    </row>
    <row r="515" ht="15.75" customHeight="1">
      <c r="N515" s="2"/>
    </row>
    <row r="516" ht="15.75" customHeight="1">
      <c r="N516" s="2"/>
    </row>
    <row r="517" ht="15.75" customHeight="1">
      <c r="N517" s="2"/>
    </row>
    <row r="518" ht="15.75" customHeight="1">
      <c r="N518" s="2"/>
    </row>
    <row r="519" ht="15.75" customHeight="1">
      <c r="N519" s="2"/>
    </row>
    <row r="520" ht="15.75" customHeight="1">
      <c r="N520" s="2"/>
    </row>
    <row r="521" ht="15.75" customHeight="1">
      <c r="N521" s="2"/>
    </row>
    <row r="522" ht="15.75" customHeight="1">
      <c r="N522" s="2"/>
    </row>
    <row r="523" ht="15.75" customHeight="1">
      <c r="N523" s="2"/>
    </row>
    <row r="524" ht="15.75" customHeight="1">
      <c r="N524" s="2"/>
    </row>
    <row r="525" ht="15.75" customHeight="1">
      <c r="N525" s="2"/>
    </row>
    <row r="526" ht="15.75" customHeight="1">
      <c r="N526" s="2"/>
    </row>
    <row r="527" ht="15.75" customHeight="1">
      <c r="N527" s="2"/>
    </row>
    <row r="528" ht="15.75" customHeight="1">
      <c r="N528" s="2"/>
    </row>
    <row r="529" ht="15.75" customHeight="1">
      <c r="N529" s="2"/>
    </row>
    <row r="530" ht="15.75" customHeight="1">
      <c r="N530" s="2"/>
    </row>
    <row r="531" ht="15.75" customHeight="1">
      <c r="N531" s="2"/>
    </row>
    <row r="532" ht="15.75" customHeight="1">
      <c r="N532" s="2"/>
    </row>
    <row r="533" ht="15.75" customHeight="1">
      <c r="N533" s="2"/>
    </row>
    <row r="534" ht="15.75" customHeight="1">
      <c r="N534" s="2"/>
    </row>
    <row r="535" ht="15.75" customHeight="1">
      <c r="N535" s="2"/>
    </row>
    <row r="536" ht="15.75" customHeight="1">
      <c r="N536" s="2"/>
    </row>
    <row r="537" ht="15.75" customHeight="1">
      <c r="N537" s="2"/>
    </row>
    <row r="538" ht="15.75" customHeight="1">
      <c r="N538" s="2"/>
    </row>
    <row r="539" ht="15.75" customHeight="1">
      <c r="N539" s="2"/>
    </row>
    <row r="540" ht="15.75" customHeight="1">
      <c r="N540" s="2"/>
    </row>
    <row r="541" ht="15.75" customHeight="1">
      <c r="N541" s="2"/>
    </row>
    <row r="542" ht="15.75" customHeight="1">
      <c r="N542" s="2"/>
    </row>
    <row r="543" ht="15.75" customHeight="1">
      <c r="N543" s="2"/>
    </row>
    <row r="544" ht="15.75" customHeight="1">
      <c r="N544" s="2"/>
    </row>
    <row r="545" ht="15.75" customHeight="1">
      <c r="N545" s="2"/>
    </row>
    <row r="546" ht="15.75" customHeight="1">
      <c r="N546" s="2"/>
    </row>
    <row r="547" ht="15.75" customHeight="1">
      <c r="N547" s="2"/>
    </row>
    <row r="548" ht="15.75" customHeight="1">
      <c r="N548" s="2"/>
    </row>
    <row r="549" ht="15.75" customHeight="1">
      <c r="N549" s="2"/>
    </row>
    <row r="550" ht="15.75" customHeight="1">
      <c r="N550" s="2"/>
    </row>
    <row r="551" ht="15.75" customHeight="1">
      <c r="N551" s="2"/>
    </row>
    <row r="552" ht="15.75" customHeight="1">
      <c r="N552" s="2"/>
    </row>
    <row r="553" ht="15.75" customHeight="1">
      <c r="N553" s="2"/>
    </row>
    <row r="554" ht="15.75" customHeight="1">
      <c r="N554" s="2"/>
    </row>
    <row r="555" ht="15.75" customHeight="1">
      <c r="N555" s="2"/>
    </row>
    <row r="556" ht="15.75" customHeight="1">
      <c r="N556" s="2"/>
    </row>
    <row r="557" ht="15.75" customHeight="1">
      <c r="N557" s="2"/>
    </row>
    <row r="558" ht="15.75" customHeight="1">
      <c r="N558" s="2"/>
    </row>
    <row r="559" ht="15.75" customHeight="1">
      <c r="N559" s="2"/>
    </row>
    <row r="560" ht="15.75" customHeight="1">
      <c r="N560" s="2"/>
    </row>
    <row r="561" ht="15.75" customHeight="1">
      <c r="N561" s="2"/>
    </row>
    <row r="562" ht="15.75" customHeight="1">
      <c r="N562" s="2"/>
    </row>
    <row r="563" ht="15.75" customHeight="1">
      <c r="N563" s="2"/>
    </row>
    <row r="564" ht="15.75" customHeight="1">
      <c r="N564" s="2"/>
    </row>
    <row r="565" ht="15.75" customHeight="1">
      <c r="N565" s="2"/>
    </row>
    <row r="566" ht="15.75" customHeight="1">
      <c r="N566" s="2"/>
    </row>
    <row r="567" ht="15.75" customHeight="1">
      <c r="N567" s="2"/>
    </row>
    <row r="568" ht="15.75" customHeight="1">
      <c r="N568" s="2"/>
    </row>
    <row r="569" ht="15.75" customHeight="1">
      <c r="N569" s="2"/>
    </row>
    <row r="570" ht="15.75" customHeight="1">
      <c r="N570" s="2"/>
    </row>
    <row r="571" ht="15.75" customHeight="1">
      <c r="N571" s="2"/>
    </row>
    <row r="572" ht="15.75" customHeight="1">
      <c r="N572" s="2"/>
    </row>
    <row r="573" ht="15.75" customHeight="1">
      <c r="N573" s="2"/>
    </row>
    <row r="574" ht="15.75" customHeight="1">
      <c r="N574" s="2"/>
    </row>
    <row r="575" ht="15.75" customHeight="1">
      <c r="N575" s="2"/>
    </row>
    <row r="576" ht="15.75" customHeight="1">
      <c r="N576" s="2"/>
    </row>
    <row r="577" ht="15.75" customHeight="1">
      <c r="N577" s="2"/>
    </row>
    <row r="578" ht="15.75" customHeight="1">
      <c r="N578" s="2"/>
    </row>
    <row r="579" ht="15.75" customHeight="1">
      <c r="N579" s="2"/>
    </row>
    <row r="580" ht="15.75" customHeight="1">
      <c r="N580" s="2"/>
    </row>
    <row r="581" ht="15.75" customHeight="1">
      <c r="N581" s="2"/>
    </row>
    <row r="582" ht="15.75" customHeight="1">
      <c r="N582" s="2"/>
    </row>
    <row r="583" ht="15.75" customHeight="1">
      <c r="N583" s="2"/>
    </row>
    <row r="584" ht="15.75" customHeight="1">
      <c r="N584" s="2"/>
    </row>
    <row r="585" ht="15.75" customHeight="1">
      <c r="N585" s="2"/>
    </row>
    <row r="586" ht="15.75" customHeight="1">
      <c r="N586" s="2"/>
    </row>
    <row r="587" ht="15.75" customHeight="1">
      <c r="N587" s="2"/>
    </row>
    <row r="588" ht="15.75" customHeight="1">
      <c r="N588" s="2"/>
    </row>
    <row r="589" ht="15.75" customHeight="1">
      <c r="N589" s="2"/>
    </row>
    <row r="590" ht="15.75" customHeight="1">
      <c r="N590" s="2"/>
    </row>
    <row r="591" ht="15.75" customHeight="1">
      <c r="N591" s="2"/>
    </row>
    <row r="592" ht="15.75" customHeight="1">
      <c r="N592" s="2"/>
    </row>
    <row r="593" ht="15.75" customHeight="1">
      <c r="N593" s="2"/>
    </row>
    <row r="594" ht="15.75" customHeight="1">
      <c r="N594" s="2"/>
    </row>
    <row r="595" ht="15.75" customHeight="1">
      <c r="N595" s="2"/>
    </row>
    <row r="596" ht="15.75" customHeight="1">
      <c r="N596" s="2"/>
    </row>
    <row r="597" ht="15.75" customHeight="1">
      <c r="N597" s="2"/>
    </row>
    <row r="598" ht="15.75" customHeight="1">
      <c r="N598" s="2"/>
    </row>
    <row r="599" ht="15.75" customHeight="1">
      <c r="N599" s="2"/>
    </row>
    <row r="600" ht="15.75" customHeight="1">
      <c r="N600" s="2"/>
    </row>
    <row r="601" ht="15.75" customHeight="1">
      <c r="N601" s="2"/>
    </row>
    <row r="602" ht="15.75" customHeight="1">
      <c r="N602" s="2"/>
    </row>
    <row r="603" ht="15.75" customHeight="1">
      <c r="N603" s="2"/>
    </row>
    <row r="604" ht="15.75" customHeight="1">
      <c r="N604" s="2"/>
    </row>
    <row r="605" ht="15.75" customHeight="1">
      <c r="N605" s="2"/>
    </row>
    <row r="606" ht="15.75" customHeight="1">
      <c r="N606" s="2"/>
    </row>
    <row r="607" ht="15.75" customHeight="1">
      <c r="N607" s="2"/>
    </row>
    <row r="608" ht="15.75" customHeight="1">
      <c r="N608" s="2"/>
    </row>
    <row r="609" ht="15.75" customHeight="1">
      <c r="N609" s="2"/>
    </row>
    <row r="610" ht="15.75" customHeight="1">
      <c r="N610" s="2"/>
    </row>
    <row r="611" ht="15.75" customHeight="1">
      <c r="N611" s="2"/>
    </row>
    <row r="612" ht="15.75" customHeight="1">
      <c r="N612" s="2"/>
    </row>
    <row r="613" ht="15.75" customHeight="1">
      <c r="N613" s="2"/>
    </row>
    <row r="614" ht="15.75" customHeight="1">
      <c r="N614" s="2"/>
    </row>
    <row r="615" ht="15.75" customHeight="1">
      <c r="N615" s="2"/>
    </row>
    <row r="616" ht="15.75" customHeight="1">
      <c r="N616" s="2"/>
    </row>
    <row r="617" ht="15.75" customHeight="1">
      <c r="N617" s="2"/>
    </row>
    <row r="618" ht="15.75" customHeight="1">
      <c r="N618" s="2"/>
    </row>
    <row r="619" ht="15.75" customHeight="1">
      <c r="N619" s="2"/>
    </row>
    <row r="620" ht="15.75" customHeight="1">
      <c r="N620" s="2"/>
    </row>
    <row r="621" ht="15.75" customHeight="1">
      <c r="N621" s="2"/>
    </row>
    <row r="622" ht="15.75" customHeight="1">
      <c r="N622" s="2"/>
    </row>
    <row r="623" ht="15.75" customHeight="1">
      <c r="N623" s="2"/>
    </row>
    <row r="624" ht="15.75" customHeight="1">
      <c r="N624" s="2"/>
    </row>
    <row r="625" ht="15.75" customHeight="1">
      <c r="N625" s="2"/>
    </row>
    <row r="626" ht="15.75" customHeight="1">
      <c r="N626" s="2"/>
    </row>
    <row r="627" ht="15.75" customHeight="1">
      <c r="N627" s="2"/>
    </row>
    <row r="628" ht="15.75" customHeight="1">
      <c r="N628" s="2"/>
    </row>
    <row r="629" ht="15.75" customHeight="1">
      <c r="N629" s="2"/>
    </row>
    <row r="630" ht="15.75" customHeight="1">
      <c r="N630" s="2"/>
    </row>
    <row r="631" ht="15.75" customHeight="1">
      <c r="N631" s="2"/>
    </row>
    <row r="632" ht="15.75" customHeight="1">
      <c r="N632" s="2"/>
    </row>
    <row r="633" ht="15.75" customHeight="1">
      <c r="N633" s="2"/>
    </row>
    <row r="634" ht="15.75" customHeight="1">
      <c r="N634" s="2"/>
    </row>
    <row r="635" ht="15.75" customHeight="1">
      <c r="N635" s="2"/>
    </row>
    <row r="636" ht="15.75" customHeight="1">
      <c r="N636" s="2"/>
    </row>
    <row r="637" ht="15.75" customHeight="1">
      <c r="N637" s="2"/>
    </row>
    <row r="638" ht="15.75" customHeight="1">
      <c r="N638" s="2"/>
    </row>
    <row r="639" ht="15.75" customHeight="1">
      <c r="N639" s="2"/>
    </row>
    <row r="640" ht="15.75" customHeight="1">
      <c r="N640" s="2"/>
    </row>
    <row r="641" ht="15.75" customHeight="1">
      <c r="N641" s="2"/>
    </row>
    <row r="642" ht="15.75" customHeight="1">
      <c r="N642" s="2"/>
    </row>
    <row r="643" ht="15.75" customHeight="1">
      <c r="N643" s="2"/>
    </row>
    <row r="644" ht="15.75" customHeight="1">
      <c r="N644" s="2"/>
    </row>
    <row r="645" ht="15.75" customHeight="1">
      <c r="N645" s="2"/>
    </row>
    <row r="646" ht="15.75" customHeight="1">
      <c r="N646" s="2"/>
    </row>
    <row r="647" ht="15.75" customHeight="1">
      <c r="N647" s="2"/>
    </row>
    <row r="648" ht="15.75" customHeight="1">
      <c r="N648" s="2"/>
    </row>
    <row r="649" ht="15.75" customHeight="1">
      <c r="N649" s="2"/>
    </row>
    <row r="650" ht="15.75" customHeight="1">
      <c r="N650" s="2"/>
    </row>
    <row r="651" ht="15.75" customHeight="1">
      <c r="N651" s="2"/>
    </row>
    <row r="652" ht="15.75" customHeight="1">
      <c r="N652" s="2"/>
    </row>
    <row r="653" ht="15.75" customHeight="1">
      <c r="N653" s="2"/>
    </row>
    <row r="654" ht="15.75" customHeight="1">
      <c r="N654" s="2"/>
    </row>
    <row r="655" ht="15.75" customHeight="1">
      <c r="N655" s="2"/>
    </row>
    <row r="656" ht="15.75" customHeight="1">
      <c r="N656" s="2"/>
    </row>
    <row r="657" ht="15.75" customHeight="1">
      <c r="N657" s="2"/>
    </row>
    <row r="658" ht="15.75" customHeight="1">
      <c r="N658" s="2"/>
    </row>
    <row r="659" ht="15.75" customHeight="1">
      <c r="N659" s="2"/>
    </row>
    <row r="660" ht="15.75" customHeight="1">
      <c r="N660" s="2"/>
    </row>
    <row r="661" ht="15.75" customHeight="1">
      <c r="N661" s="2"/>
    </row>
    <row r="662" ht="15.75" customHeight="1">
      <c r="N662" s="2"/>
    </row>
    <row r="663" ht="15.75" customHeight="1">
      <c r="N663" s="2"/>
    </row>
    <row r="664" ht="15.75" customHeight="1">
      <c r="N664" s="2"/>
    </row>
    <row r="665" ht="15.75" customHeight="1">
      <c r="N665" s="2"/>
    </row>
    <row r="666" ht="15.75" customHeight="1">
      <c r="N666" s="2"/>
    </row>
    <row r="667" ht="15.75" customHeight="1">
      <c r="N667" s="2"/>
    </row>
    <row r="668" ht="15.75" customHeight="1">
      <c r="N668" s="2"/>
    </row>
    <row r="669" ht="15.75" customHeight="1">
      <c r="N669" s="2"/>
    </row>
    <row r="670" ht="15.75" customHeight="1">
      <c r="N670" s="2"/>
    </row>
    <row r="671" ht="15.75" customHeight="1">
      <c r="N671" s="2"/>
    </row>
    <row r="672" ht="15.75" customHeight="1">
      <c r="N672" s="2"/>
    </row>
    <row r="673" ht="15.75" customHeight="1">
      <c r="N673" s="2"/>
    </row>
    <row r="674" ht="15.75" customHeight="1">
      <c r="N674" s="2"/>
    </row>
    <row r="675" ht="15.75" customHeight="1">
      <c r="N675" s="2"/>
    </row>
    <row r="676" ht="15.75" customHeight="1">
      <c r="N676" s="2"/>
    </row>
    <row r="677" ht="15.75" customHeight="1">
      <c r="N677" s="2"/>
    </row>
    <row r="678" ht="15.75" customHeight="1">
      <c r="N678" s="2"/>
    </row>
    <row r="679" ht="15.75" customHeight="1">
      <c r="N679" s="2"/>
    </row>
    <row r="680" ht="15.75" customHeight="1">
      <c r="N680" s="2"/>
    </row>
    <row r="681" ht="15.75" customHeight="1">
      <c r="N681" s="2"/>
    </row>
    <row r="682" ht="15.75" customHeight="1">
      <c r="N682" s="2"/>
    </row>
    <row r="683" ht="15.75" customHeight="1">
      <c r="N683" s="2"/>
    </row>
    <row r="684" ht="15.75" customHeight="1">
      <c r="N684" s="2"/>
    </row>
    <row r="685" ht="15.75" customHeight="1">
      <c r="N685" s="2"/>
    </row>
    <row r="686" ht="15.75" customHeight="1">
      <c r="N686" s="2"/>
    </row>
    <row r="687" ht="15.75" customHeight="1">
      <c r="N687" s="2"/>
    </row>
    <row r="688" ht="15.75" customHeight="1">
      <c r="N688" s="2"/>
    </row>
    <row r="689" ht="15.75" customHeight="1">
      <c r="N689" s="2"/>
    </row>
    <row r="690" ht="15.75" customHeight="1">
      <c r="N690" s="2"/>
    </row>
    <row r="691" ht="15.75" customHeight="1">
      <c r="N691" s="2"/>
    </row>
    <row r="692" ht="15.75" customHeight="1">
      <c r="N692" s="2"/>
    </row>
    <row r="693" ht="15.75" customHeight="1">
      <c r="N693" s="2"/>
    </row>
    <row r="694" ht="15.75" customHeight="1">
      <c r="N694" s="2"/>
    </row>
    <row r="695" ht="15.75" customHeight="1">
      <c r="N695" s="2"/>
    </row>
    <row r="696" ht="15.75" customHeight="1">
      <c r="N696" s="2"/>
    </row>
    <row r="697" ht="15.75" customHeight="1">
      <c r="N697" s="2"/>
    </row>
    <row r="698" ht="15.75" customHeight="1">
      <c r="N698" s="2"/>
    </row>
    <row r="699" ht="15.75" customHeight="1">
      <c r="N699" s="2"/>
    </row>
    <row r="700" ht="15.75" customHeight="1">
      <c r="N700" s="2"/>
    </row>
    <row r="701" ht="15.75" customHeight="1">
      <c r="N701" s="2"/>
    </row>
    <row r="702" ht="15.75" customHeight="1">
      <c r="N702" s="2"/>
    </row>
    <row r="703" ht="15.75" customHeight="1">
      <c r="N703" s="2"/>
    </row>
    <row r="704" ht="15.75" customHeight="1">
      <c r="N704" s="2"/>
    </row>
    <row r="705" ht="15.75" customHeight="1">
      <c r="N705" s="2"/>
    </row>
    <row r="706" ht="15.75" customHeight="1">
      <c r="N706" s="2"/>
    </row>
    <row r="707" ht="15.75" customHeight="1">
      <c r="N707" s="2"/>
    </row>
    <row r="708" ht="15.75" customHeight="1">
      <c r="N708" s="2"/>
    </row>
    <row r="709" ht="15.75" customHeight="1">
      <c r="N709" s="2"/>
    </row>
    <row r="710" ht="15.75" customHeight="1">
      <c r="N710" s="2"/>
    </row>
    <row r="711" ht="15.75" customHeight="1">
      <c r="N711" s="2"/>
    </row>
    <row r="712" ht="15.75" customHeight="1">
      <c r="N712" s="2"/>
    </row>
    <row r="713" ht="15.75" customHeight="1">
      <c r="N713" s="2"/>
    </row>
    <row r="714" ht="15.75" customHeight="1">
      <c r="N714" s="2"/>
    </row>
    <row r="715" ht="15.75" customHeight="1">
      <c r="N715" s="2"/>
    </row>
    <row r="716" ht="15.75" customHeight="1">
      <c r="N716" s="2"/>
    </row>
    <row r="717" ht="15.75" customHeight="1">
      <c r="N717" s="2"/>
    </row>
    <row r="718" ht="15.75" customHeight="1">
      <c r="N718" s="2"/>
    </row>
    <row r="719" ht="15.75" customHeight="1">
      <c r="N719" s="2"/>
    </row>
    <row r="720" ht="15.75" customHeight="1">
      <c r="N720" s="2"/>
    </row>
    <row r="721" ht="15.75" customHeight="1">
      <c r="N721" s="2"/>
    </row>
    <row r="722" ht="15.75" customHeight="1">
      <c r="N722" s="2"/>
    </row>
    <row r="723" ht="15.75" customHeight="1">
      <c r="N723" s="2"/>
    </row>
    <row r="724" ht="15.75" customHeight="1">
      <c r="N724" s="2"/>
    </row>
    <row r="725" ht="15.75" customHeight="1">
      <c r="N725" s="2"/>
    </row>
    <row r="726" ht="15.75" customHeight="1">
      <c r="N726" s="2"/>
    </row>
    <row r="727" ht="15.75" customHeight="1">
      <c r="N727" s="2"/>
    </row>
    <row r="728" ht="15.75" customHeight="1">
      <c r="N728" s="2"/>
    </row>
    <row r="729" ht="15.75" customHeight="1">
      <c r="N729" s="2"/>
    </row>
    <row r="730" ht="15.75" customHeight="1">
      <c r="N730" s="2"/>
    </row>
    <row r="731" ht="15.75" customHeight="1">
      <c r="N731" s="2"/>
    </row>
    <row r="732" ht="15.75" customHeight="1">
      <c r="N732" s="2"/>
    </row>
    <row r="733" ht="15.75" customHeight="1">
      <c r="N733" s="2"/>
    </row>
    <row r="734" ht="15.75" customHeight="1">
      <c r="N734" s="2"/>
    </row>
    <row r="735" ht="15.75" customHeight="1">
      <c r="N735" s="2"/>
    </row>
    <row r="736" ht="15.75" customHeight="1">
      <c r="N736" s="2"/>
    </row>
    <row r="737" ht="15.75" customHeight="1">
      <c r="N737" s="2"/>
    </row>
    <row r="738" ht="15.75" customHeight="1">
      <c r="N738" s="2"/>
    </row>
    <row r="739" ht="15.75" customHeight="1">
      <c r="N739" s="2"/>
    </row>
    <row r="740" ht="15.75" customHeight="1">
      <c r="N740" s="2"/>
    </row>
    <row r="741" ht="15.75" customHeight="1">
      <c r="N741" s="2"/>
    </row>
    <row r="742" ht="15.75" customHeight="1">
      <c r="N742" s="2"/>
    </row>
    <row r="743" ht="15.75" customHeight="1">
      <c r="N743" s="2"/>
    </row>
    <row r="744" ht="15.75" customHeight="1">
      <c r="N744" s="2"/>
    </row>
    <row r="745" ht="15.75" customHeight="1">
      <c r="N745" s="2"/>
    </row>
    <row r="746" ht="15.75" customHeight="1">
      <c r="N746" s="2"/>
    </row>
    <row r="747" ht="15.75" customHeight="1">
      <c r="N747" s="2"/>
    </row>
    <row r="748" ht="15.75" customHeight="1">
      <c r="N748" s="2"/>
    </row>
    <row r="749" ht="15.75" customHeight="1">
      <c r="N749" s="2"/>
    </row>
    <row r="750" ht="15.75" customHeight="1">
      <c r="N750" s="2"/>
    </row>
    <row r="751" ht="15.75" customHeight="1">
      <c r="N751" s="2"/>
    </row>
    <row r="752" ht="15.75" customHeight="1">
      <c r="N752" s="2"/>
    </row>
    <row r="753" ht="15.75" customHeight="1">
      <c r="N753" s="2"/>
    </row>
    <row r="754" ht="15.75" customHeight="1">
      <c r="N754" s="2"/>
    </row>
    <row r="755" ht="15.75" customHeight="1">
      <c r="N755" s="2"/>
    </row>
    <row r="756" ht="15.75" customHeight="1">
      <c r="N756" s="2"/>
    </row>
    <row r="757" ht="15.75" customHeight="1">
      <c r="N757" s="2"/>
    </row>
    <row r="758" ht="15.75" customHeight="1">
      <c r="N758" s="2"/>
    </row>
    <row r="759" ht="15.75" customHeight="1">
      <c r="N759" s="2"/>
    </row>
    <row r="760" ht="15.75" customHeight="1">
      <c r="N760" s="2"/>
    </row>
    <row r="761" ht="15.75" customHeight="1">
      <c r="N761" s="2"/>
    </row>
    <row r="762" ht="15.75" customHeight="1">
      <c r="N762" s="2"/>
    </row>
    <row r="763" ht="15.75" customHeight="1">
      <c r="N763" s="2"/>
    </row>
    <row r="764" ht="15.75" customHeight="1">
      <c r="N764" s="2"/>
    </row>
    <row r="765" ht="15.75" customHeight="1">
      <c r="N765" s="2"/>
    </row>
    <row r="766" ht="15.75" customHeight="1">
      <c r="N766" s="2"/>
    </row>
    <row r="767" ht="15.75" customHeight="1">
      <c r="N767" s="2"/>
    </row>
    <row r="768" ht="15.75" customHeight="1">
      <c r="N768" s="2"/>
    </row>
    <row r="769" ht="15.75" customHeight="1">
      <c r="N769" s="2"/>
    </row>
    <row r="770" ht="15.75" customHeight="1">
      <c r="N770" s="2"/>
    </row>
    <row r="771" ht="15.75" customHeight="1">
      <c r="N771" s="2"/>
    </row>
    <row r="772" ht="15.75" customHeight="1">
      <c r="N772" s="2"/>
    </row>
    <row r="773" ht="15.75" customHeight="1">
      <c r="N773" s="2"/>
    </row>
    <row r="774" ht="15.75" customHeight="1">
      <c r="N774" s="2"/>
    </row>
    <row r="775" ht="15.75" customHeight="1">
      <c r="N775" s="2"/>
    </row>
    <row r="776" ht="15.75" customHeight="1">
      <c r="N776" s="2"/>
    </row>
    <row r="777" ht="15.75" customHeight="1">
      <c r="N777" s="2"/>
    </row>
    <row r="778" ht="15.75" customHeight="1">
      <c r="N778" s="2"/>
    </row>
    <row r="779" ht="15.75" customHeight="1">
      <c r="N779" s="2"/>
    </row>
    <row r="780" ht="15.75" customHeight="1">
      <c r="N780" s="2"/>
    </row>
    <row r="781" ht="15.75" customHeight="1">
      <c r="N781" s="2"/>
    </row>
    <row r="782" ht="15.75" customHeight="1">
      <c r="N782" s="2"/>
    </row>
    <row r="783" ht="15.75" customHeight="1">
      <c r="N783" s="2"/>
    </row>
    <row r="784" ht="15.75" customHeight="1">
      <c r="N784" s="2"/>
    </row>
    <row r="785" ht="15.75" customHeight="1">
      <c r="N785" s="2"/>
    </row>
    <row r="786" ht="15.75" customHeight="1">
      <c r="N786" s="2"/>
    </row>
    <row r="787" ht="15.75" customHeight="1">
      <c r="N787" s="2"/>
    </row>
    <row r="788" ht="15.75" customHeight="1">
      <c r="N788" s="2"/>
    </row>
    <row r="789" ht="15.75" customHeight="1">
      <c r="N789" s="2"/>
    </row>
    <row r="790" ht="15.75" customHeight="1">
      <c r="N790" s="2"/>
    </row>
    <row r="791" ht="15.75" customHeight="1">
      <c r="N791" s="2"/>
    </row>
    <row r="792" ht="15.75" customHeight="1">
      <c r="N792" s="2"/>
    </row>
    <row r="793" ht="15.75" customHeight="1">
      <c r="N793" s="2"/>
    </row>
    <row r="794" ht="15.75" customHeight="1">
      <c r="N794" s="2"/>
    </row>
    <row r="795" ht="15.75" customHeight="1">
      <c r="N795" s="2"/>
    </row>
    <row r="796" ht="15.75" customHeight="1">
      <c r="N796" s="2"/>
    </row>
    <row r="797" ht="15.75" customHeight="1">
      <c r="N797" s="2"/>
    </row>
    <row r="798" ht="15.75" customHeight="1">
      <c r="N798" s="2"/>
    </row>
    <row r="799" ht="15.75" customHeight="1">
      <c r="N799" s="2"/>
    </row>
    <row r="800" ht="15.75" customHeight="1">
      <c r="N800" s="2"/>
    </row>
    <row r="801" ht="15.75" customHeight="1">
      <c r="N801" s="2"/>
    </row>
    <row r="802" ht="15.75" customHeight="1">
      <c r="N802" s="2"/>
    </row>
    <row r="803" ht="15.75" customHeight="1">
      <c r="N803" s="2"/>
    </row>
    <row r="804" ht="15.75" customHeight="1">
      <c r="N804" s="2"/>
    </row>
    <row r="805" ht="15.75" customHeight="1">
      <c r="N805" s="2"/>
    </row>
    <row r="806" ht="15.75" customHeight="1">
      <c r="N806" s="2"/>
    </row>
    <row r="807" ht="15.75" customHeight="1">
      <c r="N807" s="2"/>
    </row>
    <row r="808" ht="15.75" customHeight="1">
      <c r="N808" s="2"/>
    </row>
    <row r="809" ht="15.75" customHeight="1">
      <c r="N809" s="2"/>
    </row>
    <row r="810" ht="15.75" customHeight="1">
      <c r="N810" s="2"/>
    </row>
    <row r="811" ht="15.75" customHeight="1">
      <c r="N811" s="2"/>
    </row>
    <row r="812" ht="15.75" customHeight="1">
      <c r="N812" s="2"/>
    </row>
    <row r="813" ht="15.75" customHeight="1">
      <c r="N813" s="2"/>
    </row>
    <row r="814" ht="15.75" customHeight="1">
      <c r="N814" s="2"/>
    </row>
    <row r="815" ht="15.75" customHeight="1">
      <c r="N815" s="2"/>
    </row>
    <row r="816" ht="15.75" customHeight="1">
      <c r="N816" s="2"/>
    </row>
    <row r="817" ht="15.75" customHeight="1">
      <c r="N817" s="2"/>
    </row>
    <row r="818" ht="15.75" customHeight="1">
      <c r="N818" s="2"/>
    </row>
    <row r="819" ht="15.75" customHeight="1">
      <c r="N819" s="2"/>
    </row>
    <row r="820" ht="15.75" customHeight="1">
      <c r="N820" s="2"/>
    </row>
    <row r="821" ht="15.75" customHeight="1">
      <c r="N821" s="2"/>
    </row>
    <row r="822" ht="15.75" customHeight="1">
      <c r="N822" s="2"/>
    </row>
    <row r="823" ht="15.75" customHeight="1">
      <c r="N823" s="2"/>
    </row>
    <row r="824" ht="15.75" customHeight="1">
      <c r="N824" s="2"/>
    </row>
    <row r="825" ht="15.75" customHeight="1">
      <c r="N825" s="2"/>
    </row>
    <row r="826" ht="15.75" customHeight="1">
      <c r="N826" s="2"/>
    </row>
    <row r="827" ht="15.75" customHeight="1">
      <c r="N827" s="2"/>
    </row>
    <row r="828" ht="15.75" customHeight="1">
      <c r="N828" s="2"/>
    </row>
    <row r="829" ht="15.75" customHeight="1">
      <c r="N829" s="2"/>
    </row>
    <row r="830" ht="15.75" customHeight="1">
      <c r="N830" s="2"/>
    </row>
    <row r="831" ht="15.75" customHeight="1">
      <c r="N831" s="2"/>
    </row>
    <row r="832" ht="15.75" customHeight="1">
      <c r="N832" s="2"/>
    </row>
    <row r="833" ht="15.75" customHeight="1">
      <c r="N833" s="2"/>
    </row>
    <row r="834" ht="15.75" customHeight="1">
      <c r="N834" s="2"/>
    </row>
    <row r="835" ht="15.75" customHeight="1">
      <c r="N835" s="2"/>
    </row>
    <row r="836" ht="15.75" customHeight="1">
      <c r="N836" s="2"/>
    </row>
    <row r="837" ht="15.75" customHeight="1">
      <c r="N837" s="2"/>
    </row>
    <row r="838" ht="15.75" customHeight="1">
      <c r="N838" s="2"/>
    </row>
    <row r="839" ht="15.75" customHeight="1">
      <c r="N839" s="2"/>
    </row>
    <row r="840" ht="15.75" customHeight="1">
      <c r="N840" s="2"/>
    </row>
    <row r="841" ht="15.75" customHeight="1">
      <c r="N841" s="2"/>
    </row>
    <row r="842" ht="15.75" customHeight="1">
      <c r="N842" s="2"/>
    </row>
    <row r="843" ht="15.75" customHeight="1">
      <c r="N843" s="2"/>
    </row>
    <row r="844" ht="15.75" customHeight="1">
      <c r="N844" s="2"/>
    </row>
    <row r="845" ht="15.75" customHeight="1">
      <c r="N845" s="2"/>
    </row>
    <row r="846" ht="15.75" customHeight="1">
      <c r="N846" s="2"/>
    </row>
    <row r="847" ht="15.75" customHeight="1">
      <c r="N847" s="2"/>
    </row>
    <row r="848" ht="15.75" customHeight="1">
      <c r="N848" s="2"/>
    </row>
    <row r="849" ht="15.75" customHeight="1">
      <c r="N849" s="2"/>
    </row>
    <row r="850" ht="15.75" customHeight="1">
      <c r="N850" s="2"/>
    </row>
    <row r="851" ht="15.75" customHeight="1">
      <c r="N851" s="2"/>
    </row>
    <row r="852" ht="15.75" customHeight="1">
      <c r="N852" s="2"/>
    </row>
    <row r="853" ht="15.75" customHeight="1">
      <c r="N853" s="2"/>
    </row>
    <row r="854" ht="15.75" customHeight="1">
      <c r="N854" s="2"/>
    </row>
    <row r="855" ht="15.75" customHeight="1">
      <c r="N855" s="2"/>
    </row>
    <row r="856" ht="15.75" customHeight="1">
      <c r="N856" s="2"/>
    </row>
    <row r="857" ht="15.75" customHeight="1">
      <c r="N857" s="2"/>
    </row>
    <row r="858" ht="15.75" customHeight="1">
      <c r="N858" s="2"/>
    </row>
    <row r="859" ht="15.75" customHeight="1">
      <c r="N859" s="2"/>
    </row>
    <row r="860" ht="15.75" customHeight="1">
      <c r="N860" s="2"/>
    </row>
    <row r="861" ht="15.75" customHeight="1">
      <c r="N861" s="2"/>
    </row>
    <row r="862" ht="15.75" customHeight="1">
      <c r="N862" s="2"/>
    </row>
    <row r="863" ht="15.75" customHeight="1">
      <c r="N863" s="2"/>
    </row>
    <row r="864" ht="15.75" customHeight="1">
      <c r="N864" s="2"/>
    </row>
    <row r="865" ht="15.75" customHeight="1">
      <c r="N865" s="2"/>
    </row>
    <row r="866" ht="15.75" customHeight="1">
      <c r="N866" s="2"/>
    </row>
    <row r="867" ht="15.75" customHeight="1">
      <c r="N867" s="2"/>
    </row>
    <row r="868" ht="15.75" customHeight="1">
      <c r="N868" s="2"/>
    </row>
    <row r="869" ht="15.75" customHeight="1">
      <c r="N869" s="2"/>
    </row>
    <row r="870" ht="15.75" customHeight="1">
      <c r="N870" s="2"/>
    </row>
    <row r="871" ht="15.75" customHeight="1">
      <c r="N871" s="2"/>
    </row>
    <row r="872" ht="15.75" customHeight="1">
      <c r="N872" s="2"/>
    </row>
    <row r="873" ht="15.75" customHeight="1">
      <c r="N873" s="2"/>
    </row>
    <row r="874" ht="15.75" customHeight="1">
      <c r="N874" s="2"/>
    </row>
    <row r="875" ht="15.75" customHeight="1">
      <c r="N875" s="2"/>
    </row>
    <row r="876" ht="15.75" customHeight="1">
      <c r="N876" s="2"/>
    </row>
    <row r="877" ht="15.75" customHeight="1">
      <c r="N877" s="2"/>
    </row>
    <row r="878" ht="15.75" customHeight="1">
      <c r="N878" s="2"/>
    </row>
    <row r="879" ht="15.75" customHeight="1">
      <c r="N879" s="2"/>
    </row>
    <row r="880" ht="15.75" customHeight="1">
      <c r="N880" s="2"/>
    </row>
    <row r="881" ht="15.75" customHeight="1">
      <c r="N881" s="2"/>
    </row>
    <row r="882" ht="15.75" customHeight="1">
      <c r="N882" s="2"/>
    </row>
    <row r="883" ht="15.75" customHeight="1">
      <c r="N883" s="2"/>
    </row>
    <row r="884" ht="15.75" customHeight="1">
      <c r="N884" s="2"/>
    </row>
    <row r="885" ht="15.75" customHeight="1">
      <c r="N885" s="2"/>
    </row>
    <row r="886" ht="15.75" customHeight="1">
      <c r="N886" s="2"/>
    </row>
    <row r="887" ht="15.75" customHeight="1">
      <c r="N887" s="2"/>
    </row>
    <row r="888" ht="15.75" customHeight="1">
      <c r="N888" s="2"/>
    </row>
    <row r="889" ht="15.75" customHeight="1">
      <c r="N889" s="2"/>
    </row>
    <row r="890" ht="15.75" customHeight="1">
      <c r="N890" s="2"/>
    </row>
    <row r="891" ht="15.75" customHeight="1">
      <c r="N891" s="2"/>
    </row>
    <row r="892" ht="15.75" customHeight="1">
      <c r="N892" s="2"/>
    </row>
    <row r="893" ht="15.75" customHeight="1">
      <c r="N893" s="2"/>
    </row>
    <row r="894" ht="15.75" customHeight="1">
      <c r="N894" s="2"/>
    </row>
    <row r="895" ht="15.75" customHeight="1">
      <c r="N895" s="2"/>
    </row>
    <row r="896" ht="15.75" customHeight="1">
      <c r="N896" s="2"/>
    </row>
    <row r="897" ht="15.75" customHeight="1">
      <c r="N897" s="2"/>
    </row>
    <row r="898" ht="15.75" customHeight="1">
      <c r="N898" s="2"/>
    </row>
    <row r="899" ht="15.75" customHeight="1">
      <c r="N899" s="2"/>
    </row>
    <row r="900" ht="15.75" customHeight="1">
      <c r="N900" s="2"/>
    </row>
    <row r="901" ht="15.75" customHeight="1">
      <c r="N901" s="2"/>
    </row>
    <row r="902" ht="15.75" customHeight="1">
      <c r="N902" s="2"/>
    </row>
    <row r="903" ht="15.75" customHeight="1">
      <c r="N903" s="2"/>
    </row>
    <row r="904" ht="15.75" customHeight="1">
      <c r="N904" s="2"/>
    </row>
    <row r="905" ht="15.75" customHeight="1">
      <c r="N905" s="2"/>
    </row>
    <row r="906" ht="15.75" customHeight="1">
      <c r="N906" s="2"/>
    </row>
    <row r="907" ht="15.75" customHeight="1">
      <c r="N907" s="2"/>
    </row>
    <row r="908" ht="15.75" customHeight="1">
      <c r="N908" s="2"/>
    </row>
    <row r="909" ht="15.75" customHeight="1">
      <c r="N909" s="2"/>
    </row>
    <row r="910" ht="15.75" customHeight="1">
      <c r="N910" s="2"/>
    </row>
    <row r="911" ht="15.75" customHeight="1">
      <c r="N911" s="2"/>
    </row>
    <row r="912" ht="15.75" customHeight="1">
      <c r="N912" s="2"/>
    </row>
    <row r="913" ht="15.75" customHeight="1">
      <c r="N913" s="2"/>
    </row>
    <row r="914" ht="15.75" customHeight="1">
      <c r="N914" s="2"/>
    </row>
    <row r="915" ht="15.75" customHeight="1">
      <c r="N915" s="2"/>
    </row>
    <row r="916" ht="15.75" customHeight="1">
      <c r="N916" s="2"/>
    </row>
    <row r="917" ht="15.75" customHeight="1">
      <c r="N917" s="2"/>
    </row>
    <row r="918" ht="15.75" customHeight="1">
      <c r="N918" s="2"/>
    </row>
    <row r="919" ht="15.75" customHeight="1">
      <c r="N919" s="2"/>
    </row>
    <row r="920" ht="15.75" customHeight="1">
      <c r="N920" s="2"/>
    </row>
    <row r="921" ht="15.75" customHeight="1">
      <c r="N921" s="2"/>
    </row>
    <row r="922" ht="15.75" customHeight="1">
      <c r="N922" s="2"/>
    </row>
    <row r="923" ht="15.75" customHeight="1">
      <c r="N923" s="2"/>
    </row>
    <row r="924" ht="15.75" customHeight="1">
      <c r="N924" s="2"/>
    </row>
    <row r="925" ht="15.75" customHeight="1">
      <c r="N925" s="2"/>
    </row>
    <row r="926" ht="15.75" customHeight="1">
      <c r="N926" s="2"/>
    </row>
    <row r="927" ht="15.75" customHeight="1">
      <c r="N927" s="2"/>
    </row>
    <row r="928" ht="15.75" customHeight="1">
      <c r="N928" s="2"/>
    </row>
    <row r="929" ht="15.75" customHeight="1">
      <c r="N929" s="2"/>
    </row>
    <row r="930" ht="15.75" customHeight="1">
      <c r="N930" s="2"/>
    </row>
    <row r="931" ht="15.75" customHeight="1">
      <c r="N931" s="2"/>
    </row>
    <row r="932" ht="15.75" customHeight="1">
      <c r="N932" s="2"/>
    </row>
    <row r="933" ht="15.75" customHeight="1">
      <c r="N933" s="2"/>
    </row>
    <row r="934" ht="15.75" customHeight="1">
      <c r="N934" s="2"/>
    </row>
    <row r="935" ht="15.75" customHeight="1">
      <c r="N935" s="2"/>
    </row>
    <row r="936" ht="15.75" customHeight="1">
      <c r="N936" s="2"/>
    </row>
    <row r="937" ht="15.75" customHeight="1">
      <c r="N937" s="2"/>
    </row>
    <row r="938" ht="15.75" customHeight="1">
      <c r="N938" s="2"/>
    </row>
    <row r="939" ht="15.75" customHeight="1">
      <c r="N939" s="2"/>
    </row>
    <row r="940" ht="15.75" customHeight="1">
      <c r="N940" s="2"/>
    </row>
    <row r="941" ht="15.75" customHeight="1">
      <c r="N941" s="2"/>
    </row>
    <row r="942" ht="15.75" customHeight="1">
      <c r="N942" s="2"/>
    </row>
    <row r="943" ht="15.75" customHeight="1">
      <c r="N943" s="2"/>
    </row>
    <row r="944" ht="15.75" customHeight="1">
      <c r="N944" s="2"/>
    </row>
    <row r="945" ht="15.75" customHeight="1">
      <c r="N945" s="2"/>
    </row>
    <row r="946" ht="15.75" customHeight="1">
      <c r="N946" s="2"/>
    </row>
    <row r="947" ht="15.75" customHeight="1">
      <c r="N947" s="2"/>
    </row>
    <row r="948" ht="15.75" customHeight="1">
      <c r="N948" s="2"/>
    </row>
    <row r="949" ht="15.75" customHeight="1">
      <c r="N949" s="2"/>
    </row>
    <row r="950" ht="15.75" customHeight="1">
      <c r="N950" s="2"/>
    </row>
    <row r="951" ht="15.75" customHeight="1">
      <c r="N951" s="2"/>
    </row>
    <row r="952" ht="15.75" customHeight="1">
      <c r="N952" s="2"/>
    </row>
    <row r="953" ht="15.75" customHeight="1">
      <c r="N953" s="2"/>
    </row>
    <row r="954" ht="15.75" customHeight="1">
      <c r="N954" s="2"/>
    </row>
    <row r="955" ht="15.75" customHeight="1">
      <c r="N955" s="2"/>
    </row>
    <row r="956" ht="15.75" customHeight="1">
      <c r="N956" s="2"/>
    </row>
    <row r="957" ht="15.75" customHeight="1">
      <c r="N957" s="2"/>
    </row>
    <row r="958" ht="15.75" customHeight="1">
      <c r="N958" s="2"/>
    </row>
    <row r="959" ht="15.75" customHeight="1">
      <c r="N959" s="2"/>
    </row>
    <row r="960" ht="15.75" customHeight="1">
      <c r="N960" s="2"/>
    </row>
    <row r="961" ht="15.75" customHeight="1">
      <c r="N961" s="2"/>
    </row>
    <row r="962" ht="15.75" customHeight="1">
      <c r="N962" s="2"/>
    </row>
    <row r="963" ht="15.75" customHeight="1">
      <c r="N963" s="2"/>
    </row>
    <row r="964" ht="15.75" customHeight="1">
      <c r="N964" s="2"/>
    </row>
    <row r="965" ht="15.75" customHeight="1">
      <c r="N965" s="2"/>
    </row>
    <row r="966" ht="15.75" customHeight="1">
      <c r="N966" s="2"/>
    </row>
    <row r="967" ht="15.75" customHeight="1">
      <c r="N967" s="2"/>
    </row>
    <row r="968" ht="15.75" customHeight="1">
      <c r="N968" s="2"/>
    </row>
    <row r="969" ht="15.75" customHeight="1">
      <c r="N969" s="2"/>
    </row>
    <row r="970" ht="15.75" customHeight="1">
      <c r="N970" s="2"/>
    </row>
    <row r="971" ht="15.75" customHeight="1">
      <c r="N971" s="2"/>
    </row>
    <row r="972" ht="15.75" customHeight="1">
      <c r="N972" s="2"/>
    </row>
    <row r="973" ht="15.75" customHeight="1">
      <c r="N973" s="2"/>
    </row>
    <row r="974" ht="15.75" customHeight="1">
      <c r="N974" s="2"/>
    </row>
    <row r="975" ht="15.75" customHeight="1">
      <c r="N975" s="2"/>
    </row>
    <row r="976" ht="15.75" customHeight="1">
      <c r="N976" s="2"/>
    </row>
    <row r="977" ht="15.75" customHeight="1">
      <c r="N977" s="2"/>
    </row>
    <row r="978" ht="15.75" customHeight="1">
      <c r="N978" s="2"/>
    </row>
    <row r="979" ht="15.75" customHeight="1">
      <c r="N979" s="2"/>
    </row>
    <row r="980" ht="15.75" customHeight="1">
      <c r="N980" s="2"/>
    </row>
    <row r="981" ht="15.75" customHeight="1">
      <c r="N981" s="2"/>
    </row>
    <row r="982" ht="15.75" customHeight="1">
      <c r="N982" s="2"/>
    </row>
    <row r="983" ht="15.75" customHeight="1">
      <c r="N983" s="2"/>
    </row>
    <row r="984" ht="15.75" customHeight="1">
      <c r="N984" s="2"/>
    </row>
    <row r="985" ht="15.75" customHeight="1">
      <c r="N985" s="2"/>
    </row>
    <row r="986" ht="15.75" customHeight="1">
      <c r="N986" s="2"/>
    </row>
    <row r="987" ht="15.75" customHeight="1">
      <c r="N987" s="2"/>
    </row>
    <row r="988" ht="15.75" customHeight="1">
      <c r="N988" s="2"/>
    </row>
    <row r="989" ht="15.75" customHeight="1">
      <c r="N989" s="2"/>
    </row>
    <row r="990" ht="15.75" customHeight="1">
      <c r="N990" s="2"/>
    </row>
    <row r="991" ht="15.75" customHeight="1">
      <c r="N991" s="2"/>
    </row>
    <row r="992" ht="15.75" customHeight="1">
      <c r="N992" s="2"/>
    </row>
    <row r="993" ht="15.75" customHeight="1">
      <c r="N993" s="2"/>
    </row>
    <row r="994" ht="15.75" customHeight="1">
      <c r="N994" s="2"/>
    </row>
    <row r="995" ht="15.75" customHeight="1">
      <c r="N995" s="2"/>
    </row>
    <row r="996" ht="15.75" customHeight="1">
      <c r="N996" s="2"/>
    </row>
    <row r="997" ht="15.75" customHeight="1">
      <c r="N997" s="2"/>
    </row>
    <row r="998" ht="15.75" customHeight="1">
      <c r="N998" s="2"/>
    </row>
    <row r="999" ht="15.75" customHeight="1">
      <c r="N999" s="2"/>
    </row>
    <row r="1000" ht="15.75" customHeight="1">
      <c r="N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57"/>
    <col customWidth="1" min="5" max="5" width="13.0"/>
    <col customWidth="1" min="6" max="6" width="13.86"/>
    <col customWidth="1" min="7" max="7" width="12.86"/>
    <col customWidth="1" min="8" max="8" width="15.29"/>
    <col customWidth="1" min="9" max="12" width="13.0"/>
    <col customWidth="1" min="13" max="26" width="8.57"/>
  </cols>
  <sheetData>
    <row r="1">
      <c r="B1" s="7"/>
      <c r="C1" s="7"/>
      <c r="D1" s="7"/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20</v>
      </c>
      <c r="I2" s="1" t="s">
        <v>8</v>
      </c>
      <c r="J2" s="1" t="s">
        <v>9</v>
      </c>
      <c r="K2" s="1" t="s">
        <v>10</v>
      </c>
      <c r="L2" s="1" t="s">
        <v>11</v>
      </c>
    </row>
    <row r="3">
      <c r="A3" s="3">
        <v>1.0</v>
      </c>
      <c r="B3" s="3">
        <v>1970.0</v>
      </c>
      <c r="C3" s="3">
        <v>1.0</v>
      </c>
      <c r="D3" s="8">
        <v>1970.0</v>
      </c>
      <c r="E3" s="5">
        <v>4.792</v>
      </c>
      <c r="F3" s="5">
        <v>5.503</v>
      </c>
      <c r="G3" s="5">
        <v>0.296703568863462</v>
      </c>
      <c r="H3" s="9">
        <f t="shared" ref="H3:H343" si="1">E3/G3</f>
        <v>16.1508</v>
      </c>
      <c r="K3" s="5">
        <f t="shared" ref="K3:K8" si="2">K15</f>
        <v>0.862810151</v>
      </c>
      <c r="L3" s="9">
        <f t="shared" ref="L3:L343" si="3">H3/K3</f>
        <v>18.71883401</v>
      </c>
    </row>
    <row r="4">
      <c r="A4" s="3">
        <v>2.0</v>
      </c>
      <c r="B4" s="3">
        <v>1970.0</v>
      </c>
      <c r="C4" s="3">
        <v>2.0</v>
      </c>
      <c r="D4" s="8">
        <v>1970.08333333</v>
      </c>
      <c r="E4" s="5">
        <v>4.955</v>
      </c>
      <c r="F4" s="5">
        <v>5.635</v>
      </c>
      <c r="G4" s="5">
        <v>0.298273155416</v>
      </c>
      <c r="H4" s="9">
        <f t="shared" si="1"/>
        <v>16.61228947</v>
      </c>
      <c r="K4" s="5">
        <f t="shared" si="2"/>
        <v>0.9012231717</v>
      </c>
      <c r="L4" s="9">
        <f t="shared" si="3"/>
        <v>18.43304744</v>
      </c>
    </row>
    <row r="5">
      <c r="A5" s="3">
        <v>3.0</v>
      </c>
      <c r="B5" s="3">
        <v>1970.0</v>
      </c>
      <c r="C5" s="3">
        <v>3.0</v>
      </c>
      <c r="D5" s="8">
        <v>1970.16666667</v>
      </c>
      <c r="E5" s="5">
        <v>5.639</v>
      </c>
      <c r="F5" s="5">
        <v>5.415</v>
      </c>
      <c r="G5" s="5">
        <v>0.299843014129</v>
      </c>
      <c r="H5" s="9">
        <f t="shared" si="1"/>
        <v>18.80650785</v>
      </c>
      <c r="K5" s="5">
        <f t="shared" si="2"/>
        <v>1.070936796</v>
      </c>
      <c r="L5" s="9">
        <f t="shared" si="3"/>
        <v>17.5608009</v>
      </c>
    </row>
    <row r="6">
      <c r="A6" s="3">
        <v>4.0</v>
      </c>
      <c r="B6" s="3">
        <v>1970.0</v>
      </c>
      <c r="C6" s="3">
        <v>4.0</v>
      </c>
      <c r="D6" s="8">
        <v>1970.25</v>
      </c>
      <c r="E6" s="5">
        <v>5.975</v>
      </c>
      <c r="F6" s="5">
        <v>5.52</v>
      </c>
      <c r="G6" s="5">
        <v>0.302197802198</v>
      </c>
      <c r="H6" s="9">
        <f t="shared" si="1"/>
        <v>19.77181818</v>
      </c>
      <c r="K6" s="5">
        <f t="shared" si="2"/>
        <v>1.063060532</v>
      </c>
      <c r="L6" s="9">
        <f t="shared" si="3"/>
        <v>18.598958</v>
      </c>
    </row>
    <row r="7">
      <c r="A7" s="3">
        <v>5.0</v>
      </c>
      <c r="B7" s="3">
        <v>1970.0</v>
      </c>
      <c r="C7" s="3">
        <v>5.0</v>
      </c>
      <c r="D7" s="8">
        <v>1970.33333333</v>
      </c>
      <c r="E7" s="5">
        <v>6.076</v>
      </c>
      <c r="F7" s="5">
        <v>5.578</v>
      </c>
      <c r="G7" s="5">
        <v>0.302982731554</v>
      </c>
      <c r="H7" s="9">
        <f t="shared" si="1"/>
        <v>20.05394819</v>
      </c>
      <c r="K7" s="5">
        <f t="shared" si="2"/>
        <v>1.100451742</v>
      </c>
      <c r="L7" s="9">
        <f t="shared" si="3"/>
        <v>18.22337811</v>
      </c>
    </row>
    <row r="8">
      <c r="A8" s="3">
        <v>6.0</v>
      </c>
      <c r="B8" s="3">
        <v>1970.0</v>
      </c>
      <c r="C8" s="3">
        <v>6.0</v>
      </c>
      <c r="D8" s="8">
        <v>1970.41666667</v>
      </c>
      <c r="E8" s="5">
        <v>6.548</v>
      </c>
      <c r="F8" s="5">
        <v>5.705</v>
      </c>
      <c r="G8" s="5">
        <v>0.304552590267</v>
      </c>
      <c r="H8" s="9">
        <f t="shared" si="1"/>
        <v>21.50039175</v>
      </c>
      <c r="K8" s="5">
        <f t="shared" si="2"/>
        <v>1.105462843</v>
      </c>
      <c r="L8" s="9">
        <f t="shared" si="3"/>
        <v>19.44922155</v>
      </c>
    </row>
    <row r="9">
      <c r="A9" s="3">
        <v>7.0</v>
      </c>
      <c r="B9" s="3">
        <v>1970.0</v>
      </c>
      <c r="C9" s="3">
        <v>7.0</v>
      </c>
      <c r="D9" s="8">
        <v>1970.5</v>
      </c>
      <c r="E9" s="5">
        <v>6.105</v>
      </c>
      <c r="F9" s="5">
        <v>5.646</v>
      </c>
      <c r="G9" s="5">
        <v>0.30612244898</v>
      </c>
      <c r="H9" s="9">
        <f t="shared" si="1"/>
        <v>19.943</v>
      </c>
      <c r="I9" s="9">
        <f t="shared" ref="I9:I343" si="4">0.5*AVERAGE(H3:H14)+0.5*AVERAGE(H4:H15)</f>
        <v>17.86608746</v>
      </c>
      <c r="J9" s="9">
        <f t="shared" ref="J9:J277" si="5">H9/I9</f>
        <v>1.116248873</v>
      </c>
      <c r="K9" s="9">
        <f t="shared" ref="K9:K343" si="6">AVERAGEIF($C$9:$C$343,"="&amp;C9,$J$9:$J$277)</f>
        <v>1.061587256</v>
      </c>
      <c r="L9" s="9">
        <f t="shared" si="3"/>
        <v>18.78602055</v>
      </c>
    </row>
    <row r="10">
      <c r="A10" s="3">
        <v>8.0</v>
      </c>
      <c r="B10" s="3">
        <v>1970.0</v>
      </c>
      <c r="C10" s="3">
        <v>8.0</v>
      </c>
      <c r="D10" s="8">
        <v>1970.58333333</v>
      </c>
      <c r="E10" s="5">
        <v>5.365</v>
      </c>
      <c r="F10" s="5">
        <v>5.651</v>
      </c>
      <c r="G10" s="5">
        <v>0.30612244898</v>
      </c>
      <c r="H10" s="9">
        <f t="shared" si="1"/>
        <v>17.52566667</v>
      </c>
      <c r="I10" s="9">
        <f t="shared" si="4"/>
        <v>17.9303472</v>
      </c>
      <c r="J10" s="9">
        <f t="shared" si="5"/>
        <v>0.9774304128</v>
      </c>
      <c r="K10" s="9">
        <f t="shared" si="6"/>
        <v>1.043320256</v>
      </c>
      <c r="L10" s="9">
        <f t="shared" si="3"/>
        <v>16.79797413</v>
      </c>
    </row>
    <row r="11">
      <c r="A11" s="3">
        <v>9.0</v>
      </c>
      <c r="B11" s="3">
        <v>1970.0</v>
      </c>
      <c r="C11" s="3">
        <v>9.0</v>
      </c>
      <c r="D11" s="8">
        <v>1970.66666667</v>
      </c>
      <c r="E11" s="5">
        <v>5.171</v>
      </c>
      <c r="F11" s="5">
        <v>5.373</v>
      </c>
      <c r="G11" s="5">
        <v>0.307692307692</v>
      </c>
      <c r="H11" s="9">
        <f t="shared" si="1"/>
        <v>16.80575</v>
      </c>
      <c r="I11" s="9">
        <f t="shared" si="4"/>
        <v>18.11314641</v>
      </c>
      <c r="J11" s="9">
        <f t="shared" si="5"/>
        <v>0.9278205796</v>
      </c>
      <c r="K11" s="9">
        <f t="shared" si="6"/>
        <v>0.9800385273</v>
      </c>
      <c r="L11" s="9">
        <f t="shared" si="3"/>
        <v>17.14805034</v>
      </c>
    </row>
    <row r="12">
      <c r="A12" s="3">
        <v>10.0</v>
      </c>
      <c r="B12" s="3">
        <v>1970.0</v>
      </c>
      <c r="C12" s="3">
        <v>10.0</v>
      </c>
      <c r="D12" s="8">
        <v>1970.75</v>
      </c>
      <c r="E12" s="5">
        <v>5.48</v>
      </c>
      <c r="F12" s="5">
        <v>5.272</v>
      </c>
      <c r="G12" s="5">
        <v>0.309262166405</v>
      </c>
      <c r="H12" s="9">
        <f t="shared" si="1"/>
        <v>17.71959391</v>
      </c>
      <c r="I12" s="9">
        <f t="shared" si="4"/>
        <v>18.36327441</v>
      </c>
      <c r="J12" s="9">
        <f t="shared" si="5"/>
        <v>0.9649474004</v>
      </c>
      <c r="K12" s="9">
        <f t="shared" si="6"/>
        <v>1.000499967</v>
      </c>
      <c r="L12" s="9">
        <f t="shared" si="3"/>
        <v>17.71073912</v>
      </c>
    </row>
    <row r="13">
      <c r="A13" s="3">
        <v>11.0</v>
      </c>
      <c r="B13" s="3">
        <v>1970.0</v>
      </c>
      <c r="C13" s="3">
        <v>11.0</v>
      </c>
      <c r="D13" s="8">
        <v>1970.83333333</v>
      </c>
      <c r="E13" s="5">
        <v>4.485</v>
      </c>
      <c r="F13" s="5">
        <v>4.681</v>
      </c>
      <c r="G13" s="5">
        <v>0.310832025118</v>
      </c>
      <c r="H13" s="9">
        <f t="shared" si="1"/>
        <v>14.42901515</v>
      </c>
      <c r="I13" s="9">
        <f t="shared" si="4"/>
        <v>18.56750101</v>
      </c>
      <c r="J13" s="9">
        <f t="shared" si="5"/>
        <v>0.7771113163</v>
      </c>
      <c r="K13" s="9">
        <f t="shared" si="6"/>
        <v>0.9185214887</v>
      </c>
      <c r="L13" s="9">
        <f t="shared" si="3"/>
        <v>15.70895763</v>
      </c>
    </row>
    <row r="14">
      <c r="A14" s="3">
        <v>12.0</v>
      </c>
      <c r="B14" s="3">
        <v>1970.0</v>
      </c>
      <c r="C14" s="3">
        <v>12.0</v>
      </c>
      <c r="D14" s="8">
        <v>1970.91666667</v>
      </c>
      <c r="E14" s="5">
        <v>4.65</v>
      </c>
      <c r="F14" s="5">
        <v>5.18</v>
      </c>
      <c r="G14" s="5">
        <v>0.31240188383</v>
      </c>
      <c r="H14" s="9">
        <f t="shared" si="1"/>
        <v>14.88467337</v>
      </c>
      <c r="I14" s="9">
        <f t="shared" si="4"/>
        <v>18.75154446</v>
      </c>
      <c r="J14" s="9">
        <f t="shared" si="5"/>
        <v>0.7937838614</v>
      </c>
      <c r="K14" s="9">
        <f t="shared" si="6"/>
        <v>0.8805388731</v>
      </c>
      <c r="L14" s="9">
        <f t="shared" si="3"/>
        <v>16.90405026</v>
      </c>
    </row>
    <row r="15">
      <c r="A15" s="3">
        <v>13.0</v>
      </c>
      <c r="B15" s="3">
        <v>1971.0</v>
      </c>
      <c r="C15" s="3">
        <v>1.0</v>
      </c>
      <c r="D15" s="8">
        <v>1971.0</v>
      </c>
      <c r="E15" s="5">
        <v>5.164</v>
      </c>
      <c r="F15" s="5">
        <v>6.103</v>
      </c>
      <c r="G15" s="5">
        <v>0.31240188383</v>
      </c>
      <c r="H15" s="9">
        <f t="shared" si="1"/>
        <v>16.52998995</v>
      </c>
      <c r="I15" s="9">
        <f t="shared" si="4"/>
        <v>18.92030413</v>
      </c>
      <c r="J15" s="9">
        <f t="shared" si="5"/>
        <v>0.8736640719</v>
      </c>
      <c r="K15" s="9">
        <f t="shared" si="6"/>
        <v>0.862810151</v>
      </c>
      <c r="L15" s="9">
        <f t="shared" si="3"/>
        <v>19.1583165</v>
      </c>
    </row>
    <row r="16">
      <c r="A16" s="3">
        <v>14.0</v>
      </c>
      <c r="B16" s="3">
        <v>1971.0</v>
      </c>
      <c r="C16" s="3">
        <v>2.0</v>
      </c>
      <c r="D16" s="8">
        <v>1971.08333333</v>
      </c>
      <c r="E16" s="5">
        <v>5.567</v>
      </c>
      <c r="F16" s="5">
        <v>6.339</v>
      </c>
      <c r="G16" s="5">
        <v>0.313186813187</v>
      </c>
      <c r="H16" s="9">
        <f t="shared" si="1"/>
        <v>17.77533333</v>
      </c>
      <c r="I16" s="9">
        <f t="shared" si="4"/>
        <v>19.10214673</v>
      </c>
      <c r="J16" s="9">
        <f t="shared" si="5"/>
        <v>0.9305411369</v>
      </c>
      <c r="K16" s="9">
        <f t="shared" si="6"/>
        <v>0.9012231717</v>
      </c>
      <c r="L16" s="9">
        <f t="shared" si="3"/>
        <v>19.72356447</v>
      </c>
    </row>
    <row r="17">
      <c r="A17" s="3">
        <v>15.0</v>
      </c>
      <c r="B17" s="3">
        <v>1971.0</v>
      </c>
      <c r="C17" s="3">
        <v>3.0</v>
      </c>
      <c r="D17" s="8">
        <v>1971.16666667</v>
      </c>
      <c r="E17" s="5">
        <v>6.917</v>
      </c>
      <c r="F17" s="5">
        <v>6.43</v>
      </c>
      <c r="G17" s="5">
        <v>0.313971742543</v>
      </c>
      <c r="H17" s="9">
        <f t="shared" si="1"/>
        <v>22.030645</v>
      </c>
      <c r="I17" s="9">
        <f t="shared" si="4"/>
        <v>19.40442553</v>
      </c>
      <c r="J17" s="9">
        <f t="shared" si="5"/>
        <v>1.135341264</v>
      </c>
      <c r="K17" s="9">
        <f t="shared" si="6"/>
        <v>1.070936796</v>
      </c>
      <c r="L17" s="9">
        <f t="shared" si="3"/>
        <v>20.5713774</v>
      </c>
    </row>
    <row r="18">
      <c r="A18" s="3">
        <v>16.0</v>
      </c>
      <c r="B18" s="3">
        <v>1971.0</v>
      </c>
      <c r="C18" s="3">
        <v>4.0</v>
      </c>
      <c r="D18" s="8">
        <v>1971.25</v>
      </c>
      <c r="E18" s="5">
        <v>7.098</v>
      </c>
      <c r="F18" s="5">
        <v>6.547</v>
      </c>
      <c r="G18" s="5">
        <v>0.3147566719</v>
      </c>
      <c r="H18" s="9">
        <f t="shared" si="1"/>
        <v>22.55075312</v>
      </c>
      <c r="I18" s="9">
        <f t="shared" si="4"/>
        <v>19.83285037</v>
      </c>
      <c r="J18" s="9">
        <f t="shared" si="5"/>
        <v>1.13704045</v>
      </c>
      <c r="K18" s="9">
        <f t="shared" si="6"/>
        <v>1.063060532</v>
      </c>
      <c r="L18" s="9">
        <f t="shared" si="3"/>
        <v>21.21304709</v>
      </c>
    </row>
    <row r="19">
      <c r="A19" s="3">
        <v>17.0</v>
      </c>
      <c r="B19" s="3">
        <v>1971.0</v>
      </c>
      <c r="C19" s="3">
        <v>5.0</v>
      </c>
      <c r="D19" s="8">
        <v>1971.33333333</v>
      </c>
      <c r="E19" s="5">
        <v>7.015</v>
      </c>
      <c r="F19" s="5">
        <v>6.46</v>
      </c>
      <c r="G19" s="5">
        <v>0.316326530612</v>
      </c>
      <c r="H19" s="9">
        <f t="shared" si="1"/>
        <v>22.17645161</v>
      </c>
      <c r="I19" s="9">
        <f t="shared" si="4"/>
        <v>20.41302079</v>
      </c>
      <c r="J19" s="9">
        <f t="shared" si="5"/>
        <v>1.086387548</v>
      </c>
      <c r="K19" s="9">
        <f t="shared" si="6"/>
        <v>1.100451742</v>
      </c>
      <c r="L19" s="9">
        <f t="shared" si="3"/>
        <v>20.15213459</v>
      </c>
    </row>
    <row r="20">
      <c r="A20" s="3">
        <v>18.0</v>
      </c>
      <c r="B20" s="3">
        <v>1971.0</v>
      </c>
      <c r="C20" s="3">
        <v>6.0</v>
      </c>
      <c r="D20" s="8">
        <v>1971.41666667</v>
      </c>
      <c r="E20" s="5">
        <v>7.583</v>
      </c>
      <c r="F20" s="5">
        <v>6.603</v>
      </c>
      <c r="G20" s="5">
        <v>0.318681318681</v>
      </c>
      <c r="H20" s="9">
        <f t="shared" si="1"/>
        <v>23.79493103</v>
      </c>
      <c r="I20" s="9">
        <f t="shared" si="4"/>
        <v>20.95611002</v>
      </c>
      <c r="J20" s="9">
        <f t="shared" si="5"/>
        <v>1.135465075</v>
      </c>
      <c r="K20" s="9">
        <f t="shared" si="6"/>
        <v>1.105462843</v>
      </c>
      <c r="L20" s="9">
        <f t="shared" si="3"/>
        <v>21.52485828</v>
      </c>
    </row>
    <row r="21" ht="15.75" customHeight="1">
      <c r="A21" s="3">
        <v>19.0</v>
      </c>
      <c r="B21" s="3">
        <v>1971.0</v>
      </c>
      <c r="C21" s="3">
        <v>7.0</v>
      </c>
      <c r="D21" s="8">
        <v>1971.5</v>
      </c>
      <c r="E21" s="5">
        <v>6.932</v>
      </c>
      <c r="F21" s="5">
        <v>6.546</v>
      </c>
      <c r="G21" s="5">
        <v>0.319466248038</v>
      </c>
      <c r="H21" s="9">
        <f t="shared" si="1"/>
        <v>21.69869287</v>
      </c>
      <c r="I21" s="9">
        <f t="shared" si="4"/>
        <v>21.23592018</v>
      </c>
      <c r="J21" s="9">
        <f t="shared" si="5"/>
        <v>1.021791978</v>
      </c>
      <c r="K21" s="9">
        <f t="shared" si="6"/>
        <v>1.061587256</v>
      </c>
      <c r="L21" s="9">
        <f t="shared" si="3"/>
        <v>20.4398581</v>
      </c>
    </row>
    <row r="22" ht="15.75" customHeight="1">
      <c r="A22" s="3">
        <v>20.0</v>
      </c>
      <c r="B22" s="3">
        <v>1971.0</v>
      </c>
      <c r="C22" s="3">
        <v>8.0</v>
      </c>
      <c r="D22" s="8">
        <v>1971.58333333</v>
      </c>
      <c r="E22" s="5">
        <v>6.448</v>
      </c>
      <c r="F22" s="5">
        <v>6.663</v>
      </c>
      <c r="G22" s="5">
        <v>0.320251177394</v>
      </c>
      <c r="H22" s="9">
        <f t="shared" si="1"/>
        <v>20.13419608</v>
      </c>
      <c r="I22" s="9">
        <f t="shared" si="4"/>
        <v>21.39980821</v>
      </c>
      <c r="J22" s="9">
        <f t="shared" si="5"/>
        <v>0.9408587161</v>
      </c>
      <c r="K22" s="9">
        <f t="shared" si="6"/>
        <v>1.043320256</v>
      </c>
      <c r="L22" s="9">
        <f t="shared" si="3"/>
        <v>19.29819341</v>
      </c>
    </row>
    <row r="23" ht="15.75" customHeight="1">
      <c r="A23" s="3">
        <v>21.0</v>
      </c>
      <c r="B23" s="3">
        <v>1971.0</v>
      </c>
      <c r="C23" s="3">
        <v>9.0</v>
      </c>
      <c r="D23" s="8">
        <v>1971.66666667</v>
      </c>
      <c r="E23" s="5">
        <v>6.87</v>
      </c>
      <c r="F23" s="5">
        <v>7.083</v>
      </c>
      <c r="G23" s="5">
        <v>0.320251177394</v>
      </c>
      <c r="H23" s="9">
        <f t="shared" si="1"/>
        <v>21.45191176</v>
      </c>
      <c r="I23" s="9">
        <f t="shared" si="4"/>
        <v>21.57433098</v>
      </c>
      <c r="J23" s="9">
        <f t="shared" si="5"/>
        <v>0.9943257004</v>
      </c>
      <c r="K23" s="9">
        <f t="shared" si="6"/>
        <v>0.9800385273</v>
      </c>
      <c r="L23" s="9">
        <f t="shared" si="3"/>
        <v>21.88884535</v>
      </c>
    </row>
    <row r="24" ht="15.75" customHeight="1">
      <c r="A24" s="3">
        <v>22.0</v>
      </c>
      <c r="B24" s="3">
        <v>1971.0</v>
      </c>
      <c r="C24" s="3">
        <v>10.0</v>
      </c>
      <c r="D24" s="8">
        <v>1971.75</v>
      </c>
      <c r="E24" s="5">
        <v>7.498</v>
      </c>
      <c r="F24" s="5">
        <v>7.385</v>
      </c>
      <c r="G24" s="5">
        <v>0.32103610675</v>
      </c>
      <c r="H24" s="9">
        <f t="shared" si="1"/>
        <v>23.35562836</v>
      </c>
      <c r="I24" s="9">
        <f t="shared" si="4"/>
        <v>21.70669916</v>
      </c>
      <c r="J24" s="9">
        <f t="shared" si="5"/>
        <v>1.07596407</v>
      </c>
      <c r="K24" s="9">
        <f t="shared" si="6"/>
        <v>1.000499967</v>
      </c>
      <c r="L24" s="9">
        <f t="shared" si="3"/>
        <v>23.34395716</v>
      </c>
    </row>
    <row r="25" ht="15.75" customHeight="1">
      <c r="A25" s="3">
        <v>23.0</v>
      </c>
      <c r="B25" s="3">
        <v>1971.0</v>
      </c>
      <c r="C25" s="3">
        <v>11.0</v>
      </c>
      <c r="D25" s="8">
        <v>1971.83333333</v>
      </c>
      <c r="E25" s="5">
        <v>7.293</v>
      </c>
      <c r="F25" s="5">
        <v>7.544</v>
      </c>
      <c r="G25" s="5">
        <v>0.32103610675</v>
      </c>
      <c r="H25" s="9">
        <f t="shared" si="1"/>
        <v>22.7170709</v>
      </c>
      <c r="I25" s="9">
        <f t="shared" si="4"/>
        <v>21.91566969</v>
      </c>
      <c r="J25" s="9">
        <f t="shared" si="5"/>
        <v>1.036567498</v>
      </c>
      <c r="K25" s="9">
        <f t="shared" si="6"/>
        <v>0.9185214887</v>
      </c>
      <c r="L25" s="9">
        <f t="shared" si="3"/>
        <v>24.73221496</v>
      </c>
    </row>
    <row r="26" ht="15.75" customHeight="1">
      <c r="A26" s="3">
        <v>24.0</v>
      </c>
      <c r="B26" s="3">
        <v>1971.0</v>
      </c>
      <c r="C26" s="3">
        <v>12.0</v>
      </c>
      <c r="D26" s="8">
        <v>1971.91666667</v>
      </c>
      <c r="E26" s="5">
        <v>6.333</v>
      </c>
      <c r="F26" s="5">
        <v>7.026</v>
      </c>
      <c r="G26" s="5">
        <v>0.322605965463</v>
      </c>
      <c r="H26" s="9">
        <f t="shared" si="1"/>
        <v>19.63075912</v>
      </c>
      <c r="I26" s="9">
        <f t="shared" si="4"/>
        <v>22.21093118</v>
      </c>
      <c r="J26" s="9">
        <f t="shared" si="5"/>
        <v>0.8838332336</v>
      </c>
      <c r="K26" s="9">
        <f t="shared" si="6"/>
        <v>0.8805388731</v>
      </c>
      <c r="L26" s="9">
        <f t="shared" si="3"/>
        <v>22.29402895</v>
      </c>
    </row>
    <row r="27" ht="15.75" customHeight="1">
      <c r="A27" s="3">
        <v>25.0</v>
      </c>
      <c r="B27" s="3">
        <v>1972.0</v>
      </c>
      <c r="C27" s="3">
        <v>1.0</v>
      </c>
      <c r="D27" s="8">
        <v>1972.0</v>
      </c>
      <c r="E27" s="5">
        <v>5.968</v>
      </c>
      <c r="F27" s="5">
        <v>7.111</v>
      </c>
      <c r="G27" s="5">
        <v>0.322605965463</v>
      </c>
      <c r="H27" s="9">
        <f t="shared" si="1"/>
        <v>18.49934793</v>
      </c>
      <c r="I27" s="9">
        <f t="shared" si="4"/>
        <v>22.42338005</v>
      </c>
      <c r="J27" s="9">
        <f t="shared" si="5"/>
        <v>0.8250026485</v>
      </c>
      <c r="K27" s="9">
        <f t="shared" si="6"/>
        <v>0.862810151</v>
      </c>
      <c r="L27" s="9">
        <f t="shared" si="3"/>
        <v>21.44080933</v>
      </c>
    </row>
    <row r="28" ht="15.75" customHeight="1">
      <c r="A28" s="3">
        <v>26.0</v>
      </c>
      <c r="B28" s="3">
        <v>1972.0</v>
      </c>
      <c r="C28" s="3">
        <v>2.0</v>
      </c>
      <c r="D28" s="8">
        <v>1972.08333333</v>
      </c>
      <c r="E28" s="5">
        <v>6.399</v>
      </c>
      <c r="F28" s="5">
        <v>7.048</v>
      </c>
      <c r="G28" s="5">
        <v>0.324175824176</v>
      </c>
      <c r="H28" s="9">
        <f t="shared" si="1"/>
        <v>19.73928814</v>
      </c>
      <c r="I28" s="9">
        <f t="shared" si="4"/>
        <v>22.6501974</v>
      </c>
      <c r="J28" s="9">
        <f t="shared" si="5"/>
        <v>0.8714841546</v>
      </c>
      <c r="K28" s="9">
        <f t="shared" si="6"/>
        <v>0.9012231717</v>
      </c>
      <c r="L28" s="9">
        <f t="shared" si="3"/>
        <v>21.90277476</v>
      </c>
    </row>
    <row r="29" ht="15.75" customHeight="1">
      <c r="A29" s="3">
        <v>27.0</v>
      </c>
      <c r="B29" s="3">
        <v>1972.0</v>
      </c>
      <c r="C29" s="3">
        <v>3.0</v>
      </c>
      <c r="D29" s="8">
        <v>1972.16666667</v>
      </c>
      <c r="E29" s="5">
        <v>7.882</v>
      </c>
      <c r="F29" s="5">
        <v>7.231</v>
      </c>
      <c r="G29" s="5">
        <v>0.324960753532</v>
      </c>
      <c r="H29" s="9">
        <f t="shared" si="1"/>
        <v>24.25523671</v>
      </c>
      <c r="I29" s="9">
        <f t="shared" si="4"/>
        <v>22.83644294</v>
      </c>
      <c r="J29" s="9">
        <f t="shared" si="5"/>
        <v>1.062128493</v>
      </c>
      <c r="K29" s="9">
        <f t="shared" si="6"/>
        <v>1.070936796</v>
      </c>
      <c r="L29" s="9">
        <f t="shared" si="3"/>
        <v>22.64861643</v>
      </c>
    </row>
    <row r="30" ht="15.75" customHeight="1">
      <c r="A30" s="3">
        <v>28.0</v>
      </c>
      <c r="B30" s="3">
        <v>1972.0</v>
      </c>
      <c r="C30" s="3">
        <v>4.0</v>
      </c>
      <c r="D30" s="8">
        <v>1972.25</v>
      </c>
      <c r="E30" s="5">
        <v>7.656</v>
      </c>
      <c r="F30" s="5">
        <v>7.427</v>
      </c>
      <c r="G30" s="5">
        <v>0.325745682889</v>
      </c>
      <c r="H30" s="9">
        <f t="shared" si="1"/>
        <v>23.50299759</v>
      </c>
      <c r="I30" s="9">
        <f t="shared" si="4"/>
        <v>22.95844392</v>
      </c>
      <c r="J30" s="9">
        <f t="shared" si="5"/>
        <v>1.023719102</v>
      </c>
      <c r="K30" s="9">
        <f t="shared" si="6"/>
        <v>1.063060532</v>
      </c>
      <c r="L30" s="9">
        <f t="shared" si="3"/>
        <v>22.10880461</v>
      </c>
    </row>
    <row r="31" ht="15.75" customHeight="1">
      <c r="A31" s="3">
        <v>29.0</v>
      </c>
      <c r="B31" s="3">
        <v>1972.0</v>
      </c>
      <c r="C31" s="3">
        <v>5.0</v>
      </c>
      <c r="D31" s="8">
        <v>1972.33333333</v>
      </c>
      <c r="E31" s="5">
        <v>8.568</v>
      </c>
      <c r="F31" s="5">
        <v>7.579</v>
      </c>
      <c r="G31" s="5">
        <v>0.326530612245</v>
      </c>
      <c r="H31" s="9">
        <f t="shared" si="1"/>
        <v>26.2395</v>
      </c>
      <c r="I31" s="9">
        <f t="shared" si="4"/>
        <v>23.09707515</v>
      </c>
      <c r="J31" s="9">
        <f t="shared" si="5"/>
        <v>1.136052935</v>
      </c>
      <c r="K31" s="9">
        <f t="shared" si="6"/>
        <v>1.100451742</v>
      </c>
      <c r="L31" s="9">
        <f t="shared" si="3"/>
        <v>23.84429866</v>
      </c>
    </row>
    <row r="32" ht="15.75" customHeight="1">
      <c r="A32" s="3">
        <v>30.0</v>
      </c>
      <c r="B32" s="3">
        <v>1972.0</v>
      </c>
      <c r="C32" s="3">
        <v>6.0</v>
      </c>
      <c r="D32" s="8">
        <v>1972.41666667</v>
      </c>
      <c r="E32" s="5">
        <v>8.778</v>
      </c>
      <c r="F32" s="5">
        <v>7.596</v>
      </c>
      <c r="G32" s="5">
        <v>0.327315541601</v>
      </c>
      <c r="H32" s="9">
        <f t="shared" si="1"/>
        <v>26.81815827</v>
      </c>
      <c r="I32" s="9">
        <f t="shared" si="4"/>
        <v>23.29629203</v>
      </c>
      <c r="J32" s="9">
        <f t="shared" si="5"/>
        <v>1.151177116</v>
      </c>
      <c r="K32" s="9">
        <f t="shared" si="6"/>
        <v>1.105462843</v>
      </c>
      <c r="L32" s="9">
        <f t="shared" si="3"/>
        <v>24.25966502</v>
      </c>
    </row>
    <row r="33" ht="15.75" customHeight="1">
      <c r="A33" s="3">
        <v>31.0</v>
      </c>
      <c r="B33" s="3">
        <v>1972.0</v>
      </c>
      <c r="C33" s="3">
        <v>7.0</v>
      </c>
      <c r="D33" s="8">
        <v>1972.5</v>
      </c>
      <c r="E33" s="5">
        <v>7.819</v>
      </c>
      <c r="F33" s="5">
        <v>7.555</v>
      </c>
      <c r="G33" s="5">
        <v>0.328885400314</v>
      </c>
      <c r="H33" s="9">
        <f t="shared" si="1"/>
        <v>23.77423866</v>
      </c>
      <c r="I33" s="9">
        <f t="shared" si="4"/>
        <v>23.63946979</v>
      </c>
      <c r="J33" s="9">
        <f t="shared" si="5"/>
        <v>1.005701011</v>
      </c>
      <c r="K33" s="9">
        <f t="shared" si="6"/>
        <v>1.061587256</v>
      </c>
      <c r="L33" s="9">
        <f t="shared" si="3"/>
        <v>22.39499253</v>
      </c>
    </row>
    <row r="34" ht="15.75" customHeight="1">
      <c r="A34" s="3">
        <v>32.0</v>
      </c>
      <c r="B34" s="3">
        <v>1972.0</v>
      </c>
      <c r="C34" s="3">
        <v>8.0</v>
      </c>
      <c r="D34" s="8">
        <v>1972.58333333</v>
      </c>
      <c r="E34" s="5">
        <v>7.748</v>
      </c>
      <c r="F34" s="5">
        <v>7.737</v>
      </c>
      <c r="G34" s="5">
        <v>0.32967032967</v>
      </c>
      <c r="H34" s="9">
        <f t="shared" si="1"/>
        <v>23.50226667</v>
      </c>
      <c r="I34" s="9">
        <f t="shared" si="4"/>
        <v>24.00795437</v>
      </c>
      <c r="J34" s="9">
        <f t="shared" si="5"/>
        <v>0.9789366602</v>
      </c>
      <c r="K34" s="9">
        <f t="shared" si="6"/>
        <v>1.043320256</v>
      </c>
      <c r="L34" s="9">
        <f t="shared" si="3"/>
        <v>22.52641654</v>
      </c>
    </row>
    <row r="35" ht="15.75" customHeight="1">
      <c r="A35" s="3">
        <v>33.0</v>
      </c>
      <c r="B35" s="3">
        <v>1972.0</v>
      </c>
      <c r="C35" s="3">
        <v>9.0</v>
      </c>
      <c r="D35" s="8">
        <v>1972.66666667</v>
      </c>
      <c r="E35" s="5">
        <v>7.453</v>
      </c>
      <c r="F35" s="5">
        <v>7.857</v>
      </c>
      <c r="G35" s="5">
        <v>0.330455259027</v>
      </c>
      <c r="H35" s="9">
        <f t="shared" si="1"/>
        <v>22.55373397</v>
      </c>
      <c r="I35" s="9">
        <f t="shared" si="4"/>
        <v>24.3646509</v>
      </c>
      <c r="J35" s="9">
        <f t="shared" si="5"/>
        <v>0.9256744148</v>
      </c>
      <c r="K35" s="9">
        <f t="shared" si="6"/>
        <v>0.9800385273</v>
      </c>
      <c r="L35" s="9">
        <f t="shared" si="3"/>
        <v>23.01310952</v>
      </c>
    </row>
    <row r="36" ht="15.75" customHeight="1">
      <c r="A36" s="3">
        <v>34.0</v>
      </c>
      <c r="B36" s="3">
        <v>1972.0</v>
      </c>
      <c r="C36" s="3">
        <v>10.0</v>
      </c>
      <c r="D36" s="8">
        <v>1972.75</v>
      </c>
      <c r="E36" s="5">
        <v>8.361</v>
      </c>
      <c r="F36" s="5">
        <v>8.166</v>
      </c>
      <c r="G36" s="5">
        <v>0.332025117739</v>
      </c>
      <c r="H36" s="9">
        <f t="shared" si="1"/>
        <v>25.18182979</v>
      </c>
      <c r="I36" s="9">
        <f t="shared" si="4"/>
        <v>24.72063282</v>
      </c>
      <c r="J36" s="9">
        <f t="shared" si="5"/>
        <v>1.018656357</v>
      </c>
      <c r="K36" s="9">
        <f t="shared" si="6"/>
        <v>1.000499967</v>
      </c>
      <c r="L36" s="9">
        <f t="shared" si="3"/>
        <v>25.169246</v>
      </c>
    </row>
    <row r="37" ht="15.75" customHeight="1">
      <c r="A37" s="3">
        <v>35.0</v>
      </c>
      <c r="B37" s="3">
        <v>1972.0</v>
      </c>
      <c r="C37" s="3">
        <v>11.0</v>
      </c>
      <c r="D37" s="8">
        <v>1972.83333333</v>
      </c>
      <c r="E37" s="5">
        <v>8.06</v>
      </c>
      <c r="F37" s="5">
        <v>8.284</v>
      </c>
      <c r="G37" s="5">
        <v>0.332810047096</v>
      </c>
      <c r="H37" s="9">
        <f t="shared" si="1"/>
        <v>24.21801887</v>
      </c>
      <c r="I37" s="9">
        <f t="shared" si="4"/>
        <v>24.97903506</v>
      </c>
      <c r="J37" s="9">
        <f t="shared" si="5"/>
        <v>0.9695338034</v>
      </c>
      <c r="K37" s="9">
        <f t="shared" si="6"/>
        <v>0.9185214887</v>
      </c>
      <c r="L37" s="9">
        <f t="shared" si="3"/>
        <v>26.36630625</v>
      </c>
    </row>
    <row r="38" ht="15.75" customHeight="1">
      <c r="A38" s="3">
        <v>36.0</v>
      </c>
      <c r="B38" s="3">
        <v>1972.0</v>
      </c>
      <c r="C38" s="3">
        <v>12.0</v>
      </c>
      <c r="D38" s="8">
        <v>1972.91666667</v>
      </c>
      <c r="E38" s="5">
        <v>7.643</v>
      </c>
      <c r="F38" s="5">
        <v>8.943</v>
      </c>
      <c r="G38" s="5">
        <v>0.333594976452</v>
      </c>
      <c r="H38" s="9">
        <f t="shared" si="1"/>
        <v>22.91101647</v>
      </c>
      <c r="I38" s="9">
        <f t="shared" si="4"/>
        <v>25.11985228</v>
      </c>
      <c r="J38" s="9">
        <f t="shared" si="5"/>
        <v>0.9120681209</v>
      </c>
      <c r="K38" s="9">
        <f t="shared" si="6"/>
        <v>0.8805388731</v>
      </c>
      <c r="L38" s="9">
        <f t="shared" si="3"/>
        <v>26.01931291</v>
      </c>
    </row>
    <row r="39" ht="15.75" customHeight="1">
      <c r="A39" s="3">
        <v>37.0</v>
      </c>
      <c r="B39" s="3">
        <v>1973.0</v>
      </c>
      <c r="C39" s="3">
        <v>1.0</v>
      </c>
      <c r="D39" s="8">
        <v>1973.0</v>
      </c>
      <c r="E39" s="5">
        <v>7.843</v>
      </c>
      <c r="F39" s="5">
        <v>9.013</v>
      </c>
      <c r="G39" s="5">
        <v>0.334379905808</v>
      </c>
      <c r="H39" s="9">
        <f t="shared" si="1"/>
        <v>23.45535681</v>
      </c>
      <c r="I39" s="9">
        <f t="shared" si="4"/>
        <v>25.25905495</v>
      </c>
      <c r="J39" s="9">
        <f t="shared" si="5"/>
        <v>0.928592018</v>
      </c>
      <c r="K39" s="9">
        <f t="shared" si="6"/>
        <v>0.862810151</v>
      </c>
      <c r="L39" s="9">
        <f t="shared" si="3"/>
        <v>27.18484104</v>
      </c>
    </row>
    <row r="40" ht="15.75" customHeight="1">
      <c r="A40" s="3">
        <v>38.0</v>
      </c>
      <c r="B40" s="3">
        <v>1973.0</v>
      </c>
      <c r="C40" s="3">
        <v>2.0</v>
      </c>
      <c r="D40" s="8">
        <v>1973.08333333</v>
      </c>
      <c r="E40" s="5">
        <v>7.956</v>
      </c>
      <c r="F40" s="5">
        <v>9.035</v>
      </c>
      <c r="G40" s="5">
        <v>0.336734693878</v>
      </c>
      <c r="H40" s="9">
        <f t="shared" si="1"/>
        <v>23.62690909</v>
      </c>
      <c r="I40" s="9">
        <f t="shared" si="4"/>
        <v>25.41802866</v>
      </c>
      <c r="J40" s="9">
        <f t="shared" si="5"/>
        <v>0.9295334978</v>
      </c>
      <c r="K40" s="9">
        <f t="shared" si="6"/>
        <v>0.9012231717</v>
      </c>
      <c r="L40" s="9">
        <f t="shared" si="3"/>
        <v>26.21649091</v>
      </c>
    </row>
    <row r="41" ht="15.75" customHeight="1">
      <c r="A41" s="3">
        <v>39.0</v>
      </c>
      <c r="B41" s="3">
        <v>1973.0</v>
      </c>
      <c r="C41" s="3">
        <v>3.0</v>
      </c>
      <c r="D41" s="8">
        <v>1973.16666667</v>
      </c>
      <c r="E41" s="5">
        <v>9.832</v>
      </c>
      <c r="F41" s="5">
        <v>9.211</v>
      </c>
      <c r="G41" s="5">
        <v>0.339874411303</v>
      </c>
      <c r="H41" s="9">
        <f t="shared" si="1"/>
        <v>28.92833256</v>
      </c>
      <c r="I41" s="9">
        <f t="shared" si="4"/>
        <v>25.49348727</v>
      </c>
      <c r="J41" s="9">
        <f t="shared" si="5"/>
        <v>1.134734227</v>
      </c>
      <c r="K41" s="9">
        <f t="shared" si="6"/>
        <v>1.070936796</v>
      </c>
      <c r="L41" s="9">
        <f t="shared" si="3"/>
        <v>27.01217539</v>
      </c>
    </row>
    <row r="42" ht="15.75" customHeight="1">
      <c r="A42" s="3">
        <v>40.0</v>
      </c>
      <c r="B42" s="3">
        <v>1973.0</v>
      </c>
      <c r="C42" s="3">
        <v>4.0</v>
      </c>
      <c r="D42" s="8">
        <v>1973.25</v>
      </c>
      <c r="E42" s="5">
        <v>9.368</v>
      </c>
      <c r="F42" s="5">
        <v>8.831</v>
      </c>
      <c r="G42" s="5">
        <v>0.342229199372</v>
      </c>
      <c r="H42" s="9">
        <f t="shared" si="1"/>
        <v>27.37346789</v>
      </c>
      <c r="I42" s="9">
        <f t="shared" si="4"/>
        <v>25.54317514</v>
      </c>
      <c r="J42" s="9">
        <f t="shared" si="5"/>
        <v>1.071654864</v>
      </c>
      <c r="K42" s="9">
        <f t="shared" si="6"/>
        <v>1.063060532</v>
      </c>
      <c r="L42" s="9">
        <f t="shared" si="3"/>
        <v>25.74967941</v>
      </c>
    </row>
    <row r="43" ht="15.75" customHeight="1">
      <c r="A43" s="3">
        <v>41.0</v>
      </c>
      <c r="B43" s="3">
        <v>1973.0</v>
      </c>
      <c r="C43" s="3">
        <v>5.0</v>
      </c>
      <c r="D43" s="8">
        <v>1973.33333333</v>
      </c>
      <c r="E43" s="5">
        <v>9.845</v>
      </c>
      <c r="F43" s="5">
        <v>8.745</v>
      </c>
      <c r="G43" s="5">
        <v>0.344583987441</v>
      </c>
      <c r="H43" s="9">
        <f t="shared" si="1"/>
        <v>28.57068337</v>
      </c>
      <c r="I43" s="9">
        <f t="shared" si="4"/>
        <v>25.53918788</v>
      </c>
      <c r="J43" s="9">
        <f t="shared" si="5"/>
        <v>1.118699761</v>
      </c>
      <c r="K43" s="9">
        <f t="shared" si="6"/>
        <v>1.100451742</v>
      </c>
      <c r="L43" s="9">
        <f t="shared" si="3"/>
        <v>25.9626863</v>
      </c>
    </row>
    <row r="44" ht="15.75" customHeight="1">
      <c r="A44" s="3">
        <v>42.0</v>
      </c>
      <c r="B44" s="3">
        <v>1973.0</v>
      </c>
      <c r="C44" s="3">
        <v>6.0</v>
      </c>
      <c r="D44" s="8">
        <v>1973.41666667</v>
      </c>
      <c r="E44" s="5">
        <v>9.668</v>
      </c>
      <c r="F44" s="5">
        <v>8.57</v>
      </c>
      <c r="G44" s="5">
        <v>0.34693877551</v>
      </c>
      <c r="H44" s="9">
        <f t="shared" si="1"/>
        <v>27.86658824</v>
      </c>
      <c r="I44" s="9">
        <f t="shared" si="4"/>
        <v>25.3071981</v>
      </c>
      <c r="J44" s="9">
        <f t="shared" si="5"/>
        <v>1.101132892</v>
      </c>
      <c r="K44" s="9">
        <f t="shared" si="6"/>
        <v>1.105462843</v>
      </c>
      <c r="L44" s="9">
        <f t="shared" si="3"/>
        <v>25.20807317</v>
      </c>
    </row>
    <row r="45" ht="15.75" customHeight="1">
      <c r="A45" s="3">
        <v>43.0</v>
      </c>
      <c r="B45" s="3">
        <v>1973.0</v>
      </c>
      <c r="C45" s="3">
        <v>7.0</v>
      </c>
      <c r="D45" s="8">
        <v>1973.5</v>
      </c>
      <c r="E45" s="5">
        <v>9.064</v>
      </c>
      <c r="F45" s="5">
        <v>8.624</v>
      </c>
      <c r="G45" s="5">
        <v>0.347723704867</v>
      </c>
      <c r="H45" s="9">
        <f t="shared" si="1"/>
        <v>26.06667269</v>
      </c>
      <c r="I45" s="9">
        <f t="shared" si="4"/>
        <v>24.90780143</v>
      </c>
      <c r="J45" s="9">
        <f t="shared" si="5"/>
        <v>1.046526437</v>
      </c>
      <c r="K45" s="9">
        <f t="shared" si="6"/>
        <v>1.061587256</v>
      </c>
      <c r="L45" s="9">
        <f t="shared" si="3"/>
        <v>24.55443257</v>
      </c>
    </row>
    <row r="46" ht="15.75" customHeight="1">
      <c r="A46" s="3">
        <v>44.0</v>
      </c>
      <c r="B46" s="3">
        <v>1973.0</v>
      </c>
      <c r="C46" s="3">
        <v>8.0</v>
      </c>
      <c r="D46" s="8">
        <v>1973.58333333</v>
      </c>
      <c r="E46" s="5">
        <v>8.859</v>
      </c>
      <c r="F46" s="5">
        <v>8.64</v>
      </c>
      <c r="G46" s="5">
        <v>0.354003139717</v>
      </c>
      <c r="H46" s="9">
        <f t="shared" si="1"/>
        <v>25.02520177</v>
      </c>
      <c r="I46" s="9">
        <f t="shared" si="4"/>
        <v>24.4659818</v>
      </c>
      <c r="J46" s="9">
        <f t="shared" si="5"/>
        <v>1.022857042</v>
      </c>
      <c r="K46" s="9">
        <f t="shared" si="6"/>
        <v>1.043320256</v>
      </c>
      <c r="L46" s="9">
        <f t="shared" si="3"/>
        <v>23.98611705</v>
      </c>
    </row>
    <row r="47" ht="15.75" customHeight="1">
      <c r="A47" s="3">
        <v>45.0</v>
      </c>
      <c r="B47" s="3">
        <v>1973.0</v>
      </c>
      <c r="C47" s="3">
        <v>9.0</v>
      </c>
      <c r="D47" s="8">
        <v>1973.66666667</v>
      </c>
      <c r="E47" s="5">
        <v>8.104</v>
      </c>
      <c r="F47" s="5">
        <v>8.839</v>
      </c>
      <c r="G47" s="5">
        <v>0.354788069074</v>
      </c>
      <c r="H47" s="9">
        <f t="shared" si="1"/>
        <v>22.84180531</v>
      </c>
      <c r="I47" s="9">
        <f t="shared" si="4"/>
        <v>23.93575231</v>
      </c>
      <c r="J47" s="9">
        <f t="shared" si="5"/>
        <v>0.9542965274</v>
      </c>
      <c r="K47" s="9">
        <f t="shared" si="6"/>
        <v>0.9800385273</v>
      </c>
      <c r="L47" s="9">
        <f t="shared" si="3"/>
        <v>23.30704832</v>
      </c>
    </row>
    <row r="48" ht="15.75" customHeight="1">
      <c r="A48" s="3">
        <v>46.0</v>
      </c>
      <c r="B48" s="3">
        <v>1973.0</v>
      </c>
      <c r="C48" s="3">
        <v>10.0</v>
      </c>
      <c r="D48" s="8">
        <v>1973.75</v>
      </c>
      <c r="E48" s="5">
        <v>9.337</v>
      </c>
      <c r="F48" s="5">
        <v>8.865</v>
      </c>
      <c r="G48" s="5">
        <v>0.357927786499</v>
      </c>
      <c r="H48" s="9">
        <f t="shared" si="1"/>
        <v>26.08626754</v>
      </c>
      <c r="I48" s="9">
        <f t="shared" si="4"/>
        <v>23.46028</v>
      </c>
      <c r="J48" s="9">
        <f t="shared" si="5"/>
        <v>1.111933342</v>
      </c>
      <c r="K48" s="9">
        <f t="shared" si="6"/>
        <v>1.000499967</v>
      </c>
      <c r="L48" s="9">
        <f t="shared" si="3"/>
        <v>26.07323179</v>
      </c>
    </row>
    <row r="49" ht="15.75" customHeight="1">
      <c r="A49" s="3">
        <v>47.0</v>
      </c>
      <c r="B49" s="3">
        <v>1973.0</v>
      </c>
      <c r="C49" s="3">
        <v>11.0</v>
      </c>
      <c r="D49" s="8">
        <v>1973.83333333</v>
      </c>
      <c r="E49" s="5">
        <v>8.365</v>
      </c>
      <c r="F49" s="5">
        <v>8.635</v>
      </c>
      <c r="G49" s="5">
        <v>0.360282574568</v>
      </c>
      <c r="H49" s="9">
        <f t="shared" si="1"/>
        <v>23.21788671</v>
      </c>
      <c r="I49" s="9">
        <f t="shared" si="4"/>
        <v>23.10403923</v>
      </c>
      <c r="J49" s="9">
        <f t="shared" si="5"/>
        <v>1.004927601</v>
      </c>
      <c r="K49" s="9">
        <f t="shared" si="6"/>
        <v>0.9185214887</v>
      </c>
      <c r="L49" s="9">
        <f t="shared" si="3"/>
        <v>25.27745621</v>
      </c>
    </row>
    <row r="50" ht="15.75" customHeight="1">
      <c r="A50" s="3">
        <v>48.0</v>
      </c>
      <c r="B50" s="3">
        <v>1973.0</v>
      </c>
      <c r="C50" s="3">
        <v>12.0</v>
      </c>
      <c r="D50" s="8">
        <v>1973.91666667</v>
      </c>
      <c r="E50" s="5">
        <v>6.652</v>
      </c>
      <c r="F50" s="5">
        <v>7.764</v>
      </c>
      <c r="G50" s="5">
        <v>0.362637362637</v>
      </c>
      <c r="H50" s="9">
        <f t="shared" si="1"/>
        <v>18.34339394</v>
      </c>
      <c r="I50" s="9">
        <f t="shared" si="4"/>
        <v>22.75104901</v>
      </c>
      <c r="J50" s="9">
        <f t="shared" si="5"/>
        <v>0.8062658533</v>
      </c>
      <c r="K50" s="9">
        <f t="shared" si="6"/>
        <v>0.8805388731</v>
      </c>
      <c r="L50" s="9">
        <f t="shared" si="3"/>
        <v>20.83200924</v>
      </c>
    </row>
    <row r="51" ht="15.75" customHeight="1">
      <c r="A51" s="3">
        <v>49.0</v>
      </c>
      <c r="B51" s="3">
        <v>1974.0</v>
      </c>
      <c r="C51" s="3">
        <v>1.0</v>
      </c>
      <c r="D51" s="8">
        <v>1974.0</v>
      </c>
      <c r="E51" s="5">
        <v>6.744</v>
      </c>
      <c r="F51" s="5">
        <v>7.802</v>
      </c>
      <c r="G51" s="5">
        <v>0.365777080063</v>
      </c>
      <c r="H51" s="9">
        <f t="shared" si="1"/>
        <v>18.43745923</v>
      </c>
      <c r="I51" s="9">
        <f t="shared" si="4"/>
        <v>22.50158199</v>
      </c>
      <c r="J51" s="9">
        <f t="shared" si="5"/>
        <v>0.8193850207</v>
      </c>
      <c r="K51" s="9">
        <f t="shared" si="6"/>
        <v>0.862810151</v>
      </c>
      <c r="L51" s="9">
        <f t="shared" si="3"/>
        <v>21.3690801</v>
      </c>
    </row>
    <row r="52" ht="15.75" customHeight="1">
      <c r="A52" s="3">
        <v>50.0</v>
      </c>
      <c r="B52" s="3">
        <v>1974.0</v>
      </c>
      <c r="C52" s="3">
        <v>2.0</v>
      </c>
      <c r="D52" s="8">
        <v>1974.08333333</v>
      </c>
      <c r="E52" s="5">
        <v>6.684</v>
      </c>
      <c r="F52" s="5">
        <v>7.619</v>
      </c>
      <c r="G52" s="5">
        <v>0.370486656201</v>
      </c>
      <c r="H52" s="9">
        <f t="shared" si="1"/>
        <v>18.04113559</v>
      </c>
      <c r="I52" s="9">
        <f t="shared" si="4"/>
        <v>22.38092992</v>
      </c>
      <c r="J52" s="9">
        <f t="shared" si="5"/>
        <v>0.8060941015</v>
      </c>
      <c r="K52" s="9">
        <f t="shared" si="6"/>
        <v>0.9012231717</v>
      </c>
      <c r="L52" s="9">
        <f t="shared" si="3"/>
        <v>20.01849948</v>
      </c>
    </row>
    <row r="53" ht="15.75" customHeight="1">
      <c r="A53" s="3">
        <v>51.0</v>
      </c>
      <c r="B53" s="3">
        <v>1974.0</v>
      </c>
      <c r="C53" s="3">
        <v>3.0</v>
      </c>
      <c r="D53" s="8">
        <v>1974.16666667</v>
      </c>
      <c r="E53" s="5">
        <v>8.175</v>
      </c>
      <c r="F53" s="5">
        <v>7.821</v>
      </c>
      <c r="G53" s="5">
        <v>0.375196232339</v>
      </c>
      <c r="H53" s="9">
        <f t="shared" si="1"/>
        <v>21.78859833</v>
      </c>
      <c r="I53" s="9">
        <f t="shared" si="4"/>
        <v>22.2129857</v>
      </c>
      <c r="J53" s="9">
        <f t="shared" si="5"/>
        <v>0.9808946271</v>
      </c>
      <c r="K53" s="9">
        <f t="shared" si="6"/>
        <v>1.070936796</v>
      </c>
      <c r="L53" s="9">
        <f t="shared" si="3"/>
        <v>20.34536343</v>
      </c>
    </row>
    <row r="54" ht="15.75" customHeight="1">
      <c r="A54" s="3">
        <v>52.0</v>
      </c>
      <c r="B54" s="3">
        <v>1974.0</v>
      </c>
      <c r="C54" s="3">
        <v>4.0</v>
      </c>
      <c r="D54" s="8">
        <v>1974.25</v>
      </c>
      <c r="E54" s="5">
        <v>8.704</v>
      </c>
      <c r="F54" s="5">
        <v>8.053</v>
      </c>
      <c r="G54" s="5">
        <v>0.376766091052</v>
      </c>
      <c r="H54" s="9">
        <f t="shared" si="1"/>
        <v>23.10186667</v>
      </c>
      <c r="I54" s="9">
        <f t="shared" si="4"/>
        <v>21.86957039</v>
      </c>
      <c r="J54" s="9">
        <f t="shared" si="5"/>
        <v>1.05634753</v>
      </c>
      <c r="K54" s="9">
        <f t="shared" si="6"/>
        <v>1.063060532</v>
      </c>
      <c r="L54" s="9">
        <f t="shared" si="3"/>
        <v>21.73146869</v>
      </c>
    </row>
    <row r="55" ht="15.75" customHeight="1">
      <c r="A55" s="3">
        <v>53.0</v>
      </c>
      <c r="B55" s="3">
        <v>1974.0</v>
      </c>
      <c r="C55" s="3">
        <v>5.0</v>
      </c>
      <c r="D55" s="8">
        <v>1974.33333333</v>
      </c>
      <c r="E55" s="5">
        <v>9.267</v>
      </c>
      <c r="F55" s="5">
        <v>8.135</v>
      </c>
      <c r="G55" s="5">
        <v>0.38147566719</v>
      </c>
      <c r="H55" s="9">
        <f t="shared" si="1"/>
        <v>24.29250617</v>
      </c>
      <c r="I55" s="9">
        <f t="shared" si="4"/>
        <v>21.4308421</v>
      </c>
      <c r="J55" s="9">
        <f t="shared" si="5"/>
        <v>1.133530174</v>
      </c>
      <c r="K55" s="9">
        <f t="shared" si="6"/>
        <v>1.100451742</v>
      </c>
      <c r="L55" s="9">
        <f t="shared" si="3"/>
        <v>22.07503086</v>
      </c>
    </row>
    <row r="56" ht="15.75" customHeight="1">
      <c r="A56" s="3">
        <v>54.0</v>
      </c>
      <c r="B56" s="3">
        <v>1974.0</v>
      </c>
      <c r="C56" s="3">
        <v>6.0</v>
      </c>
      <c r="D56" s="8">
        <v>1974.41666667</v>
      </c>
      <c r="E56" s="5">
        <v>9.105</v>
      </c>
      <c r="F56" s="5">
        <v>8.363</v>
      </c>
      <c r="G56" s="5">
        <v>0.384615384615</v>
      </c>
      <c r="H56" s="9">
        <f t="shared" si="1"/>
        <v>23.673</v>
      </c>
      <c r="I56" s="9">
        <f t="shared" si="4"/>
        <v>21.11943573</v>
      </c>
      <c r="J56" s="9">
        <f t="shared" si="5"/>
        <v>1.120910629</v>
      </c>
      <c r="K56" s="9">
        <f t="shared" si="6"/>
        <v>1.105462843</v>
      </c>
      <c r="L56" s="9">
        <f t="shared" si="3"/>
        <v>21.41455965</v>
      </c>
    </row>
    <row r="57" ht="15.75" customHeight="1">
      <c r="A57" s="3">
        <v>55.0</v>
      </c>
      <c r="B57" s="3">
        <v>1974.0</v>
      </c>
      <c r="C57" s="3">
        <v>7.0</v>
      </c>
      <c r="D57" s="8">
        <v>1974.5</v>
      </c>
      <c r="E57" s="5">
        <v>9.412</v>
      </c>
      <c r="F57" s="5">
        <v>8.694</v>
      </c>
      <c r="G57" s="5">
        <v>0.387755102041</v>
      </c>
      <c r="H57" s="9">
        <f t="shared" si="1"/>
        <v>24.27305263</v>
      </c>
      <c r="I57" s="9">
        <f t="shared" si="4"/>
        <v>20.97768886</v>
      </c>
      <c r="J57" s="9">
        <f t="shared" si="5"/>
        <v>1.157088981</v>
      </c>
      <c r="K57" s="9">
        <f t="shared" si="6"/>
        <v>1.061587256</v>
      </c>
      <c r="L57" s="9">
        <f t="shared" si="3"/>
        <v>22.86486815</v>
      </c>
    </row>
    <row r="58" ht="15.75" customHeight="1">
      <c r="A58" s="3">
        <v>56.0</v>
      </c>
      <c r="B58" s="3">
        <v>1974.0</v>
      </c>
      <c r="C58" s="3">
        <v>8.0</v>
      </c>
      <c r="D58" s="8">
        <v>1974.58333333</v>
      </c>
      <c r="E58" s="5">
        <v>9.389</v>
      </c>
      <c r="F58" s="5">
        <v>9.317</v>
      </c>
      <c r="G58" s="5">
        <v>0.392464678179</v>
      </c>
      <c r="H58" s="9">
        <f t="shared" si="1"/>
        <v>23.923172</v>
      </c>
      <c r="I58" s="9">
        <f t="shared" si="4"/>
        <v>20.95219952</v>
      </c>
      <c r="J58" s="9">
        <f t="shared" si="5"/>
        <v>1.141797642</v>
      </c>
      <c r="K58" s="9">
        <f t="shared" si="6"/>
        <v>1.043320256</v>
      </c>
      <c r="L58" s="9">
        <f t="shared" si="3"/>
        <v>22.92984524</v>
      </c>
    </row>
    <row r="59" ht="15.75" customHeight="1">
      <c r="A59" s="3">
        <v>57.0</v>
      </c>
      <c r="B59" s="3">
        <v>1974.0</v>
      </c>
      <c r="C59" s="3">
        <v>9.0</v>
      </c>
      <c r="D59" s="8">
        <v>1974.66666667</v>
      </c>
      <c r="E59" s="5">
        <v>7.909</v>
      </c>
      <c r="F59" s="5">
        <v>8.439</v>
      </c>
      <c r="G59" s="5">
        <v>0.397174254317</v>
      </c>
      <c r="H59" s="9">
        <f t="shared" si="1"/>
        <v>19.91317391</v>
      </c>
      <c r="I59" s="9">
        <f t="shared" si="4"/>
        <v>20.87869664</v>
      </c>
      <c r="J59" s="9">
        <f t="shared" si="5"/>
        <v>0.9537556034</v>
      </c>
      <c r="K59" s="9">
        <f t="shared" si="6"/>
        <v>0.9800385273</v>
      </c>
      <c r="L59" s="9">
        <f t="shared" si="3"/>
        <v>20.31876641</v>
      </c>
    </row>
    <row r="60" ht="15.75" customHeight="1">
      <c r="A60" s="3">
        <v>58.0</v>
      </c>
      <c r="B60" s="3">
        <v>1974.0</v>
      </c>
      <c r="C60" s="3">
        <v>10.0</v>
      </c>
      <c r="D60" s="8">
        <v>1974.75</v>
      </c>
      <c r="E60" s="5">
        <v>8.332</v>
      </c>
      <c r="F60" s="5">
        <v>7.938</v>
      </c>
      <c r="G60" s="5">
        <v>0.401098901099</v>
      </c>
      <c r="H60" s="9">
        <f t="shared" si="1"/>
        <v>20.77293151</v>
      </c>
      <c r="I60" s="9">
        <f t="shared" si="4"/>
        <v>20.71722279</v>
      </c>
      <c r="J60" s="9">
        <f t="shared" si="5"/>
        <v>1.002689005</v>
      </c>
      <c r="K60" s="9">
        <f t="shared" si="6"/>
        <v>1.000499967</v>
      </c>
      <c r="L60" s="9">
        <f t="shared" si="3"/>
        <v>20.76255092</v>
      </c>
    </row>
    <row r="61" ht="15.75" customHeight="1">
      <c r="A61" s="3">
        <v>59.0</v>
      </c>
      <c r="B61" s="3">
        <v>1974.0</v>
      </c>
      <c r="C61" s="3">
        <v>11.0</v>
      </c>
      <c r="D61" s="8">
        <v>1974.83333333</v>
      </c>
      <c r="E61" s="5">
        <v>7.277</v>
      </c>
      <c r="F61" s="5">
        <v>7.709</v>
      </c>
      <c r="G61" s="5">
        <v>0.404238618524</v>
      </c>
      <c r="H61" s="9">
        <f t="shared" si="1"/>
        <v>18.00174369</v>
      </c>
      <c r="I61" s="9">
        <f t="shared" si="4"/>
        <v>20.61570846</v>
      </c>
      <c r="J61" s="9">
        <f t="shared" si="5"/>
        <v>0.8732051933</v>
      </c>
      <c r="K61" s="9">
        <f t="shared" si="6"/>
        <v>0.9185214887</v>
      </c>
      <c r="L61" s="9">
        <f t="shared" si="3"/>
        <v>19.59860919</v>
      </c>
    </row>
    <row r="62" ht="15.75" customHeight="1">
      <c r="A62" s="3">
        <v>60.0</v>
      </c>
      <c r="B62" s="3">
        <v>1974.0</v>
      </c>
      <c r="C62" s="3">
        <v>12.0</v>
      </c>
      <c r="D62" s="8">
        <v>1974.91666667</v>
      </c>
      <c r="E62" s="5">
        <v>6.553</v>
      </c>
      <c r="F62" s="5">
        <v>7.561</v>
      </c>
      <c r="G62" s="5">
        <v>0.40737833595</v>
      </c>
      <c r="H62" s="9">
        <f t="shared" si="1"/>
        <v>16.0857842</v>
      </c>
      <c r="I62" s="9">
        <f t="shared" si="4"/>
        <v>20.57524517</v>
      </c>
      <c r="J62" s="9">
        <f t="shared" si="5"/>
        <v>0.7818027959</v>
      </c>
      <c r="K62" s="9">
        <f t="shared" si="6"/>
        <v>0.8805388731</v>
      </c>
      <c r="L62" s="9">
        <f t="shared" si="3"/>
        <v>18.26811364</v>
      </c>
    </row>
    <row r="63" ht="15.75" customHeight="1">
      <c r="A63" s="3">
        <v>61.0</v>
      </c>
      <c r="B63" s="3">
        <v>1975.0</v>
      </c>
      <c r="C63" s="3">
        <v>1.0</v>
      </c>
      <c r="D63" s="8">
        <v>1975.0</v>
      </c>
      <c r="E63" s="5">
        <v>7.072</v>
      </c>
      <c r="F63" s="5">
        <v>8.063</v>
      </c>
      <c r="G63" s="5">
        <v>0.408948194662</v>
      </c>
      <c r="H63" s="9">
        <f t="shared" si="1"/>
        <v>17.29314395</v>
      </c>
      <c r="I63" s="9">
        <f t="shared" si="4"/>
        <v>20.55391233</v>
      </c>
      <c r="J63" s="9">
        <f t="shared" si="5"/>
        <v>0.8413553428</v>
      </c>
      <c r="K63" s="9">
        <f t="shared" si="6"/>
        <v>0.862810151</v>
      </c>
      <c r="L63" s="9">
        <f t="shared" si="3"/>
        <v>20.04281467</v>
      </c>
    </row>
    <row r="64" ht="15.75" customHeight="1">
      <c r="A64" s="3">
        <v>62.0</v>
      </c>
      <c r="B64" s="3">
        <v>1975.0</v>
      </c>
      <c r="C64" s="3">
        <v>2.0</v>
      </c>
      <c r="D64" s="8">
        <v>1975.08333333</v>
      </c>
      <c r="E64" s="5">
        <v>7.654</v>
      </c>
      <c r="F64" s="5">
        <v>8.712</v>
      </c>
      <c r="G64" s="5">
        <v>0.412087912088</v>
      </c>
      <c r="H64" s="9">
        <f t="shared" si="1"/>
        <v>18.57370667</v>
      </c>
      <c r="I64" s="9">
        <f t="shared" si="4"/>
        <v>20.44234025</v>
      </c>
      <c r="J64" s="9">
        <f t="shared" si="5"/>
        <v>0.9085900363</v>
      </c>
      <c r="K64" s="9">
        <f t="shared" si="6"/>
        <v>0.9012231717</v>
      </c>
      <c r="L64" s="9">
        <f t="shared" si="3"/>
        <v>20.60944198</v>
      </c>
    </row>
    <row r="65" ht="15.75" customHeight="1">
      <c r="A65" s="3">
        <v>63.0</v>
      </c>
      <c r="B65" s="3">
        <v>1975.0</v>
      </c>
      <c r="C65" s="3">
        <v>3.0</v>
      </c>
      <c r="D65" s="8">
        <v>1975.16666667</v>
      </c>
      <c r="E65" s="5">
        <v>8.063</v>
      </c>
      <c r="F65" s="5">
        <v>7.708</v>
      </c>
      <c r="G65" s="5">
        <v>0.413657770801</v>
      </c>
      <c r="H65" s="9">
        <f t="shared" si="1"/>
        <v>19.49195825</v>
      </c>
      <c r="I65" s="9">
        <f t="shared" si="4"/>
        <v>20.38254483</v>
      </c>
      <c r="J65" s="9">
        <f t="shared" si="5"/>
        <v>0.956306409</v>
      </c>
      <c r="K65" s="9">
        <f t="shared" si="6"/>
        <v>1.070936796</v>
      </c>
      <c r="L65" s="9">
        <f t="shared" si="3"/>
        <v>18.20084838</v>
      </c>
    </row>
    <row r="66" ht="15.75" customHeight="1">
      <c r="A66" s="3">
        <v>64.0</v>
      </c>
      <c r="B66" s="3">
        <v>1975.0</v>
      </c>
      <c r="C66" s="3">
        <v>4.0</v>
      </c>
      <c r="D66" s="8">
        <v>1975.25</v>
      </c>
      <c r="E66" s="5">
        <v>8.937</v>
      </c>
      <c r="F66" s="5">
        <v>8.242</v>
      </c>
      <c r="G66" s="5">
        <v>0.415227629513</v>
      </c>
      <c r="H66" s="9">
        <f t="shared" si="1"/>
        <v>21.52313422</v>
      </c>
      <c r="I66" s="9">
        <f t="shared" si="4"/>
        <v>20.5304017</v>
      </c>
      <c r="J66" s="9">
        <f t="shared" si="5"/>
        <v>1.048354266</v>
      </c>
      <c r="K66" s="9">
        <f t="shared" si="6"/>
        <v>1.063060532</v>
      </c>
      <c r="L66" s="9">
        <f t="shared" si="3"/>
        <v>20.24638633</v>
      </c>
    </row>
    <row r="67" ht="15.75" customHeight="1">
      <c r="A67" s="3">
        <v>65.0</v>
      </c>
      <c r="B67" s="3">
        <v>1975.0</v>
      </c>
      <c r="C67" s="3">
        <v>5.0</v>
      </c>
      <c r="D67" s="8">
        <v>1975.33333333</v>
      </c>
      <c r="E67" s="5">
        <v>9.786</v>
      </c>
      <c r="F67" s="5">
        <v>8.836</v>
      </c>
      <c r="G67" s="5">
        <v>0.417582417582</v>
      </c>
      <c r="H67" s="9">
        <f t="shared" si="1"/>
        <v>23.43489474</v>
      </c>
      <c r="I67" s="9">
        <f t="shared" si="4"/>
        <v>20.7337067</v>
      </c>
      <c r="J67" s="9">
        <f t="shared" si="5"/>
        <v>1.130280035</v>
      </c>
      <c r="K67" s="9">
        <f t="shared" si="6"/>
        <v>1.100451742</v>
      </c>
      <c r="L67" s="9">
        <f t="shared" si="3"/>
        <v>21.29570415</v>
      </c>
    </row>
    <row r="68" ht="15.75" customHeight="1">
      <c r="A68" s="3">
        <v>66.0</v>
      </c>
      <c r="B68" s="3">
        <v>1975.0</v>
      </c>
      <c r="C68" s="3">
        <v>6.0</v>
      </c>
      <c r="D68" s="8">
        <v>1975.41666667</v>
      </c>
      <c r="E68" s="5">
        <v>9.912</v>
      </c>
      <c r="F68" s="5">
        <v>8.938</v>
      </c>
      <c r="G68" s="5">
        <v>0.420722135008</v>
      </c>
      <c r="H68" s="9">
        <f t="shared" si="1"/>
        <v>23.55949254</v>
      </c>
      <c r="I68" s="9">
        <f t="shared" si="4"/>
        <v>20.99299509</v>
      </c>
      <c r="J68" s="9">
        <f t="shared" si="5"/>
        <v>1.122254944</v>
      </c>
      <c r="K68" s="9">
        <f t="shared" si="6"/>
        <v>1.105462843</v>
      </c>
      <c r="L68" s="9">
        <f t="shared" si="3"/>
        <v>21.31188097</v>
      </c>
    </row>
    <row r="69" ht="15.75" customHeight="1">
      <c r="A69" s="3">
        <v>67.0</v>
      </c>
      <c r="B69" s="3">
        <v>1975.0</v>
      </c>
      <c r="C69" s="3">
        <v>7.0</v>
      </c>
      <c r="D69" s="8">
        <v>1975.5</v>
      </c>
      <c r="E69" s="5">
        <v>10.157</v>
      </c>
      <c r="F69" s="5">
        <v>9.386</v>
      </c>
      <c r="G69" s="5">
        <v>0.425431711146</v>
      </c>
      <c r="H69" s="9">
        <f t="shared" si="1"/>
        <v>23.87457196</v>
      </c>
      <c r="I69" s="9">
        <f t="shared" si="4"/>
        <v>21.26705667</v>
      </c>
      <c r="J69" s="9">
        <f t="shared" si="5"/>
        <v>1.122608188</v>
      </c>
      <c r="K69" s="9">
        <f t="shared" si="6"/>
        <v>1.061587256</v>
      </c>
      <c r="L69" s="9">
        <f t="shared" si="3"/>
        <v>22.48950505</v>
      </c>
    </row>
    <row r="70" ht="15.75" customHeight="1">
      <c r="A70" s="3">
        <v>68.0</v>
      </c>
      <c r="B70" s="3">
        <v>1975.0</v>
      </c>
      <c r="C70" s="3">
        <v>8.0</v>
      </c>
      <c r="D70" s="8">
        <v>1975.58333333</v>
      </c>
      <c r="E70" s="5">
        <v>9.225</v>
      </c>
      <c r="F70" s="5">
        <v>9.279</v>
      </c>
      <c r="G70" s="5">
        <v>0.426216640502</v>
      </c>
      <c r="H70" s="9">
        <f t="shared" si="1"/>
        <v>21.64392265</v>
      </c>
      <c r="I70" s="9">
        <f t="shared" si="4"/>
        <v>21.48840618</v>
      </c>
      <c r="J70" s="9">
        <f t="shared" si="5"/>
        <v>1.007237227</v>
      </c>
      <c r="K70" s="9">
        <f t="shared" si="6"/>
        <v>1.043320256</v>
      </c>
      <c r="L70" s="9">
        <f t="shared" si="3"/>
        <v>20.74523382</v>
      </c>
    </row>
    <row r="71" ht="15.75" customHeight="1">
      <c r="A71" s="3">
        <v>69.0</v>
      </c>
      <c r="B71" s="3">
        <v>1975.0</v>
      </c>
      <c r="C71" s="3">
        <v>9.0</v>
      </c>
      <c r="D71" s="8">
        <v>1975.66666667</v>
      </c>
      <c r="E71" s="5">
        <v>8.896</v>
      </c>
      <c r="F71" s="5">
        <v>9.369</v>
      </c>
      <c r="G71" s="5">
        <v>0.428571428571</v>
      </c>
      <c r="H71" s="9">
        <f t="shared" si="1"/>
        <v>20.75733333</v>
      </c>
      <c r="I71" s="9">
        <f t="shared" si="4"/>
        <v>21.87912248</v>
      </c>
      <c r="J71" s="9">
        <f t="shared" si="5"/>
        <v>0.9487278729</v>
      </c>
      <c r="K71" s="9">
        <f t="shared" si="6"/>
        <v>0.9800385273</v>
      </c>
      <c r="L71" s="9">
        <f t="shared" si="3"/>
        <v>21.18011972</v>
      </c>
    </row>
    <row r="72" ht="15.75" customHeight="1">
      <c r="A72" s="3">
        <v>70.0</v>
      </c>
      <c r="B72" s="3">
        <v>1975.0</v>
      </c>
      <c r="C72" s="3">
        <v>10.0</v>
      </c>
      <c r="D72" s="8">
        <v>1975.75</v>
      </c>
      <c r="E72" s="5">
        <v>10.117</v>
      </c>
      <c r="F72" s="5">
        <v>9.548</v>
      </c>
      <c r="G72" s="5">
        <v>0.430926216641</v>
      </c>
      <c r="H72" s="9">
        <f t="shared" si="1"/>
        <v>23.47733698</v>
      </c>
      <c r="I72" s="9">
        <f t="shared" si="4"/>
        <v>22.3812043</v>
      </c>
      <c r="J72" s="9">
        <f t="shared" si="5"/>
        <v>1.04897559</v>
      </c>
      <c r="K72" s="9">
        <f t="shared" si="6"/>
        <v>1.000499967</v>
      </c>
      <c r="L72" s="9">
        <f t="shared" si="3"/>
        <v>23.46560495</v>
      </c>
    </row>
    <row r="73" ht="15.75" customHeight="1">
      <c r="A73" s="3">
        <v>71.0</v>
      </c>
      <c r="B73" s="3">
        <v>1975.0</v>
      </c>
      <c r="C73" s="3">
        <v>11.0</v>
      </c>
      <c r="D73" s="8">
        <v>1975.83333333</v>
      </c>
      <c r="E73" s="5">
        <v>8.758</v>
      </c>
      <c r="F73" s="5">
        <v>9.645</v>
      </c>
      <c r="G73" s="5">
        <v>0.434065934066</v>
      </c>
      <c r="H73" s="9">
        <f t="shared" si="1"/>
        <v>20.17665823</v>
      </c>
      <c r="I73" s="9">
        <f t="shared" si="4"/>
        <v>22.72323859</v>
      </c>
      <c r="J73" s="9">
        <f t="shared" si="5"/>
        <v>0.8879305716</v>
      </c>
      <c r="K73" s="9">
        <f t="shared" si="6"/>
        <v>0.9185214887</v>
      </c>
      <c r="L73" s="9">
        <f t="shared" si="3"/>
        <v>21.96645204</v>
      </c>
    </row>
    <row r="74" ht="15.75" customHeight="1">
      <c r="A74" s="3">
        <v>72.0</v>
      </c>
      <c r="B74" s="3">
        <v>1975.0</v>
      </c>
      <c r="C74" s="3">
        <v>12.0</v>
      </c>
      <c r="D74" s="8">
        <v>1975.91666667</v>
      </c>
      <c r="E74" s="5">
        <v>8.771</v>
      </c>
      <c r="F74" s="5">
        <v>9.867</v>
      </c>
      <c r="G74" s="5">
        <v>0.435635792779</v>
      </c>
      <c r="H74" s="9">
        <f t="shared" si="1"/>
        <v>20.13379099</v>
      </c>
      <c r="I74" s="9">
        <f t="shared" si="4"/>
        <v>23.0099349</v>
      </c>
      <c r="J74" s="9">
        <f t="shared" si="5"/>
        <v>0.8750042571</v>
      </c>
      <c r="K74" s="9">
        <f t="shared" si="6"/>
        <v>0.8805388731</v>
      </c>
      <c r="L74" s="9">
        <f t="shared" si="3"/>
        <v>22.86530624</v>
      </c>
    </row>
    <row r="75" ht="15.75" customHeight="1">
      <c r="A75" s="3">
        <v>73.0</v>
      </c>
      <c r="B75" s="3">
        <v>1976.0</v>
      </c>
      <c r="C75" s="3">
        <v>1.0</v>
      </c>
      <c r="D75" s="8">
        <v>1976.0</v>
      </c>
      <c r="E75" s="5">
        <v>8.651</v>
      </c>
      <c r="F75" s="5">
        <v>10.065</v>
      </c>
      <c r="G75" s="5">
        <v>0.436420722135</v>
      </c>
      <c r="H75" s="9">
        <f t="shared" si="1"/>
        <v>19.82261511</v>
      </c>
      <c r="I75" s="9">
        <f t="shared" si="4"/>
        <v>23.28636823</v>
      </c>
      <c r="J75" s="9">
        <f t="shared" si="5"/>
        <v>0.8512540432</v>
      </c>
      <c r="K75" s="9">
        <f t="shared" si="6"/>
        <v>0.862810151</v>
      </c>
      <c r="L75" s="9">
        <f t="shared" si="3"/>
        <v>22.97448064</v>
      </c>
    </row>
    <row r="76" ht="15.75" customHeight="1">
      <c r="A76" s="3">
        <v>74.0</v>
      </c>
      <c r="B76" s="3">
        <v>1976.0</v>
      </c>
      <c r="C76" s="3">
        <v>2.0</v>
      </c>
      <c r="D76" s="8">
        <v>1976.08333333</v>
      </c>
      <c r="E76" s="5">
        <v>9.354</v>
      </c>
      <c r="F76" s="5">
        <v>10.408</v>
      </c>
      <c r="G76" s="5">
        <v>0.437990580848</v>
      </c>
      <c r="H76" s="9">
        <f t="shared" si="1"/>
        <v>21.35662366</v>
      </c>
      <c r="I76" s="9">
        <f t="shared" si="4"/>
        <v>23.5010866</v>
      </c>
      <c r="J76" s="9">
        <f t="shared" si="5"/>
        <v>0.9087504768</v>
      </c>
      <c r="K76" s="9">
        <f t="shared" si="6"/>
        <v>0.9012231717</v>
      </c>
      <c r="L76" s="9">
        <f t="shared" si="3"/>
        <v>23.69737522</v>
      </c>
    </row>
    <row r="77" ht="15.75" customHeight="1">
      <c r="A77" s="3">
        <v>75.0</v>
      </c>
      <c r="B77" s="3">
        <v>1976.0</v>
      </c>
      <c r="C77" s="3">
        <v>3.0</v>
      </c>
      <c r="D77" s="8">
        <v>1976.16666667</v>
      </c>
      <c r="E77" s="5">
        <v>11.446</v>
      </c>
      <c r="F77" s="5">
        <v>10.415</v>
      </c>
      <c r="G77" s="5">
        <v>0.438775510204</v>
      </c>
      <c r="H77" s="9">
        <f t="shared" si="1"/>
        <v>26.08623256</v>
      </c>
      <c r="I77" s="9">
        <f t="shared" si="4"/>
        <v>23.68602173</v>
      </c>
      <c r="J77" s="9">
        <f t="shared" si="5"/>
        <v>1.101334486</v>
      </c>
      <c r="K77" s="9">
        <f t="shared" si="6"/>
        <v>1.070936796</v>
      </c>
      <c r="L77" s="9">
        <f t="shared" si="3"/>
        <v>24.35833063</v>
      </c>
    </row>
    <row r="78" ht="15.75" customHeight="1">
      <c r="A78" s="3">
        <v>76.0</v>
      </c>
      <c r="B78" s="3">
        <v>1976.0</v>
      </c>
      <c r="C78" s="3">
        <v>4.0</v>
      </c>
      <c r="D78" s="8">
        <v>1976.25</v>
      </c>
      <c r="E78" s="5">
        <v>11.88</v>
      </c>
      <c r="F78" s="5">
        <v>10.881</v>
      </c>
      <c r="G78" s="5">
        <v>0.440345368917</v>
      </c>
      <c r="H78" s="9">
        <f t="shared" si="1"/>
        <v>26.97882353</v>
      </c>
      <c r="I78" s="9">
        <f t="shared" si="4"/>
        <v>23.77537291</v>
      </c>
      <c r="J78" s="9">
        <f t="shared" si="5"/>
        <v>1.134738186</v>
      </c>
      <c r="K78" s="9">
        <f t="shared" si="6"/>
        <v>1.063060532</v>
      </c>
      <c r="L78" s="9">
        <f t="shared" si="3"/>
        <v>25.37844527</v>
      </c>
    </row>
    <row r="79" ht="15.75" customHeight="1">
      <c r="A79" s="3">
        <v>77.0</v>
      </c>
      <c r="B79" s="3">
        <v>1976.0</v>
      </c>
      <c r="C79" s="3">
        <v>5.0</v>
      </c>
      <c r="D79" s="8">
        <v>1976.33333333</v>
      </c>
      <c r="E79" s="5">
        <v>11.614</v>
      </c>
      <c r="F79" s="5">
        <v>10.807</v>
      </c>
      <c r="G79" s="5">
        <v>0.443485086342</v>
      </c>
      <c r="H79" s="9">
        <f t="shared" si="1"/>
        <v>26.18802832</v>
      </c>
      <c r="I79" s="9">
        <f t="shared" si="4"/>
        <v>23.91044522</v>
      </c>
      <c r="J79" s="9">
        <f t="shared" si="5"/>
        <v>1.095254734</v>
      </c>
      <c r="K79" s="9">
        <f t="shared" si="6"/>
        <v>1.100451742</v>
      </c>
      <c r="L79" s="9">
        <f t="shared" si="3"/>
        <v>23.79752543</v>
      </c>
    </row>
    <row r="80" ht="15.75" customHeight="1">
      <c r="A80" s="3">
        <v>78.0</v>
      </c>
      <c r="B80" s="3">
        <v>1976.0</v>
      </c>
      <c r="C80" s="3">
        <v>6.0</v>
      </c>
      <c r="D80" s="8">
        <v>1976.41666667</v>
      </c>
      <c r="E80" s="5">
        <v>12.344</v>
      </c>
      <c r="F80" s="5">
        <v>11.008</v>
      </c>
      <c r="G80" s="5">
        <v>0.445839874411</v>
      </c>
      <c r="H80" s="9">
        <f t="shared" si="1"/>
        <v>27.68707042</v>
      </c>
      <c r="I80" s="9">
        <f t="shared" si="4"/>
        <v>24.157459</v>
      </c>
      <c r="J80" s="9">
        <f t="shared" si="5"/>
        <v>1.146108555</v>
      </c>
      <c r="K80" s="9">
        <f t="shared" si="6"/>
        <v>1.105462843</v>
      </c>
      <c r="L80" s="9">
        <f t="shared" si="3"/>
        <v>25.04568163</v>
      </c>
    </row>
    <row r="81" ht="15.75" customHeight="1">
      <c r="A81" s="3">
        <v>79.0</v>
      </c>
      <c r="B81" s="3">
        <v>1976.0</v>
      </c>
      <c r="C81" s="3">
        <v>7.0</v>
      </c>
      <c r="D81" s="8">
        <v>1976.5</v>
      </c>
      <c r="E81" s="5">
        <v>11.824</v>
      </c>
      <c r="F81" s="5">
        <v>11.06</v>
      </c>
      <c r="G81" s="5">
        <v>0.44819466248</v>
      </c>
      <c r="H81" s="9">
        <f t="shared" si="1"/>
        <v>26.38139405</v>
      </c>
      <c r="I81" s="9">
        <f t="shared" si="4"/>
        <v>24.35420649</v>
      </c>
      <c r="J81" s="9">
        <f t="shared" si="5"/>
        <v>1.083237676</v>
      </c>
      <c r="K81" s="9">
        <f t="shared" si="6"/>
        <v>1.061587256</v>
      </c>
      <c r="L81" s="9">
        <f t="shared" si="3"/>
        <v>24.85089558</v>
      </c>
    </row>
    <row r="82" ht="15.75" customHeight="1">
      <c r="A82" s="3">
        <v>80.0</v>
      </c>
      <c r="B82" s="3">
        <v>1976.0</v>
      </c>
      <c r="C82" s="3">
        <v>8.0</v>
      </c>
      <c r="D82" s="8">
        <v>1976.58333333</v>
      </c>
      <c r="E82" s="5">
        <v>10.944</v>
      </c>
      <c r="F82" s="5">
        <v>10.813</v>
      </c>
      <c r="G82" s="5">
        <v>0.450549450549</v>
      </c>
      <c r="H82" s="9">
        <f t="shared" si="1"/>
        <v>24.29034146</v>
      </c>
      <c r="I82" s="9">
        <f t="shared" si="4"/>
        <v>24.49131699</v>
      </c>
      <c r="J82" s="9">
        <f t="shared" si="5"/>
        <v>0.9917940091</v>
      </c>
      <c r="K82" s="9">
        <f t="shared" si="6"/>
        <v>1.043320256</v>
      </c>
      <c r="L82" s="9">
        <f t="shared" si="3"/>
        <v>23.28176927</v>
      </c>
    </row>
    <row r="83" ht="15.75" customHeight="1">
      <c r="A83" s="3">
        <v>81.0</v>
      </c>
      <c r="B83" s="3">
        <v>1976.0</v>
      </c>
      <c r="C83" s="3">
        <v>9.0</v>
      </c>
      <c r="D83" s="8">
        <v>1976.66666667</v>
      </c>
      <c r="E83" s="5">
        <v>10.195</v>
      </c>
      <c r="F83" s="5">
        <v>10.592</v>
      </c>
      <c r="G83" s="5">
        <v>0.452119309262</v>
      </c>
      <c r="H83" s="9">
        <f t="shared" si="1"/>
        <v>22.54935764</v>
      </c>
      <c r="I83" s="9">
        <f t="shared" si="4"/>
        <v>24.67507664</v>
      </c>
      <c r="J83" s="9">
        <f t="shared" si="5"/>
        <v>0.9138515744</v>
      </c>
      <c r="K83" s="9">
        <f t="shared" si="6"/>
        <v>0.9800385273</v>
      </c>
      <c r="L83" s="9">
        <f t="shared" si="3"/>
        <v>23.00864406</v>
      </c>
    </row>
    <row r="84" ht="15.75" customHeight="1">
      <c r="A84" s="3">
        <v>82.0</v>
      </c>
      <c r="B84" s="3">
        <v>1976.0</v>
      </c>
      <c r="C84" s="3">
        <v>10.0</v>
      </c>
      <c r="D84" s="8">
        <v>1976.75</v>
      </c>
      <c r="E84" s="5">
        <v>10.83</v>
      </c>
      <c r="F84" s="5">
        <v>10.785</v>
      </c>
      <c r="G84" s="5">
        <v>0.454474097331</v>
      </c>
      <c r="H84" s="9">
        <f t="shared" si="1"/>
        <v>23.82974093</v>
      </c>
      <c r="I84" s="9">
        <f t="shared" si="4"/>
        <v>24.85387776</v>
      </c>
      <c r="J84" s="9">
        <f t="shared" si="5"/>
        <v>0.9587936804</v>
      </c>
      <c r="K84" s="9">
        <f t="shared" si="6"/>
        <v>1.000499967</v>
      </c>
      <c r="L84" s="9">
        <f t="shared" si="3"/>
        <v>23.8178328</v>
      </c>
    </row>
    <row r="85" ht="15.75" customHeight="1">
      <c r="A85" s="3">
        <v>83.0</v>
      </c>
      <c r="B85" s="3">
        <v>1976.0</v>
      </c>
      <c r="C85" s="3">
        <v>11.0</v>
      </c>
      <c r="D85" s="8">
        <v>1976.83333333</v>
      </c>
      <c r="E85" s="5">
        <v>10.501</v>
      </c>
      <c r="F85" s="5">
        <v>11.175</v>
      </c>
      <c r="G85" s="5">
        <v>0.455259026688</v>
      </c>
      <c r="H85" s="9">
        <f t="shared" si="1"/>
        <v>23.06598966</v>
      </c>
      <c r="I85" s="9">
        <f t="shared" si="4"/>
        <v>25.00586553</v>
      </c>
      <c r="J85" s="9">
        <f t="shared" si="5"/>
        <v>0.9224231663</v>
      </c>
      <c r="K85" s="9">
        <f t="shared" si="6"/>
        <v>0.9185214887</v>
      </c>
      <c r="L85" s="9">
        <f t="shared" si="3"/>
        <v>25.11208495</v>
      </c>
    </row>
    <row r="86" ht="15.75" customHeight="1">
      <c r="A86" s="3">
        <v>84.0</v>
      </c>
      <c r="B86" s="3">
        <v>1976.0</v>
      </c>
      <c r="C86" s="3">
        <v>12.0</v>
      </c>
      <c r="D86" s="8">
        <v>1976.91666667</v>
      </c>
      <c r="E86" s="5">
        <v>10.586</v>
      </c>
      <c r="F86" s="5">
        <v>11.779</v>
      </c>
      <c r="G86" s="5">
        <v>0.4568288854</v>
      </c>
      <c r="H86" s="9">
        <f t="shared" si="1"/>
        <v>23.17279038</v>
      </c>
      <c r="I86" s="9">
        <f t="shared" si="4"/>
        <v>25.1750935</v>
      </c>
      <c r="J86" s="9">
        <f t="shared" si="5"/>
        <v>0.920464918</v>
      </c>
      <c r="K86" s="9">
        <f t="shared" si="6"/>
        <v>0.8805388731</v>
      </c>
      <c r="L86" s="9">
        <f t="shared" si="3"/>
        <v>26.31660122</v>
      </c>
    </row>
    <row r="87" ht="15.75" customHeight="1">
      <c r="A87" s="3">
        <v>85.0</v>
      </c>
      <c r="B87" s="3">
        <v>1977.0</v>
      </c>
      <c r="C87" s="3">
        <v>1.0</v>
      </c>
      <c r="D87" s="8">
        <v>1977.0</v>
      </c>
      <c r="E87" s="5">
        <v>9.875</v>
      </c>
      <c r="F87" s="5">
        <v>11.738</v>
      </c>
      <c r="G87" s="5">
        <v>0.459183673469</v>
      </c>
      <c r="H87" s="9">
        <f t="shared" si="1"/>
        <v>21.50555556</v>
      </c>
      <c r="I87" s="9">
        <f t="shared" si="4"/>
        <v>25.29042556</v>
      </c>
      <c r="J87" s="9">
        <f t="shared" si="5"/>
        <v>0.8503437597</v>
      </c>
      <c r="K87" s="9">
        <f t="shared" si="6"/>
        <v>0.862810151</v>
      </c>
      <c r="L87" s="9">
        <f t="shared" si="3"/>
        <v>24.92501454</v>
      </c>
    </row>
    <row r="88" ht="15.75" customHeight="1">
      <c r="A88" s="3">
        <v>86.0</v>
      </c>
      <c r="B88" s="3">
        <v>1977.0</v>
      </c>
      <c r="C88" s="3">
        <v>2.0</v>
      </c>
      <c r="D88" s="8">
        <v>1977.08333333</v>
      </c>
      <c r="E88" s="5">
        <v>10.653</v>
      </c>
      <c r="F88" s="5">
        <v>11.968</v>
      </c>
      <c r="G88" s="5">
        <v>0.463893249608</v>
      </c>
      <c r="H88" s="9">
        <f t="shared" si="1"/>
        <v>22.96433503</v>
      </c>
      <c r="I88" s="9">
        <f t="shared" si="4"/>
        <v>25.47346325</v>
      </c>
      <c r="J88" s="9">
        <f t="shared" si="5"/>
        <v>0.9015003102</v>
      </c>
      <c r="K88" s="9">
        <f t="shared" si="6"/>
        <v>0.9012231717</v>
      </c>
      <c r="L88" s="9">
        <f t="shared" si="3"/>
        <v>25.48129669</v>
      </c>
    </row>
    <row r="89" ht="15.75" customHeight="1">
      <c r="A89" s="3">
        <v>87.0</v>
      </c>
      <c r="B89" s="3">
        <v>1977.0</v>
      </c>
      <c r="C89" s="3">
        <v>3.0</v>
      </c>
      <c r="D89" s="8">
        <v>1977.16666667</v>
      </c>
      <c r="E89" s="5">
        <v>13.492</v>
      </c>
      <c r="F89" s="5">
        <v>12.289</v>
      </c>
      <c r="G89" s="5">
        <v>0.467032967033</v>
      </c>
      <c r="H89" s="9">
        <f t="shared" si="1"/>
        <v>28.88875294</v>
      </c>
      <c r="I89" s="9">
        <f t="shared" si="4"/>
        <v>25.71298105</v>
      </c>
      <c r="J89" s="9">
        <f t="shared" si="5"/>
        <v>1.123508507</v>
      </c>
      <c r="K89" s="9">
        <f t="shared" si="6"/>
        <v>1.070936796</v>
      </c>
      <c r="L89" s="9">
        <f t="shared" si="3"/>
        <v>26.97521744</v>
      </c>
    </row>
    <row r="90" ht="15.75" customHeight="1">
      <c r="A90" s="3">
        <v>88.0</v>
      </c>
      <c r="B90" s="3">
        <v>1977.0</v>
      </c>
      <c r="C90" s="3">
        <v>4.0</v>
      </c>
      <c r="D90" s="8">
        <v>1977.25</v>
      </c>
      <c r="E90" s="5">
        <v>13.407</v>
      </c>
      <c r="F90" s="5">
        <v>12.482</v>
      </c>
      <c r="G90" s="5">
        <v>0.470957613815</v>
      </c>
      <c r="H90" s="9">
        <f t="shared" si="1"/>
        <v>28.46753</v>
      </c>
      <c r="I90" s="9">
        <f t="shared" si="4"/>
        <v>25.94184496</v>
      </c>
      <c r="J90" s="9">
        <f t="shared" si="5"/>
        <v>1.097359499</v>
      </c>
      <c r="K90" s="9">
        <f t="shared" si="6"/>
        <v>1.063060532</v>
      </c>
      <c r="L90" s="9">
        <f t="shared" si="3"/>
        <v>26.77884198</v>
      </c>
    </row>
    <row r="91" ht="15.75" customHeight="1">
      <c r="A91" s="3">
        <v>89.0</v>
      </c>
      <c r="B91" s="3">
        <v>1977.0</v>
      </c>
      <c r="C91" s="3">
        <v>5.0</v>
      </c>
      <c r="D91" s="8">
        <v>1977.33333333</v>
      </c>
      <c r="E91" s="5">
        <v>13.417</v>
      </c>
      <c r="F91" s="5">
        <v>12.427</v>
      </c>
      <c r="G91" s="5">
        <v>0.473312401884</v>
      </c>
      <c r="H91" s="9">
        <f t="shared" si="1"/>
        <v>28.34702819</v>
      </c>
      <c r="I91" s="9">
        <f t="shared" si="4"/>
        <v>26.16271364</v>
      </c>
      <c r="J91" s="9">
        <f t="shared" si="5"/>
        <v>1.083489602</v>
      </c>
      <c r="K91" s="9">
        <f t="shared" si="6"/>
        <v>1.100451742</v>
      </c>
      <c r="L91" s="9">
        <f t="shared" si="3"/>
        <v>25.75944688</v>
      </c>
    </row>
    <row r="92" ht="15.75" customHeight="1">
      <c r="A92" s="3">
        <v>90.0</v>
      </c>
      <c r="B92" s="3">
        <v>1977.0</v>
      </c>
      <c r="C92" s="3">
        <v>6.0</v>
      </c>
      <c r="D92" s="8">
        <v>1977.41666667</v>
      </c>
      <c r="E92" s="5">
        <v>14.098</v>
      </c>
      <c r="F92" s="5">
        <v>12.616</v>
      </c>
      <c r="G92" s="5">
        <v>0.476452119309</v>
      </c>
      <c r="H92" s="9">
        <f t="shared" si="1"/>
        <v>29.58954201</v>
      </c>
      <c r="I92" s="9">
        <f t="shared" si="4"/>
        <v>26.26842834</v>
      </c>
      <c r="J92" s="9">
        <f t="shared" si="5"/>
        <v>1.126429858</v>
      </c>
      <c r="K92" s="9">
        <f t="shared" si="6"/>
        <v>1.105462843</v>
      </c>
      <c r="L92" s="9">
        <f t="shared" si="3"/>
        <v>26.76665452</v>
      </c>
    </row>
    <row r="93" ht="15.75" customHeight="1">
      <c r="A93" s="3">
        <v>91.0</v>
      </c>
      <c r="B93" s="3">
        <v>1977.0</v>
      </c>
      <c r="C93" s="3">
        <v>7.0</v>
      </c>
      <c r="D93" s="8">
        <v>1977.5</v>
      </c>
      <c r="E93" s="5">
        <v>13.046</v>
      </c>
      <c r="F93" s="5">
        <v>12.52</v>
      </c>
      <c r="G93" s="5">
        <v>0.478806907378</v>
      </c>
      <c r="H93" s="9">
        <f t="shared" si="1"/>
        <v>27.2468918</v>
      </c>
      <c r="I93" s="9">
        <f t="shared" si="4"/>
        <v>26.29102147</v>
      </c>
      <c r="J93" s="9">
        <f t="shared" si="5"/>
        <v>1.036357291</v>
      </c>
      <c r="K93" s="9">
        <f t="shared" si="6"/>
        <v>1.061587256</v>
      </c>
      <c r="L93" s="9">
        <f t="shared" si="3"/>
        <v>25.66618208</v>
      </c>
    </row>
    <row r="94" ht="15.75" customHeight="1">
      <c r="A94" s="3">
        <v>92.0</v>
      </c>
      <c r="B94" s="3">
        <v>1977.0</v>
      </c>
      <c r="C94" s="3">
        <v>8.0</v>
      </c>
      <c r="D94" s="8">
        <v>1977.58333333</v>
      </c>
      <c r="E94" s="5">
        <v>13.363</v>
      </c>
      <c r="F94" s="5">
        <v>12.536</v>
      </c>
      <c r="G94" s="5">
        <v>0.480376766091</v>
      </c>
      <c r="H94" s="9">
        <f t="shared" si="1"/>
        <v>27.81774837</v>
      </c>
      <c r="I94" s="9">
        <f t="shared" si="4"/>
        <v>26.2936317</v>
      </c>
      <c r="J94" s="9">
        <f t="shared" si="5"/>
        <v>1.05796524</v>
      </c>
      <c r="K94" s="9">
        <f t="shared" si="6"/>
        <v>1.043320256</v>
      </c>
      <c r="L94" s="9">
        <f t="shared" si="3"/>
        <v>26.66271283</v>
      </c>
    </row>
    <row r="95" ht="15.75" customHeight="1">
      <c r="A95" s="3">
        <v>93.0</v>
      </c>
      <c r="B95" s="3">
        <v>1977.0</v>
      </c>
      <c r="C95" s="3">
        <v>9.0</v>
      </c>
      <c r="D95" s="8">
        <v>1977.66666667</v>
      </c>
      <c r="E95" s="5">
        <v>11.938</v>
      </c>
      <c r="F95" s="5">
        <v>12.479</v>
      </c>
      <c r="G95" s="5">
        <v>0.481946624804</v>
      </c>
      <c r="H95" s="9">
        <f t="shared" si="1"/>
        <v>24.77037785</v>
      </c>
      <c r="I95" s="9">
        <f t="shared" si="4"/>
        <v>26.33505993</v>
      </c>
      <c r="J95" s="9">
        <f t="shared" si="5"/>
        <v>0.9405855887</v>
      </c>
      <c r="K95" s="9">
        <f t="shared" si="6"/>
        <v>0.9800385273</v>
      </c>
      <c r="L95" s="9">
        <f t="shared" si="3"/>
        <v>25.27490212</v>
      </c>
    </row>
    <row r="96" ht="15.75" customHeight="1">
      <c r="A96" s="3">
        <v>94.0</v>
      </c>
      <c r="B96" s="3">
        <v>1977.0</v>
      </c>
      <c r="C96" s="3">
        <v>10.0</v>
      </c>
      <c r="D96" s="8">
        <v>1977.75</v>
      </c>
      <c r="E96" s="5">
        <v>13.104</v>
      </c>
      <c r="F96" s="5">
        <v>13.121</v>
      </c>
      <c r="G96" s="5">
        <v>0.483516483516</v>
      </c>
      <c r="H96" s="9">
        <f t="shared" si="1"/>
        <v>27.10145455</v>
      </c>
      <c r="I96" s="9">
        <f t="shared" si="4"/>
        <v>26.40915945</v>
      </c>
      <c r="J96" s="9">
        <f t="shared" si="5"/>
        <v>1.026214204</v>
      </c>
      <c r="K96" s="9">
        <f t="shared" si="6"/>
        <v>1.000499967</v>
      </c>
      <c r="L96" s="9">
        <f t="shared" si="3"/>
        <v>27.08791149</v>
      </c>
    </row>
    <row r="97" ht="15.75" customHeight="1">
      <c r="A97" s="3">
        <v>95.0</v>
      </c>
      <c r="B97" s="3">
        <v>1977.0</v>
      </c>
      <c r="C97" s="3">
        <v>11.0</v>
      </c>
      <c r="D97" s="8">
        <v>1977.83333333</v>
      </c>
      <c r="E97" s="5">
        <v>12.193</v>
      </c>
      <c r="F97" s="5">
        <v>12.918</v>
      </c>
      <c r="G97" s="5">
        <v>0.485871271586</v>
      </c>
      <c r="H97" s="9">
        <f t="shared" si="1"/>
        <v>25.09512439</v>
      </c>
      <c r="I97" s="9">
        <f t="shared" si="4"/>
        <v>26.56148428</v>
      </c>
      <c r="J97" s="9">
        <f t="shared" si="5"/>
        <v>0.9447937521</v>
      </c>
      <c r="K97" s="9">
        <f t="shared" si="6"/>
        <v>0.9185214887</v>
      </c>
      <c r="L97" s="9">
        <f t="shared" si="3"/>
        <v>27.32121644</v>
      </c>
    </row>
    <row r="98" ht="15.75" customHeight="1">
      <c r="A98" s="3">
        <v>96.0</v>
      </c>
      <c r="B98" s="3">
        <v>1977.0</v>
      </c>
      <c r="C98" s="3">
        <v>12.0</v>
      </c>
      <c r="D98" s="8">
        <v>1977.91666667</v>
      </c>
      <c r="E98" s="5">
        <v>11.543</v>
      </c>
      <c r="F98" s="5">
        <v>13.19</v>
      </c>
      <c r="G98" s="5">
        <v>0.487441130298</v>
      </c>
      <c r="H98" s="9">
        <f t="shared" si="1"/>
        <v>23.68080837</v>
      </c>
      <c r="I98" s="9">
        <f t="shared" si="4"/>
        <v>26.76005408</v>
      </c>
      <c r="J98" s="9">
        <f t="shared" si="5"/>
        <v>0.8849312599</v>
      </c>
      <c r="K98" s="9">
        <f t="shared" si="6"/>
        <v>0.8805388731</v>
      </c>
      <c r="L98" s="9">
        <f t="shared" si="3"/>
        <v>26.8935411</v>
      </c>
    </row>
    <row r="99" ht="15.75" customHeight="1">
      <c r="A99" s="3">
        <v>97.0</v>
      </c>
      <c r="B99" s="3">
        <v>1978.0</v>
      </c>
      <c r="C99" s="3">
        <v>1.0</v>
      </c>
      <c r="D99" s="8">
        <v>1978.0</v>
      </c>
      <c r="E99" s="5">
        <v>10.567</v>
      </c>
      <c r="F99" s="5">
        <v>12.457</v>
      </c>
      <c r="G99" s="5">
        <v>0.490580847724</v>
      </c>
      <c r="H99" s="9">
        <f t="shared" si="1"/>
        <v>21.5397728</v>
      </c>
      <c r="I99" s="9">
        <f t="shared" si="4"/>
        <v>26.89088023</v>
      </c>
      <c r="J99" s="9">
        <f t="shared" si="5"/>
        <v>0.8010066094</v>
      </c>
      <c r="K99" s="9">
        <f t="shared" si="6"/>
        <v>0.862810151</v>
      </c>
      <c r="L99" s="9">
        <f t="shared" si="3"/>
        <v>24.96467244</v>
      </c>
    </row>
    <row r="100" ht="15.75" customHeight="1">
      <c r="A100" s="3">
        <v>98.0</v>
      </c>
      <c r="B100" s="3">
        <v>1978.0</v>
      </c>
      <c r="C100" s="3">
        <v>2.0</v>
      </c>
      <c r="D100" s="8">
        <v>1978.08333333</v>
      </c>
      <c r="E100" s="5">
        <v>11.352</v>
      </c>
      <c r="F100" s="5">
        <v>12.668</v>
      </c>
      <c r="G100" s="5">
        <v>0.493720565149</v>
      </c>
      <c r="H100" s="9">
        <f t="shared" si="1"/>
        <v>22.99276312</v>
      </c>
      <c r="I100" s="9">
        <f t="shared" si="4"/>
        <v>26.99411965</v>
      </c>
      <c r="J100" s="9">
        <f t="shared" si="5"/>
        <v>0.8517693265</v>
      </c>
      <c r="K100" s="9">
        <f t="shared" si="6"/>
        <v>0.9012231717</v>
      </c>
      <c r="L100" s="9">
        <f t="shared" si="3"/>
        <v>25.51284059</v>
      </c>
    </row>
    <row r="101" ht="15.75" customHeight="1">
      <c r="A101" s="3">
        <v>99.0</v>
      </c>
      <c r="B101" s="3">
        <v>1978.0</v>
      </c>
      <c r="C101" s="3">
        <v>3.0</v>
      </c>
      <c r="D101" s="8">
        <v>1978.16666667</v>
      </c>
      <c r="E101" s="5">
        <v>14.857</v>
      </c>
      <c r="F101" s="5">
        <v>13.34</v>
      </c>
      <c r="G101" s="5">
        <v>0.497645211931</v>
      </c>
      <c r="H101" s="9">
        <f t="shared" si="1"/>
        <v>29.85460252</v>
      </c>
      <c r="I101" s="9">
        <f t="shared" si="4"/>
        <v>27.06127407</v>
      </c>
      <c r="J101" s="9">
        <f t="shared" si="5"/>
        <v>1.103222356</v>
      </c>
      <c r="K101" s="9">
        <f t="shared" si="6"/>
        <v>1.070936796</v>
      </c>
      <c r="L101" s="9">
        <f t="shared" si="3"/>
        <v>27.877091</v>
      </c>
    </row>
    <row r="102" ht="15.75" customHeight="1">
      <c r="A102" s="3">
        <v>100.0</v>
      </c>
      <c r="B102" s="3">
        <v>1978.0</v>
      </c>
      <c r="C102" s="3">
        <v>4.0</v>
      </c>
      <c r="D102" s="8">
        <v>1978.25</v>
      </c>
      <c r="E102" s="5">
        <v>14.686</v>
      </c>
      <c r="F102" s="5">
        <v>14.296</v>
      </c>
      <c r="G102" s="5">
        <v>0.501569858713</v>
      </c>
      <c r="H102" s="9">
        <f t="shared" si="1"/>
        <v>29.28006886</v>
      </c>
      <c r="I102" s="9">
        <f t="shared" si="4"/>
        <v>27.12409293</v>
      </c>
      <c r="J102" s="9">
        <f t="shared" si="5"/>
        <v>1.079485641</v>
      </c>
      <c r="K102" s="9">
        <f t="shared" si="6"/>
        <v>1.063060532</v>
      </c>
      <c r="L102" s="9">
        <f t="shared" si="3"/>
        <v>27.5431812</v>
      </c>
    </row>
    <row r="103" ht="15.75" customHeight="1">
      <c r="A103" s="3">
        <v>101.0</v>
      </c>
      <c r="B103" s="3">
        <v>1978.0</v>
      </c>
      <c r="C103" s="3">
        <v>5.0</v>
      </c>
      <c r="D103" s="8">
        <v>1978.33333333</v>
      </c>
      <c r="E103" s="5">
        <v>15.791</v>
      </c>
      <c r="F103" s="5">
        <v>14.061</v>
      </c>
      <c r="G103" s="5">
        <v>0.506279434851</v>
      </c>
      <c r="H103" s="9">
        <f t="shared" si="1"/>
        <v>31.19028527</v>
      </c>
      <c r="I103" s="9">
        <f t="shared" si="4"/>
        <v>27.23390914</v>
      </c>
      <c r="J103" s="9">
        <f t="shared" si="5"/>
        <v>1.145273898</v>
      </c>
      <c r="K103" s="9">
        <f t="shared" si="6"/>
        <v>1.100451742</v>
      </c>
      <c r="L103" s="9">
        <f t="shared" si="3"/>
        <v>28.34316497</v>
      </c>
    </row>
    <row r="104" ht="15.75" customHeight="1">
      <c r="A104" s="3">
        <v>102.0</v>
      </c>
      <c r="B104" s="3">
        <v>1978.0</v>
      </c>
      <c r="C104" s="3">
        <v>6.0</v>
      </c>
      <c r="D104" s="8">
        <v>1978.41666667</v>
      </c>
      <c r="E104" s="5">
        <v>16.127</v>
      </c>
      <c r="F104" s="5">
        <v>14.543</v>
      </c>
      <c r="G104" s="5">
        <v>0.511773940345</v>
      </c>
      <c r="H104" s="9">
        <f t="shared" si="1"/>
        <v>31.51196012</v>
      </c>
      <c r="I104" s="9">
        <f t="shared" si="4"/>
        <v>27.3193117</v>
      </c>
      <c r="J104" s="9">
        <f t="shared" si="5"/>
        <v>1.153468304</v>
      </c>
      <c r="K104" s="9">
        <f t="shared" si="6"/>
        <v>1.105462843</v>
      </c>
      <c r="L104" s="9">
        <f t="shared" si="3"/>
        <v>28.50567101</v>
      </c>
    </row>
    <row r="105" ht="15.75" customHeight="1">
      <c r="A105" s="3">
        <v>103.0</v>
      </c>
      <c r="B105" s="3">
        <v>1978.0</v>
      </c>
      <c r="C105" s="3">
        <v>7.0</v>
      </c>
      <c r="D105" s="8">
        <v>1978.5</v>
      </c>
      <c r="E105" s="5">
        <v>14.679</v>
      </c>
      <c r="F105" s="5">
        <v>14.048</v>
      </c>
      <c r="G105" s="5">
        <v>0.515698587127</v>
      </c>
      <c r="H105" s="9">
        <f t="shared" si="1"/>
        <v>28.46430137</v>
      </c>
      <c r="I105" s="9">
        <f t="shared" si="4"/>
        <v>27.47717469</v>
      </c>
      <c r="J105" s="9">
        <f t="shared" si="5"/>
        <v>1.035925334</v>
      </c>
      <c r="K105" s="9">
        <f t="shared" si="6"/>
        <v>1.061587256</v>
      </c>
      <c r="L105" s="9">
        <f t="shared" si="3"/>
        <v>26.81296447</v>
      </c>
    </row>
    <row r="106" ht="15.75" customHeight="1">
      <c r="A106" s="3">
        <v>104.0</v>
      </c>
      <c r="B106" s="3">
        <v>1978.0</v>
      </c>
      <c r="C106" s="3">
        <v>8.0</v>
      </c>
      <c r="D106" s="8">
        <v>1978.58333333</v>
      </c>
      <c r="E106" s="5">
        <v>15.064</v>
      </c>
      <c r="F106" s="5">
        <v>14.277</v>
      </c>
      <c r="G106" s="5">
        <v>0.518053375196</v>
      </c>
      <c r="H106" s="9">
        <f t="shared" si="1"/>
        <v>29.07808485</v>
      </c>
      <c r="I106" s="9">
        <f t="shared" si="4"/>
        <v>27.69931305</v>
      </c>
      <c r="J106" s="9">
        <f t="shared" si="5"/>
        <v>1.049776389</v>
      </c>
      <c r="K106" s="9">
        <f t="shared" si="6"/>
        <v>1.043320256</v>
      </c>
      <c r="L106" s="9">
        <f t="shared" si="3"/>
        <v>27.87071821</v>
      </c>
    </row>
    <row r="107" ht="15.75" customHeight="1">
      <c r="A107" s="3">
        <v>105.0</v>
      </c>
      <c r="B107" s="3">
        <v>1978.0</v>
      </c>
      <c r="C107" s="3">
        <v>9.0</v>
      </c>
      <c r="D107" s="8">
        <v>1978.66666667</v>
      </c>
      <c r="E107" s="5">
        <v>13.113</v>
      </c>
      <c r="F107" s="5">
        <v>13.745</v>
      </c>
      <c r="G107" s="5">
        <v>0.521978021978</v>
      </c>
      <c r="H107" s="9">
        <f t="shared" si="1"/>
        <v>25.12174737</v>
      </c>
      <c r="I107" s="9">
        <f t="shared" si="4"/>
        <v>27.82402789</v>
      </c>
      <c r="J107" s="9">
        <f t="shared" si="5"/>
        <v>0.9028796071</v>
      </c>
      <c r="K107" s="9">
        <f t="shared" si="6"/>
        <v>0.9800385273</v>
      </c>
      <c r="L107" s="9">
        <f t="shared" si="3"/>
        <v>25.63342835</v>
      </c>
    </row>
    <row r="108" ht="15.75" customHeight="1">
      <c r="A108" s="3">
        <v>106.0</v>
      </c>
      <c r="B108" s="3">
        <v>1978.0</v>
      </c>
      <c r="C108" s="3">
        <v>10.0</v>
      </c>
      <c r="D108" s="8">
        <v>1978.75</v>
      </c>
      <c r="E108" s="5">
        <v>14.883</v>
      </c>
      <c r="F108" s="5">
        <v>14.866</v>
      </c>
      <c r="G108" s="5">
        <v>0.526687598116</v>
      </c>
      <c r="H108" s="9">
        <f t="shared" si="1"/>
        <v>28.2577377</v>
      </c>
      <c r="I108" s="9">
        <f t="shared" si="4"/>
        <v>27.85793206</v>
      </c>
      <c r="J108" s="9">
        <f t="shared" si="5"/>
        <v>1.014351591</v>
      </c>
      <c r="K108" s="9">
        <f t="shared" si="6"/>
        <v>1.000499967</v>
      </c>
      <c r="L108" s="9">
        <f t="shared" si="3"/>
        <v>28.24361683</v>
      </c>
    </row>
    <row r="109" ht="15.75" customHeight="1">
      <c r="A109" s="3">
        <v>107.0</v>
      </c>
      <c r="B109" s="3">
        <v>1978.0</v>
      </c>
      <c r="C109" s="3">
        <v>11.0</v>
      </c>
      <c r="D109" s="8">
        <v>1978.83333333</v>
      </c>
      <c r="E109" s="5">
        <v>14.059</v>
      </c>
      <c r="F109" s="5">
        <v>14.961</v>
      </c>
      <c r="G109" s="5">
        <v>0.529042386185</v>
      </c>
      <c r="H109" s="9">
        <f t="shared" si="1"/>
        <v>26.57443027</v>
      </c>
      <c r="I109" s="9">
        <f t="shared" si="4"/>
        <v>27.79355881</v>
      </c>
      <c r="J109" s="9">
        <f t="shared" si="5"/>
        <v>0.9561362921</v>
      </c>
      <c r="K109" s="9">
        <f t="shared" si="6"/>
        <v>0.9185214887</v>
      </c>
      <c r="L109" s="9">
        <f t="shared" si="3"/>
        <v>28.93174585</v>
      </c>
    </row>
    <row r="110" ht="15.75" customHeight="1">
      <c r="A110" s="3">
        <v>108.0</v>
      </c>
      <c r="B110" s="3">
        <v>1978.0</v>
      </c>
      <c r="C110" s="3">
        <v>12.0</v>
      </c>
      <c r="D110" s="8">
        <v>1978.91666667</v>
      </c>
      <c r="E110" s="5">
        <v>12.887</v>
      </c>
      <c r="F110" s="5">
        <v>15.093</v>
      </c>
      <c r="G110" s="5">
        <v>0.531397174254</v>
      </c>
      <c r="H110" s="9">
        <f t="shared" si="1"/>
        <v>24.25116396</v>
      </c>
      <c r="I110" s="9">
        <f t="shared" si="4"/>
        <v>27.56953709</v>
      </c>
      <c r="J110" s="9">
        <f t="shared" si="5"/>
        <v>0.8796362404</v>
      </c>
      <c r="K110" s="9">
        <f t="shared" si="6"/>
        <v>0.8805388731</v>
      </c>
      <c r="L110" s="9">
        <f t="shared" si="3"/>
        <v>27.5412758</v>
      </c>
    </row>
    <row r="111" ht="15.75" customHeight="1">
      <c r="A111" s="3">
        <v>109.0</v>
      </c>
      <c r="B111" s="3">
        <v>1979.0</v>
      </c>
      <c r="C111" s="3">
        <v>1.0</v>
      </c>
      <c r="D111" s="8">
        <v>1979.0</v>
      </c>
      <c r="E111" s="5">
        <v>13.273</v>
      </c>
      <c r="F111" s="5">
        <v>15.02</v>
      </c>
      <c r="G111" s="5">
        <v>0.536106750392</v>
      </c>
      <c r="H111" s="9">
        <f t="shared" si="1"/>
        <v>24.75812884</v>
      </c>
      <c r="I111" s="9">
        <f t="shared" si="4"/>
        <v>27.29555294</v>
      </c>
      <c r="J111" s="9">
        <f t="shared" si="5"/>
        <v>0.9070389193</v>
      </c>
      <c r="K111" s="9">
        <f t="shared" si="6"/>
        <v>0.862810151</v>
      </c>
      <c r="L111" s="9">
        <f t="shared" si="3"/>
        <v>28.69475842</v>
      </c>
    </row>
    <row r="112" ht="15.75" customHeight="1">
      <c r="A112" s="3">
        <v>110.0</v>
      </c>
      <c r="B112" s="3">
        <v>1979.0</v>
      </c>
      <c r="C112" s="3">
        <v>2.0</v>
      </c>
      <c r="D112" s="8">
        <v>1979.08333333</v>
      </c>
      <c r="E112" s="5">
        <v>13.617</v>
      </c>
      <c r="F112" s="5">
        <v>15.142</v>
      </c>
      <c r="G112" s="5">
        <v>0.542386185243</v>
      </c>
      <c r="H112" s="9">
        <f t="shared" si="1"/>
        <v>25.10572793</v>
      </c>
      <c r="I112" s="9">
        <f t="shared" si="4"/>
        <v>27.13412025</v>
      </c>
      <c r="J112" s="9">
        <f t="shared" si="5"/>
        <v>0.9252456943</v>
      </c>
      <c r="K112" s="9">
        <f t="shared" si="6"/>
        <v>0.9012231717</v>
      </c>
      <c r="L112" s="9">
        <f t="shared" si="3"/>
        <v>27.85739284</v>
      </c>
    </row>
    <row r="113" ht="15.75" customHeight="1">
      <c r="A113" s="3">
        <v>111.0</v>
      </c>
      <c r="B113" s="3">
        <v>1979.0</v>
      </c>
      <c r="C113" s="3">
        <v>3.0</v>
      </c>
      <c r="D113" s="8">
        <v>1979.16666667</v>
      </c>
      <c r="E113" s="5">
        <v>16.839</v>
      </c>
      <c r="F113" s="5">
        <v>15.39</v>
      </c>
      <c r="G113" s="5">
        <v>0.547880690738</v>
      </c>
      <c r="H113" s="9">
        <f t="shared" si="1"/>
        <v>30.7347937</v>
      </c>
      <c r="I113" s="9">
        <f t="shared" si="4"/>
        <v>27.03371527</v>
      </c>
      <c r="J113" s="9">
        <f t="shared" si="5"/>
        <v>1.136906022</v>
      </c>
      <c r="K113" s="9">
        <f t="shared" si="6"/>
        <v>1.070936796</v>
      </c>
      <c r="L113" s="9">
        <f t="shared" si="3"/>
        <v>28.69898001</v>
      </c>
    </row>
    <row r="114" ht="15.75" customHeight="1">
      <c r="A114" s="3">
        <v>112.0</v>
      </c>
      <c r="B114" s="3">
        <v>1979.0</v>
      </c>
      <c r="C114" s="3">
        <v>4.0</v>
      </c>
      <c r="D114" s="8">
        <v>1979.25</v>
      </c>
      <c r="E114" s="5">
        <v>16.189</v>
      </c>
      <c r="F114" s="5">
        <v>15.423</v>
      </c>
      <c r="G114" s="5">
        <v>0.554160125589</v>
      </c>
      <c r="H114" s="9">
        <f t="shared" si="1"/>
        <v>29.2135779</v>
      </c>
      <c r="I114" s="9">
        <f t="shared" si="4"/>
        <v>26.87019169</v>
      </c>
      <c r="J114" s="9">
        <f t="shared" si="5"/>
        <v>1.08721137</v>
      </c>
      <c r="K114" s="9">
        <f t="shared" si="6"/>
        <v>1.063060532</v>
      </c>
      <c r="L114" s="9">
        <f t="shared" si="3"/>
        <v>27.48063448</v>
      </c>
    </row>
    <row r="115" ht="15.75" customHeight="1">
      <c r="A115" s="3">
        <v>113.0</v>
      </c>
      <c r="B115" s="3">
        <v>1979.0</v>
      </c>
      <c r="C115" s="3">
        <v>5.0</v>
      </c>
      <c r="D115" s="8">
        <v>1979.33333333</v>
      </c>
      <c r="E115" s="5">
        <v>16.675</v>
      </c>
      <c r="F115" s="5">
        <v>15.09</v>
      </c>
      <c r="G115" s="5">
        <v>0.561224489796</v>
      </c>
      <c r="H115" s="9">
        <f t="shared" si="1"/>
        <v>29.71181818</v>
      </c>
      <c r="I115" s="9">
        <f t="shared" si="4"/>
        <v>26.60298983</v>
      </c>
      <c r="J115" s="9">
        <f t="shared" si="5"/>
        <v>1.116860111</v>
      </c>
      <c r="K115" s="9">
        <f t="shared" si="6"/>
        <v>1.100451742</v>
      </c>
      <c r="L115" s="9">
        <f t="shared" si="3"/>
        <v>26.99965573</v>
      </c>
    </row>
    <row r="116" ht="15.75" customHeight="1">
      <c r="A116" s="3">
        <v>114.0</v>
      </c>
      <c r="B116" s="3">
        <v>1979.0</v>
      </c>
      <c r="C116" s="3">
        <v>6.0</v>
      </c>
      <c r="D116" s="8">
        <v>1979.41666667</v>
      </c>
      <c r="E116" s="5">
        <v>15.671</v>
      </c>
      <c r="F116" s="5">
        <v>14.229</v>
      </c>
      <c r="G116" s="5">
        <v>0.567503924647</v>
      </c>
      <c r="H116" s="9">
        <f t="shared" si="1"/>
        <v>27.61390595</v>
      </c>
      <c r="I116" s="9">
        <f t="shared" si="4"/>
        <v>26.31892471</v>
      </c>
      <c r="J116" s="9">
        <f t="shared" si="5"/>
        <v>1.049203425</v>
      </c>
      <c r="K116" s="9">
        <f t="shared" si="6"/>
        <v>1.105462843</v>
      </c>
      <c r="L116" s="9">
        <f t="shared" si="3"/>
        <v>24.97949715</v>
      </c>
    </row>
    <row r="117" ht="15.75" customHeight="1">
      <c r="A117" s="3">
        <v>115.0</v>
      </c>
      <c r="B117" s="3">
        <v>1979.0</v>
      </c>
      <c r="C117" s="3">
        <v>7.0</v>
      </c>
      <c r="D117" s="8">
        <v>1979.5</v>
      </c>
      <c r="E117" s="5">
        <v>14.796</v>
      </c>
      <c r="F117" s="5">
        <v>14.084</v>
      </c>
      <c r="G117" s="5">
        <v>0.573783359498</v>
      </c>
      <c r="H117" s="9">
        <f t="shared" si="1"/>
        <v>25.78673598</v>
      </c>
      <c r="I117" s="9">
        <f t="shared" si="4"/>
        <v>26.06686284</v>
      </c>
      <c r="J117" s="9">
        <f t="shared" si="5"/>
        <v>0.9892535261</v>
      </c>
      <c r="K117" s="9">
        <f t="shared" si="6"/>
        <v>1.061587256</v>
      </c>
      <c r="L117" s="9">
        <f t="shared" si="3"/>
        <v>24.29073619</v>
      </c>
    </row>
    <row r="118" ht="15.75" customHeight="1">
      <c r="A118" s="3">
        <v>116.0</v>
      </c>
      <c r="B118" s="3">
        <v>1979.0</v>
      </c>
      <c r="C118" s="3">
        <v>8.0</v>
      </c>
      <c r="D118" s="8">
        <v>1979.58333333</v>
      </c>
      <c r="E118" s="5">
        <v>16.151</v>
      </c>
      <c r="F118" s="5">
        <v>15.137</v>
      </c>
      <c r="G118" s="5">
        <v>0.579277864992</v>
      </c>
      <c r="H118" s="9">
        <f t="shared" si="1"/>
        <v>27.88126558</v>
      </c>
      <c r="I118" s="9">
        <f t="shared" si="4"/>
        <v>25.8181512</v>
      </c>
      <c r="J118" s="9">
        <f t="shared" si="5"/>
        <v>1.079909455</v>
      </c>
      <c r="K118" s="9">
        <f t="shared" si="6"/>
        <v>1.043320256</v>
      </c>
      <c r="L118" s="9">
        <f t="shared" si="3"/>
        <v>26.72359272</v>
      </c>
    </row>
    <row r="119" ht="15.75" customHeight="1">
      <c r="A119" s="3">
        <v>117.0</v>
      </c>
      <c r="B119" s="3">
        <v>1979.0</v>
      </c>
      <c r="C119" s="3">
        <v>9.0</v>
      </c>
      <c r="D119" s="8">
        <v>1979.66666667</v>
      </c>
      <c r="E119" s="5">
        <v>14.0</v>
      </c>
      <c r="F119" s="5">
        <v>15.278</v>
      </c>
      <c r="G119" s="5">
        <v>0.585557299843</v>
      </c>
      <c r="H119" s="9">
        <f t="shared" si="1"/>
        <v>23.90884718</v>
      </c>
      <c r="I119" s="9">
        <f t="shared" si="4"/>
        <v>25.35944464</v>
      </c>
      <c r="J119" s="9">
        <f t="shared" si="5"/>
        <v>0.9427985322</v>
      </c>
      <c r="K119" s="9">
        <f t="shared" si="6"/>
        <v>0.9800385273</v>
      </c>
      <c r="L119" s="9">
        <f t="shared" si="3"/>
        <v>24.39582376</v>
      </c>
    </row>
    <row r="120" ht="15.75" customHeight="1">
      <c r="A120" s="3">
        <v>118.0</v>
      </c>
      <c r="B120" s="3">
        <v>1979.0</v>
      </c>
      <c r="C120" s="3">
        <v>10.0</v>
      </c>
      <c r="D120" s="8">
        <v>1979.75</v>
      </c>
      <c r="E120" s="5">
        <v>15.079</v>
      </c>
      <c r="F120" s="5">
        <v>14.518</v>
      </c>
      <c r="G120" s="5">
        <v>0.590266875981</v>
      </c>
      <c r="H120" s="9">
        <f t="shared" si="1"/>
        <v>25.54607181</v>
      </c>
      <c r="I120" s="9">
        <f t="shared" si="4"/>
        <v>24.68614193</v>
      </c>
      <c r="J120" s="9">
        <f t="shared" si="5"/>
        <v>1.034834519</v>
      </c>
      <c r="K120" s="9">
        <f t="shared" si="6"/>
        <v>1.000499967</v>
      </c>
      <c r="L120" s="9">
        <f t="shared" si="3"/>
        <v>25.533306</v>
      </c>
    </row>
    <row r="121" ht="15.75" customHeight="1">
      <c r="A121" s="3">
        <v>119.0</v>
      </c>
      <c r="B121" s="3">
        <v>1979.0</v>
      </c>
      <c r="C121" s="3">
        <v>11.0</v>
      </c>
      <c r="D121" s="8">
        <v>1979.83333333</v>
      </c>
      <c r="E121" s="5">
        <v>13.627</v>
      </c>
      <c r="F121" s="5">
        <v>14.516</v>
      </c>
      <c r="G121" s="5">
        <v>0.595761381476</v>
      </c>
      <c r="H121" s="9">
        <f t="shared" si="1"/>
        <v>22.87325165</v>
      </c>
      <c r="I121" s="9">
        <f t="shared" si="4"/>
        <v>23.96625146</v>
      </c>
      <c r="J121" s="9">
        <f t="shared" si="5"/>
        <v>0.9543942106</v>
      </c>
      <c r="K121" s="9">
        <f t="shared" si="6"/>
        <v>0.9185214887</v>
      </c>
      <c r="L121" s="9">
        <f t="shared" si="3"/>
        <v>24.9022499</v>
      </c>
    </row>
    <row r="122" ht="15.75" customHeight="1">
      <c r="A122" s="3">
        <v>120.0</v>
      </c>
      <c r="B122" s="3">
        <v>1979.0</v>
      </c>
      <c r="C122" s="3">
        <v>12.0</v>
      </c>
      <c r="D122" s="8">
        <v>1979.91666667</v>
      </c>
      <c r="E122" s="5">
        <v>12.724</v>
      </c>
      <c r="F122" s="5">
        <v>14.71</v>
      </c>
      <c r="G122" s="5">
        <v>0.602040816327</v>
      </c>
      <c r="H122" s="9">
        <f t="shared" si="1"/>
        <v>21.13477966</v>
      </c>
      <c r="I122" s="9">
        <f t="shared" si="4"/>
        <v>23.32472288</v>
      </c>
      <c r="J122" s="9">
        <f t="shared" si="5"/>
        <v>0.9061106435</v>
      </c>
      <c r="K122" s="9">
        <f t="shared" si="6"/>
        <v>0.8805388731</v>
      </c>
      <c r="L122" s="9">
        <f t="shared" si="3"/>
        <v>24.00209725</v>
      </c>
    </row>
    <row r="123" ht="15.75" customHeight="1">
      <c r="A123" s="3">
        <v>121.0</v>
      </c>
      <c r="B123" s="3">
        <v>1980.0</v>
      </c>
      <c r="C123" s="3">
        <v>1.0</v>
      </c>
      <c r="D123" s="8">
        <v>1980.0</v>
      </c>
      <c r="E123" s="5">
        <v>13.328</v>
      </c>
      <c r="F123" s="5">
        <v>15.284</v>
      </c>
      <c r="G123" s="5">
        <v>0.610675039246</v>
      </c>
      <c r="H123" s="9">
        <f t="shared" si="1"/>
        <v>21.82502828</v>
      </c>
      <c r="I123" s="9">
        <f t="shared" si="4"/>
        <v>22.94464686</v>
      </c>
      <c r="J123" s="9">
        <f t="shared" si="5"/>
        <v>0.9512034946</v>
      </c>
      <c r="K123" s="9">
        <f t="shared" si="6"/>
        <v>0.862810151</v>
      </c>
      <c r="L123" s="9">
        <f t="shared" si="3"/>
        <v>25.29528454</v>
      </c>
    </row>
    <row r="124" ht="15.75" customHeight="1">
      <c r="A124" s="3">
        <v>122.0</v>
      </c>
      <c r="B124" s="3">
        <v>1980.0</v>
      </c>
      <c r="C124" s="3">
        <v>2.0</v>
      </c>
      <c r="D124" s="8">
        <v>1980.08333333</v>
      </c>
      <c r="E124" s="5">
        <v>13.668</v>
      </c>
      <c r="F124" s="5">
        <v>14.53</v>
      </c>
      <c r="G124" s="5">
        <v>0.619309262166</v>
      </c>
      <c r="H124" s="9">
        <f t="shared" si="1"/>
        <v>22.06974905</v>
      </c>
      <c r="I124" s="9">
        <f t="shared" si="4"/>
        <v>22.5532809</v>
      </c>
      <c r="J124" s="9">
        <f t="shared" si="5"/>
        <v>0.978560465</v>
      </c>
      <c r="K124" s="9">
        <f t="shared" si="6"/>
        <v>0.9012231717</v>
      </c>
      <c r="L124" s="9">
        <f t="shared" si="3"/>
        <v>24.48866135</v>
      </c>
    </row>
    <row r="125" ht="15.75" customHeight="1">
      <c r="A125" s="3">
        <v>123.0</v>
      </c>
      <c r="B125" s="3">
        <v>1980.0</v>
      </c>
      <c r="C125" s="3">
        <v>3.0</v>
      </c>
      <c r="D125" s="8">
        <v>1980.16666667</v>
      </c>
      <c r="E125" s="5">
        <v>14.311</v>
      </c>
      <c r="F125" s="5">
        <v>13.427</v>
      </c>
      <c r="G125" s="5">
        <v>0.628728414443</v>
      </c>
      <c r="H125" s="9">
        <f t="shared" si="1"/>
        <v>22.76181523</v>
      </c>
      <c r="I125" s="9">
        <f t="shared" si="4"/>
        <v>22.11873895</v>
      </c>
      <c r="J125" s="9">
        <f t="shared" si="5"/>
        <v>1.029073822</v>
      </c>
      <c r="K125" s="9">
        <f t="shared" si="6"/>
        <v>1.070936796</v>
      </c>
      <c r="L125" s="9">
        <f t="shared" si="3"/>
        <v>21.25411632</v>
      </c>
    </row>
    <row r="126" ht="15.75" customHeight="1">
      <c r="A126" s="3">
        <v>124.0</v>
      </c>
      <c r="B126" s="3">
        <v>1980.0</v>
      </c>
      <c r="C126" s="3">
        <v>4.0</v>
      </c>
      <c r="D126" s="8">
        <v>1980.25</v>
      </c>
      <c r="E126" s="5">
        <v>13.369</v>
      </c>
      <c r="F126" s="5">
        <v>12.43</v>
      </c>
      <c r="G126" s="5">
        <v>0.63579277865</v>
      </c>
      <c r="H126" s="9">
        <f t="shared" si="1"/>
        <v>21.02729136</v>
      </c>
      <c r="I126" s="9">
        <f t="shared" si="4"/>
        <v>21.81399524</v>
      </c>
      <c r="J126" s="9">
        <f t="shared" si="5"/>
        <v>0.9639358188</v>
      </c>
      <c r="K126" s="9">
        <f t="shared" si="6"/>
        <v>1.063060532</v>
      </c>
      <c r="L126" s="9">
        <f t="shared" si="3"/>
        <v>19.77995676</v>
      </c>
    </row>
    <row r="127" ht="15.75" customHeight="1">
      <c r="A127" s="3">
        <v>125.0</v>
      </c>
      <c r="B127" s="3">
        <v>1980.0</v>
      </c>
      <c r="C127" s="3">
        <v>5.0</v>
      </c>
      <c r="D127" s="8">
        <v>1980.33333333</v>
      </c>
      <c r="E127" s="5">
        <v>13.24</v>
      </c>
      <c r="F127" s="5">
        <v>12.109</v>
      </c>
      <c r="G127" s="5">
        <v>0.642072213501</v>
      </c>
      <c r="H127" s="9">
        <f t="shared" si="1"/>
        <v>20.6207335</v>
      </c>
      <c r="I127" s="9">
        <f t="shared" si="4"/>
        <v>21.52085289</v>
      </c>
      <c r="J127" s="9">
        <f t="shared" si="5"/>
        <v>0.9581745481</v>
      </c>
      <c r="K127" s="9">
        <f t="shared" si="6"/>
        <v>1.100451742</v>
      </c>
      <c r="L127" s="9">
        <f t="shared" si="3"/>
        <v>18.73842596</v>
      </c>
    </row>
    <row r="128" ht="15.75" customHeight="1">
      <c r="A128" s="3">
        <v>126.0</v>
      </c>
      <c r="B128" s="3">
        <v>1980.0</v>
      </c>
      <c r="C128" s="3">
        <v>6.0</v>
      </c>
      <c r="D128" s="8">
        <v>1980.41666667</v>
      </c>
      <c r="E128" s="5">
        <v>13.832</v>
      </c>
      <c r="F128" s="5">
        <v>12.837</v>
      </c>
      <c r="G128" s="5">
        <v>0.649136577708</v>
      </c>
      <c r="H128" s="9">
        <f t="shared" si="1"/>
        <v>21.30830472</v>
      </c>
      <c r="I128" s="9">
        <f t="shared" si="4"/>
        <v>21.27151564</v>
      </c>
      <c r="J128" s="9">
        <f t="shared" si="5"/>
        <v>1.001729499</v>
      </c>
      <c r="K128" s="9">
        <f t="shared" si="6"/>
        <v>1.105462843</v>
      </c>
      <c r="L128" s="9">
        <f t="shared" si="3"/>
        <v>19.27545991</v>
      </c>
    </row>
    <row r="129" ht="15.75" customHeight="1">
      <c r="A129" s="3">
        <v>127.0</v>
      </c>
      <c r="B129" s="3">
        <v>1980.0</v>
      </c>
      <c r="C129" s="3">
        <v>7.0</v>
      </c>
      <c r="D129" s="8">
        <v>1980.5</v>
      </c>
      <c r="E129" s="5">
        <v>14.911</v>
      </c>
      <c r="F129" s="5">
        <v>13.887</v>
      </c>
      <c r="G129" s="5">
        <v>0.649136577708</v>
      </c>
      <c r="H129" s="9">
        <f t="shared" si="1"/>
        <v>22.9705127</v>
      </c>
      <c r="I129" s="9">
        <f t="shared" si="4"/>
        <v>21.05339332</v>
      </c>
      <c r="J129" s="9">
        <f t="shared" si="5"/>
        <v>1.091059875</v>
      </c>
      <c r="K129" s="9">
        <f t="shared" si="6"/>
        <v>1.061587256</v>
      </c>
      <c r="L129" s="9">
        <f t="shared" si="3"/>
        <v>21.63789417</v>
      </c>
    </row>
    <row r="130" ht="15.75" customHeight="1">
      <c r="A130" s="3">
        <v>128.0</v>
      </c>
      <c r="B130" s="3">
        <v>1980.0</v>
      </c>
      <c r="C130" s="3">
        <v>8.0</v>
      </c>
      <c r="D130" s="8">
        <v>1980.58333333</v>
      </c>
      <c r="E130" s="5">
        <v>13.93</v>
      </c>
      <c r="F130" s="5">
        <v>13.609</v>
      </c>
      <c r="G130" s="5">
        <v>0.653846153846</v>
      </c>
      <c r="H130" s="9">
        <f t="shared" si="1"/>
        <v>21.30470588</v>
      </c>
      <c r="I130" s="9">
        <f t="shared" si="4"/>
        <v>20.85790263</v>
      </c>
      <c r="J130" s="9">
        <f t="shared" si="5"/>
        <v>1.021421293</v>
      </c>
      <c r="K130" s="9">
        <f t="shared" si="6"/>
        <v>1.043320256</v>
      </c>
      <c r="L130" s="9">
        <f t="shared" si="3"/>
        <v>20.42010185</v>
      </c>
    </row>
    <row r="131" ht="15.75" customHeight="1">
      <c r="A131" s="3">
        <v>129.0</v>
      </c>
      <c r="B131" s="3">
        <v>1980.0</v>
      </c>
      <c r="C131" s="3">
        <v>9.0</v>
      </c>
      <c r="D131" s="8">
        <v>1980.66666667</v>
      </c>
      <c r="E131" s="5">
        <v>13.224</v>
      </c>
      <c r="F131" s="5">
        <v>13.624</v>
      </c>
      <c r="G131" s="5">
        <v>0.659340659341</v>
      </c>
      <c r="H131" s="9">
        <f t="shared" si="1"/>
        <v>20.0564</v>
      </c>
      <c r="I131" s="9">
        <f t="shared" si="4"/>
        <v>20.83992874</v>
      </c>
      <c r="J131" s="9">
        <f t="shared" si="5"/>
        <v>0.9624025231</v>
      </c>
      <c r="K131" s="9">
        <f t="shared" si="6"/>
        <v>0.9800385273</v>
      </c>
      <c r="L131" s="9">
        <f t="shared" si="3"/>
        <v>20.46490974</v>
      </c>
    </row>
    <row r="132" ht="15.75" customHeight="1">
      <c r="A132" s="3">
        <v>130.0</v>
      </c>
      <c r="B132" s="3">
        <v>1980.0</v>
      </c>
      <c r="C132" s="3">
        <v>10.0</v>
      </c>
      <c r="D132" s="8">
        <v>1980.75</v>
      </c>
      <c r="E132" s="5">
        <v>14.7</v>
      </c>
      <c r="F132" s="5">
        <v>14.313</v>
      </c>
      <c r="G132" s="5">
        <v>0.665620094192</v>
      </c>
      <c r="H132" s="9">
        <f t="shared" si="1"/>
        <v>22.08466981</v>
      </c>
      <c r="I132" s="9">
        <f t="shared" si="4"/>
        <v>20.96325853</v>
      </c>
      <c r="J132" s="9">
        <f t="shared" si="5"/>
        <v>1.05349413</v>
      </c>
      <c r="K132" s="9">
        <f t="shared" si="6"/>
        <v>1.000499967</v>
      </c>
      <c r="L132" s="9">
        <f t="shared" si="3"/>
        <v>22.07363372</v>
      </c>
    </row>
    <row r="133" ht="15.75" customHeight="1">
      <c r="A133" s="3">
        <v>131.0</v>
      </c>
      <c r="B133" s="3">
        <v>1980.0</v>
      </c>
      <c r="C133" s="3">
        <v>11.0</v>
      </c>
      <c r="D133" s="8">
        <v>1980.83333333</v>
      </c>
      <c r="E133" s="5">
        <v>12.952</v>
      </c>
      <c r="F133" s="5">
        <v>14.445</v>
      </c>
      <c r="G133" s="5">
        <v>0.671114599686</v>
      </c>
      <c r="H133" s="9">
        <f t="shared" si="1"/>
        <v>19.29923743</v>
      </c>
      <c r="I133" s="9">
        <f t="shared" si="4"/>
        <v>21.07283069</v>
      </c>
      <c r="J133" s="9">
        <f t="shared" si="5"/>
        <v>0.9158350726</v>
      </c>
      <c r="K133" s="9">
        <f t="shared" si="6"/>
        <v>0.9185214887</v>
      </c>
      <c r="L133" s="9">
        <f t="shared" si="3"/>
        <v>21.01119861</v>
      </c>
    </row>
    <row r="134" ht="15.75" customHeight="1">
      <c r="A134" s="3">
        <v>132.0</v>
      </c>
      <c r="B134" s="3">
        <v>1980.0</v>
      </c>
      <c r="C134" s="3">
        <v>12.0</v>
      </c>
      <c r="D134" s="8">
        <v>1980.91666667</v>
      </c>
      <c r="E134" s="5">
        <v>12.684</v>
      </c>
      <c r="F134" s="5">
        <v>13.917</v>
      </c>
      <c r="G134" s="5">
        <v>0.677394034537</v>
      </c>
      <c r="H134" s="9">
        <f t="shared" si="1"/>
        <v>18.72469988</v>
      </c>
      <c r="I134" s="9">
        <f t="shared" si="4"/>
        <v>21.18513534</v>
      </c>
      <c r="J134" s="9">
        <f t="shared" si="5"/>
        <v>0.8838602911</v>
      </c>
      <c r="K134" s="9">
        <f t="shared" si="6"/>
        <v>0.8805388731</v>
      </c>
      <c r="L134" s="9">
        <f t="shared" si="3"/>
        <v>21.26504628</v>
      </c>
    </row>
    <row r="135" ht="15.75" customHeight="1">
      <c r="A135" s="3">
        <v>133.0</v>
      </c>
      <c r="B135" s="3">
        <v>1981.0</v>
      </c>
      <c r="C135" s="3">
        <v>1.0</v>
      </c>
      <c r="D135" s="8">
        <v>1981.0</v>
      </c>
      <c r="E135" s="5">
        <v>12.975</v>
      </c>
      <c r="F135" s="5">
        <v>14.973</v>
      </c>
      <c r="G135" s="5">
        <v>0.682888540031</v>
      </c>
      <c r="H135" s="9">
        <f t="shared" si="1"/>
        <v>19.00017241</v>
      </c>
      <c r="I135" s="9">
        <f t="shared" si="4"/>
        <v>21.24531618</v>
      </c>
      <c r="J135" s="9">
        <f t="shared" si="5"/>
        <v>0.8943228827</v>
      </c>
      <c r="K135" s="9">
        <f t="shared" si="6"/>
        <v>0.862810151</v>
      </c>
      <c r="L135" s="9">
        <f t="shared" si="3"/>
        <v>22.02126666</v>
      </c>
    </row>
    <row r="136" ht="15.75" customHeight="1">
      <c r="A136" s="3">
        <v>134.0</v>
      </c>
      <c r="B136" s="3">
        <v>1981.0</v>
      </c>
      <c r="C136" s="3">
        <v>2.0</v>
      </c>
      <c r="D136" s="8">
        <v>1981.08333333</v>
      </c>
      <c r="E136" s="5">
        <v>13.939</v>
      </c>
      <c r="F136" s="5">
        <v>15.512</v>
      </c>
      <c r="G136" s="5">
        <v>0.689952904239</v>
      </c>
      <c r="H136" s="9">
        <f t="shared" si="1"/>
        <v>20.20282821</v>
      </c>
      <c r="I136" s="9">
        <f t="shared" si="4"/>
        <v>21.32189119</v>
      </c>
      <c r="J136" s="9">
        <f t="shared" si="5"/>
        <v>0.9475157729</v>
      </c>
      <c r="K136" s="9">
        <f t="shared" si="6"/>
        <v>0.9012231717</v>
      </c>
      <c r="L136" s="9">
        <f t="shared" si="3"/>
        <v>22.41712025</v>
      </c>
    </row>
    <row r="137" ht="15.75" customHeight="1">
      <c r="A137" s="3">
        <v>135.0</v>
      </c>
      <c r="B137" s="3">
        <v>1981.0</v>
      </c>
      <c r="C137" s="3">
        <v>3.0</v>
      </c>
      <c r="D137" s="8">
        <v>1981.16666667</v>
      </c>
      <c r="E137" s="5">
        <v>16.809</v>
      </c>
      <c r="F137" s="5">
        <v>15.705</v>
      </c>
      <c r="G137" s="5">
        <v>0.694662480377</v>
      </c>
      <c r="H137" s="9">
        <f t="shared" si="1"/>
        <v>24.19736271</v>
      </c>
      <c r="I137" s="9">
        <f t="shared" si="4"/>
        <v>21.45440739</v>
      </c>
      <c r="J137" s="9">
        <f t="shared" si="5"/>
        <v>1.127850435</v>
      </c>
      <c r="K137" s="9">
        <f t="shared" si="6"/>
        <v>1.070936796</v>
      </c>
      <c r="L137" s="9">
        <f t="shared" si="3"/>
        <v>22.59457589</v>
      </c>
    </row>
    <row r="138" ht="15.75" customHeight="1">
      <c r="A138" s="3">
        <v>136.0</v>
      </c>
      <c r="B138" s="3">
        <v>1981.0</v>
      </c>
      <c r="C138" s="3">
        <v>4.0</v>
      </c>
      <c r="D138" s="8">
        <v>1981.25</v>
      </c>
      <c r="E138" s="5">
        <v>15.772</v>
      </c>
      <c r="F138" s="5">
        <v>14.739</v>
      </c>
      <c r="G138" s="5">
        <v>0.699372056515</v>
      </c>
      <c r="H138" s="9">
        <f t="shared" si="1"/>
        <v>22.55165881</v>
      </c>
      <c r="I138" s="9">
        <f t="shared" si="4"/>
        <v>21.43438658</v>
      </c>
      <c r="J138" s="9">
        <f t="shared" si="5"/>
        <v>1.052125225</v>
      </c>
      <c r="K138" s="9">
        <f t="shared" si="6"/>
        <v>1.063060532</v>
      </c>
      <c r="L138" s="9">
        <f t="shared" si="3"/>
        <v>21.21389905</v>
      </c>
    </row>
    <row r="139" ht="15.75" customHeight="1">
      <c r="A139" s="3">
        <v>137.0</v>
      </c>
      <c r="B139" s="3">
        <v>1981.0</v>
      </c>
      <c r="C139" s="3">
        <v>5.0</v>
      </c>
      <c r="D139" s="8">
        <v>1981.33333333</v>
      </c>
      <c r="E139" s="5">
        <v>15.314</v>
      </c>
      <c r="F139" s="5">
        <v>14.359</v>
      </c>
      <c r="G139" s="5">
        <v>0.704866562009</v>
      </c>
      <c r="H139" s="9">
        <f t="shared" si="1"/>
        <v>21.726098</v>
      </c>
      <c r="I139" s="9">
        <f t="shared" si="4"/>
        <v>21.32833707</v>
      </c>
      <c r="J139" s="9">
        <f t="shared" si="5"/>
        <v>1.018649411</v>
      </c>
      <c r="K139" s="9">
        <f t="shared" si="6"/>
        <v>1.100451742</v>
      </c>
      <c r="L139" s="9">
        <f t="shared" si="3"/>
        <v>19.74289027</v>
      </c>
    </row>
    <row r="140" ht="15.75" customHeight="1">
      <c r="A140" s="3">
        <v>138.0</v>
      </c>
      <c r="B140" s="3">
        <v>1981.0</v>
      </c>
      <c r="C140" s="3">
        <v>6.0</v>
      </c>
      <c r="D140" s="8">
        <v>1981.41666667</v>
      </c>
      <c r="E140" s="5">
        <v>16.284</v>
      </c>
      <c r="F140" s="5">
        <v>14.651</v>
      </c>
      <c r="G140" s="5">
        <v>0.71114599686</v>
      </c>
      <c r="H140" s="9">
        <f t="shared" si="1"/>
        <v>22.89825166</v>
      </c>
      <c r="I140" s="9">
        <f t="shared" si="4"/>
        <v>21.27220788</v>
      </c>
      <c r="J140" s="9">
        <f t="shared" si="5"/>
        <v>1.076439822</v>
      </c>
      <c r="K140" s="9">
        <f t="shared" si="6"/>
        <v>1.105462843</v>
      </c>
      <c r="L140" s="9">
        <f t="shared" si="3"/>
        <v>20.71372348</v>
      </c>
    </row>
    <row r="141" ht="15.75" customHeight="1">
      <c r="A141" s="3">
        <v>139.0</v>
      </c>
      <c r="B141" s="3">
        <v>1981.0</v>
      </c>
      <c r="C141" s="3">
        <v>7.0</v>
      </c>
      <c r="D141" s="8">
        <v>1981.5</v>
      </c>
      <c r="E141" s="5">
        <v>16.411</v>
      </c>
      <c r="F141" s="5">
        <v>15.187</v>
      </c>
      <c r="G141" s="5">
        <v>0.718995290424</v>
      </c>
      <c r="H141" s="9">
        <f t="shared" si="1"/>
        <v>22.82490611</v>
      </c>
      <c r="I141" s="9">
        <f t="shared" si="4"/>
        <v>21.15340094</v>
      </c>
      <c r="J141" s="9">
        <f t="shared" si="5"/>
        <v>1.079018271</v>
      </c>
      <c r="K141" s="9">
        <f t="shared" si="6"/>
        <v>1.061587256</v>
      </c>
      <c r="L141" s="9">
        <f t="shared" si="3"/>
        <v>21.50073486</v>
      </c>
    </row>
    <row r="142" ht="15.75" customHeight="1">
      <c r="A142" s="3">
        <v>140.0</v>
      </c>
      <c r="B142" s="3">
        <v>1981.0</v>
      </c>
      <c r="C142" s="3">
        <v>8.0</v>
      </c>
      <c r="D142" s="8">
        <v>1981.58333333</v>
      </c>
      <c r="E142" s="5">
        <v>16.872</v>
      </c>
      <c r="F142" s="5">
        <v>16.349</v>
      </c>
      <c r="G142" s="5">
        <v>0.724489795918</v>
      </c>
      <c r="H142" s="9">
        <f t="shared" si="1"/>
        <v>23.28811268</v>
      </c>
      <c r="I142" s="9">
        <f t="shared" si="4"/>
        <v>21.00757527</v>
      </c>
      <c r="J142" s="9">
        <f t="shared" si="5"/>
        <v>1.10855786</v>
      </c>
      <c r="K142" s="9">
        <f t="shared" si="6"/>
        <v>1.043320256</v>
      </c>
      <c r="L142" s="9">
        <f t="shared" si="3"/>
        <v>22.32115456</v>
      </c>
    </row>
    <row r="143" ht="15.75" customHeight="1">
      <c r="A143" s="3">
        <v>141.0</v>
      </c>
      <c r="B143" s="3">
        <v>1981.0</v>
      </c>
      <c r="C143" s="3">
        <v>9.0</v>
      </c>
      <c r="D143" s="8">
        <v>1981.66666667</v>
      </c>
      <c r="E143" s="5">
        <v>15.548</v>
      </c>
      <c r="F143" s="5">
        <v>15.948</v>
      </c>
      <c r="G143" s="5">
        <v>0.731554160126</v>
      </c>
      <c r="H143" s="9">
        <f t="shared" si="1"/>
        <v>21.25338197</v>
      </c>
      <c r="I143" s="9">
        <f t="shared" si="4"/>
        <v>20.93201269</v>
      </c>
      <c r="J143" s="9">
        <f t="shared" si="5"/>
        <v>1.015353005</v>
      </c>
      <c r="K143" s="9">
        <f t="shared" si="6"/>
        <v>0.9800385273</v>
      </c>
      <c r="L143" s="9">
        <f t="shared" si="3"/>
        <v>21.6862719</v>
      </c>
    </row>
    <row r="144" ht="15.75" customHeight="1">
      <c r="A144" s="3">
        <v>142.0</v>
      </c>
      <c r="B144" s="3">
        <v>1981.0</v>
      </c>
      <c r="C144" s="3">
        <v>10.0</v>
      </c>
      <c r="D144" s="8">
        <v>1981.75</v>
      </c>
      <c r="E144" s="5">
        <v>14.961</v>
      </c>
      <c r="F144" s="5">
        <v>14.902</v>
      </c>
      <c r="G144" s="5">
        <v>0.733124018838</v>
      </c>
      <c r="H144" s="9">
        <f t="shared" si="1"/>
        <v>20.40718844</v>
      </c>
      <c r="I144" s="9">
        <f t="shared" si="4"/>
        <v>20.90771234</v>
      </c>
      <c r="J144" s="9">
        <f t="shared" si="5"/>
        <v>0.9760603218</v>
      </c>
      <c r="K144" s="9">
        <f t="shared" si="6"/>
        <v>1.000499967</v>
      </c>
      <c r="L144" s="9">
        <f t="shared" si="3"/>
        <v>20.39699062</v>
      </c>
    </row>
    <row r="145" ht="15.75" customHeight="1">
      <c r="A145" s="3">
        <v>143.0</v>
      </c>
      <c r="B145" s="3">
        <v>1981.0</v>
      </c>
      <c r="C145" s="3">
        <v>11.0</v>
      </c>
      <c r="D145" s="8">
        <v>1981.83333333</v>
      </c>
      <c r="E145" s="5">
        <v>13.556</v>
      </c>
      <c r="F145" s="5">
        <v>14.838</v>
      </c>
      <c r="G145" s="5">
        <v>0.735478806907</v>
      </c>
      <c r="H145" s="9">
        <f t="shared" si="1"/>
        <v>18.43153042</v>
      </c>
      <c r="I145" s="9">
        <f t="shared" si="4"/>
        <v>20.98921199</v>
      </c>
      <c r="J145" s="9">
        <f t="shared" si="5"/>
        <v>0.8781430395</v>
      </c>
      <c r="K145" s="9">
        <f t="shared" si="6"/>
        <v>0.9185214887</v>
      </c>
      <c r="L145" s="9">
        <f t="shared" si="3"/>
        <v>20.06652065</v>
      </c>
    </row>
    <row r="146" ht="15.75" customHeight="1">
      <c r="A146" s="3">
        <v>144.0</v>
      </c>
      <c r="B146" s="3">
        <v>1981.0</v>
      </c>
      <c r="C146" s="3">
        <v>12.0</v>
      </c>
      <c r="D146" s="8">
        <v>1981.91666667</v>
      </c>
      <c r="E146" s="5">
        <v>13.462</v>
      </c>
      <c r="F146" s="5">
        <v>14.984</v>
      </c>
      <c r="G146" s="5">
        <v>0.737833594976</v>
      </c>
      <c r="H146" s="9">
        <f t="shared" si="1"/>
        <v>18.24530638</v>
      </c>
      <c r="I146" s="9">
        <f t="shared" si="4"/>
        <v>21.02040239</v>
      </c>
      <c r="J146" s="9">
        <f t="shared" si="5"/>
        <v>0.8679808332</v>
      </c>
      <c r="K146" s="9">
        <f t="shared" si="6"/>
        <v>0.8805388731</v>
      </c>
      <c r="L146" s="9">
        <f t="shared" si="3"/>
        <v>20.72061432</v>
      </c>
    </row>
    <row r="147" ht="15.75" customHeight="1">
      <c r="A147" s="3">
        <v>145.0</v>
      </c>
      <c r="B147" s="3">
        <v>1982.0</v>
      </c>
      <c r="C147" s="3">
        <v>1.0</v>
      </c>
      <c r="D147" s="8">
        <v>1982.0</v>
      </c>
      <c r="E147" s="5">
        <v>12.308</v>
      </c>
      <c r="F147" s="5">
        <v>14.553</v>
      </c>
      <c r="G147" s="5">
        <v>0.740188383046</v>
      </c>
      <c r="H147" s="9">
        <f t="shared" si="1"/>
        <v>16.62819936</v>
      </c>
      <c r="I147" s="9">
        <f t="shared" si="4"/>
        <v>20.91245639</v>
      </c>
      <c r="J147" s="9">
        <f t="shared" si="5"/>
        <v>0.7951337256</v>
      </c>
      <c r="K147" s="9">
        <f t="shared" si="6"/>
        <v>0.862810151</v>
      </c>
      <c r="L147" s="9">
        <f t="shared" si="3"/>
        <v>19.27214155</v>
      </c>
    </row>
    <row r="148" ht="15.75" customHeight="1">
      <c r="A148" s="3">
        <v>146.0</v>
      </c>
      <c r="B148" s="3">
        <v>1982.0</v>
      </c>
      <c r="C148" s="3">
        <v>2.0</v>
      </c>
      <c r="D148" s="8">
        <v>1982.08333333</v>
      </c>
      <c r="E148" s="5">
        <v>14.164</v>
      </c>
      <c r="F148" s="5">
        <v>15.752</v>
      </c>
      <c r="G148" s="5">
        <v>0.742543171115</v>
      </c>
      <c r="H148" s="9">
        <f t="shared" si="1"/>
        <v>19.0749852</v>
      </c>
      <c r="I148" s="9">
        <f t="shared" si="4"/>
        <v>20.75921198</v>
      </c>
      <c r="J148" s="9">
        <f t="shared" si="5"/>
        <v>0.9188684628</v>
      </c>
      <c r="K148" s="9">
        <f t="shared" si="6"/>
        <v>0.9012231717</v>
      </c>
      <c r="L148" s="9">
        <f t="shared" si="3"/>
        <v>21.16566218</v>
      </c>
    </row>
    <row r="149" ht="15.75" customHeight="1">
      <c r="A149" s="3">
        <v>147.0</v>
      </c>
      <c r="B149" s="3">
        <v>1982.0</v>
      </c>
      <c r="C149" s="3">
        <v>3.0</v>
      </c>
      <c r="D149" s="8">
        <v>1982.16666667</v>
      </c>
      <c r="E149" s="5">
        <v>17.44</v>
      </c>
      <c r="F149" s="5">
        <v>15.683</v>
      </c>
      <c r="G149" s="5">
        <v>0.741758241758</v>
      </c>
      <c r="H149" s="9">
        <f t="shared" si="1"/>
        <v>23.5117037</v>
      </c>
      <c r="I149" s="9">
        <f t="shared" si="4"/>
        <v>20.65431364</v>
      </c>
      <c r="J149" s="9">
        <f t="shared" si="5"/>
        <v>1.138343501</v>
      </c>
      <c r="K149" s="9">
        <f t="shared" si="6"/>
        <v>1.070936796</v>
      </c>
      <c r="L149" s="9">
        <f t="shared" si="3"/>
        <v>21.95433362</v>
      </c>
    </row>
    <row r="150" ht="15.75" customHeight="1">
      <c r="A150" s="3">
        <v>148.0</v>
      </c>
      <c r="B150" s="3">
        <v>1982.0</v>
      </c>
      <c r="C150" s="3">
        <v>4.0</v>
      </c>
      <c r="D150" s="8">
        <v>1982.25</v>
      </c>
      <c r="E150" s="5">
        <v>16.875</v>
      </c>
      <c r="F150" s="5">
        <v>15.848</v>
      </c>
      <c r="G150" s="5">
        <v>0.744897959184</v>
      </c>
      <c r="H150" s="9">
        <f t="shared" si="1"/>
        <v>22.65410959</v>
      </c>
      <c r="I150" s="9">
        <f t="shared" si="4"/>
        <v>20.65486972</v>
      </c>
      <c r="J150" s="9">
        <f t="shared" si="5"/>
        <v>1.096792664</v>
      </c>
      <c r="K150" s="9">
        <f t="shared" si="6"/>
        <v>1.063060532</v>
      </c>
      <c r="L150" s="9">
        <f t="shared" si="3"/>
        <v>21.31027247</v>
      </c>
    </row>
    <row r="151" ht="15.75" customHeight="1">
      <c r="A151" s="3">
        <v>149.0</v>
      </c>
      <c r="B151" s="3">
        <v>1982.0</v>
      </c>
      <c r="C151" s="3">
        <v>5.0</v>
      </c>
      <c r="D151" s="8">
        <v>1982.33333333</v>
      </c>
      <c r="E151" s="5">
        <v>17.731</v>
      </c>
      <c r="F151" s="5">
        <v>16.506</v>
      </c>
      <c r="G151" s="5">
        <v>0.751962323391</v>
      </c>
      <c r="H151" s="9">
        <f t="shared" si="1"/>
        <v>23.57963883</v>
      </c>
      <c r="I151" s="9">
        <f t="shared" si="4"/>
        <v>20.82552149</v>
      </c>
      <c r="J151" s="9">
        <f t="shared" si="5"/>
        <v>1.132247221</v>
      </c>
      <c r="K151" s="9">
        <f t="shared" si="6"/>
        <v>1.100451742</v>
      </c>
      <c r="L151" s="9">
        <f t="shared" si="3"/>
        <v>21.42723568</v>
      </c>
    </row>
    <row r="152" ht="15.75" customHeight="1">
      <c r="A152" s="3">
        <v>150.0</v>
      </c>
      <c r="B152" s="3">
        <v>1982.0</v>
      </c>
      <c r="C152" s="3">
        <v>6.0</v>
      </c>
      <c r="D152" s="8">
        <v>1982.41666667</v>
      </c>
      <c r="E152" s="5">
        <v>16.593</v>
      </c>
      <c r="F152" s="5">
        <v>14.992</v>
      </c>
      <c r="G152" s="5">
        <v>0.761381475667</v>
      </c>
      <c r="H152" s="9">
        <f t="shared" si="1"/>
        <v>21.79328041</v>
      </c>
      <c r="I152" s="9">
        <f t="shared" si="4"/>
        <v>21.07459645</v>
      </c>
      <c r="J152" s="9">
        <f t="shared" si="5"/>
        <v>1.034101909</v>
      </c>
      <c r="K152" s="9">
        <f t="shared" si="6"/>
        <v>1.105462843</v>
      </c>
      <c r="L152" s="9">
        <f t="shared" si="3"/>
        <v>19.71416818</v>
      </c>
    </row>
    <row r="153" ht="15.75" customHeight="1">
      <c r="A153" s="3">
        <v>151.0</v>
      </c>
      <c r="B153" s="3">
        <v>1982.0</v>
      </c>
      <c r="C153" s="3">
        <v>7.0</v>
      </c>
      <c r="D153" s="8">
        <v>1982.5</v>
      </c>
      <c r="E153" s="5">
        <v>16.331</v>
      </c>
      <c r="F153" s="5">
        <v>15.386</v>
      </c>
      <c r="G153" s="5">
        <v>0.765306122449</v>
      </c>
      <c r="H153" s="9">
        <f t="shared" si="1"/>
        <v>21.33917333</v>
      </c>
      <c r="I153" s="9">
        <f t="shared" si="4"/>
        <v>21.25626856</v>
      </c>
      <c r="J153" s="9">
        <f t="shared" si="5"/>
        <v>1.003900251</v>
      </c>
      <c r="K153" s="9">
        <f t="shared" si="6"/>
        <v>1.061587256</v>
      </c>
      <c r="L153" s="9">
        <f t="shared" si="3"/>
        <v>20.10119584</v>
      </c>
    </row>
    <row r="154" ht="15.75" customHeight="1">
      <c r="A154" s="3">
        <v>152.0</v>
      </c>
      <c r="B154" s="3">
        <v>1982.0</v>
      </c>
      <c r="C154" s="3">
        <v>8.0</v>
      </c>
      <c r="D154" s="8">
        <v>1982.58333333</v>
      </c>
      <c r="E154" s="5">
        <v>16.178</v>
      </c>
      <c r="F154" s="5">
        <v>15.473</v>
      </c>
      <c r="G154" s="5">
        <v>0.766875981162</v>
      </c>
      <c r="H154" s="9">
        <f t="shared" si="1"/>
        <v>21.09597953</v>
      </c>
      <c r="I154" s="9">
        <f t="shared" si="4"/>
        <v>21.37408034</v>
      </c>
      <c r="J154" s="9">
        <f t="shared" si="5"/>
        <v>0.9869888757</v>
      </c>
      <c r="K154" s="9">
        <f t="shared" si="6"/>
        <v>1.043320256</v>
      </c>
      <c r="L154" s="9">
        <f t="shared" si="3"/>
        <v>20.22004214</v>
      </c>
    </row>
    <row r="155" ht="15.75" customHeight="1">
      <c r="A155" s="3">
        <v>153.0</v>
      </c>
      <c r="B155" s="3">
        <v>1982.0</v>
      </c>
      <c r="C155" s="3">
        <v>9.0</v>
      </c>
      <c r="D155" s="8">
        <v>1982.66666667</v>
      </c>
      <c r="E155" s="5">
        <v>16.082</v>
      </c>
      <c r="F155" s="5">
        <v>16.393</v>
      </c>
      <c r="G155" s="5">
        <v>0.768445839874</v>
      </c>
      <c r="H155" s="9">
        <f t="shared" si="1"/>
        <v>20.92795506</v>
      </c>
      <c r="I155" s="9">
        <f t="shared" si="4"/>
        <v>21.5129123</v>
      </c>
      <c r="J155" s="9">
        <f t="shared" si="5"/>
        <v>0.9728090166</v>
      </c>
      <c r="K155" s="9">
        <f t="shared" si="6"/>
        <v>0.9800385273</v>
      </c>
      <c r="L155" s="9">
        <f t="shared" si="3"/>
        <v>21.35421667</v>
      </c>
    </row>
    <row r="156" ht="15.75" customHeight="1">
      <c r="A156" s="3">
        <v>154.0</v>
      </c>
      <c r="B156" s="3">
        <v>1982.0</v>
      </c>
      <c r="C156" s="3">
        <v>10.0</v>
      </c>
      <c r="D156" s="8">
        <v>1982.75</v>
      </c>
      <c r="E156" s="5">
        <v>15.991</v>
      </c>
      <c r="F156" s="5">
        <v>16.539</v>
      </c>
      <c r="G156" s="5">
        <v>0.770800627943</v>
      </c>
      <c r="H156" s="9">
        <f t="shared" si="1"/>
        <v>20.7459613</v>
      </c>
      <c r="I156" s="9">
        <f t="shared" si="4"/>
        <v>21.70899359</v>
      </c>
      <c r="J156" s="9">
        <f t="shared" si="5"/>
        <v>0.9556390172</v>
      </c>
      <c r="K156" s="9">
        <f t="shared" si="6"/>
        <v>1.000499967</v>
      </c>
      <c r="L156" s="9">
        <f t="shared" si="3"/>
        <v>20.73559419</v>
      </c>
    </row>
    <row r="157" ht="15.75" customHeight="1">
      <c r="A157" s="3">
        <v>155.0</v>
      </c>
      <c r="B157" s="3">
        <v>1982.0</v>
      </c>
      <c r="C157" s="3">
        <v>11.0</v>
      </c>
      <c r="D157" s="8">
        <v>1982.83333333</v>
      </c>
      <c r="E157" s="5">
        <v>17.068</v>
      </c>
      <c r="F157" s="5">
        <v>18.228</v>
      </c>
      <c r="G157" s="5">
        <v>0.769230769231</v>
      </c>
      <c r="H157" s="9">
        <f t="shared" si="1"/>
        <v>22.1884</v>
      </c>
      <c r="I157" s="9">
        <f t="shared" si="4"/>
        <v>21.90305273</v>
      </c>
      <c r="J157" s="9">
        <f t="shared" si="5"/>
        <v>1.01302774</v>
      </c>
      <c r="K157" s="9">
        <f t="shared" si="6"/>
        <v>0.9185214887</v>
      </c>
      <c r="L157" s="9">
        <f t="shared" si="3"/>
        <v>24.15664769</v>
      </c>
    </row>
    <row r="158" ht="15.75" customHeight="1">
      <c r="A158" s="3">
        <v>156.0</v>
      </c>
      <c r="B158" s="3">
        <v>1982.0</v>
      </c>
      <c r="C158" s="3">
        <v>12.0</v>
      </c>
      <c r="D158" s="8">
        <v>1982.91666667</v>
      </c>
      <c r="E158" s="5">
        <v>15.679</v>
      </c>
      <c r="F158" s="5">
        <v>17.322</v>
      </c>
      <c r="G158" s="5">
        <v>0.766091051805</v>
      </c>
      <c r="H158" s="9">
        <f t="shared" si="1"/>
        <v>20.46623566</v>
      </c>
      <c r="I158" s="9">
        <f t="shared" si="4"/>
        <v>22.28142072</v>
      </c>
      <c r="J158" s="9">
        <f t="shared" si="5"/>
        <v>0.9185336928</v>
      </c>
      <c r="K158" s="9">
        <f t="shared" si="6"/>
        <v>0.8805388731</v>
      </c>
      <c r="L158" s="9">
        <f t="shared" si="3"/>
        <v>23.24285308</v>
      </c>
    </row>
    <row r="159" ht="15.75" customHeight="1">
      <c r="A159" s="3">
        <v>157.0</v>
      </c>
      <c r="B159" s="3">
        <v>1983.0</v>
      </c>
      <c r="C159" s="3">
        <v>1.0</v>
      </c>
      <c r="D159" s="8">
        <v>1983.0</v>
      </c>
      <c r="E159" s="5">
        <v>14.407</v>
      </c>
      <c r="F159" s="5">
        <v>16.868</v>
      </c>
      <c r="G159" s="5">
        <v>0.767660910518</v>
      </c>
      <c r="H159" s="9">
        <f t="shared" si="1"/>
        <v>18.76740082</v>
      </c>
      <c r="I159" s="9">
        <f t="shared" si="4"/>
        <v>22.74385226</v>
      </c>
      <c r="J159" s="9">
        <f t="shared" si="5"/>
        <v>0.8251636796</v>
      </c>
      <c r="K159" s="9">
        <f t="shared" si="6"/>
        <v>0.862810151</v>
      </c>
      <c r="L159" s="9">
        <f t="shared" si="3"/>
        <v>21.75148356</v>
      </c>
    </row>
    <row r="160" ht="15.75" customHeight="1">
      <c r="A160" s="3">
        <v>158.0</v>
      </c>
      <c r="B160" s="3">
        <v>1983.0</v>
      </c>
      <c r="C160" s="3">
        <v>2.0</v>
      </c>
      <c r="D160" s="8">
        <v>1983.08333333</v>
      </c>
      <c r="E160" s="5">
        <v>15.187</v>
      </c>
      <c r="F160" s="5">
        <v>16.881</v>
      </c>
      <c r="G160" s="5">
        <v>0.768445839874</v>
      </c>
      <c r="H160" s="9">
        <f t="shared" si="1"/>
        <v>19.7632666</v>
      </c>
      <c r="I160" s="9">
        <f t="shared" si="4"/>
        <v>23.10970856</v>
      </c>
      <c r="J160" s="9">
        <f t="shared" si="5"/>
        <v>0.8551932425</v>
      </c>
      <c r="K160" s="9">
        <f t="shared" si="6"/>
        <v>0.9012231717</v>
      </c>
      <c r="L160" s="9">
        <f t="shared" si="3"/>
        <v>21.92938133</v>
      </c>
    </row>
    <row r="161" ht="15.75" customHeight="1">
      <c r="A161" s="3">
        <v>159.0</v>
      </c>
      <c r="B161" s="3">
        <v>1983.0</v>
      </c>
      <c r="C161" s="3">
        <v>3.0</v>
      </c>
      <c r="D161" s="8">
        <v>1983.16666667</v>
      </c>
      <c r="E161" s="5">
        <v>20.099</v>
      </c>
      <c r="F161" s="5">
        <v>18.422</v>
      </c>
      <c r="G161" s="5">
        <v>0.768445839874</v>
      </c>
      <c r="H161" s="9">
        <f t="shared" si="1"/>
        <v>26.15538917</v>
      </c>
      <c r="I161" s="9">
        <f t="shared" si="4"/>
        <v>23.42949643</v>
      </c>
      <c r="J161" s="9">
        <f t="shared" si="5"/>
        <v>1.116344487</v>
      </c>
      <c r="K161" s="9">
        <f t="shared" si="6"/>
        <v>1.070936796</v>
      </c>
      <c r="L161" s="9">
        <f t="shared" si="3"/>
        <v>24.42290644</v>
      </c>
    </row>
    <row r="162" ht="15.75" customHeight="1">
      <c r="A162" s="3">
        <v>160.0</v>
      </c>
      <c r="B162" s="3">
        <v>1983.0</v>
      </c>
      <c r="C162" s="3">
        <v>4.0</v>
      </c>
      <c r="D162" s="8">
        <v>1983.25</v>
      </c>
      <c r="E162" s="5">
        <v>19.129</v>
      </c>
      <c r="F162" s="5">
        <v>18.121</v>
      </c>
      <c r="G162" s="5">
        <v>0.773940345369</v>
      </c>
      <c r="H162" s="9">
        <f t="shared" si="1"/>
        <v>24.71637525</v>
      </c>
      <c r="I162" s="9">
        <f t="shared" si="4"/>
        <v>23.75668675</v>
      </c>
      <c r="J162" s="9">
        <f t="shared" si="5"/>
        <v>1.040396563</v>
      </c>
      <c r="K162" s="9">
        <f t="shared" si="6"/>
        <v>1.063060532</v>
      </c>
      <c r="L162" s="9">
        <f t="shared" si="3"/>
        <v>23.25020496</v>
      </c>
    </row>
    <row r="163" ht="15.75" customHeight="1">
      <c r="A163" s="3">
        <v>161.0</v>
      </c>
      <c r="B163" s="3">
        <v>1983.0</v>
      </c>
      <c r="C163" s="3">
        <v>5.0</v>
      </c>
      <c r="D163" s="8">
        <v>1983.33333333</v>
      </c>
      <c r="E163" s="5">
        <v>20.381</v>
      </c>
      <c r="F163" s="5">
        <v>18.806</v>
      </c>
      <c r="G163" s="5">
        <v>0.778649921507</v>
      </c>
      <c r="H163" s="9">
        <f t="shared" si="1"/>
        <v>26.17479234</v>
      </c>
      <c r="I163" s="9">
        <f t="shared" si="4"/>
        <v>24.04636566</v>
      </c>
      <c r="J163" s="9">
        <f t="shared" si="5"/>
        <v>1.088513446</v>
      </c>
      <c r="K163" s="9">
        <f t="shared" si="6"/>
        <v>1.100451742</v>
      </c>
      <c r="L163" s="9">
        <f t="shared" si="3"/>
        <v>23.78549766</v>
      </c>
    </row>
    <row r="164" ht="15.75" customHeight="1">
      <c r="A164" s="3">
        <v>162.0</v>
      </c>
      <c r="B164" s="3">
        <v>1983.0</v>
      </c>
      <c r="C164" s="3">
        <v>6.0</v>
      </c>
      <c r="D164" s="8">
        <v>1983.41666667</v>
      </c>
      <c r="E164" s="5">
        <v>22.086</v>
      </c>
      <c r="F164" s="5">
        <v>19.957</v>
      </c>
      <c r="G164" s="5">
        <v>0.781004709576</v>
      </c>
      <c r="H164" s="9">
        <f t="shared" si="1"/>
        <v>28.27895879</v>
      </c>
      <c r="I164" s="9">
        <f t="shared" si="4"/>
        <v>24.32762534</v>
      </c>
      <c r="J164" s="9">
        <f t="shared" si="5"/>
        <v>1.162421667</v>
      </c>
      <c r="K164" s="9">
        <f t="shared" si="6"/>
        <v>1.105462843</v>
      </c>
      <c r="L164" s="9">
        <f t="shared" si="3"/>
        <v>25.58110294</v>
      </c>
    </row>
    <row r="165" ht="15.75" customHeight="1">
      <c r="A165" s="3">
        <v>163.0</v>
      </c>
      <c r="B165" s="3">
        <v>1983.0</v>
      </c>
      <c r="C165" s="3">
        <v>7.0</v>
      </c>
      <c r="D165" s="8">
        <v>1983.5</v>
      </c>
      <c r="E165" s="5">
        <v>20.35</v>
      </c>
      <c r="F165" s="5">
        <v>19.743</v>
      </c>
      <c r="G165" s="5">
        <v>0.784144427002</v>
      </c>
      <c r="H165" s="9">
        <f t="shared" si="1"/>
        <v>25.95185185</v>
      </c>
      <c r="I165" s="9">
        <f t="shared" si="4"/>
        <v>24.72989965</v>
      </c>
      <c r="J165" s="9">
        <f t="shared" si="5"/>
        <v>1.049411935</v>
      </c>
      <c r="K165" s="9">
        <f t="shared" si="6"/>
        <v>1.061587256</v>
      </c>
      <c r="L165" s="9">
        <f t="shared" si="3"/>
        <v>24.44627298</v>
      </c>
    </row>
    <row r="166" ht="15.75" customHeight="1">
      <c r="A166" s="3">
        <v>164.0</v>
      </c>
      <c r="B166" s="3">
        <v>1983.0</v>
      </c>
      <c r="C166" s="3">
        <v>8.0</v>
      </c>
      <c r="D166" s="8">
        <v>1983.58333333</v>
      </c>
      <c r="E166" s="5">
        <v>19.87</v>
      </c>
      <c r="F166" s="5">
        <v>18.182</v>
      </c>
      <c r="G166" s="5">
        <v>0.786499215071</v>
      </c>
      <c r="H166" s="9">
        <f t="shared" si="1"/>
        <v>25.2638523</v>
      </c>
      <c r="I166" s="9">
        <f t="shared" si="4"/>
        <v>25.24090865</v>
      </c>
      <c r="J166" s="9">
        <f t="shared" si="5"/>
        <v>1.000908986</v>
      </c>
      <c r="K166" s="9">
        <f t="shared" si="6"/>
        <v>1.043320256</v>
      </c>
      <c r="L166" s="9">
        <f t="shared" si="3"/>
        <v>24.21485844</v>
      </c>
    </row>
    <row r="167" ht="15.75" customHeight="1">
      <c r="A167" s="3">
        <v>165.0</v>
      </c>
      <c r="B167" s="3">
        <v>1983.0</v>
      </c>
      <c r="C167" s="3">
        <v>9.0</v>
      </c>
      <c r="D167" s="8">
        <v>1983.66666667</v>
      </c>
      <c r="E167" s="5">
        <v>19.314</v>
      </c>
      <c r="F167" s="5">
        <v>19.576</v>
      </c>
      <c r="G167" s="5">
        <v>0.790423861852</v>
      </c>
      <c r="H167" s="9">
        <f t="shared" si="1"/>
        <v>24.43499106</v>
      </c>
      <c r="I167" s="9">
        <f t="shared" si="4"/>
        <v>25.65422452</v>
      </c>
      <c r="J167" s="9">
        <f t="shared" si="5"/>
        <v>0.9524743593</v>
      </c>
      <c r="K167" s="9">
        <f t="shared" si="6"/>
        <v>0.9800385273</v>
      </c>
      <c r="L167" s="9">
        <f t="shared" si="3"/>
        <v>24.93268416</v>
      </c>
    </row>
    <row r="168" ht="15.75" customHeight="1">
      <c r="A168" s="3">
        <v>166.0</v>
      </c>
      <c r="B168" s="3">
        <v>1983.0</v>
      </c>
      <c r="C168" s="3">
        <v>10.0</v>
      </c>
      <c r="D168" s="8">
        <v>1983.75</v>
      </c>
      <c r="E168" s="5">
        <v>19.892</v>
      </c>
      <c r="F168" s="5">
        <v>20.593</v>
      </c>
      <c r="G168" s="5">
        <v>0.792778649922</v>
      </c>
      <c r="H168" s="9">
        <f t="shared" si="1"/>
        <v>25.09149307</v>
      </c>
      <c r="I168" s="9">
        <f t="shared" si="4"/>
        <v>25.97594163</v>
      </c>
      <c r="J168" s="9">
        <f t="shared" si="5"/>
        <v>0.9659512416</v>
      </c>
      <c r="K168" s="9">
        <f t="shared" si="6"/>
        <v>1.000499967</v>
      </c>
      <c r="L168" s="9">
        <f t="shared" si="3"/>
        <v>25.07895442</v>
      </c>
    </row>
    <row r="169" ht="15.75" customHeight="1">
      <c r="A169" s="3">
        <v>167.0</v>
      </c>
      <c r="B169" s="3">
        <v>1983.0</v>
      </c>
      <c r="C169" s="3">
        <v>11.0</v>
      </c>
      <c r="D169" s="8">
        <v>1983.83333333</v>
      </c>
      <c r="E169" s="5">
        <v>19.696</v>
      </c>
      <c r="F169" s="5">
        <v>21.192</v>
      </c>
      <c r="G169" s="5">
        <v>0.794348508634</v>
      </c>
      <c r="H169" s="9">
        <f t="shared" si="1"/>
        <v>24.79516206</v>
      </c>
      <c r="I169" s="9">
        <f t="shared" si="4"/>
        <v>26.39269163</v>
      </c>
      <c r="J169" s="9">
        <f t="shared" si="5"/>
        <v>0.9394707596</v>
      </c>
      <c r="K169" s="9">
        <f t="shared" si="6"/>
        <v>0.9185214887</v>
      </c>
      <c r="L169" s="9">
        <f t="shared" si="3"/>
        <v>26.99464559</v>
      </c>
    </row>
    <row r="170" ht="15.75" customHeight="1">
      <c r="A170" s="3">
        <v>168.0</v>
      </c>
      <c r="B170" s="3">
        <v>1983.0</v>
      </c>
      <c r="C170" s="3">
        <v>12.0</v>
      </c>
      <c r="D170" s="8">
        <v>1983.91666667</v>
      </c>
      <c r="E170" s="5">
        <v>19.568</v>
      </c>
      <c r="F170" s="5">
        <v>21.965</v>
      </c>
      <c r="G170" s="5">
        <v>0.795133437991</v>
      </c>
      <c r="H170" s="9">
        <f t="shared" si="1"/>
        <v>24.60970582</v>
      </c>
      <c r="I170" s="9">
        <f t="shared" si="4"/>
        <v>26.76021302</v>
      </c>
      <c r="J170" s="9">
        <f t="shared" si="5"/>
        <v>0.9196378896</v>
      </c>
      <c r="K170" s="9">
        <f t="shared" si="6"/>
        <v>0.8805388731</v>
      </c>
      <c r="L170" s="9">
        <f t="shared" si="3"/>
        <v>27.9484604</v>
      </c>
    </row>
    <row r="171" ht="15.75" customHeight="1">
      <c r="A171" s="3">
        <v>169.0</v>
      </c>
      <c r="B171" s="3">
        <v>1984.0</v>
      </c>
      <c r="C171" s="3">
        <v>1.0</v>
      </c>
      <c r="D171" s="8">
        <v>1984.0</v>
      </c>
      <c r="E171" s="5">
        <v>19.419</v>
      </c>
      <c r="F171" s="5">
        <v>22.531</v>
      </c>
      <c r="G171" s="5">
        <v>0.799843014129</v>
      </c>
      <c r="H171" s="9">
        <f t="shared" si="1"/>
        <v>24.27851423</v>
      </c>
      <c r="I171" s="9">
        <f t="shared" si="4"/>
        <v>27.03331744</v>
      </c>
      <c r="J171" s="9">
        <f t="shared" si="5"/>
        <v>0.8980959988</v>
      </c>
      <c r="K171" s="9">
        <f t="shared" si="6"/>
        <v>0.862810151</v>
      </c>
      <c r="L171" s="9">
        <f t="shared" si="3"/>
        <v>28.13888339</v>
      </c>
    </row>
    <row r="172" ht="15.75" customHeight="1">
      <c r="A172" s="3">
        <v>170.0</v>
      </c>
      <c r="B172" s="3">
        <v>1984.0</v>
      </c>
      <c r="C172" s="3">
        <v>2.0</v>
      </c>
      <c r="D172" s="8">
        <v>1984.08333333</v>
      </c>
      <c r="E172" s="5">
        <v>21.313</v>
      </c>
      <c r="F172" s="5">
        <v>22.629</v>
      </c>
      <c r="G172" s="5">
        <v>0.803767660911</v>
      </c>
      <c r="H172" s="9">
        <f t="shared" si="1"/>
        <v>26.51636914</v>
      </c>
      <c r="I172" s="9">
        <f t="shared" si="4"/>
        <v>27.31228322</v>
      </c>
      <c r="J172" s="9">
        <f t="shared" si="5"/>
        <v>0.9708587499</v>
      </c>
      <c r="K172" s="9">
        <f t="shared" si="6"/>
        <v>0.9012231717</v>
      </c>
      <c r="L172" s="9">
        <f t="shared" si="3"/>
        <v>29.42264466</v>
      </c>
    </row>
    <row r="173" ht="15.75" customHeight="1">
      <c r="A173" s="3">
        <v>171.0</v>
      </c>
      <c r="B173" s="3">
        <v>1984.0</v>
      </c>
      <c r="C173" s="3">
        <v>3.0</v>
      </c>
      <c r="D173" s="8">
        <v>1984.16666667</v>
      </c>
      <c r="E173" s="5">
        <v>23.614</v>
      </c>
      <c r="F173" s="5">
        <v>21.88</v>
      </c>
      <c r="G173" s="5">
        <v>0.805337519623</v>
      </c>
      <c r="H173" s="9">
        <f t="shared" si="1"/>
        <v>29.32186745</v>
      </c>
      <c r="I173" s="9">
        <f t="shared" si="4"/>
        <v>27.48879073</v>
      </c>
      <c r="J173" s="9">
        <f t="shared" si="5"/>
        <v>1.066684516</v>
      </c>
      <c r="K173" s="9">
        <f t="shared" si="6"/>
        <v>1.070936796</v>
      </c>
      <c r="L173" s="9">
        <f t="shared" si="3"/>
        <v>27.37964328</v>
      </c>
    </row>
    <row r="174" ht="15.75" customHeight="1">
      <c r="A174" s="3">
        <v>172.0</v>
      </c>
      <c r="B174" s="3">
        <v>1984.0</v>
      </c>
      <c r="C174" s="3">
        <v>4.0</v>
      </c>
      <c r="D174" s="8">
        <v>1984.25</v>
      </c>
      <c r="E174" s="5">
        <v>23.688</v>
      </c>
      <c r="F174" s="5">
        <v>22.883</v>
      </c>
      <c r="G174" s="5">
        <v>0.809262166405</v>
      </c>
      <c r="H174" s="9">
        <f t="shared" si="1"/>
        <v>29.27110766</v>
      </c>
      <c r="I174" s="9">
        <f t="shared" si="4"/>
        <v>27.64905323</v>
      </c>
      <c r="J174" s="9">
        <f t="shared" si="5"/>
        <v>1.058665822</v>
      </c>
      <c r="K174" s="9">
        <f t="shared" si="6"/>
        <v>1.063060532</v>
      </c>
      <c r="L174" s="9">
        <f t="shared" si="3"/>
        <v>27.53475158</v>
      </c>
    </row>
    <row r="175" ht="15.75" customHeight="1">
      <c r="A175" s="3">
        <v>173.0</v>
      </c>
      <c r="B175" s="3">
        <v>1984.0</v>
      </c>
      <c r="C175" s="3">
        <v>5.0</v>
      </c>
      <c r="D175" s="8">
        <v>1984.33333333</v>
      </c>
      <c r="E175" s="5">
        <v>25.665</v>
      </c>
      <c r="F175" s="5">
        <v>23.042</v>
      </c>
      <c r="G175" s="5">
        <v>0.811616954474</v>
      </c>
      <c r="H175" s="9">
        <f t="shared" si="1"/>
        <v>31.62205996</v>
      </c>
      <c r="I175" s="9">
        <f t="shared" si="4"/>
        <v>27.85151359</v>
      </c>
      <c r="J175" s="9">
        <f t="shared" si="5"/>
        <v>1.135380304</v>
      </c>
      <c r="K175" s="9">
        <f t="shared" si="6"/>
        <v>1.100451742</v>
      </c>
      <c r="L175" s="9">
        <f t="shared" si="3"/>
        <v>28.73552628</v>
      </c>
    </row>
    <row r="176" ht="15.75" customHeight="1">
      <c r="A176" s="3">
        <v>174.0</v>
      </c>
      <c r="B176" s="3">
        <v>1984.0</v>
      </c>
      <c r="C176" s="3">
        <v>6.0</v>
      </c>
      <c r="D176" s="8">
        <v>1984.41666667</v>
      </c>
      <c r="E176" s="5">
        <v>25.764</v>
      </c>
      <c r="F176" s="5">
        <v>23.388</v>
      </c>
      <c r="G176" s="5">
        <v>0.813971742543</v>
      </c>
      <c r="H176" s="9">
        <f t="shared" si="1"/>
        <v>31.65220444</v>
      </c>
      <c r="I176" s="9">
        <f t="shared" si="4"/>
        <v>27.9300227</v>
      </c>
      <c r="J176" s="9">
        <f t="shared" si="5"/>
        <v>1.133268124</v>
      </c>
      <c r="K176" s="9">
        <f t="shared" si="6"/>
        <v>1.105462843</v>
      </c>
      <c r="L176" s="9">
        <f t="shared" si="3"/>
        <v>28.6325358</v>
      </c>
    </row>
    <row r="177" ht="15.75" customHeight="1">
      <c r="A177" s="3">
        <v>175.0</v>
      </c>
      <c r="B177" s="3">
        <v>1984.0</v>
      </c>
      <c r="C177" s="3">
        <v>7.0</v>
      </c>
      <c r="D177" s="8">
        <v>1984.5</v>
      </c>
      <c r="E177" s="5">
        <v>23.805</v>
      </c>
      <c r="F177" s="5">
        <v>22.81</v>
      </c>
      <c r="G177" s="5">
        <v>0.817111459969</v>
      </c>
      <c r="H177" s="9">
        <f t="shared" si="1"/>
        <v>29.13311239</v>
      </c>
      <c r="I177" s="9">
        <f t="shared" si="4"/>
        <v>27.99883027</v>
      </c>
      <c r="J177" s="9">
        <f t="shared" si="5"/>
        <v>1.040511768</v>
      </c>
      <c r="K177" s="9">
        <f t="shared" si="6"/>
        <v>1.061587256</v>
      </c>
      <c r="L177" s="9">
        <f t="shared" si="3"/>
        <v>27.44297488</v>
      </c>
    </row>
    <row r="178" ht="15.75" customHeight="1">
      <c r="A178" s="3">
        <v>176.0</v>
      </c>
      <c r="B178" s="3">
        <v>1984.0</v>
      </c>
      <c r="C178" s="3">
        <v>8.0</v>
      </c>
      <c r="D178" s="8">
        <v>1984.58333333</v>
      </c>
      <c r="E178" s="5">
        <v>23.605</v>
      </c>
      <c r="F178" s="5">
        <v>21.693</v>
      </c>
      <c r="G178" s="5">
        <v>0.820251177394</v>
      </c>
      <c r="H178" s="9">
        <f t="shared" si="1"/>
        <v>28.77777033</v>
      </c>
      <c r="I178" s="9">
        <f t="shared" si="4"/>
        <v>28.05439556</v>
      </c>
      <c r="J178" s="9">
        <f t="shared" si="5"/>
        <v>1.025784721</v>
      </c>
      <c r="K178" s="9">
        <f t="shared" si="6"/>
        <v>1.043320256</v>
      </c>
      <c r="L178" s="9">
        <f t="shared" si="3"/>
        <v>27.58287322</v>
      </c>
    </row>
    <row r="179" ht="15.75" customHeight="1">
      <c r="A179" s="3">
        <v>177.0</v>
      </c>
      <c r="B179" s="3">
        <v>1984.0</v>
      </c>
      <c r="C179" s="3">
        <v>9.0</v>
      </c>
      <c r="D179" s="8">
        <v>1984.66666667</v>
      </c>
      <c r="E179" s="5">
        <v>20.734</v>
      </c>
      <c r="F179" s="5">
        <v>21.865</v>
      </c>
      <c r="G179" s="5">
        <v>0.824175824176</v>
      </c>
      <c r="H179" s="9">
        <f t="shared" si="1"/>
        <v>25.15725333</v>
      </c>
      <c r="I179" s="9">
        <f t="shared" si="4"/>
        <v>28.11628917</v>
      </c>
      <c r="J179" s="9">
        <f t="shared" si="5"/>
        <v>0.8947572412</v>
      </c>
      <c r="K179" s="9">
        <f t="shared" si="6"/>
        <v>0.9800385273</v>
      </c>
      <c r="L179" s="9">
        <f t="shared" si="3"/>
        <v>25.6696575</v>
      </c>
    </row>
    <row r="180" ht="15.75" customHeight="1">
      <c r="A180" s="3">
        <v>178.0</v>
      </c>
      <c r="B180" s="3">
        <v>1984.0</v>
      </c>
      <c r="C180" s="3">
        <v>10.0</v>
      </c>
      <c r="D180" s="8">
        <v>1984.75</v>
      </c>
      <c r="E180" s="5">
        <v>23.321</v>
      </c>
      <c r="F180" s="5">
        <v>23.154</v>
      </c>
      <c r="G180" s="5">
        <v>0.826530612245</v>
      </c>
      <c r="H180" s="9">
        <f t="shared" si="1"/>
        <v>28.21553086</v>
      </c>
      <c r="I180" s="9">
        <f t="shared" si="4"/>
        <v>28.30532446</v>
      </c>
      <c r="J180" s="9">
        <f t="shared" si="5"/>
        <v>0.9968276784</v>
      </c>
      <c r="K180" s="9">
        <f t="shared" si="6"/>
        <v>1.000499967</v>
      </c>
      <c r="L180" s="9">
        <f t="shared" si="3"/>
        <v>28.20143108</v>
      </c>
    </row>
    <row r="181" ht="15.75" customHeight="1">
      <c r="A181" s="3">
        <v>179.0</v>
      </c>
      <c r="B181" s="3">
        <v>1984.0</v>
      </c>
      <c r="C181" s="3">
        <v>11.0</v>
      </c>
      <c r="D181" s="8">
        <v>1984.83333333</v>
      </c>
      <c r="E181" s="5">
        <v>21.928</v>
      </c>
      <c r="F181" s="5">
        <v>23.815</v>
      </c>
      <c r="G181" s="5">
        <v>0.826530612245</v>
      </c>
      <c r="H181" s="9">
        <f t="shared" si="1"/>
        <v>26.53017284</v>
      </c>
      <c r="I181" s="9">
        <f t="shared" si="4"/>
        <v>28.538483</v>
      </c>
      <c r="J181" s="9">
        <f t="shared" si="5"/>
        <v>0.9296279989</v>
      </c>
      <c r="K181" s="9">
        <f t="shared" si="6"/>
        <v>0.9185214887</v>
      </c>
      <c r="L181" s="9">
        <f t="shared" si="3"/>
        <v>28.88356251</v>
      </c>
    </row>
    <row r="182" ht="15.75" customHeight="1">
      <c r="A182" s="3">
        <v>180.0</v>
      </c>
      <c r="B182" s="3">
        <v>1984.0</v>
      </c>
      <c r="C182" s="3">
        <v>12.0</v>
      </c>
      <c r="D182" s="8">
        <v>1984.91666667</v>
      </c>
      <c r="E182" s="5">
        <v>20.464</v>
      </c>
      <c r="F182" s="5">
        <v>23.481</v>
      </c>
      <c r="G182" s="5">
        <v>0.826530612245</v>
      </c>
      <c r="H182" s="9">
        <f t="shared" si="1"/>
        <v>24.75891358</v>
      </c>
      <c r="I182" s="9">
        <f t="shared" si="4"/>
        <v>28.65833595</v>
      </c>
      <c r="J182" s="9">
        <f t="shared" si="5"/>
        <v>0.8639340966</v>
      </c>
      <c r="K182" s="9">
        <f t="shared" si="6"/>
        <v>0.8805388731</v>
      </c>
      <c r="L182" s="9">
        <f t="shared" si="3"/>
        <v>28.1179109</v>
      </c>
    </row>
    <row r="183" ht="15.75" customHeight="1">
      <c r="A183" s="3">
        <v>181.0</v>
      </c>
      <c r="B183" s="3">
        <v>1985.0</v>
      </c>
      <c r="C183" s="3">
        <v>1.0</v>
      </c>
      <c r="D183" s="8">
        <v>1985.0</v>
      </c>
      <c r="E183" s="5">
        <v>21.349</v>
      </c>
      <c r="F183" s="5">
        <v>24.12</v>
      </c>
      <c r="G183" s="5">
        <v>0.828100470958</v>
      </c>
      <c r="H183" s="9">
        <f t="shared" si="1"/>
        <v>25.78068815</v>
      </c>
      <c r="I183" s="9">
        <f t="shared" si="4"/>
        <v>28.79041479</v>
      </c>
      <c r="J183" s="9">
        <f t="shared" si="5"/>
        <v>0.89546081</v>
      </c>
      <c r="K183" s="9">
        <f t="shared" si="6"/>
        <v>0.862810151</v>
      </c>
      <c r="L183" s="9">
        <f t="shared" si="3"/>
        <v>29.87990825</v>
      </c>
    </row>
    <row r="184" ht="15.75" customHeight="1">
      <c r="A184" s="3">
        <v>182.0</v>
      </c>
      <c r="B184" s="3">
        <v>1985.0</v>
      </c>
      <c r="C184" s="3">
        <v>2.0</v>
      </c>
      <c r="D184" s="8">
        <v>1985.08333333</v>
      </c>
      <c r="E184" s="5">
        <v>21.922</v>
      </c>
      <c r="F184" s="5">
        <v>24.521</v>
      </c>
      <c r="G184" s="5">
        <v>0.832025117739</v>
      </c>
      <c r="H184" s="9">
        <f t="shared" si="1"/>
        <v>26.34776226</v>
      </c>
      <c r="I184" s="9">
        <f t="shared" si="4"/>
        <v>29.07347805</v>
      </c>
      <c r="J184" s="9">
        <f t="shared" si="5"/>
        <v>0.9062473439</v>
      </c>
      <c r="K184" s="9">
        <f t="shared" si="6"/>
        <v>0.9012231717</v>
      </c>
      <c r="L184" s="9">
        <f t="shared" si="3"/>
        <v>29.23555795</v>
      </c>
    </row>
    <row r="185" ht="15.75" customHeight="1">
      <c r="A185" s="3">
        <v>183.0</v>
      </c>
      <c r="B185" s="3">
        <v>1985.0</v>
      </c>
      <c r="C185" s="3">
        <v>3.0</v>
      </c>
      <c r="D185" s="8">
        <v>1985.16666667</v>
      </c>
      <c r="E185" s="5">
        <v>25.87</v>
      </c>
      <c r="F185" s="5">
        <v>24.827</v>
      </c>
      <c r="G185" s="5">
        <v>0.835164835165</v>
      </c>
      <c r="H185" s="9">
        <f t="shared" si="1"/>
        <v>30.97592105</v>
      </c>
      <c r="I185" s="9">
        <f t="shared" si="4"/>
        <v>29.53714503</v>
      </c>
      <c r="J185" s="9">
        <f t="shared" si="5"/>
        <v>1.048710734</v>
      </c>
      <c r="K185" s="9">
        <f t="shared" si="6"/>
        <v>1.070936796</v>
      </c>
      <c r="L185" s="9">
        <f t="shared" si="3"/>
        <v>28.92413555</v>
      </c>
    </row>
    <row r="186" ht="15.75" customHeight="1">
      <c r="A186" s="3">
        <v>184.0</v>
      </c>
      <c r="B186" s="3">
        <v>1985.0</v>
      </c>
      <c r="C186" s="3">
        <v>4.0</v>
      </c>
      <c r="D186" s="8">
        <v>1985.25</v>
      </c>
      <c r="E186" s="5">
        <v>26.98</v>
      </c>
      <c r="F186" s="5">
        <v>25.217</v>
      </c>
      <c r="G186" s="5">
        <v>0.839089481947</v>
      </c>
      <c r="H186" s="9">
        <f t="shared" si="1"/>
        <v>32.15390084</v>
      </c>
      <c r="I186" s="9">
        <f t="shared" si="4"/>
        <v>29.84868138</v>
      </c>
      <c r="J186" s="9">
        <f t="shared" si="5"/>
        <v>1.077230194</v>
      </c>
      <c r="K186" s="9">
        <f t="shared" si="6"/>
        <v>1.063060532</v>
      </c>
      <c r="L186" s="9">
        <f t="shared" si="3"/>
        <v>30.24653806</v>
      </c>
    </row>
    <row r="187" ht="15.75" customHeight="1">
      <c r="A187" s="3">
        <v>185.0</v>
      </c>
      <c r="B187" s="3">
        <v>1985.0</v>
      </c>
      <c r="C187" s="3">
        <v>5.0</v>
      </c>
      <c r="D187" s="8">
        <v>1985.33333333</v>
      </c>
      <c r="E187" s="5">
        <v>28.918</v>
      </c>
      <c r="F187" s="5">
        <v>25.655</v>
      </c>
      <c r="G187" s="5">
        <v>0.842229199372</v>
      </c>
      <c r="H187" s="9">
        <f t="shared" si="1"/>
        <v>34.33507176</v>
      </c>
      <c r="I187" s="9">
        <f t="shared" si="4"/>
        <v>29.83752004</v>
      </c>
      <c r="J187" s="9">
        <f t="shared" si="5"/>
        <v>1.15073477</v>
      </c>
      <c r="K187" s="9">
        <f t="shared" si="6"/>
        <v>1.100451742</v>
      </c>
      <c r="L187" s="9">
        <f t="shared" si="3"/>
        <v>31.20088819</v>
      </c>
    </row>
    <row r="188" ht="15.75" customHeight="1">
      <c r="A188" s="3">
        <v>186.0</v>
      </c>
      <c r="B188" s="3">
        <v>1985.0</v>
      </c>
      <c r="C188" s="3">
        <v>6.0</v>
      </c>
      <c r="D188" s="8">
        <v>1985.41666667</v>
      </c>
      <c r="E188" s="5">
        <v>26.871</v>
      </c>
      <c r="F188" s="5">
        <v>25.354</v>
      </c>
      <c r="G188" s="5">
        <v>0.844583987441</v>
      </c>
      <c r="H188" s="9">
        <f t="shared" si="1"/>
        <v>31.81566357</v>
      </c>
      <c r="I188" s="9">
        <f t="shared" si="4"/>
        <v>29.87303146</v>
      </c>
      <c r="J188" s="9">
        <f t="shared" si="5"/>
        <v>1.065029628</v>
      </c>
      <c r="K188" s="9">
        <f t="shared" si="6"/>
        <v>1.105462843</v>
      </c>
      <c r="L188" s="9">
        <f t="shared" si="3"/>
        <v>28.78040068</v>
      </c>
    </row>
    <row r="189" ht="15.75" customHeight="1">
      <c r="A189" s="3">
        <v>187.0</v>
      </c>
      <c r="B189" s="3">
        <v>1985.0</v>
      </c>
      <c r="C189" s="3">
        <v>7.0</v>
      </c>
      <c r="D189" s="8">
        <v>1985.5</v>
      </c>
      <c r="E189" s="5">
        <v>27.195</v>
      </c>
      <c r="F189" s="5">
        <v>24.98</v>
      </c>
      <c r="G189" s="5">
        <v>0.846153846154</v>
      </c>
      <c r="H189" s="9">
        <f t="shared" si="1"/>
        <v>32.13954545</v>
      </c>
      <c r="I189" s="9">
        <f t="shared" si="4"/>
        <v>29.96359866</v>
      </c>
      <c r="J189" s="9">
        <f t="shared" si="5"/>
        <v>1.072619675</v>
      </c>
      <c r="K189" s="9">
        <f t="shared" si="6"/>
        <v>1.061587256</v>
      </c>
      <c r="L189" s="9">
        <f t="shared" si="3"/>
        <v>30.27499179</v>
      </c>
    </row>
    <row r="190" ht="15.75" customHeight="1">
      <c r="A190" s="3">
        <v>188.0</v>
      </c>
      <c r="B190" s="3">
        <v>1985.0</v>
      </c>
      <c r="C190" s="3">
        <v>8.0</v>
      </c>
      <c r="D190" s="8">
        <v>1985.58333333</v>
      </c>
      <c r="E190" s="5">
        <v>27.606</v>
      </c>
      <c r="F190" s="5">
        <v>25.812</v>
      </c>
      <c r="G190" s="5">
        <v>0.847723704867</v>
      </c>
      <c r="H190" s="9">
        <f t="shared" si="1"/>
        <v>32.56485556</v>
      </c>
      <c r="I190" s="9">
        <f t="shared" si="4"/>
        <v>29.99461745</v>
      </c>
      <c r="J190" s="9">
        <f t="shared" si="5"/>
        <v>1.085689978</v>
      </c>
      <c r="K190" s="9">
        <f t="shared" si="6"/>
        <v>1.043320256</v>
      </c>
      <c r="L190" s="9">
        <f t="shared" si="3"/>
        <v>31.21271286</v>
      </c>
    </row>
    <row r="191" ht="15.75" customHeight="1">
      <c r="A191" s="3">
        <v>189.0</v>
      </c>
      <c r="B191" s="3">
        <v>1985.0</v>
      </c>
      <c r="C191" s="3">
        <v>9.0</v>
      </c>
      <c r="D191" s="8">
        <v>1985.66666667</v>
      </c>
      <c r="E191" s="5">
        <v>27.626</v>
      </c>
      <c r="F191" s="5">
        <v>28.394</v>
      </c>
      <c r="G191" s="5">
        <v>0.850078492936</v>
      </c>
      <c r="H191" s="9">
        <f t="shared" si="1"/>
        <v>32.49817544</v>
      </c>
      <c r="I191" s="9">
        <f t="shared" si="4"/>
        <v>29.92668581</v>
      </c>
      <c r="J191" s="9">
        <f t="shared" si="5"/>
        <v>1.085926308</v>
      </c>
      <c r="K191" s="9">
        <f t="shared" si="6"/>
        <v>0.9800385273</v>
      </c>
      <c r="L191" s="9">
        <f t="shared" si="3"/>
        <v>33.16009987</v>
      </c>
    </row>
    <row r="192" ht="15.75" customHeight="1">
      <c r="A192" s="3">
        <v>190.0</v>
      </c>
      <c r="B192" s="3">
        <v>1985.0</v>
      </c>
      <c r="C192" s="3">
        <v>10.0</v>
      </c>
      <c r="D192" s="8">
        <v>1985.75</v>
      </c>
      <c r="E192" s="5">
        <v>24.19</v>
      </c>
      <c r="F192" s="5">
        <v>24.444</v>
      </c>
      <c r="G192" s="5">
        <v>0.853218210361</v>
      </c>
      <c r="H192" s="9">
        <f t="shared" si="1"/>
        <v>28.35148114</v>
      </c>
      <c r="I192" s="9">
        <f t="shared" si="4"/>
        <v>29.85242285</v>
      </c>
      <c r="J192" s="9">
        <f t="shared" si="5"/>
        <v>0.9497212766</v>
      </c>
      <c r="K192" s="9">
        <f t="shared" si="6"/>
        <v>1.000499967</v>
      </c>
      <c r="L192" s="9">
        <f t="shared" si="3"/>
        <v>28.33731342</v>
      </c>
    </row>
    <row r="193" ht="15.75" customHeight="1">
      <c r="A193" s="3">
        <v>191.0</v>
      </c>
      <c r="B193" s="3">
        <v>1985.0</v>
      </c>
      <c r="C193" s="3">
        <v>11.0</v>
      </c>
      <c r="D193" s="8">
        <v>1985.83333333</v>
      </c>
      <c r="E193" s="5">
        <v>22.353</v>
      </c>
      <c r="F193" s="5">
        <v>24.382</v>
      </c>
      <c r="G193" s="5">
        <v>0.85557299843</v>
      </c>
      <c r="H193" s="9">
        <f t="shared" si="1"/>
        <v>26.12635046</v>
      </c>
      <c r="I193" s="9">
        <f t="shared" si="4"/>
        <v>29.8409663</v>
      </c>
      <c r="J193" s="9">
        <f t="shared" si="5"/>
        <v>0.875519586</v>
      </c>
      <c r="K193" s="9">
        <f t="shared" si="6"/>
        <v>0.9185214887</v>
      </c>
      <c r="L193" s="9">
        <f t="shared" si="3"/>
        <v>28.4439186</v>
      </c>
    </row>
    <row r="194" ht="15.75" customHeight="1">
      <c r="A194" s="3">
        <v>192.0</v>
      </c>
      <c r="B194" s="3">
        <v>1985.0</v>
      </c>
      <c r="C194" s="3">
        <v>12.0</v>
      </c>
      <c r="D194" s="8">
        <v>1985.91666667</v>
      </c>
      <c r="E194" s="5">
        <v>22.319</v>
      </c>
      <c r="F194" s="5">
        <v>25.393</v>
      </c>
      <c r="G194" s="5">
        <v>0.857927786499</v>
      </c>
      <c r="H194" s="9">
        <f t="shared" si="1"/>
        <v>26.01501006</v>
      </c>
      <c r="I194" s="9">
        <f t="shared" si="4"/>
        <v>29.90508021</v>
      </c>
      <c r="J194" s="9">
        <f t="shared" si="5"/>
        <v>0.8699194211</v>
      </c>
      <c r="K194" s="9">
        <f t="shared" si="6"/>
        <v>0.8805388731</v>
      </c>
      <c r="L194" s="9">
        <f t="shared" si="3"/>
        <v>29.54441974</v>
      </c>
    </row>
    <row r="195" ht="15.75" customHeight="1">
      <c r="A195" s="3">
        <v>193.0</v>
      </c>
      <c r="B195" s="3">
        <v>1986.0</v>
      </c>
      <c r="C195" s="3">
        <v>1.0</v>
      </c>
      <c r="D195" s="8">
        <v>1986.0</v>
      </c>
      <c r="E195" s="5">
        <v>22.968</v>
      </c>
      <c r="F195" s="5">
        <v>25.746</v>
      </c>
      <c r="G195" s="5">
        <v>0.860282574568</v>
      </c>
      <c r="H195" s="9">
        <f t="shared" si="1"/>
        <v>26.69820438</v>
      </c>
      <c r="I195" s="9">
        <f t="shared" si="4"/>
        <v>29.98379133</v>
      </c>
      <c r="J195" s="9">
        <f t="shared" si="5"/>
        <v>0.8904212309</v>
      </c>
      <c r="K195" s="9">
        <f t="shared" si="6"/>
        <v>0.862810151</v>
      </c>
      <c r="L195" s="9">
        <f t="shared" si="3"/>
        <v>30.94331279</v>
      </c>
    </row>
    <row r="196" ht="15.75" customHeight="1">
      <c r="A196" s="3">
        <v>194.0</v>
      </c>
      <c r="B196" s="3">
        <v>1986.0</v>
      </c>
      <c r="C196" s="3">
        <v>2.0</v>
      </c>
      <c r="D196" s="8">
        <v>1986.08333333</v>
      </c>
      <c r="E196" s="5">
        <v>22.456</v>
      </c>
      <c r="F196" s="5">
        <v>25.273</v>
      </c>
      <c r="G196" s="5">
        <v>0.857927786499</v>
      </c>
      <c r="H196" s="9">
        <f t="shared" si="1"/>
        <v>26.17469716</v>
      </c>
      <c r="I196" s="9">
        <f t="shared" si="4"/>
        <v>30.01152947</v>
      </c>
      <c r="J196" s="9">
        <f t="shared" si="5"/>
        <v>0.8721547226</v>
      </c>
      <c r="K196" s="9">
        <f t="shared" si="6"/>
        <v>0.9012231717</v>
      </c>
      <c r="L196" s="9">
        <f t="shared" si="3"/>
        <v>29.04352439</v>
      </c>
    </row>
    <row r="197" ht="15.75" customHeight="1">
      <c r="A197" s="3">
        <v>195.0</v>
      </c>
      <c r="B197" s="3">
        <v>1986.0</v>
      </c>
      <c r="C197" s="3">
        <v>3.0</v>
      </c>
      <c r="D197" s="8">
        <v>1986.16666667</v>
      </c>
      <c r="E197" s="5">
        <v>25.209</v>
      </c>
      <c r="F197" s="5">
        <v>24.181</v>
      </c>
      <c r="G197" s="5">
        <v>0.854003139717</v>
      </c>
      <c r="H197" s="9">
        <f t="shared" si="1"/>
        <v>29.51862684</v>
      </c>
      <c r="I197" s="9">
        <f t="shared" si="4"/>
        <v>30.3060329</v>
      </c>
      <c r="J197" s="9">
        <f t="shared" si="5"/>
        <v>0.9740181742</v>
      </c>
      <c r="K197" s="9">
        <f t="shared" si="6"/>
        <v>1.070936796</v>
      </c>
      <c r="L197" s="9">
        <f t="shared" si="3"/>
        <v>27.5633697</v>
      </c>
    </row>
    <row r="198" ht="15.75" customHeight="1">
      <c r="A198" s="3">
        <v>196.0</v>
      </c>
      <c r="B198" s="3">
        <v>1986.0</v>
      </c>
      <c r="C198" s="3">
        <v>4.0</v>
      </c>
      <c r="D198" s="8">
        <v>1986.25</v>
      </c>
      <c r="E198" s="5">
        <v>27.132</v>
      </c>
      <c r="F198" s="5">
        <v>25.418</v>
      </c>
      <c r="G198" s="5">
        <v>0.852433281005</v>
      </c>
      <c r="H198" s="9">
        <f t="shared" si="1"/>
        <v>31.82888398</v>
      </c>
      <c r="I198" s="9">
        <f t="shared" si="4"/>
        <v>30.72846701</v>
      </c>
      <c r="J198" s="9">
        <f t="shared" si="5"/>
        <v>1.035810995</v>
      </c>
      <c r="K198" s="9">
        <f t="shared" si="6"/>
        <v>1.063060532</v>
      </c>
      <c r="L198" s="9">
        <f t="shared" si="3"/>
        <v>29.94080113</v>
      </c>
    </row>
    <row r="199" ht="15.75" customHeight="1">
      <c r="A199" s="3">
        <v>197.0</v>
      </c>
      <c r="B199" s="3">
        <v>1986.0</v>
      </c>
      <c r="C199" s="3">
        <v>5.0</v>
      </c>
      <c r="D199" s="8">
        <v>1986.33333333</v>
      </c>
      <c r="E199" s="5">
        <v>29.392</v>
      </c>
      <c r="F199" s="5">
        <v>26.471</v>
      </c>
      <c r="G199" s="5">
        <v>0.854788069074</v>
      </c>
      <c r="H199" s="9">
        <f t="shared" si="1"/>
        <v>34.38513131</v>
      </c>
      <c r="I199" s="9">
        <f t="shared" si="4"/>
        <v>30.92048313</v>
      </c>
      <c r="J199" s="9">
        <f t="shared" si="5"/>
        <v>1.11205026</v>
      </c>
      <c r="K199" s="9">
        <f t="shared" si="6"/>
        <v>1.100451742</v>
      </c>
      <c r="L199" s="9">
        <f t="shared" si="3"/>
        <v>31.24637819</v>
      </c>
    </row>
    <row r="200" ht="15.75" customHeight="1">
      <c r="A200" s="3">
        <v>198.0</v>
      </c>
      <c r="B200" s="3">
        <v>1986.0</v>
      </c>
      <c r="C200" s="3">
        <v>6.0</v>
      </c>
      <c r="D200" s="8">
        <v>1986.41666667</v>
      </c>
      <c r="E200" s="5">
        <v>28.625</v>
      </c>
      <c r="F200" s="5">
        <v>26.301</v>
      </c>
      <c r="G200" s="5">
        <v>0.859497645212</v>
      </c>
      <c r="H200" s="9">
        <f t="shared" si="1"/>
        <v>33.3043379</v>
      </c>
      <c r="I200" s="9">
        <f t="shared" si="4"/>
        <v>31.28014586</v>
      </c>
      <c r="J200" s="9">
        <f t="shared" si="5"/>
        <v>1.06471172</v>
      </c>
      <c r="K200" s="9">
        <f t="shared" si="6"/>
        <v>1.105462843</v>
      </c>
      <c r="L200" s="9">
        <f t="shared" si="3"/>
        <v>30.12705321</v>
      </c>
    </row>
    <row r="201" ht="15.75" customHeight="1">
      <c r="A201" s="3">
        <v>199.0</v>
      </c>
      <c r="B201" s="3">
        <v>1986.0</v>
      </c>
      <c r="C201" s="3">
        <v>7.0</v>
      </c>
      <c r="D201" s="8">
        <v>1986.5</v>
      </c>
      <c r="E201" s="5">
        <v>27.968</v>
      </c>
      <c r="F201" s="5">
        <v>26.114</v>
      </c>
      <c r="G201" s="5">
        <v>0.859497645212</v>
      </c>
      <c r="H201" s="9">
        <f t="shared" si="1"/>
        <v>32.5399379</v>
      </c>
      <c r="I201" s="9">
        <f t="shared" si="4"/>
        <v>31.46002277</v>
      </c>
      <c r="J201" s="9">
        <f t="shared" si="5"/>
        <v>1.034326584</v>
      </c>
      <c r="K201" s="9">
        <f t="shared" si="6"/>
        <v>1.061587256</v>
      </c>
      <c r="L201" s="9">
        <f t="shared" si="3"/>
        <v>30.65215574</v>
      </c>
    </row>
    <row r="202" ht="15.75" customHeight="1">
      <c r="A202" s="3">
        <v>200.0</v>
      </c>
      <c r="B202" s="3">
        <v>1986.0</v>
      </c>
      <c r="C202" s="3">
        <v>8.0</v>
      </c>
      <c r="D202" s="8">
        <v>1986.58333333</v>
      </c>
      <c r="E202" s="5">
        <v>28.269</v>
      </c>
      <c r="F202" s="5">
        <v>27.172</v>
      </c>
      <c r="G202" s="5">
        <v>0.861067503925</v>
      </c>
      <c r="H202" s="9">
        <f t="shared" si="1"/>
        <v>32.83017867</v>
      </c>
      <c r="I202" s="9">
        <f t="shared" si="4"/>
        <v>31.38133042</v>
      </c>
      <c r="J202" s="9">
        <f t="shared" si="5"/>
        <v>1.046169115</v>
      </c>
      <c r="K202" s="9">
        <f t="shared" si="6"/>
        <v>1.043320256</v>
      </c>
      <c r="L202" s="9">
        <f t="shared" si="3"/>
        <v>31.46701935</v>
      </c>
    </row>
    <row r="203" ht="15.75" customHeight="1">
      <c r="A203" s="3">
        <v>201.0</v>
      </c>
      <c r="B203" s="3">
        <v>1986.0</v>
      </c>
      <c r="C203" s="3">
        <v>9.0</v>
      </c>
      <c r="D203" s="8">
        <v>1986.66666667</v>
      </c>
      <c r="E203" s="5">
        <v>33.995</v>
      </c>
      <c r="F203" s="5">
        <v>33.633</v>
      </c>
      <c r="G203" s="5">
        <v>0.864992150706</v>
      </c>
      <c r="H203" s="9">
        <f t="shared" si="1"/>
        <v>39.30093466</v>
      </c>
      <c r="I203" s="9">
        <f t="shared" si="4"/>
        <v>31.58080131</v>
      </c>
      <c r="J203" s="9">
        <f t="shared" si="5"/>
        <v>1.244456538</v>
      </c>
      <c r="K203" s="9">
        <f t="shared" si="6"/>
        <v>0.9800385273</v>
      </c>
      <c r="L203" s="9">
        <f t="shared" si="3"/>
        <v>40.10141803</v>
      </c>
    </row>
    <row r="204" ht="15.75" customHeight="1">
      <c r="A204" s="3">
        <v>202.0</v>
      </c>
      <c r="B204" s="3">
        <v>1986.0</v>
      </c>
      <c r="C204" s="3">
        <v>10.0</v>
      </c>
      <c r="D204" s="8">
        <v>1986.75</v>
      </c>
      <c r="E204" s="5">
        <v>27.434</v>
      </c>
      <c r="F204" s="5">
        <v>27.586</v>
      </c>
      <c r="G204" s="5">
        <v>0.865777080063</v>
      </c>
      <c r="H204" s="9">
        <f t="shared" si="1"/>
        <v>31.68714053</v>
      </c>
      <c r="I204" s="9">
        <f t="shared" si="4"/>
        <v>31.83463959</v>
      </c>
      <c r="J204" s="9">
        <f t="shared" si="5"/>
        <v>0.9953667115</v>
      </c>
      <c r="K204" s="9">
        <f t="shared" si="6"/>
        <v>1.000499967</v>
      </c>
      <c r="L204" s="9">
        <f t="shared" si="3"/>
        <v>31.67130592</v>
      </c>
    </row>
    <row r="205" ht="15.75" customHeight="1">
      <c r="A205" s="3">
        <v>203.0</v>
      </c>
      <c r="B205" s="3">
        <v>1986.0</v>
      </c>
      <c r="C205" s="3">
        <v>11.0</v>
      </c>
      <c r="D205" s="8">
        <v>1986.83333333</v>
      </c>
      <c r="E205" s="5">
        <v>23.743</v>
      </c>
      <c r="F205" s="5">
        <v>27.16</v>
      </c>
      <c r="G205" s="5">
        <v>0.866562009419</v>
      </c>
      <c r="H205" s="9">
        <f t="shared" si="1"/>
        <v>27.3990779</v>
      </c>
      <c r="I205" s="9">
        <f t="shared" si="4"/>
        <v>31.9278439</v>
      </c>
      <c r="J205" s="9">
        <f t="shared" si="5"/>
        <v>0.8581562221</v>
      </c>
      <c r="K205" s="9">
        <f t="shared" si="6"/>
        <v>0.9185214887</v>
      </c>
      <c r="L205" s="9">
        <f t="shared" si="3"/>
        <v>29.8295448</v>
      </c>
    </row>
    <row r="206" ht="15.75" customHeight="1">
      <c r="A206" s="3">
        <v>204.0</v>
      </c>
      <c r="B206" s="3">
        <v>1986.0</v>
      </c>
      <c r="C206" s="3">
        <v>12.0</v>
      </c>
      <c r="D206" s="8">
        <v>1986.91666667</v>
      </c>
      <c r="E206" s="5">
        <v>28.947</v>
      </c>
      <c r="F206" s="5">
        <v>31.667</v>
      </c>
      <c r="G206" s="5">
        <v>0.867346938776</v>
      </c>
      <c r="H206" s="9">
        <f t="shared" si="1"/>
        <v>33.37418824</v>
      </c>
      <c r="I206" s="9">
        <f t="shared" si="4"/>
        <v>32.05707103</v>
      </c>
      <c r="J206" s="9">
        <f t="shared" si="5"/>
        <v>1.041086636</v>
      </c>
      <c r="K206" s="9">
        <f t="shared" si="6"/>
        <v>0.8805388731</v>
      </c>
      <c r="L206" s="9">
        <f t="shared" si="3"/>
        <v>37.90200439</v>
      </c>
    </row>
    <row r="207" ht="15.75" customHeight="1">
      <c r="A207" s="3">
        <v>205.0</v>
      </c>
      <c r="B207" s="3">
        <v>1987.0</v>
      </c>
      <c r="C207" s="3">
        <v>1.0</v>
      </c>
      <c r="D207" s="8">
        <v>1987.0</v>
      </c>
      <c r="E207" s="5">
        <v>20.648</v>
      </c>
      <c r="F207" s="5">
        <v>23.26</v>
      </c>
      <c r="G207" s="5">
        <v>0.87284144427</v>
      </c>
      <c r="H207" s="9">
        <f t="shared" si="1"/>
        <v>23.65607194</v>
      </c>
      <c r="I207" s="9">
        <f t="shared" si="4"/>
        <v>32.33255748</v>
      </c>
      <c r="J207" s="9">
        <f t="shared" si="5"/>
        <v>0.7316486473</v>
      </c>
      <c r="K207" s="9">
        <f t="shared" si="6"/>
        <v>0.862810151</v>
      </c>
      <c r="L207" s="9">
        <f t="shared" si="3"/>
        <v>27.41747059</v>
      </c>
    </row>
    <row r="208" ht="15.75" customHeight="1">
      <c r="A208" s="3">
        <v>206.0</v>
      </c>
      <c r="B208" s="3">
        <v>1987.0</v>
      </c>
      <c r="C208" s="3">
        <v>2.0</v>
      </c>
      <c r="D208" s="8">
        <v>1987.08333333</v>
      </c>
      <c r="E208" s="5">
        <v>23.939</v>
      </c>
      <c r="F208" s="5">
        <v>26.901</v>
      </c>
      <c r="G208" s="5">
        <v>0.875981161695</v>
      </c>
      <c r="H208" s="9">
        <f t="shared" si="1"/>
        <v>27.32821326</v>
      </c>
      <c r="I208" s="9">
        <f t="shared" si="4"/>
        <v>32.61175733</v>
      </c>
      <c r="J208" s="9">
        <f t="shared" si="5"/>
        <v>0.837986527</v>
      </c>
      <c r="K208" s="9">
        <f t="shared" si="6"/>
        <v>0.9012231717</v>
      </c>
      <c r="L208" s="9">
        <f t="shared" si="3"/>
        <v>30.32346939</v>
      </c>
    </row>
    <row r="209" ht="15.75" customHeight="1">
      <c r="A209" s="3">
        <v>207.0</v>
      </c>
      <c r="B209" s="3">
        <v>1987.0</v>
      </c>
      <c r="C209" s="3">
        <v>3.0</v>
      </c>
      <c r="D209" s="8">
        <v>1987.16666667</v>
      </c>
      <c r="E209" s="5">
        <v>29.171</v>
      </c>
      <c r="F209" s="5">
        <v>28.021</v>
      </c>
      <c r="G209" s="5">
        <v>0.879905808477</v>
      </c>
      <c r="H209" s="9">
        <f t="shared" si="1"/>
        <v>33.15241213</v>
      </c>
      <c r="I209" s="9">
        <f t="shared" si="4"/>
        <v>32.50592221</v>
      </c>
      <c r="J209" s="9">
        <f t="shared" si="5"/>
        <v>1.019888373</v>
      </c>
      <c r="K209" s="9">
        <f t="shared" si="6"/>
        <v>1.070936796</v>
      </c>
      <c r="L209" s="9">
        <f t="shared" si="3"/>
        <v>30.95646004</v>
      </c>
    </row>
    <row r="210" ht="15.75" customHeight="1">
      <c r="A210" s="3">
        <v>208.0</v>
      </c>
      <c r="B210" s="3">
        <v>1987.0</v>
      </c>
      <c r="C210" s="3">
        <v>4.0</v>
      </c>
      <c r="D210" s="8">
        <v>1987.25</v>
      </c>
      <c r="E210" s="5">
        <v>30.331</v>
      </c>
      <c r="F210" s="5">
        <v>28.318</v>
      </c>
      <c r="G210" s="5">
        <v>0.884615384615</v>
      </c>
      <c r="H210" s="9">
        <f t="shared" si="1"/>
        <v>34.28721739</v>
      </c>
      <c r="I210" s="9">
        <f t="shared" si="4"/>
        <v>32.24965125</v>
      </c>
      <c r="J210" s="9">
        <f t="shared" si="5"/>
        <v>1.063181029</v>
      </c>
      <c r="K210" s="9">
        <f t="shared" si="6"/>
        <v>1.063060532</v>
      </c>
      <c r="L210" s="9">
        <f t="shared" si="3"/>
        <v>32.25330672</v>
      </c>
    </row>
    <row r="211" ht="15.75" customHeight="1">
      <c r="A211" s="3">
        <v>209.0</v>
      </c>
      <c r="B211" s="3">
        <v>1987.0</v>
      </c>
      <c r="C211" s="3">
        <v>5.0</v>
      </c>
      <c r="D211" s="8">
        <v>1987.33333333</v>
      </c>
      <c r="E211" s="5">
        <v>30.329</v>
      </c>
      <c r="F211" s="5">
        <v>28.017</v>
      </c>
      <c r="G211" s="5">
        <v>0.887755102041</v>
      </c>
      <c r="H211" s="9">
        <f t="shared" si="1"/>
        <v>34.16370115</v>
      </c>
      <c r="I211" s="9">
        <f t="shared" si="4"/>
        <v>32.28621706</v>
      </c>
      <c r="J211" s="9">
        <f t="shared" si="5"/>
        <v>1.058151257</v>
      </c>
      <c r="K211" s="9">
        <f t="shared" si="6"/>
        <v>1.100451742</v>
      </c>
      <c r="L211" s="9">
        <f t="shared" si="3"/>
        <v>31.04516067</v>
      </c>
    </row>
    <row r="212" ht="15.75" customHeight="1">
      <c r="A212" s="3">
        <v>210.0</v>
      </c>
      <c r="B212" s="3">
        <v>1987.0</v>
      </c>
      <c r="C212" s="3">
        <v>6.0</v>
      </c>
      <c r="D212" s="8">
        <v>1987.41666667</v>
      </c>
      <c r="E212" s="5">
        <v>32.631</v>
      </c>
      <c r="F212" s="5">
        <v>29.124</v>
      </c>
      <c r="G212" s="5">
        <v>0.890894819466</v>
      </c>
      <c r="H212" s="9">
        <f t="shared" si="1"/>
        <v>36.62721938</v>
      </c>
      <c r="I212" s="9">
        <f t="shared" si="4"/>
        <v>32.17807519</v>
      </c>
      <c r="J212" s="9">
        <f t="shared" si="5"/>
        <v>1.138266325</v>
      </c>
      <c r="K212" s="9">
        <f t="shared" si="6"/>
        <v>1.105462843</v>
      </c>
      <c r="L212" s="9">
        <f t="shared" si="3"/>
        <v>33.13292673</v>
      </c>
    </row>
    <row r="213" ht="15.75" customHeight="1">
      <c r="A213" s="3">
        <v>211.0</v>
      </c>
      <c r="B213" s="3">
        <v>1987.0</v>
      </c>
      <c r="C213" s="3">
        <v>7.0</v>
      </c>
      <c r="D213" s="8">
        <v>1987.5</v>
      </c>
      <c r="E213" s="5">
        <v>32.004</v>
      </c>
      <c r="F213" s="5">
        <v>29.564</v>
      </c>
      <c r="G213" s="5">
        <v>0.893249607535</v>
      </c>
      <c r="H213" s="9">
        <f t="shared" si="1"/>
        <v>35.82873111</v>
      </c>
      <c r="I213" s="9">
        <f t="shared" si="4"/>
        <v>32.23942413</v>
      </c>
      <c r="J213" s="9">
        <f t="shared" si="5"/>
        <v>1.11133285</v>
      </c>
      <c r="K213" s="9">
        <f t="shared" si="6"/>
        <v>1.061587256</v>
      </c>
      <c r="L213" s="9">
        <f t="shared" si="3"/>
        <v>33.75015187</v>
      </c>
    </row>
    <row r="214" ht="15.75" customHeight="1">
      <c r="A214" s="3">
        <v>212.0</v>
      </c>
      <c r="B214" s="3">
        <v>1987.0</v>
      </c>
      <c r="C214" s="3">
        <v>8.0</v>
      </c>
      <c r="D214" s="8">
        <v>1987.58333333</v>
      </c>
      <c r="E214" s="5">
        <v>32.544</v>
      </c>
      <c r="F214" s="5">
        <v>31.515</v>
      </c>
      <c r="G214" s="5">
        <v>0.897959183673</v>
      </c>
      <c r="H214" s="9">
        <f t="shared" si="1"/>
        <v>36.24218182</v>
      </c>
      <c r="I214" s="9">
        <f t="shared" si="4"/>
        <v>32.62691898</v>
      </c>
      <c r="J214" s="9">
        <f t="shared" si="5"/>
        <v>1.110806136</v>
      </c>
      <c r="K214" s="9">
        <f t="shared" si="6"/>
        <v>1.043320256</v>
      </c>
      <c r="L214" s="9">
        <f t="shared" si="3"/>
        <v>34.7373509</v>
      </c>
    </row>
    <row r="215" ht="15.75" customHeight="1">
      <c r="A215" s="3">
        <v>213.0</v>
      </c>
      <c r="B215" s="3">
        <v>1987.0</v>
      </c>
      <c r="C215" s="3">
        <v>9.0</v>
      </c>
      <c r="D215" s="8">
        <v>1987.66666667</v>
      </c>
      <c r="E215" s="5">
        <v>30.103</v>
      </c>
      <c r="F215" s="5">
        <v>29.819</v>
      </c>
      <c r="G215" s="5">
        <v>0.902668759812</v>
      </c>
      <c r="H215" s="9">
        <f t="shared" si="1"/>
        <v>33.3488887</v>
      </c>
      <c r="I215" s="9">
        <f t="shared" si="4"/>
        <v>32.94535056</v>
      </c>
      <c r="J215" s="9">
        <f t="shared" si="5"/>
        <v>1.012248713</v>
      </c>
      <c r="K215" s="9">
        <f t="shared" si="6"/>
        <v>0.9800385273</v>
      </c>
      <c r="L215" s="9">
        <f t="shared" si="3"/>
        <v>34.02814049</v>
      </c>
    </row>
    <row r="216" ht="15.75" customHeight="1">
      <c r="A216" s="3">
        <v>214.0</v>
      </c>
      <c r="B216" s="3">
        <v>1987.0</v>
      </c>
      <c r="C216" s="3">
        <v>10.0</v>
      </c>
      <c r="D216" s="8">
        <v>1987.75</v>
      </c>
      <c r="E216" s="5">
        <v>28.498</v>
      </c>
      <c r="F216" s="5">
        <v>28.805</v>
      </c>
      <c r="G216" s="5">
        <v>0.905023547881</v>
      </c>
      <c r="H216" s="9">
        <f t="shared" si="1"/>
        <v>31.48868343</v>
      </c>
      <c r="I216" s="9">
        <f t="shared" si="4"/>
        <v>33.13557402</v>
      </c>
      <c r="J216" s="9">
        <f t="shared" si="5"/>
        <v>0.950298414</v>
      </c>
      <c r="K216" s="9">
        <f t="shared" si="6"/>
        <v>1.000499967</v>
      </c>
      <c r="L216" s="9">
        <f t="shared" si="3"/>
        <v>31.472948</v>
      </c>
    </row>
    <row r="217" ht="15.75" customHeight="1">
      <c r="A217" s="3">
        <v>215.0</v>
      </c>
      <c r="B217" s="3">
        <v>1987.0</v>
      </c>
      <c r="C217" s="3">
        <v>11.0</v>
      </c>
      <c r="D217" s="8">
        <v>1987.83333333</v>
      </c>
      <c r="E217" s="5">
        <v>25.793</v>
      </c>
      <c r="F217" s="5">
        <v>29.189</v>
      </c>
      <c r="G217" s="5">
        <v>0.905808477237</v>
      </c>
      <c r="H217" s="9">
        <f t="shared" si="1"/>
        <v>28.47511438</v>
      </c>
      <c r="I217" s="9">
        <f t="shared" si="4"/>
        <v>33.27351415</v>
      </c>
      <c r="J217" s="9">
        <f t="shared" si="5"/>
        <v>0.8557892098</v>
      </c>
      <c r="K217" s="9">
        <f t="shared" si="6"/>
        <v>0.9185214887</v>
      </c>
      <c r="L217" s="9">
        <f t="shared" si="3"/>
        <v>31.00103235</v>
      </c>
    </row>
    <row r="218" ht="15.75" customHeight="1">
      <c r="A218" s="3">
        <v>216.0</v>
      </c>
      <c r="B218" s="3">
        <v>1987.0</v>
      </c>
      <c r="C218" s="3">
        <v>12.0</v>
      </c>
      <c r="D218" s="8">
        <v>1987.91666667</v>
      </c>
      <c r="E218" s="5">
        <v>26.905</v>
      </c>
      <c r="F218" s="5">
        <v>29.765</v>
      </c>
      <c r="G218" s="5">
        <v>0.905808477237</v>
      </c>
      <c r="H218" s="9">
        <f t="shared" si="1"/>
        <v>29.70274697</v>
      </c>
      <c r="I218" s="9">
        <f t="shared" si="4"/>
        <v>33.41270539</v>
      </c>
      <c r="J218" s="9">
        <f t="shared" si="5"/>
        <v>0.8889656382</v>
      </c>
      <c r="K218" s="9">
        <f t="shared" si="6"/>
        <v>0.8805388731</v>
      </c>
      <c r="L218" s="9">
        <f t="shared" si="3"/>
        <v>33.73246528</v>
      </c>
    </row>
    <row r="219" ht="15.75" customHeight="1">
      <c r="A219" s="3">
        <v>217.0</v>
      </c>
      <c r="B219" s="3">
        <v>1988.0</v>
      </c>
      <c r="C219" s="3">
        <v>1.0</v>
      </c>
      <c r="D219" s="8">
        <v>1988.0</v>
      </c>
      <c r="E219" s="5">
        <v>26.155</v>
      </c>
      <c r="F219" s="5">
        <v>30.437</v>
      </c>
      <c r="G219" s="5">
        <v>0.908163265306</v>
      </c>
      <c r="H219" s="9">
        <f t="shared" si="1"/>
        <v>28.79988764</v>
      </c>
      <c r="I219" s="9">
        <f t="shared" si="4"/>
        <v>33.40257389</v>
      </c>
      <c r="J219" s="9">
        <f t="shared" si="5"/>
        <v>0.8622056413</v>
      </c>
      <c r="K219" s="9">
        <f t="shared" si="6"/>
        <v>0.862810151</v>
      </c>
      <c r="L219" s="9">
        <f t="shared" si="3"/>
        <v>33.37917108</v>
      </c>
    </row>
    <row r="220" ht="15.75" customHeight="1">
      <c r="A220" s="3">
        <v>218.0</v>
      </c>
      <c r="B220" s="3">
        <v>1988.0</v>
      </c>
      <c r="C220" s="3">
        <v>2.0</v>
      </c>
      <c r="D220" s="8">
        <v>1988.08333333</v>
      </c>
      <c r="E220" s="5">
        <v>28.667</v>
      </c>
      <c r="F220" s="5">
        <v>30.987</v>
      </c>
      <c r="G220" s="5">
        <v>0.910518053375</v>
      </c>
      <c r="H220" s="9">
        <f t="shared" si="1"/>
        <v>31.48427414</v>
      </c>
      <c r="I220" s="9">
        <f t="shared" si="4"/>
        <v>33.31778881</v>
      </c>
      <c r="J220" s="9">
        <f t="shared" si="5"/>
        <v>0.944968897</v>
      </c>
      <c r="K220" s="9">
        <f t="shared" si="6"/>
        <v>0.9012231717</v>
      </c>
      <c r="L220" s="9">
        <f t="shared" si="3"/>
        <v>34.93504731</v>
      </c>
    </row>
    <row r="221" ht="15.75" customHeight="1">
      <c r="A221" s="3">
        <v>219.0</v>
      </c>
      <c r="B221" s="3">
        <v>1988.0</v>
      </c>
      <c r="C221" s="3">
        <v>3.0</v>
      </c>
      <c r="D221" s="8">
        <v>1988.16666667</v>
      </c>
      <c r="E221" s="5">
        <v>33.504</v>
      </c>
      <c r="F221" s="5">
        <v>31.207</v>
      </c>
      <c r="G221" s="5">
        <v>0.914442700157</v>
      </c>
      <c r="H221" s="9">
        <f t="shared" si="1"/>
        <v>36.63870901</v>
      </c>
      <c r="I221" s="9">
        <f t="shared" si="4"/>
        <v>33.23048282</v>
      </c>
      <c r="J221" s="9">
        <f t="shared" si="5"/>
        <v>1.102563246</v>
      </c>
      <c r="K221" s="9">
        <f t="shared" si="6"/>
        <v>1.070936796</v>
      </c>
      <c r="L221" s="9">
        <f t="shared" si="3"/>
        <v>34.21183131</v>
      </c>
    </row>
    <row r="222" ht="15.75" customHeight="1">
      <c r="A222" s="3">
        <v>220.0</v>
      </c>
      <c r="B222" s="3">
        <v>1988.0</v>
      </c>
      <c r="C222" s="3">
        <v>4.0</v>
      </c>
      <c r="D222" s="8">
        <v>1988.25</v>
      </c>
      <c r="E222" s="5">
        <v>32.507</v>
      </c>
      <c r="F222" s="5">
        <v>30.516</v>
      </c>
      <c r="G222" s="5">
        <v>0.919152276295</v>
      </c>
      <c r="H222" s="9">
        <f t="shared" si="1"/>
        <v>35.36628352</v>
      </c>
      <c r="I222" s="9">
        <f t="shared" si="4"/>
        <v>33.18102029</v>
      </c>
      <c r="J222" s="9">
        <f t="shared" si="5"/>
        <v>1.065858832</v>
      </c>
      <c r="K222" s="9">
        <f t="shared" si="6"/>
        <v>1.063060532</v>
      </c>
      <c r="L222" s="9">
        <f t="shared" si="3"/>
        <v>33.26836286</v>
      </c>
    </row>
    <row r="223" ht="15.75" customHeight="1">
      <c r="A223" s="3">
        <v>221.0</v>
      </c>
      <c r="B223" s="3">
        <v>1988.0</v>
      </c>
      <c r="C223" s="3">
        <v>5.0</v>
      </c>
      <c r="D223" s="8">
        <v>1988.33333333</v>
      </c>
      <c r="E223" s="5">
        <v>33.567</v>
      </c>
      <c r="F223" s="5">
        <v>30.924</v>
      </c>
      <c r="G223" s="5">
        <v>0.922291993721</v>
      </c>
      <c r="H223" s="9">
        <f t="shared" si="1"/>
        <v>36.3951983</v>
      </c>
      <c r="I223" s="9">
        <f t="shared" si="4"/>
        <v>33.28603426</v>
      </c>
      <c r="J223" s="9">
        <f t="shared" si="5"/>
        <v>1.093407464</v>
      </c>
      <c r="K223" s="9">
        <f t="shared" si="6"/>
        <v>1.100451742</v>
      </c>
      <c r="L223" s="9">
        <f t="shared" si="3"/>
        <v>33.07296168</v>
      </c>
    </row>
    <row r="224" ht="15.75" customHeight="1">
      <c r="A224" s="3">
        <v>222.0</v>
      </c>
      <c r="B224" s="3">
        <v>1988.0</v>
      </c>
      <c r="C224" s="3">
        <v>6.0</v>
      </c>
      <c r="D224" s="8">
        <v>1988.41666667</v>
      </c>
      <c r="E224" s="5">
        <v>34.952</v>
      </c>
      <c r="F224" s="5">
        <v>31.145</v>
      </c>
      <c r="G224" s="5">
        <v>0.926216640502</v>
      </c>
      <c r="H224" s="9">
        <f t="shared" si="1"/>
        <v>37.73631186</v>
      </c>
      <c r="I224" s="9">
        <f t="shared" si="4"/>
        <v>33.4183401</v>
      </c>
      <c r="J224" s="9">
        <f t="shared" si="5"/>
        <v>1.129209642</v>
      </c>
      <c r="K224" s="9">
        <f t="shared" si="6"/>
        <v>1.105462843</v>
      </c>
      <c r="L224" s="9">
        <f t="shared" si="3"/>
        <v>34.13621009</v>
      </c>
    </row>
    <row r="225" ht="15.75" customHeight="1">
      <c r="A225" s="3">
        <v>223.0</v>
      </c>
      <c r="B225" s="3">
        <v>1988.0</v>
      </c>
      <c r="C225" s="3">
        <v>7.0</v>
      </c>
      <c r="D225" s="8">
        <v>1988.5</v>
      </c>
      <c r="E225" s="5">
        <v>32.068</v>
      </c>
      <c r="F225" s="5">
        <v>30.797</v>
      </c>
      <c r="G225" s="5">
        <v>0.930141287284</v>
      </c>
      <c r="H225" s="9">
        <f t="shared" si="1"/>
        <v>34.4764827</v>
      </c>
      <c r="I225" s="9">
        <f t="shared" si="4"/>
        <v>33.46714466</v>
      </c>
      <c r="J225" s="9">
        <f t="shared" si="5"/>
        <v>1.030159072</v>
      </c>
      <c r="K225" s="9">
        <f t="shared" si="6"/>
        <v>1.061587256</v>
      </c>
      <c r="L225" s="9">
        <f t="shared" si="3"/>
        <v>32.47635323</v>
      </c>
    </row>
    <row r="226" ht="15.75" customHeight="1">
      <c r="A226" s="3">
        <v>224.0</v>
      </c>
      <c r="B226" s="3">
        <v>1988.0</v>
      </c>
      <c r="C226" s="3">
        <v>8.0</v>
      </c>
      <c r="D226" s="8">
        <v>1988.58333333</v>
      </c>
      <c r="E226" s="5">
        <v>33.215</v>
      </c>
      <c r="F226" s="5">
        <v>30.812</v>
      </c>
      <c r="G226" s="5">
        <v>0.934065934066</v>
      </c>
      <c r="H226" s="9">
        <f t="shared" si="1"/>
        <v>35.55958824</v>
      </c>
      <c r="I226" s="9">
        <f t="shared" si="4"/>
        <v>33.37680256</v>
      </c>
      <c r="J226" s="9">
        <f t="shared" si="5"/>
        <v>1.065398286</v>
      </c>
      <c r="K226" s="9">
        <f t="shared" si="6"/>
        <v>1.043320256</v>
      </c>
      <c r="L226" s="9">
        <f t="shared" si="3"/>
        <v>34.08309965</v>
      </c>
    </row>
    <row r="227" ht="15.75" customHeight="1">
      <c r="A227" s="3">
        <v>225.0</v>
      </c>
      <c r="B227" s="3">
        <v>1988.0</v>
      </c>
      <c r="C227" s="3">
        <v>9.0</v>
      </c>
      <c r="D227" s="8">
        <v>1988.66666667</v>
      </c>
      <c r="E227" s="5">
        <v>30.031</v>
      </c>
      <c r="F227" s="5">
        <v>29.554</v>
      </c>
      <c r="G227" s="5">
        <v>0.940345368917</v>
      </c>
      <c r="H227" s="9">
        <f t="shared" si="1"/>
        <v>31.93613856</v>
      </c>
      <c r="I227" s="9">
        <f t="shared" si="4"/>
        <v>33.2210924</v>
      </c>
      <c r="J227" s="9">
        <f t="shared" si="5"/>
        <v>0.9613211444</v>
      </c>
      <c r="K227" s="9">
        <f t="shared" si="6"/>
        <v>0.9800385273</v>
      </c>
      <c r="L227" s="9">
        <f t="shared" si="3"/>
        <v>32.5866154</v>
      </c>
    </row>
    <row r="228" ht="15.75" customHeight="1">
      <c r="A228" s="3">
        <v>226.0</v>
      </c>
      <c r="B228" s="3">
        <v>1988.0</v>
      </c>
      <c r="C228" s="3">
        <v>10.0</v>
      </c>
      <c r="D228" s="8">
        <v>1988.75</v>
      </c>
      <c r="E228" s="5">
        <v>29.922</v>
      </c>
      <c r="F228" s="5">
        <v>31.357</v>
      </c>
      <c r="G228" s="5">
        <v>0.943485086342</v>
      </c>
      <c r="H228" s="9">
        <f t="shared" si="1"/>
        <v>31.71433278</v>
      </c>
      <c r="I228" s="9">
        <f t="shared" si="4"/>
        <v>33.12554936</v>
      </c>
      <c r="J228" s="9">
        <f t="shared" si="5"/>
        <v>0.9573979418</v>
      </c>
      <c r="K228" s="9">
        <f t="shared" si="6"/>
        <v>1.000499967</v>
      </c>
      <c r="L228" s="9">
        <f t="shared" si="3"/>
        <v>31.69848458</v>
      </c>
    </row>
    <row r="229" ht="15.75" customHeight="1">
      <c r="A229" s="3">
        <v>227.0</v>
      </c>
      <c r="B229" s="3">
        <v>1988.0</v>
      </c>
      <c r="C229" s="3">
        <v>11.0</v>
      </c>
      <c r="D229" s="8">
        <v>1988.83333333</v>
      </c>
      <c r="E229" s="5">
        <v>29.055</v>
      </c>
      <c r="F229" s="5">
        <v>31.866</v>
      </c>
      <c r="G229" s="5">
        <v>0.944270015699</v>
      </c>
      <c r="H229" s="9">
        <f t="shared" si="1"/>
        <v>30.7698005</v>
      </c>
      <c r="I229" s="9">
        <f t="shared" si="4"/>
        <v>33.11410339</v>
      </c>
      <c r="J229" s="9">
        <f t="shared" si="5"/>
        <v>0.9292053036</v>
      </c>
      <c r="K229" s="9">
        <f t="shared" si="6"/>
        <v>0.9185214887</v>
      </c>
      <c r="L229" s="9">
        <f t="shared" si="3"/>
        <v>33.49927125</v>
      </c>
    </row>
    <row r="230" ht="15.75" customHeight="1">
      <c r="A230" s="3">
        <v>228.0</v>
      </c>
      <c r="B230" s="3">
        <v>1988.0</v>
      </c>
      <c r="C230" s="3">
        <v>12.0</v>
      </c>
      <c r="D230" s="8">
        <v>1988.91666667</v>
      </c>
      <c r="E230" s="5">
        <v>28.927</v>
      </c>
      <c r="F230" s="5">
        <v>32.212</v>
      </c>
      <c r="G230" s="5">
        <v>0.945839874411</v>
      </c>
      <c r="H230" s="9">
        <f t="shared" si="1"/>
        <v>30.58340083</v>
      </c>
      <c r="I230" s="9">
        <f t="shared" si="4"/>
        <v>33.10666658</v>
      </c>
      <c r="J230" s="9">
        <f t="shared" si="5"/>
        <v>0.9237837568</v>
      </c>
      <c r="K230" s="9">
        <f t="shared" si="6"/>
        <v>0.8805388731</v>
      </c>
      <c r="L230" s="9">
        <f t="shared" si="3"/>
        <v>34.73259587</v>
      </c>
    </row>
    <row r="231" ht="15.75" customHeight="1">
      <c r="A231" s="3">
        <v>229.0</v>
      </c>
      <c r="B231" s="3">
        <v>1989.0</v>
      </c>
      <c r="C231" s="3">
        <v>1.0</v>
      </c>
      <c r="D231" s="8">
        <v>1989.0</v>
      </c>
      <c r="E231" s="5">
        <v>27.652</v>
      </c>
      <c r="F231" s="5">
        <v>32.037</v>
      </c>
      <c r="G231" s="5">
        <v>0.950549450549</v>
      </c>
      <c r="H231" s="9">
        <f t="shared" si="1"/>
        <v>29.09054335</v>
      </c>
      <c r="I231" s="9">
        <f t="shared" si="4"/>
        <v>33.0715207</v>
      </c>
      <c r="J231" s="9">
        <f t="shared" si="5"/>
        <v>0.8796252103</v>
      </c>
      <c r="K231" s="9">
        <f t="shared" si="6"/>
        <v>0.862810151</v>
      </c>
      <c r="L231" s="9">
        <f t="shared" si="3"/>
        <v>33.71604207</v>
      </c>
    </row>
    <row r="232" ht="15.75" customHeight="1">
      <c r="A232" s="3">
        <v>230.0</v>
      </c>
      <c r="B232" s="3">
        <v>1989.0</v>
      </c>
      <c r="C232" s="3">
        <v>2.0</v>
      </c>
      <c r="D232" s="8">
        <v>1989.08333333</v>
      </c>
      <c r="E232" s="5">
        <v>27.704</v>
      </c>
      <c r="F232" s="5">
        <v>31.188</v>
      </c>
      <c r="G232" s="5">
        <v>0.954474097331</v>
      </c>
      <c r="H232" s="9">
        <f t="shared" si="1"/>
        <v>29.02540789</v>
      </c>
      <c r="I232" s="9">
        <f t="shared" si="4"/>
        <v>33.17220967</v>
      </c>
      <c r="J232" s="9">
        <f t="shared" si="5"/>
        <v>0.8749916929</v>
      </c>
      <c r="K232" s="9">
        <f t="shared" si="6"/>
        <v>0.9012231717</v>
      </c>
      <c r="L232" s="9">
        <f t="shared" si="3"/>
        <v>32.20668177</v>
      </c>
    </row>
    <row r="233" ht="15.75" customHeight="1">
      <c r="A233" s="3">
        <v>231.0</v>
      </c>
      <c r="B233" s="3">
        <v>1989.0</v>
      </c>
      <c r="C233" s="3">
        <v>3.0</v>
      </c>
      <c r="D233" s="8">
        <v>1989.16666667</v>
      </c>
      <c r="E233" s="5">
        <v>33.945</v>
      </c>
      <c r="F233" s="5">
        <v>31.567</v>
      </c>
      <c r="G233" s="5">
        <v>0.959968602826</v>
      </c>
      <c r="H233" s="9">
        <f t="shared" si="1"/>
        <v>35.36053148</v>
      </c>
      <c r="I233" s="9">
        <f t="shared" si="4"/>
        <v>33.37485112</v>
      </c>
      <c r="J233" s="9">
        <f t="shared" si="5"/>
        <v>1.059496306</v>
      </c>
      <c r="K233" s="9">
        <f t="shared" si="6"/>
        <v>1.070936796</v>
      </c>
      <c r="L233" s="9">
        <f t="shared" si="3"/>
        <v>33.0183178</v>
      </c>
    </row>
    <row r="234" ht="15.75" customHeight="1">
      <c r="A234" s="3">
        <v>232.0</v>
      </c>
      <c r="B234" s="3">
        <v>1989.0</v>
      </c>
      <c r="C234" s="3">
        <v>4.0</v>
      </c>
      <c r="D234" s="8">
        <v>1989.25</v>
      </c>
      <c r="E234" s="5">
        <v>33.192</v>
      </c>
      <c r="F234" s="5">
        <v>32.283</v>
      </c>
      <c r="G234" s="5">
        <v>0.966248037677</v>
      </c>
      <c r="H234" s="9">
        <f t="shared" si="1"/>
        <v>34.35142811</v>
      </c>
      <c r="I234" s="9">
        <f t="shared" si="4"/>
        <v>33.4474228</v>
      </c>
      <c r="J234" s="9">
        <f t="shared" si="5"/>
        <v>1.027027652</v>
      </c>
      <c r="K234" s="9">
        <f t="shared" si="6"/>
        <v>1.063060532</v>
      </c>
      <c r="L234" s="9">
        <f t="shared" si="3"/>
        <v>32.31370846</v>
      </c>
    </row>
    <row r="235" ht="15.75" customHeight="1">
      <c r="A235" s="3">
        <v>233.0</v>
      </c>
      <c r="B235" s="3">
        <v>1989.0</v>
      </c>
      <c r="C235" s="3">
        <v>5.0</v>
      </c>
      <c r="D235" s="8">
        <v>1989.33333333</v>
      </c>
      <c r="E235" s="5">
        <v>36.086</v>
      </c>
      <c r="F235" s="5">
        <v>32.202</v>
      </c>
      <c r="G235" s="5">
        <v>0.971742543171</v>
      </c>
      <c r="H235" s="9">
        <f t="shared" si="1"/>
        <v>37.13535057</v>
      </c>
      <c r="I235" s="9">
        <f t="shared" si="4"/>
        <v>33.36277593</v>
      </c>
      <c r="J235" s="9">
        <f t="shared" si="5"/>
        <v>1.11307736</v>
      </c>
      <c r="K235" s="9">
        <f t="shared" si="6"/>
        <v>1.100451742</v>
      </c>
      <c r="L235" s="9">
        <f t="shared" si="3"/>
        <v>33.74555116</v>
      </c>
    </row>
    <row r="236" ht="15.75" customHeight="1">
      <c r="A236" s="3">
        <v>234.0</v>
      </c>
      <c r="B236" s="3">
        <v>1989.0</v>
      </c>
      <c r="C236" s="3">
        <v>6.0</v>
      </c>
      <c r="D236" s="8">
        <v>1989.41666667</v>
      </c>
      <c r="E236" s="5">
        <v>35.864</v>
      </c>
      <c r="F236" s="5">
        <v>31.975</v>
      </c>
      <c r="G236" s="5">
        <v>0.97409733124</v>
      </c>
      <c r="H236" s="9">
        <f t="shared" si="1"/>
        <v>36.81767607</v>
      </c>
      <c r="I236" s="9">
        <f t="shared" si="4"/>
        <v>33.18492747</v>
      </c>
      <c r="J236" s="9">
        <f t="shared" si="5"/>
        <v>1.109469837</v>
      </c>
      <c r="K236" s="9">
        <f t="shared" si="6"/>
        <v>1.105462843</v>
      </c>
      <c r="L236" s="9">
        <f t="shared" si="3"/>
        <v>33.30521355</v>
      </c>
    </row>
    <row r="237" ht="15.75" customHeight="1">
      <c r="A237" s="3">
        <v>235.0</v>
      </c>
      <c r="B237" s="3">
        <v>1989.0</v>
      </c>
      <c r="C237" s="3">
        <v>7.0</v>
      </c>
      <c r="D237" s="8">
        <v>1989.5</v>
      </c>
      <c r="E237" s="5">
        <v>33.738</v>
      </c>
      <c r="F237" s="5">
        <v>32.485</v>
      </c>
      <c r="G237" s="5">
        <v>0.976452119309</v>
      </c>
      <c r="H237" s="9">
        <f t="shared" si="1"/>
        <v>34.55161736</v>
      </c>
      <c r="I237" s="9">
        <f t="shared" si="4"/>
        <v>33.13565016</v>
      </c>
      <c r="J237" s="9">
        <f t="shared" si="5"/>
        <v>1.042732441</v>
      </c>
      <c r="K237" s="9">
        <f t="shared" si="6"/>
        <v>1.061587256</v>
      </c>
      <c r="L237" s="9">
        <f t="shared" si="3"/>
        <v>32.547129</v>
      </c>
    </row>
    <row r="238" ht="15.75" customHeight="1">
      <c r="A238" s="3">
        <v>236.0</v>
      </c>
      <c r="B238" s="3">
        <v>1989.0</v>
      </c>
      <c r="C238" s="3">
        <v>8.0</v>
      </c>
      <c r="D238" s="8">
        <v>1989.58333333</v>
      </c>
      <c r="E238" s="5">
        <v>37.068</v>
      </c>
      <c r="F238" s="5">
        <v>34.312</v>
      </c>
      <c r="G238" s="5">
        <v>0.978021978022</v>
      </c>
      <c r="H238" s="9">
        <f t="shared" si="1"/>
        <v>37.90098876</v>
      </c>
      <c r="I238" s="9">
        <f t="shared" si="4"/>
        <v>33.19549295</v>
      </c>
      <c r="J238" s="9">
        <f t="shared" si="5"/>
        <v>1.141751045</v>
      </c>
      <c r="K238" s="9">
        <f t="shared" si="6"/>
        <v>1.043320256</v>
      </c>
      <c r="L238" s="9">
        <f t="shared" si="3"/>
        <v>36.32728164</v>
      </c>
    </row>
    <row r="239" ht="15.75" customHeight="1">
      <c r="A239" s="3">
        <v>237.0</v>
      </c>
      <c r="B239" s="3">
        <v>1989.0</v>
      </c>
      <c r="C239" s="3">
        <v>9.0</v>
      </c>
      <c r="D239" s="8">
        <v>1989.66666667</v>
      </c>
      <c r="E239" s="5">
        <v>33.809</v>
      </c>
      <c r="F239" s="5">
        <v>33.429</v>
      </c>
      <c r="G239" s="5">
        <v>0.981161695447</v>
      </c>
      <c r="H239" s="9">
        <f t="shared" si="1"/>
        <v>34.4581328</v>
      </c>
      <c r="I239" s="9">
        <f t="shared" si="4"/>
        <v>33.13145281</v>
      </c>
      <c r="J239" s="9">
        <f t="shared" si="5"/>
        <v>1.040042916</v>
      </c>
      <c r="K239" s="9">
        <f t="shared" si="6"/>
        <v>0.9800385273</v>
      </c>
      <c r="L239" s="9">
        <f t="shared" si="3"/>
        <v>35.15997774</v>
      </c>
    </row>
    <row r="240" ht="15.75" customHeight="1">
      <c r="A240" s="3">
        <v>238.0</v>
      </c>
      <c r="B240" s="3">
        <v>1989.0</v>
      </c>
      <c r="C240" s="3">
        <v>10.0</v>
      </c>
      <c r="D240" s="8">
        <v>1989.75</v>
      </c>
      <c r="E240" s="5">
        <v>30.497</v>
      </c>
      <c r="F240" s="5">
        <v>31.653</v>
      </c>
      <c r="G240" s="5">
        <v>0.985871271586</v>
      </c>
      <c r="H240" s="9">
        <f t="shared" si="1"/>
        <v>30.93405892</v>
      </c>
      <c r="I240" s="9">
        <f t="shared" si="4"/>
        <v>33.03352165</v>
      </c>
      <c r="J240" s="9">
        <f t="shared" si="5"/>
        <v>0.9364444773</v>
      </c>
      <c r="K240" s="9">
        <f t="shared" si="6"/>
        <v>1.000499967</v>
      </c>
      <c r="L240" s="9">
        <f t="shared" si="3"/>
        <v>30.91860064</v>
      </c>
    </row>
    <row r="241" ht="15.75" customHeight="1">
      <c r="A241" s="3">
        <v>239.0</v>
      </c>
      <c r="B241" s="3">
        <v>1989.0</v>
      </c>
      <c r="C241" s="3">
        <v>11.0</v>
      </c>
      <c r="D241" s="8">
        <v>1989.83333333</v>
      </c>
      <c r="E241" s="5">
        <v>29.171</v>
      </c>
      <c r="F241" s="5">
        <v>31.956</v>
      </c>
      <c r="G241" s="5">
        <v>0.988226059655</v>
      </c>
      <c r="H241" s="9">
        <f t="shared" si="1"/>
        <v>29.51854964</v>
      </c>
      <c r="I241" s="9">
        <f t="shared" si="4"/>
        <v>32.90772571</v>
      </c>
      <c r="J241" s="9">
        <f t="shared" si="5"/>
        <v>0.8970097144</v>
      </c>
      <c r="K241" s="9">
        <f t="shared" si="6"/>
        <v>0.9185214887</v>
      </c>
      <c r="L241" s="9">
        <f t="shared" si="3"/>
        <v>32.13702674</v>
      </c>
    </row>
    <row r="242" ht="15.75" customHeight="1">
      <c r="A242" s="3">
        <v>240.0</v>
      </c>
      <c r="B242" s="3">
        <v>1989.0</v>
      </c>
      <c r="C242" s="3">
        <v>12.0</v>
      </c>
      <c r="D242" s="8">
        <v>1989.91666667</v>
      </c>
      <c r="E242" s="5">
        <v>27.285</v>
      </c>
      <c r="F242" s="5">
        <v>31.407</v>
      </c>
      <c r="G242" s="5">
        <v>0.989795918367</v>
      </c>
      <c r="H242" s="9">
        <f t="shared" si="1"/>
        <v>27.56628866</v>
      </c>
      <c r="I242" s="9">
        <f t="shared" si="4"/>
        <v>32.75194451</v>
      </c>
      <c r="J242" s="9">
        <f t="shared" si="5"/>
        <v>0.841668764</v>
      </c>
      <c r="K242" s="9">
        <f t="shared" si="6"/>
        <v>0.8805388731</v>
      </c>
      <c r="L242" s="9">
        <f t="shared" si="3"/>
        <v>31.30615752</v>
      </c>
    </row>
    <row r="243" ht="15.75" customHeight="1">
      <c r="A243" s="3">
        <v>241.0</v>
      </c>
      <c r="B243" s="3">
        <v>1990.0</v>
      </c>
      <c r="C243" s="3">
        <v>1.0</v>
      </c>
      <c r="D243" s="8">
        <v>1990.0</v>
      </c>
      <c r="E243" s="5">
        <v>30.925</v>
      </c>
      <c r="F243" s="5">
        <v>34.948</v>
      </c>
      <c r="G243" s="5">
        <v>1.0</v>
      </c>
      <c r="H243" s="9">
        <f t="shared" si="1"/>
        <v>30.925</v>
      </c>
      <c r="I243" s="9">
        <f t="shared" si="4"/>
        <v>32.62363379</v>
      </c>
      <c r="J243" s="9">
        <f t="shared" si="5"/>
        <v>0.9479324162</v>
      </c>
      <c r="K243" s="9">
        <f t="shared" si="6"/>
        <v>0.862810151</v>
      </c>
      <c r="L243" s="9">
        <f t="shared" si="3"/>
        <v>35.84218378</v>
      </c>
    </row>
    <row r="244" ht="15.75" customHeight="1">
      <c r="A244" s="3">
        <v>242.0</v>
      </c>
      <c r="B244" s="3">
        <v>1990.0</v>
      </c>
      <c r="C244" s="3">
        <v>2.0</v>
      </c>
      <c r="D244" s="8">
        <v>1990.08333333</v>
      </c>
      <c r="E244" s="5">
        <v>28.762</v>
      </c>
      <c r="F244" s="5">
        <v>32.411</v>
      </c>
      <c r="G244" s="5">
        <v>1.00470957614</v>
      </c>
      <c r="H244" s="9">
        <f t="shared" si="1"/>
        <v>28.62717812</v>
      </c>
      <c r="I244" s="9">
        <f t="shared" si="4"/>
        <v>32.40789111</v>
      </c>
      <c r="J244" s="9">
        <f t="shared" si="5"/>
        <v>0.8833397405</v>
      </c>
      <c r="K244" s="9">
        <f t="shared" si="6"/>
        <v>0.9012231717</v>
      </c>
      <c r="L244" s="9">
        <f t="shared" si="3"/>
        <v>31.76480479</v>
      </c>
    </row>
    <row r="245" ht="15.75" customHeight="1">
      <c r="A245" s="3">
        <v>243.0</v>
      </c>
      <c r="B245" s="3">
        <v>1990.0</v>
      </c>
      <c r="C245" s="3">
        <v>3.0</v>
      </c>
      <c r="D245" s="8">
        <v>1990.16666667</v>
      </c>
      <c r="E245" s="5">
        <v>34.571</v>
      </c>
      <c r="F245" s="5">
        <v>32.311</v>
      </c>
      <c r="G245" s="5">
        <v>1.01020408163</v>
      </c>
      <c r="H245" s="9">
        <f t="shared" si="1"/>
        <v>34.22179798</v>
      </c>
      <c r="I245" s="9">
        <f t="shared" si="4"/>
        <v>32.06003331</v>
      </c>
      <c r="J245" s="9">
        <f t="shared" si="5"/>
        <v>1.067428647</v>
      </c>
      <c r="K245" s="9">
        <f t="shared" si="6"/>
        <v>1.070936796</v>
      </c>
      <c r="L245" s="9">
        <f t="shared" si="3"/>
        <v>31.95501182</v>
      </c>
    </row>
    <row r="246" ht="15.75" customHeight="1">
      <c r="A246" s="3">
        <v>244.0</v>
      </c>
      <c r="B246" s="3">
        <v>1990.0</v>
      </c>
      <c r="C246" s="3">
        <v>4.0</v>
      </c>
      <c r="D246" s="8">
        <v>1990.25</v>
      </c>
      <c r="E246" s="5">
        <v>33.53</v>
      </c>
      <c r="F246" s="5">
        <v>32.286</v>
      </c>
      <c r="G246" s="5">
        <v>1.01177394035</v>
      </c>
      <c r="H246" s="9">
        <f t="shared" si="1"/>
        <v>33.13981381</v>
      </c>
      <c r="I246" s="9">
        <f t="shared" si="4"/>
        <v>31.86209578</v>
      </c>
      <c r="J246" s="9">
        <f t="shared" si="5"/>
        <v>1.040101506</v>
      </c>
      <c r="K246" s="9">
        <f t="shared" si="6"/>
        <v>1.063060532</v>
      </c>
      <c r="L246" s="9">
        <f t="shared" si="3"/>
        <v>31.17396688</v>
      </c>
    </row>
    <row r="247" ht="15.75" customHeight="1">
      <c r="A247" s="3">
        <v>245.0</v>
      </c>
      <c r="B247" s="3">
        <v>1990.0</v>
      </c>
      <c r="C247" s="3">
        <v>5.0</v>
      </c>
      <c r="D247" s="8">
        <v>1990.33333333</v>
      </c>
      <c r="E247" s="5">
        <v>35.827</v>
      </c>
      <c r="F247" s="5">
        <v>32.096</v>
      </c>
      <c r="G247" s="5">
        <v>1.01412872841</v>
      </c>
      <c r="H247" s="9">
        <f t="shared" si="1"/>
        <v>35.32786223</v>
      </c>
      <c r="I247" s="9">
        <f t="shared" si="4"/>
        <v>31.77407395</v>
      </c>
      <c r="J247" s="9">
        <f t="shared" si="5"/>
        <v>1.111845534</v>
      </c>
      <c r="K247" s="9">
        <f t="shared" si="6"/>
        <v>1.100451742</v>
      </c>
      <c r="L247" s="9">
        <f t="shared" si="3"/>
        <v>32.10305448</v>
      </c>
    </row>
    <row r="248" ht="15.75" customHeight="1">
      <c r="A248" s="3">
        <v>246.0</v>
      </c>
      <c r="B248" s="3">
        <v>1990.0</v>
      </c>
      <c r="C248" s="3">
        <v>6.0</v>
      </c>
      <c r="D248" s="8">
        <v>1990.41666667</v>
      </c>
      <c r="E248" s="5">
        <v>35.571</v>
      </c>
      <c r="F248" s="5">
        <v>32.039</v>
      </c>
      <c r="G248" s="5">
        <v>1.01962323391</v>
      </c>
      <c r="H248" s="9">
        <f t="shared" si="1"/>
        <v>34.8864157</v>
      </c>
      <c r="I248" s="9">
        <f t="shared" si="4"/>
        <v>31.61270052</v>
      </c>
      <c r="J248" s="9">
        <f t="shared" si="5"/>
        <v>1.103556961</v>
      </c>
      <c r="K248" s="9">
        <f t="shared" si="6"/>
        <v>1.105462843</v>
      </c>
      <c r="L248" s="9">
        <f t="shared" si="3"/>
        <v>31.55819838</v>
      </c>
    </row>
    <row r="249" ht="15.75" customHeight="1">
      <c r="A249" s="3">
        <v>247.0</v>
      </c>
      <c r="B249" s="3">
        <v>1990.0</v>
      </c>
      <c r="C249" s="3">
        <v>7.0</v>
      </c>
      <c r="D249" s="8">
        <v>1990.5</v>
      </c>
      <c r="E249" s="5">
        <v>34.19</v>
      </c>
      <c r="F249" s="5">
        <v>32.613</v>
      </c>
      <c r="G249" s="5">
        <v>1.02354788069</v>
      </c>
      <c r="H249" s="9">
        <f t="shared" si="1"/>
        <v>33.40342025</v>
      </c>
      <c r="I249" s="9">
        <f t="shared" si="4"/>
        <v>31.24685214</v>
      </c>
      <c r="J249" s="9">
        <f t="shared" si="5"/>
        <v>1.069017131</v>
      </c>
      <c r="K249" s="9">
        <f t="shared" si="6"/>
        <v>1.061587256</v>
      </c>
      <c r="L249" s="9">
        <f t="shared" si="3"/>
        <v>31.46554375</v>
      </c>
    </row>
    <row r="250" ht="15.75" customHeight="1">
      <c r="A250" s="3">
        <v>248.0</v>
      </c>
      <c r="B250" s="3">
        <v>1990.0</v>
      </c>
      <c r="C250" s="3">
        <v>8.0</v>
      </c>
      <c r="D250" s="8">
        <v>1990.58333333</v>
      </c>
      <c r="E250" s="5">
        <v>34.988</v>
      </c>
      <c r="F250" s="5">
        <v>32.193</v>
      </c>
      <c r="G250" s="5">
        <v>1.03296703297</v>
      </c>
      <c r="H250" s="9">
        <f t="shared" si="1"/>
        <v>33.8713617</v>
      </c>
      <c r="I250" s="9">
        <f t="shared" si="4"/>
        <v>30.84793767</v>
      </c>
      <c r="J250" s="9">
        <f t="shared" si="5"/>
        <v>1.098010572</v>
      </c>
      <c r="K250" s="9">
        <f t="shared" si="6"/>
        <v>1.043320256</v>
      </c>
      <c r="L250" s="9">
        <f t="shared" si="3"/>
        <v>32.46497087</v>
      </c>
    </row>
    <row r="251" ht="15.75" customHeight="1">
      <c r="A251" s="3">
        <v>249.0</v>
      </c>
      <c r="B251" s="3">
        <v>1990.0</v>
      </c>
      <c r="C251" s="3">
        <v>9.0</v>
      </c>
      <c r="D251" s="8">
        <v>1990.66666667</v>
      </c>
      <c r="E251" s="5">
        <v>31.393</v>
      </c>
      <c r="F251" s="5">
        <v>32.125</v>
      </c>
      <c r="G251" s="5">
        <v>1.04160125589</v>
      </c>
      <c r="H251" s="9">
        <f t="shared" si="1"/>
        <v>30.13917257</v>
      </c>
      <c r="I251" s="9">
        <f t="shared" si="4"/>
        <v>30.56329482</v>
      </c>
      <c r="J251" s="9">
        <f t="shared" si="5"/>
        <v>0.9861231503</v>
      </c>
      <c r="K251" s="9">
        <f t="shared" si="6"/>
        <v>0.9800385273</v>
      </c>
      <c r="L251" s="9">
        <f t="shared" si="3"/>
        <v>30.75304871</v>
      </c>
    </row>
    <row r="252" ht="15.75" customHeight="1">
      <c r="A252" s="3">
        <v>250.0</v>
      </c>
      <c r="B252" s="3">
        <v>1990.0</v>
      </c>
      <c r="C252" s="3">
        <v>10.0</v>
      </c>
      <c r="D252" s="8">
        <v>1990.75</v>
      </c>
      <c r="E252" s="5">
        <v>31.963</v>
      </c>
      <c r="F252" s="5">
        <v>32.254</v>
      </c>
      <c r="G252" s="5">
        <v>1.04788069074</v>
      </c>
      <c r="H252" s="9">
        <f t="shared" si="1"/>
        <v>30.50251835</v>
      </c>
      <c r="I252" s="9">
        <f t="shared" si="4"/>
        <v>30.32284514</v>
      </c>
      <c r="J252" s="9">
        <f t="shared" si="5"/>
        <v>1.005925342</v>
      </c>
      <c r="K252" s="9">
        <f t="shared" si="6"/>
        <v>1.000499967</v>
      </c>
      <c r="L252" s="9">
        <f t="shared" si="3"/>
        <v>30.48727572</v>
      </c>
    </row>
    <row r="253" ht="15.75" customHeight="1">
      <c r="A253" s="3">
        <v>251.0</v>
      </c>
      <c r="B253" s="3">
        <v>1990.0</v>
      </c>
      <c r="C253" s="3">
        <v>11.0</v>
      </c>
      <c r="D253" s="8">
        <v>1990.83333333</v>
      </c>
      <c r="E253" s="5">
        <v>29.236</v>
      </c>
      <c r="F253" s="5">
        <v>31.657</v>
      </c>
      <c r="G253" s="5">
        <v>1.05023547881</v>
      </c>
      <c r="H253" s="9">
        <f t="shared" si="1"/>
        <v>27.83756652</v>
      </c>
      <c r="I253" s="9">
        <f t="shared" si="4"/>
        <v>30.13820683</v>
      </c>
      <c r="J253" s="9">
        <f t="shared" si="5"/>
        <v>0.9236636631</v>
      </c>
      <c r="K253" s="9">
        <f t="shared" si="6"/>
        <v>0.9185214887</v>
      </c>
      <c r="L253" s="9">
        <f t="shared" si="3"/>
        <v>30.30693006</v>
      </c>
    </row>
    <row r="254" ht="15.75" customHeight="1">
      <c r="A254" s="3">
        <v>252.0</v>
      </c>
      <c r="B254" s="3">
        <v>1990.0</v>
      </c>
      <c r="C254" s="3">
        <v>12.0</v>
      </c>
      <c r="D254" s="8">
        <v>1990.91666667</v>
      </c>
      <c r="E254" s="5">
        <v>26.649</v>
      </c>
      <c r="F254" s="5">
        <v>30.906</v>
      </c>
      <c r="G254" s="5">
        <v>1.05023547881</v>
      </c>
      <c r="H254" s="9">
        <f t="shared" si="1"/>
        <v>25.37430942</v>
      </c>
      <c r="I254" s="9">
        <f t="shared" si="4"/>
        <v>29.89382962</v>
      </c>
      <c r="J254" s="9">
        <f t="shared" si="5"/>
        <v>0.8488142784</v>
      </c>
      <c r="K254" s="9">
        <f t="shared" si="6"/>
        <v>0.8805388731</v>
      </c>
      <c r="L254" s="9">
        <f t="shared" si="3"/>
        <v>28.81679639</v>
      </c>
    </row>
    <row r="255" ht="15.75" customHeight="1">
      <c r="A255" s="3">
        <v>253.0</v>
      </c>
      <c r="B255" s="3">
        <v>1991.0</v>
      </c>
      <c r="C255" s="3">
        <v>1.0</v>
      </c>
      <c r="D255" s="8">
        <v>1991.0</v>
      </c>
      <c r="E255" s="5">
        <v>25.712</v>
      </c>
      <c r="F255" s="5">
        <v>28.897</v>
      </c>
      <c r="G255" s="5">
        <v>1.05651491366</v>
      </c>
      <c r="H255" s="9">
        <f t="shared" si="1"/>
        <v>24.33661813</v>
      </c>
      <c r="I255" s="9">
        <f t="shared" si="4"/>
        <v>29.68993898</v>
      </c>
      <c r="J255" s="9">
        <f t="shared" si="5"/>
        <v>0.8196924265</v>
      </c>
      <c r="K255" s="9">
        <f t="shared" si="6"/>
        <v>0.862810151</v>
      </c>
      <c r="L255" s="9">
        <f t="shared" si="3"/>
        <v>28.20622601</v>
      </c>
    </row>
    <row r="256" ht="15.75" customHeight="1">
      <c r="A256" s="3">
        <v>254.0</v>
      </c>
      <c r="B256" s="3">
        <v>1991.0</v>
      </c>
      <c r="C256" s="3">
        <v>2.0</v>
      </c>
      <c r="D256" s="8">
        <v>1991.08333333</v>
      </c>
      <c r="E256" s="5">
        <v>27.131</v>
      </c>
      <c r="F256" s="5">
        <v>30.548</v>
      </c>
      <c r="G256" s="5">
        <v>1.05808477237</v>
      </c>
      <c r="H256" s="9">
        <f t="shared" si="1"/>
        <v>25.64161276</v>
      </c>
      <c r="I256" s="9">
        <f t="shared" si="4"/>
        <v>29.4948647</v>
      </c>
      <c r="J256" s="9">
        <f t="shared" si="5"/>
        <v>0.8693585483</v>
      </c>
      <c r="K256" s="9">
        <f t="shared" si="6"/>
        <v>0.9012231717</v>
      </c>
      <c r="L256" s="9">
        <f t="shared" si="3"/>
        <v>28.45201229</v>
      </c>
    </row>
    <row r="257" ht="15.75" customHeight="1">
      <c r="A257" s="3">
        <v>255.0</v>
      </c>
      <c r="B257" s="3">
        <v>1991.0</v>
      </c>
      <c r="C257" s="3">
        <v>3.0</v>
      </c>
      <c r="D257" s="8">
        <v>1991.16666667</v>
      </c>
      <c r="E257" s="5">
        <v>32.188</v>
      </c>
      <c r="F257" s="5">
        <v>30.92</v>
      </c>
      <c r="G257" s="5">
        <v>1.05965463108</v>
      </c>
      <c r="H257" s="9">
        <f t="shared" si="1"/>
        <v>30.37593481</v>
      </c>
      <c r="I257" s="9">
        <f t="shared" si="4"/>
        <v>29.32548851</v>
      </c>
      <c r="J257" s="9">
        <f t="shared" si="5"/>
        <v>1.035820249</v>
      </c>
      <c r="K257" s="9">
        <f t="shared" si="6"/>
        <v>1.070936796</v>
      </c>
      <c r="L257" s="9">
        <f t="shared" si="3"/>
        <v>28.36389125</v>
      </c>
    </row>
    <row r="258" ht="15.75" customHeight="1">
      <c r="A258" s="3">
        <v>256.0</v>
      </c>
      <c r="B258" s="3">
        <v>1991.0</v>
      </c>
      <c r="C258" s="3">
        <v>4.0</v>
      </c>
      <c r="D258" s="8">
        <v>1991.25</v>
      </c>
      <c r="E258" s="5">
        <v>33.126</v>
      </c>
      <c r="F258" s="5">
        <v>31.09</v>
      </c>
      <c r="G258" s="5">
        <v>1.0612244898</v>
      </c>
      <c r="H258" s="9">
        <f t="shared" si="1"/>
        <v>31.21488462</v>
      </c>
      <c r="I258" s="9">
        <f t="shared" si="4"/>
        <v>29.2285646</v>
      </c>
      <c r="J258" s="9">
        <f t="shared" si="5"/>
        <v>1.067958179</v>
      </c>
      <c r="K258" s="9">
        <f t="shared" si="6"/>
        <v>1.063060532</v>
      </c>
      <c r="L258" s="9">
        <f t="shared" si="3"/>
        <v>29.36322409</v>
      </c>
    </row>
    <row r="259" ht="15.75" customHeight="1">
      <c r="A259" s="3">
        <v>257.0</v>
      </c>
      <c r="B259" s="3">
        <v>1991.0</v>
      </c>
      <c r="C259" s="3">
        <v>5.0</v>
      </c>
      <c r="D259" s="8">
        <v>1991.33333333</v>
      </c>
      <c r="E259" s="5">
        <v>34.934</v>
      </c>
      <c r="F259" s="5">
        <v>31.146</v>
      </c>
      <c r="G259" s="5">
        <v>1.06436420722</v>
      </c>
      <c r="H259" s="9">
        <f t="shared" si="1"/>
        <v>32.82147198</v>
      </c>
      <c r="I259" s="9">
        <f t="shared" si="4"/>
        <v>29.10598012</v>
      </c>
      <c r="J259" s="9">
        <f t="shared" si="5"/>
        <v>1.127653899</v>
      </c>
      <c r="K259" s="9">
        <f t="shared" si="6"/>
        <v>1.100451742</v>
      </c>
      <c r="L259" s="9">
        <f t="shared" si="3"/>
        <v>29.82545324</v>
      </c>
    </row>
    <row r="260" ht="15.75" customHeight="1">
      <c r="A260" s="3">
        <v>258.0</v>
      </c>
      <c r="B260" s="3">
        <v>1991.0</v>
      </c>
      <c r="C260" s="3">
        <v>6.0</v>
      </c>
      <c r="D260" s="8">
        <v>1991.41666667</v>
      </c>
      <c r="E260" s="5">
        <v>33.656</v>
      </c>
      <c r="F260" s="5">
        <v>31.412</v>
      </c>
      <c r="G260" s="5">
        <v>1.06750392465</v>
      </c>
      <c r="H260" s="9">
        <f t="shared" si="1"/>
        <v>31.52775294</v>
      </c>
      <c r="I260" s="9">
        <f t="shared" si="4"/>
        <v>29.04682152</v>
      </c>
      <c r="J260" s="9">
        <f t="shared" si="5"/>
        <v>1.08541146</v>
      </c>
      <c r="K260" s="9">
        <f t="shared" si="6"/>
        <v>1.105462843</v>
      </c>
      <c r="L260" s="9">
        <f t="shared" si="3"/>
        <v>28.51995717</v>
      </c>
    </row>
    <row r="261" ht="15.75" customHeight="1">
      <c r="A261" s="3">
        <v>259.0</v>
      </c>
      <c r="B261" s="3">
        <v>1991.0</v>
      </c>
      <c r="C261" s="3">
        <v>7.0</v>
      </c>
      <c r="D261" s="8">
        <v>1991.5</v>
      </c>
      <c r="E261" s="5">
        <v>34.07</v>
      </c>
      <c r="F261" s="5">
        <v>31.749</v>
      </c>
      <c r="G261" s="5">
        <v>1.06907378336</v>
      </c>
      <c r="H261" s="9">
        <f t="shared" si="1"/>
        <v>31.86870778</v>
      </c>
      <c r="I261" s="9">
        <f t="shared" si="4"/>
        <v>29.14726056</v>
      </c>
      <c r="J261" s="9">
        <f t="shared" si="5"/>
        <v>1.093368885</v>
      </c>
      <c r="K261" s="9">
        <f t="shared" si="6"/>
        <v>1.061587256</v>
      </c>
      <c r="L261" s="9">
        <f t="shared" si="3"/>
        <v>30.01986658</v>
      </c>
    </row>
    <row r="262" ht="15.75" customHeight="1">
      <c r="A262" s="3">
        <v>260.0</v>
      </c>
      <c r="B262" s="3">
        <v>1991.0</v>
      </c>
      <c r="C262" s="3">
        <v>8.0</v>
      </c>
      <c r="D262" s="8">
        <v>1991.58333333</v>
      </c>
      <c r="E262" s="5">
        <v>32.943</v>
      </c>
      <c r="F262" s="5">
        <v>30.696</v>
      </c>
      <c r="G262" s="5">
        <v>1.07221350078</v>
      </c>
      <c r="H262" s="9">
        <f t="shared" si="1"/>
        <v>30.72429136</v>
      </c>
      <c r="I262" s="9">
        <f t="shared" si="4"/>
        <v>29.33732663</v>
      </c>
      <c r="J262" s="9">
        <f t="shared" si="5"/>
        <v>1.047276453</v>
      </c>
      <c r="K262" s="9">
        <f t="shared" si="6"/>
        <v>1.043320256</v>
      </c>
      <c r="L262" s="9">
        <f t="shared" si="3"/>
        <v>29.44857171</v>
      </c>
    </row>
    <row r="263" ht="15.75" customHeight="1">
      <c r="A263" s="3">
        <v>261.0</v>
      </c>
      <c r="B263" s="3">
        <v>1991.0</v>
      </c>
      <c r="C263" s="3">
        <v>9.0</v>
      </c>
      <c r="D263" s="8">
        <v>1991.66666667</v>
      </c>
      <c r="E263" s="5">
        <v>31.469</v>
      </c>
      <c r="F263" s="5">
        <v>31.96</v>
      </c>
      <c r="G263" s="5">
        <v>1.07692307692</v>
      </c>
      <c r="H263" s="9">
        <f t="shared" si="1"/>
        <v>29.22121429</v>
      </c>
      <c r="I263" s="9">
        <f t="shared" si="4"/>
        <v>29.46667686</v>
      </c>
      <c r="J263" s="9">
        <f t="shared" si="5"/>
        <v>0.9916698249</v>
      </c>
      <c r="K263" s="9">
        <f t="shared" si="6"/>
        <v>0.9800385273</v>
      </c>
      <c r="L263" s="9">
        <f t="shared" si="3"/>
        <v>29.81639341</v>
      </c>
    </row>
    <row r="264" ht="15.75" customHeight="1">
      <c r="A264" s="3">
        <v>262.0</v>
      </c>
      <c r="B264" s="3">
        <v>1991.0</v>
      </c>
      <c r="C264" s="3">
        <v>10.0</v>
      </c>
      <c r="D264" s="8">
        <v>1991.75</v>
      </c>
      <c r="E264" s="5">
        <v>31.378</v>
      </c>
      <c r="F264" s="5">
        <v>31.275</v>
      </c>
      <c r="G264" s="5">
        <v>1.07849293564</v>
      </c>
      <c r="H264" s="9">
        <f t="shared" si="1"/>
        <v>29.09430277</v>
      </c>
      <c r="I264" s="9">
        <f t="shared" si="4"/>
        <v>29.5393385</v>
      </c>
      <c r="J264" s="9">
        <f t="shared" si="5"/>
        <v>0.9849341335</v>
      </c>
      <c r="K264" s="9">
        <f t="shared" si="6"/>
        <v>1.000499967</v>
      </c>
      <c r="L264" s="9">
        <f t="shared" si="3"/>
        <v>29.07976385</v>
      </c>
    </row>
    <row r="265" ht="15.75" customHeight="1">
      <c r="A265" s="3">
        <v>263.0</v>
      </c>
      <c r="B265" s="3">
        <v>1991.0</v>
      </c>
      <c r="C265" s="3">
        <v>11.0</v>
      </c>
      <c r="D265" s="8">
        <v>1991.83333333</v>
      </c>
      <c r="E265" s="5">
        <v>28.451</v>
      </c>
      <c r="F265" s="5">
        <v>31.283</v>
      </c>
      <c r="G265" s="5">
        <v>1.08163265306</v>
      </c>
      <c r="H265" s="9">
        <f t="shared" si="1"/>
        <v>26.30375472</v>
      </c>
      <c r="I265" s="9">
        <f t="shared" si="4"/>
        <v>29.55908201</v>
      </c>
      <c r="J265" s="9">
        <f t="shared" si="5"/>
        <v>0.8898704874</v>
      </c>
      <c r="K265" s="9">
        <f t="shared" si="6"/>
        <v>0.9185214887</v>
      </c>
      <c r="L265" s="9">
        <f t="shared" si="3"/>
        <v>28.63705971</v>
      </c>
    </row>
    <row r="266" ht="15.75" customHeight="1">
      <c r="A266" s="3">
        <v>264.0</v>
      </c>
      <c r="B266" s="3">
        <v>1991.0</v>
      </c>
      <c r="C266" s="3">
        <v>12.0</v>
      </c>
      <c r="D266" s="8">
        <v>1991.91666667</v>
      </c>
      <c r="E266" s="5">
        <v>27.589</v>
      </c>
      <c r="F266" s="5">
        <v>31.666</v>
      </c>
      <c r="G266" s="5">
        <v>1.08241758242</v>
      </c>
      <c r="H266" s="9">
        <f t="shared" si="1"/>
        <v>25.48831472</v>
      </c>
      <c r="I266" s="9">
        <f t="shared" si="4"/>
        <v>29.64554762</v>
      </c>
      <c r="J266" s="9">
        <f t="shared" si="5"/>
        <v>0.8597687265</v>
      </c>
      <c r="K266" s="9">
        <f t="shared" si="6"/>
        <v>0.8805388731</v>
      </c>
      <c r="L266" s="9">
        <f t="shared" si="3"/>
        <v>28.94626859</v>
      </c>
    </row>
    <row r="267" ht="15.75" customHeight="1">
      <c r="A267" s="3">
        <v>265.0</v>
      </c>
      <c r="B267" s="3">
        <v>1992.0</v>
      </c>
      <c r="C267" s="3">
        <v>1.0</v>
      </c>
      <c r="D267" s="8">
        <v>1992.0</v>
      </c>
      <c r="E267" s="5">
        <v>28.87</v>
      </c>
      <c r="F267" s="5">
        <v>32.266</v>
      </c>
      <c r="G267" s="5">
        <v>1.08398744113</v>
      </c>
      <c r="H267" s="9">
        <f t="shared" si="1"/>
        <v>26.63314989</v>
      </c>
      <c r="I267" s="9">
        <f t="shared" si="4"/>
        <v>29.81518354</v>
      </c>
      <c r="J267" s="9">
        <f t="shared" si="5"/>
        <v>0.8932747253</v>
      </c>
      <c r="K267" s="9">
        <f t="shared" si="6"/>
        <v>0.862810151</v>
      </c>
      <c r="L267" s="9">
        <f t="shared" si="3"/>
        <v>30.86791441</v>
      </c>
    </row>
    <row r="268" ht="15.75" customHeight="1">
      <c r="A268" s="3">
        <v>266.0</v>
      </c>
      <c r="B268" s="3">
        <v>1992.0</v>
      </c>
      <c r="C268" s="3">
        <v>2.0</v>
      </c>
      <c r="D268" s="8">
        <v>1992.08333333</v>
      </c>
      <c r="E268" s="5">
        <v>30.36</v>
      </c>
      <c r="F268" s="5">
        <v>33.21</v>
      </c>
      <c r="G268" s="5">
        <v>1.08791208791</v>
      </c>
      <c r="H268" s="9">
        <f t="shared" si="1"/>
        <v>27.90666667</v>
      </c>
      <c r="I268" s="9">
        <f t="shared" si="4"/>
        <v>29.89924578</v>
      </c>
      <c r="J268" s="9">
        <f t="shared" si="5"/>
        <v>0.9333568769</v>
      </c>
      <c r="K268" s="9">
        <f t="shared" si="6"/>
        <v>0.9012231717</v>
      </c>
      <c r="L268" s="9">
        <f t="shared" si="3"/>
        <v>30.96532307</v>
      </c>
    </row>
    <row r="269" ht="15.75" customHeight="1">
      <c r="A269" s="3">
        <v>267.0</v>
      </c>
      <c r="B269" s="3">
        <v>1992.0</v>
      </c>
      <c r="C269" s="3">
        <v>3.0</v>
      </c>
      <c r="D269" s="8">
        <v>1992.16666667</v>
      </c>
      <c r="E269" s="5">
        <v>34.131</v>
      </c>
      <c r="F269" s="5">
        <v>32.578</v>
      </c>
      <c r="G269" s="5">
        <v>1.09340659341</v>
      </c>
      <c r="H269" s="9">
        <f t="shared" si="1"/>
        <v>31.21528643</v>
      </c>
      <c r="I269" s="9">
        <f t="shared" si="4"/>
        <v>30.01439169</v>
      </c>
      <c r="J269" s="9">
        <f t="shared" si="5"/>
        <v>1.040010631</v>
      </c>
      <c r="K269" s="9">
        <f t="shared" si="6"/>
        <v>1.070936796</v>
      </c>
      <c r="L269" s="9">
        <f t="shared" si="3"/>
        <v>29.14764583</v>
      </c>
    </row>
    <row r="270" ht="15.75" customHeight="1">
      <c r="A270" s="3">
        <v>268.0</v>
      </c>
      <c r="B270" s="3">
        <v>1992.0</v>
      </c>
      <c r="C270" s="3">
        <v>4.0</v>
      </c>
      <c r="D270" s="8">
        <v>1992.25</v>
      </c>
      <c r="E270" s="5">
        <v>35.17</v>
      </c>
      <c r="F270" s="5">
        <v>32.898</v>
      </c>
      <c r="G270" s="5">
        <v>1.09497645212</v>
      </c>
      <c r="H270" s="9">
        <f t="shared" si="1"/>
        <v>32.11941219</v>
      </c>
      <c r="I270" s="9">
        <f t="shared" si="4"/>
        <v>30.23469294</v>
      </c>
      <c r="J270" s="9">
        <f t="shared" si="5"/>
        <v>1.062336312</v>
      </c>
      <c r="K270" s="9">
        <f t="shared" si="6"/>
        <v>1.063060532</v>
      </c>
      <c r="L270" s="9">
        <f t="shared" si="3"/>
        <v>30.21409527</v>
      </c>
    </row>
    <row r="271" ht="15.75" customHeight="1">
      <c r="A271" s="3">
        <v>269.0</v>
      </c>
      <c r="B271" s="3">
        <v>1992.0</v>
      </c>
      <c r="C271" s="3">
        <v>5.0</v>
      </c>
      <c r="D271" s="8">
        <v>1992.33333333</v>
      </c>
      <c r="E271" s="5">
        <v>35.518</v>
      </c>
      <c r="F271" s="5">
        <v>33.068</v>
      </c>
      <c r="G271" s="5">
        <v>1.09654631083</v>
      </c>
      <c r="H271" s="9">
        <f t="shared" si="1"/>
        <v>32.39078883</v>
      </c>
      <c r="I271" s="9">
        <f t="shared" si="4"/>
        <v>30.4360615</v>
      </c>
      <c r="J271" s="9">
        <f t="shared" si="5"/>
        <v>1.064224057</v>
      </c>
      <c r="K271" s="9">
        <f t="shared" si="6"/>
        <v>1.100451742</v>
      </c>
      <c r="L271" s="9">
        <f t="shared" si="3"/>
        <v>29.43408383</v>
      </c>
    </row>
    <row r="272" ht="15.75" customHeight="1">
      <c r="A272" s="3">
        <v>270.0</v>
      </c>
      <c r="B272" s="3">
        <v>1992.0</v>
      </c>
      <c r="C272" s="3">
        <v>6.0</v>
      </c>
      <c r="D272" s="8">
        <v>1992.41666667</v>
      </c>
      <c r="E272" s="5">
        <v>37.453</v>
      </c>
      <c r="F272" s="5">
        <v>33.753</v>
      </c>
      <c r="G272" s="5">
        <v>1.10047095761</v>
      </c>
      <c r="H272" s="9">
        <f t="shared" si="1"/>
        <v>34.03361056</v>
      </c>
      <c r="I272" s="9">
        <f t="shared" si="4"/>
        <v>30.64944694</v>
      </c>
      <c r="J272" s="9">
        <f t="shared" si="5"/>
        <v>1.110415161</v>
      </c>
      <c r="K272" s="9">
        <f t="shared" si="6"/>
        <v>1.105462843</v>
      </c>
      <c r="L272" s="9">
        <f t="shared" si="3"/>
        <v>30.78675214</v>
      </c>
    </row>
    <row r="273" ht="15.75" customHeight="1">
      <c r="A273" s="3">
        <v>271.0</v>
      </c>
      <c r="B273" s="3">
        <v>1992.0</v>
      </c>
      <c r="C273" s="3">
        <v>7.0</v>
      </c>
      <c r="D273" s="8">
        <v>1992.5</v>
      </c>
      <c r="E273" s="5">
        <v>36.872</v>
      </c>
      <c r="F273" s="5">
        <v>33.85</v>
      </c>
      <c r="G273" s="5">
        <v>1.10282574568</v>
      </c>
      <c r="H273" s="9">
        <f t="shared" si="1"/>
        <v>33.43411246</v>
      </c>
      <c r="I273" s="9">
        <f t="shared" si="4"/>
        <v>30.83449198</v>
      </c>
      <c r="J273" s="9">
        <f t="shared" si="5"/>
        <v>1.084308847</v>
      </c>
      <c r="K273" s="9">
        <f t="shared" si="6"/>
        <v>1.061587256</v>
      </c>
      <c r="L273" s="9">
        <f t="shared" si="3"/>
        <v>31.49445538</v>
      </c>
    </row>
    <row r="274" ht="15.75" customHeight="1">
      <c r="A274" s="3">
        <v>272.0</v>
      </c>
      <c r="B274" s="3">
        <v>1992.0</v>
      </c>
      <c r="C274" s="3">
        <v>8.0</v>
      </c>
      <c r="D274" s="8">
        <v>1992.58333333</v>
      </c>
      <c r="E274" s="5">
        <v>34.48</v>
      </c>
      <c r="F274" s="5">
        <v>33.481</v>
      </c>
      <c r="G274" s="5">
        <v>1.10596546311</v>
      </c>
      <c r="H274" s="9">
        <f t="shared" si="1"/>
        <v>31.17638041</v>
      </c>
      <c r="I274" s="9">
        <f t="shared" si="4"/>
        <v>30.89707812</v>
      </c>
      <c r="J274" s="9">
        <f t="shared" si="5"/>
        <v>1.009039764</v>
      </c>
      <c r="K274" s="9">
        <f t="shared" si="6"/>
        <v>1.043320256</v>
      </c>
      <c r="L274" s="9">
        <f t="shared" si="3"/>
        <v>29.88188933</v>
      </c>
    </row>
    <row r="275" ht="15.75" customHeight="1">
      <c r="A275" s="3">
        <v>273.0</v>
      </c>
      <c r="B275" s="3">
        <v>1992.0</v>
      </c>
      <c r="C275" s="3">
        <v>9.0</v>
      </c>
      <c r="D275" s="8">
        <v>1992.66666667</v>
      </c>
      <c r="E275" s="5">
        <v>34.973</v>
      </c>
      <c r="F275" s="5">
        <v>34.611</v>
      </c>
      <c r="G275" s="5">
        <v>1.10910518053</v>
      </c>
      <c r="H275" s="9">
        <f t="shared" si="1"/>
        <v>31.53262703</v>
      </c>
      <c r="I275" s="9">
        <f t="shared" si="4"/>
        <v>31.01817854</v>
      </c>
      <c r="J275" s="9">
        <f t="shared" si="5"/>
        <v>1.016585387</v>
      </c>
      <c r="K275" s="9">
        <f t="shared" si="6"/>
        <v>0.9800385273</v>
      </c>
      <c r="L275" s="9">
        <f t="shared" si="3"/>
        <v>32.17488513</v>
      </c>
    </row>
    <row r="276" ht="15.75" customHeight="1">
      <c r="A276" s="3">
        <v>274.0</v>
      </c>
      <c r="B276" s="3">
        <v>1992.0</v>
      </c>
      <c r="C276" s="3">
        <v>10.0</v>
      </c>
      <c r="D276" s="8">
        <v>1992.75</v>
      </c>
      <c r="E276" s="5">
        <v>35.695</v>
      </c>
      <c r="F276" s="5">
        <v>35.577</v>
      </c>
      <c r="G276" s="5">
        <v>1.11302982732</v>
      </c>
      <c r="H276" s="9">
        <f t="shared" si="1"/>
        <v>32.07011989</v>
      </c>
      <c r="I276" s="9">
        <f t="shared" si="4"/>
        <v>31.25502645</v>
      </c>
      <c r="J276" s="9">
        <f t="shared" si="5"/>
        <v>1.026078795</v>
      </c>
      <c r="K276" s="9">
        <f t="shared" si="6"/>
        <v>1.000499967</v>
      </c>
      <c r="L276" s="9">
        <f t="shared" si="3"/>
        <v>32.0540939</v>
      </c>
    </row>
    <row r="277" ht="15.75" customHeight="1">
      <c r="A277" s="3">
        <v>275.0</v>
      </c>
      <c r="B277" s="3">
        <v>1992.0</v>
      </c>
      <c r="C277" s="3">
        <v>11.0</v>
      </c>
      <c r="D277" s="8">
        <v>1992.83333333</v>
      </c>
      <c r="E277" s="5">
        <v>31.388</v>
      </c>
      <c r="F277" s="5">
        <v>35.304</v>
      </c>
      <c r="G277" s="5">
        <v>1.11459968603</v>
      </c>
      <c r="H277" s="9">
        <f t="shared" si="1"/>
        <v>28.1607831</v>
      </c>
      <c r="I277" s="9">
        <f t="shared" si="4"/>
        <v>31.51202244</v>
      </c>
      <c r="J277" s="9">
        <f t="shared" si="5"/>
        <v>0.8936520387</v>
      </c>
      <c r="K277" s="9">
        <f t="shared" si="6"/>
        <v>0.9185214887</v>
      </c>
      <c r="L277" s="9">
        <f t="shared" si="3"/>
        <v>30.65881794</v>
      </c>
    </row>
    <row r="278" ht="15.75" customHeight="1">
      <c r="A278" s="3">
        <v>276.0</v>
      </c>
      <c r="B278" s="3">
        <v>1992.0</v>
      </c>
      <c r="C278" s="3">
        <v>12.0</v>
      </c>
      <c r="D278" s="8">
        <v>1992.91666667</v>
      </c>
      <c r="E278" s="5">
        <v>32.025</v>
      </c>
      <c r="F278" s="5">
        <v>35.649</v>
      </c>
      <c r="G278" s="5">
        <v>1.11381475667</v>
      </c>
      <c r="H278" s="9">
        <f t="shared" si="1"/>
        <v>28.752537</v>
      </c>
      <c r="I278" s="9">
        <f t="shared" si="4"/>
        <v>31.75746751</v>
      </c>
      <c r="J278" s="10"/>
      <c r="K278" s="9">
        <f t="shared" si="6"/>
        <v>0.8805388731</v>
      </c>
      <c r="L278" s="9">
        <f t="shared" si="3"/>
        <v>32.65334203</v>
      </c>
    </row>
    <row r="279" ht="15.75" customHeight="1">
      <c r="A279" s="3">
        <v>277.0</v>
      </c>
      <c r="B279" s="3">
        <v>1993.0</v>
      </c>
      <c r="C279" s="3">
        <v>1.0</v>
      </c>
      <c r="D279" s="8">
        <v>1993.0</v>
      </c>
      <c r="E279" s="5">
        <v>31.128</v>
      </c>
      <c r="F279" s="5">
        <v>36.24</v>
      </c>
      <c r="G279" s="5">
        <v>1.11930926217</v>
      </c>
      <c r="H279" s="9">
        <f t="shared" si="1"/>
        <v>27.81000842</v>
      </c>
      <c r="I279" s="9">
        <f t="shared" si="4"/>
        <v>32.01349238</v>
      </c>
      <c r="J279" s="10"/>
      <c r="K279" s="9">
        <f t="shared" si="6"/>
        <v>0.862810151</v>
      </c>
      <c r="L279" s="9">
        <f t="shared" si="3"/>
        <v>32.23189758</v>
      </c>
    </row>
    <row r="280" ht="15.75" customHeight="1">
      <c r="A280" s="3">
        <v>278.0</v>
      </c>
      <c r="B280" s="3">
        <v>1993.0</v>
      </c>
      <c r="C280" s="3">
        <v>2.0</v>
      </c>
      <c r="D280" s="8">
        <v>1993.08333333</v>
      </c>
      <c r="E280" s="5">
        <v>31.711</v>
      </c>
      <c r="F280" s="5">
        <v>35.497</v>
      </c>
      <c r="G280" s="5">
        <v>1.12323390895</v>
      </c>
      <c r="H280" s="9">
        <f t="shared" si="1"/>
        <v>28.23187561</v>
      </c>
      <c r="I280" s="9">
        <f t="shared" si="4"/>
        <v>32.330876</v>
      </c>
      <c r="J280" s="10"/>
      <c r="K280" s="9">
        <f t="shared" si="6"/>
        <v>0.9012231717</v>
      </c>
      <c r="L280" s="9">
        <f t="shared" si="3"/>
        <v>31.32617591</v>
      </c>
    </row>
    <row r="281" ht="15.75" customHeight="1">
      <c r="A281" s="3">
        <v>279.0</v>
      </c>
      <c r="B281" s="3">
        <v>1993.0</v>
      </c>
      <c r="C281" s="3">
        <v>3.0</v>
      </c>
      <c r="D281" s="8">
        <v>1993.16666667</v>
      </c>
      <c r="E281" s="5">
        <v>38.094</v>
      </c>
      <c r="F281" s="5">
        <v>35.346</v>
      </c>
      <c r="G281" s="5">
        <v>1.12715855573</v>
      </c>
      <c r="H281" s="9">
        <f t="shared" si="1"/>
        <v>33.79648747</v>
      </c>
      <c r="I281" s="9">
        <f t="shared" si="4"/>
        <v>32.61986041</v>
      </c>
      <c r="J281" s="10"/>
      <c r="K281" s="9">
        <f t="shared" si="6"/>
        <v>1.070936796</v>
      </c>
      <c r="L281" s="9">
        <f t="shared" si="3"/>
        <v>31.55787306</v>
      </c>
    </row>
    <row r="282" ht="15.75" customHeight="1">
      <c r="A282" s="3">
        <v>280.0</v>
      </c>
      <c r="B282" s="3">
        <v>1993.0</v>
      </c>
      <c r="C282" s="3">
        <v>4.0</v>
      </c>
      <c r="D282" s="8">
        <v>1993.25</v>
      </c>
      <c r="E282" s="5">
        <v>39.812</v>
      </c>
      <c r="F282" s="5">
        <v>36.974</v>
      </c>
      <c r="G282" s="5">
        <v>1.13029827316</v>
      </c>
      <c r="H282" s="9">
        <f t="shared" si="1"/>
        <v>35.22256111</v>
      </c>
      <c r="I282" s="9">
        <f t="shared" si="4"/>
        <v>32.8110678</v>
      </c>
      <c r="J282" s="10"/>
      <c r="K282" s="9">
        <f t="shared" si="6"/>
        <v>1.063060532</v>
      </c>
      <c r="L282" s="9">
        <f t="shared" si="3"/>
        <v>33.13316604</v>
      </c>
    </row>
    <row r="283" ht="15.75" customHeight="1">
      <c r="A283" s="3">
        <v>281.0</v>
      </c>
      <c r="B283" s="3">
        <v>1993.0</v>
      </c>
      <c r="C283" s="3">
        <v>5.0</v>
      </c>
      <c r="D283" s="8">
        <v>1993.33333333</v>
      </c>
      <c r="E283" s="5">
        <v>40.131</v>
      </c>
      <c r="F283" s="5">
        <v>37.8</v>
      </c>
      <c r="G283" s="5">
        <v>1.13186813187</v>
      </c>
      <c r="H283" s="9">
        <f t="shared" si="1"/>
        <v>35.45554369</v>
      </c>
      <c r="I283" s="9">
        <f t="shared" si="4"/>
        <v>33.0896218</v>
      </c>
      <c r="J283" s="10"/>
      <c r="K283" s="9">
        <f t="shared" si="6"/>
        <v>1.100451742</v>
      </c>
      <c r="L283" s="9">
        <f t="shared" si="3"/>
        <v>32.21908088</v>
      </c>
    </row>
    <row r="284" ht="15.75" customHeight="1">
      <c r="A284" s="3">
        <v>282.0</v>
      </c>
      <c r="B284" s="3">
        <v>1993.0</v>
      </c>
      <c r="C284" s="3">
        <v>6.0</v>
      </c>
      <c r="D284" s="8">
        <v>1993.41666667</v>
      </c>
      <c r="E284" s="5">
        <v>41.778</v>
      </c>
      <c r="F284" s="5">
        <v>37.685</v>
      </c>
      <c r="G284" s="5">
        <v>1.13343799058</v>
      </c>
      <c r="H284" s="9">
        <f t="shared" si="1"/>
        <v>36.8595374</v>
      </c>
      <c r="I284" s="9">
        <f t="shared" si="4"/>
        <v>33.46123643</v>
      </c>
      <c r="J284" s="10"/>
      <c r="K284" s="9">
        <f t="shared" si="6"/>
        <v>1.105462843</v>
      </c>
      <c r="L284" s="9">
        <f t="shared" si="3"/>
        <v>33.34308125</v>
      </c>
    </row>
    <row r="285" ht="15.75" customHeight="1">
      <c r="A285" s="3">
        <v>283.0</v>
      </c>
      <c r="B285" s="3">
        <v>1993.0</v>
      </c>
      <c r="C285" s="3">
        <v>7.0</v>
      </c>
      <c r="D285" s="8">
        <v>1993.5</v>
      </c>
      <c r="E285" s="5">
        <v>41.657</v>
      </c>
      <c r="F285" s="5">
        <v>38.693</v>
      </c>
      <c r="G285" s="5">
        <v>1.13343799058</v>
      </c>
      <c r="H285" s="9">
        <f t="shared" si="1"/>
        <v>36.75278255</v>
      </c>
      <c r="I285" s="9">
        <f t="shared" si="4"/>
        <v>33.75319916</v>
      </c>
      <c r="J285" s="10"/>
      <c r="K285" s="9">
        <f t="shared" si="6"/>
        <v>1.061587256</v>
      </c>
      <c r="L285" s="9">
        <f t="shared" si="3"/>
        <v>34.6205951</v>
      </c>
    </row>
    <row r="286" ht="15.75" customHeight="1">
      <c r="A286" s="3">
        <v>284.0</v>
      </c>
      <c r="B286" s="3">
        <v>1993.0</v>
      </c>
      <c r="C286" s="3">
        <v>8.0</v>
      </c>
      <c r="D286" s="8">
        <v>1993.58333333</v>
      </c>
      <c r="E286" s="5">
        <v>40.32</v>
      </c>
      <c r="F286" s="5">
        <v>38.712</v>
      </c>
      <c r="G286" s="5">
        <v>1.13657770801</v>
      </c>
      <c r="H286" s="9">
        <f t="shared" si="1"/>
        <v>35.47491713</v>
      </c>
      <c r="I286" s="9">
        <f t="shared" si="4"/>
        <v>34.06285097</v>
      </c>
      <c r="J286" s="10"/>
      <c r="K286" s="9">
        <f t="shared" si="6"/>
        <v>1.043320256</v>
      </c>
      <c r="L286" s="9">
        <f t="shared" si="3"/>
        <v>34.00194421</v>
      </c>
    </row>
    <row r="287" ht="15.75" customHeight="1">
      <c r="A287" s="3">
        <v>285.0</v>
      </c>
      <c r="B287" s="3">
        <v>1993.0</v>
      </c>
      <c r="C287" s="3">
        <v>9.0</v>
      </c>
      <c r="D287" s="8">
        <v>1993.66666667</v>
      </c>
      <c r="E287" s="5">
        <v>38.917</v>
      </c>
      <c r="F287" s="5">
        <v>38.411</v>
      </c>
      <c r="G287" s="5">
        <v>1.13893249608</v>
      </c>
      <c r="H287" s="9">
        <f t="shared" si="1"/>
        <v>34.16971606</v>
      </c>
      <c r="I287" s="9">
        <f t="shared" si="4"/>
        <v>34.54768097</v>
      </c>
      <c r="J287" s="10"/>
      <c r="K287" s="9">
        <f t="shared" si="6"/>
        <v>0.9800385273</v>
      </c>
      <c r="L287" s="9">
        <f t="shared" si="3"/>
        <v>34.86568651</v>
      </c>
    </row>
    <row r="288" ht="15.75" customHeight="1">
      <c r="A288" s="3">
        <v>286.0</v>
      </c>
      <c r="B288" s="3">
        <v>1993.0</v>
      </c>
      <c r="C288" s="3">
        <v>10.0</v>
      </c>
      <c r="D288" s="8">
        <v>1993.75</v>
      </c>
      <c r="E288" s="5">
        <v>38.909</v>
      </c>
      <c r="F288" s="5">
        <v>39.862</v>
      </c>
      <c r="G288" s="5">
        <v>1.14364207221</v>
      </c>
      <c r="H288" s="9">
        <f t="shared" si="1"/>
        <v>34.02200824</v>
      </c>
      <c r="I288" s="9">
        <f t="shared" si="4"/>
        <v>35.03000541</v>
      </c>
      <c r="J288" s="10"/>
      <c r="K288" s="9">
        <f t="shared" si="6"/>
        <v>1.000499967</v>
      </c>
      <c r="L288" s="9">
        <f t="shared" si="3"/>
        <v>34.00500686</v>
      </c>
    </row>
    <row r="289" ht="15.75" customHeight="1">
      <c r="A289" s="3">
        <v>287.0</v>
      </c>
      <c r="B289" s="3">
        <v>1993.0</v>
      </c>
      <c r="C289" s="3">
        <v>11.0</v>
      </c>
      <c r="D289" s="8">
        <v>1993.83333333</v>
      </c>
      <c r="E289" s="5">
        <v>37.645</v>
      </c>
      <c r="F289" s="5">
        <v>41.209</v>
      </c>
      <c r="G289" s="5">
        <v>1.14442700157</v>
      </c>
      <c r="H289" s="9">
        <f t="shared" si="1"/>
        <v>32.89419067</v>
      </c>
      <c r="I289" s="9">
        <f t="shared" si="4"/>
        <v>35.37888608</v>
      </c>
      <c r="J289" s="10"/>
      <c r="K289" s="9">
        <f t="shared" si="6"/>
        <v>0.9185214887</v>
      </c>
      <c r="L289" s="9">
        <f t="shared" si="3"/>
        <v>35.81210791</v>
      </c>
    </row>
    <row r="290" ht="15.75" customHeight="1">
      <c r="A290" s="3">
        <v>288.0</v>
      </c>
      <c r="B290" s="3">
        <v>1993.0</v>
      </c>
      <c r="C290" s="3">
        <v>12.0</v>
      </c>
      <c r="D290" s="8">
        <v>1993.91666667</v>
      </c>
      <c r="E290" s="5">
        <v>37.695</v>
      </c>
      <c r="F290" s="5">
        <v>41.659</v>
      </c>
      <c r="G290" s="5">
        <v>1.14442700157</v>
      </c>
      <c r="H290" s="9">
        <f t="shared" si="1"/>
        <v>32.93788066</v>
      </c>
      <c r="I290" s="9">
        <f t="shared" si="4"/>
        <v>35.71238053</v>
      </c>
      <c r="J290" s="10"/>
      <c r="K290" s="9">
        <f t="shared" si="6"/>
        <v>0.8805388731</v>
      </c>
      <c r="L290" s="9">
        <f t="shared" si="3"/>
        <v>37.40650375</v>
      </c>
    </row>
    <row r="291" ht="15.75" customHeight="1">
      <c r="A291" s="3">
        <v>289.0</v>
      </c>
      <c r="B291" s="3">
        <v>1994.0</v>
      </c>
      <c r="C291" s="3">
        <v>1.0</v>
      </c>
      <c r="D291" s="8">
        <v>1994.0</v>
      </c>
      <c r="E291" s="5">
        <v>35.152</v>
      </c>
      <c r="F291" s="5">
        <v>41.365</v>
      </c>
      <c r="G291" s="5">
        <v>1.147566719</v>
      </c>
      <c r="H291" s="9">
        <f t="shared" si="1"/>
        <v>30.63177018</v>
      </c>
      <c r="I291" s="9">
        <f t="shared" si="4"/>
        <v>35.93317841</v>
      </c>
      <c r="J291" s="10"/>
      <c r="K291" s="9">
        <f t="shared" si="6"/>
        <v>0.862810151</v>
      </c>
      <c r="L291" s="9">
        <f t="shared" si="3"/>
        <v>35.50232938</v>
      </c>
    </row>
    <row r="292" ht="15.75" customHeight="1">
      <c r="A292" s="3">
        <v>290.0</v>
      </c>
      <c r="B292" s="3">
        <v>1994.0</v>
      </c>
      <c r="C292" s="3">
        <v>2.0</v>
      </c>
      <c r="D292" s="8">
        <v>1994.08333333</v>
      </c>
      <c r="E292" s="5">
        <v>37.817</v>
      </c>
      <c r="F292" s="5">
        <v>42.261</v>
      </c>
      <c r="G292" s="5">
        <v>1.15149136578</v>
      </c>
      <c r="H292" s="9">
        <f t="shared" si="1"/>
        <v>32.84175733</v>
      </c>
      <c r="I292" s="9">
        <f t="shared" si="4"/>
        <v>36.15740498</v>
      </c>
      <c r="J292" s="10"/>
      <c r="K292" s="9">
        <f t="shared" si="6"/>
        <v>0.9012231717</v>
      </c>
      <c r="L292" s="9">
        <f t="shared" si="3"/>
        <v>36.44131483</v>
      </c>
    </row>
    <row r="293" ht="15.75" customHeight="1">
      <c r="A293" s="3">
        <v>291.0</v>
      </c>
      <c r="B293" s="3">
        <v>1994.0</v>
      </c>
      <c r="C293" s="3">
        <v>3.0</v>
      </c>
      <c r="D293" s="8">
        <v>1994.16666667</v>
      </c>
      <c r="E293" s="5">
        <v>47.167</v>
      </c>
      <c r="F293" s="5">
        <v>43.296</v>
      </c>
      <c r="G293" s="5">
        <v>1.15541601256</v>
      </c>
      <c r="H293" s="9">
        <f t="shared" si="1"/>
        <v>40.82252582</v>
      </c>
      <c r="I293" s="9">
        <f t="shared" si="4"/>
        <v>36.50104623</v>
      </c>
      <c r="J293" s="10"/>
      <c r="K293" s="9">
        <f t="shared" si="6"/>
        <v>1.070936796</v>
      </c>
      <c r="L293" s="9">
        <f t="shared" si="3"/>
        <v>38.11852013</v>
      </c>
    </row>
    <row r="294" ht="15.75" customHeight="1">
      <c r="A294" s="3">
        <v>292.0</v>
      </c>
      <c r="B294" s="3">
        <v>1994.0</v>
      </c>
      <c r="C294" s="3">
        <v>4.0</v>
      </c>
      <c r="D294" s="8">
        <v>1994.25</v>
      </c>
      <c r="E294" s="5">
        <v>46.016</v>
      </c>
      <c r="F294" s="5">
        <v>43.559</v>
      </c>
      <c r="G294" s="5">
        <v>1.15698587127</v>
      </c>
      <c r="H294" s="9">
        <f t="shared" si="1"/>
        <v>39.77230936</v>
      </c>
      <c r="I294" s="9">
        <f t="shared" si="4"/>
        <v>36.82647183</v>
      </c>
      <c r="J294" s="10"/>
      <c r="K294" s="9">
        <f t="shared" si="6"/>
        <v>1.063060532</v>
      </c>
      <c r="L294" s="9">
        <f t="shared" si="3"/>
        <v>37.41302416</v>
      </c>
    </row>
    <row r="295" ht="15.75" customHeight="1">
      <c r="A295" s="3">
        <v>293.0</v>
      </c>
      <c r="B295" s="3">
        <v>1994.0</v>
      </c>
      <c r="C295" s="3">
        <v>5.0</v>
      </c>
      <c r="D295" s="8">
        <v>1994.33333333</v>
      </c>
      <c r="E295" s="5">
        <v>45.476</v>
      </c>
      <c r="F295" s="5">
        <v>42.407</v>
      </c>
      <c r="G295" s="5">
        <v>1.15777080063</v>
      </c>
      <c r="H295" s="9">
        <f t="shared" si="1"/>
        <v>39.27893153</v>
      </c>
      <c r="I295" s="9">
        <f t="shared" si="4"/>
        <v>37.10122348</v>
      </c>
      <c r="J295" s="10"/>
      <c r="K295" s="9">
        <f t="shared" si="6"/>
        <v>1.100451742</v>
      </c>
      <c r="L295" s="9">
        <f t="shared" si="3"/>
        <v>35.69346117</v>
      </c>
    </row>
    <row r="296" ht="15.75" customHeight="1">
      <c r="A296" s="3">
        <v>294.0</v>
      </c>
      <c r="B296" s="3">
        <v>1994.0</v>
      </c>
      <c r="C296" s="3">
        <v>6.0</v>
      </c>
      <c r="D296" s="8">
        <v>1994.41666667</v>
      </c>
      <c r="E296" s="5">
        <v>47.676</v>
      </c>
      <c r="F296" s="5">
        <v>42.829</v>
      </c>
      <c r="G296" s="5">
        <v>1.16169544741</v>
      </c>
      <c r="H296" s="9">
        <f t="shared" si="1"/>
        <v>41.04001622</v>
      </c>
      <c r="I296" s="9">
        <f t="shared" si="4"/>
        <v>37.29142041</v>
      </c>
      <c r="J296" s="10"/>
      <c r="K296" s="9">
        <f t="shared" si="6"/>
        <v>1.105462843</v>
      </c>
      <c r="L296" s="9">
        <f t="shared" si="3"/>
        <v>37.124736</v>
      </c>
    </row>
    <row r="297" ht="15.75" customHeight="1">
      <c r="A297" s="3">
        <v>295.0</v>
      </c>
      <c r="B297" s="3">
        <v>1994.0</v>
      </c>
      <c r="C297" s="3">
        <v>7.0</v>
      </c>
      <c r="D297" s="8">
        <v>1994.5</v>
      </c>
      <c r="E297" s="5">
        <v>44.114</v>
      </c>
      <c r="F297" s="5">
        <v>42.33</v>
      </c>
      <c r="G297" s="5">
        <v>1.16483516484</v>
      </c>
      <c r="H297" s="9">
        <f t="shared" si="1"/>
        <v>37.87145283</v>
      </c>
      <c r="I297" s="9">
        <f t="shared" si="4"/>
        <v>37.4651637</v>
      </c>
      <c r="J297" s="10"/>
      <c r="K297" s="9">
        <f t="shared" si="6"/>
        <v>1.061587256</v>
      </c>
      <c r="L297" s="9">
        <f t="shared" si="3"/>
        <v>35.67436649</v>
      </c>
    </row>
    <row r="298" ht="15.75" customHeight="1">
      <c r="A298" s="3">
        <v>296.0</v>
      </c>
      <c r="B298" s="3">
        <v>1994.0</v>
      </c>
      <c r="C298" s="3">
        <v>8.0</v>
      </c>
      <c r="D298" s="8">
        <v>1994.58333333</v>
      </c>
      <c r="E298" s="5">
        <v>46.475</v>
      </c>
      <c r="F298" s="5">
        <v>43.506</v>
      </c>
      <c r="G298" s="5">
        <v>1.16954474097</v>
      </c>
      <c r="H298" s="9">
        <f t="shared" si="1"/>
        <v>39.73768456</v>
      </c>
      <c r="I298" s="9">
        <f t="shared" si="4"/>
        <v>37.59703439</v>
      </c>
      <c r="J298" s="10"/>
      <c r="K298" s="9">
        <f t="shared" si="6"/>
        <v>1.043320256</v>
      </c>
      <c r="L298" s="9">
        <f t="shared" si="3"/>
        <v>38.08771501</v>
      </c>
    </row>
    <row r="299" ht="15.75" customHeight="1">
      <c r="A299" s="3">
        <v>297.0</v>
      </c>
      <c r="B299" s="3">
        <v>1994.0</v>
      </c>
      <c r="C299" s="3">
        <v>9.0</v>
      </c>
      <c r="D299" s="8">
        <v>1994.66666667</v>
      </c>
      <c r="E299" s="5">
        <v>44.743</v>
      </c>
      <c r="F299" s="5">
        <v>43.838</v>
      </c>
      <c r="G299" s="5">
        <v>1.1726844584</v>
      </c>
      <c r="H299" s="9">
        <f t="shared" si="1"/>
        <v>38.15433869</v>
      </c>
      <c r="I299" s="9">
        <f t="shared" si="4"/>
        <v>37.67079052</v>
      </c>
      <c r="J299" s="10"/>
      <c r="K299" s="9">
        <f t="shared" si="6"/>
        <v>0.9800385273</v>
      </c>
      <c r="L299" s="9">
        <f t="shared" si="3"/>
        <v>38.93146813</v>
      </c>
    </row>
    <row r="300" ht="15.75" customHeight="1">
      <c r="A300" s="3">
        <v>298.0</v>
      </c>
      <c r="B300" s="3">
        <v>1994.0</v>
      </c>
      <c r="C300" s="3">
        <v>10.0</v>
      </c>
      <c r="D300" s="8">
        <v>1994.75</v>
      </c>
      <c r="E300" s="5">
        <v>44.413</v>
      </c>
      <c r="F300" s="5">
        <v>45.878</v>
      </c>
      <c r="G300" s="5">
        <v>1.17346938776</v>
      </c>
      <c r="H300" s="9">
        <f t="shared" si="1"/>
        <v>37.8476</v>
      </c>
      <c r="I300" s="9">
        <f t="shared" si="4"/>
        <v>37.66503185</v>
      </c>
      <c r="J300" s="10"/>
      <c r="K300" s="9">
        <f t="shared" si="6"/>
        <v>1.000499967</v>
      </c>
      <c r="L300" s="9">
        <f t="shared" si="3"/>
        <v>37.82868691</v>
      </c>
    </row>
    <row r="301" ht="15.75" customHeight="1">
      <c r="A301" s="3">
        <v>299.0</v>
      </c>
      <c r="B301" s="3">
        <v>1994.0</v>
      </c>
      <c r="C301" s="3">
        <v>11.0</v>
      </c>
      <c r="D301" s="8">
        <v>1994.83333333</v>
      </c>
      <c r="E301" s="5">
        <v>41.905</v>
      </c>
      <c r="F301" s="5">
        <v>45.816</v>
      </c>
      <c r="G301" s="5">
        <v>1.17503924647</v>
      </c>
      <c r="H301" s="9">
        <f t="shared" si="1"/>
        <v>35.66263861</v>
      </c>
      <c r="I301" s="9">
        <f t="shared" si="4"/>
        <v>37.75433439</v>
      </c>
      <c r="J301" s="10"/>
      <c r="K301" s="9">
        <f t="shared" si="6"/>
        <v>0.9185214887</v>
      </c>
      <c r="L301" s="9">
        <f t="shared" si="3"/>
        <v>38.82613423</v>
      </c>
    </row>
    <row r="302" ht="15.75" customHeight="1">
      <c r="A302" s="3">
        <v>300.0</v>
      </c>
      <c r="B302" s="3">
        <v>1994.0</v>
      </c>
      <c r="C302" s="3">
        <v>12.0</v>
      </c>
      <c r="D302" s="8">
        <v>1994.91666667</v>
      </c>
      <c r="E302" s="5">
        <v>40.814</v>
      </c>
      <c r="F302" s="5">
        <v>45.511</v>
      </c>
      <c r="G302" s="5">
        <v>1.17503924647</v>
      </c>
      <c r="H302" s="9">
        <f t="shared" si="1"/>
        <v>34.73415898</v>
      </c>
      <c r="I302" s="9">
        <f t="shared" si="4"/>
        <v>38.02110872</v>
      </c>
      <c r="J302" s="10"/>
      <c r="K302" s="9">
        <f t="shared" si="6"/>
        <v>0.8805388731</v>
      </c>
      <c r="L302" s="9">
        <f t="shared" si="3"/>
        <v>39.44647993</v>
      </c>
    </row>
    <row r="303" ht="15.75" customHeight="1">
      <c r="A303" s="3">
        <v>301.0</v>
      </c>
      <c r="B303" s="3">
        <v>1995.0</v>
      </c>
      <c r="C303" s="3">
        <v>1.0</v>
      </c>
      <c r="D303" s="8">
        <v>1995.0</v>
      </c>
      <c r="E303" s="5">
        <v>38.938</v>
      </c>
      <c r="F303" s="5">
        <v>45.231</v>
      </c>
      <c r="G303" s="5">
        <v>1.17974882261</v>
      </c>
      <c r="H303" s="9">
        <f t="shared" si="1"/>
        <v>33.00533067</v>
      </c>
      <c r="I303" s="9">
        <f t="shared" si="4"/>
        <v>38.24794368</v>
      </c>
      <c r="J303" s="10"/>
      <c r="K303" s="9">
        <f t="shared" si="6"/>
        <v>0.862810151</v>
      </c>
      <c r="L303" s="9">
        <f t="shared" si="3"/>
        <v>38.25329435</v>
      </c>
    </row>
    <row r="304" ht="15.75" customHeight="1">
      <c r="A304" s="3">
        <v>302.0</v>
      </c>
      <c r="B304" s="3">
        <v>1995.0</v>
      </c>
      <c r="C304" s="3">
        <v>2.0</v>
      </c>
      <c r="D304" s="8">
        <v>1995.08333333</v>
      </c>
      <c r="E304" s="5">
        <v>39.837</v>
      </c>
      <c r="F304" s="5">
        <v>44.414</v>
      </c>
      <c r="G304" s="5">
        <v>1.18445839874</v>
      </c>
      <c r="H304" s="9">
        <f t="shared" si="1"/>
        <v>33.63309344</v>
      </c>
      <c r="I304" s="9">
        <f t="shared" si="4"/>
        <v>38.46739359</v>
      </c>
      <c r="J304" s="10"/>
      <c r="K304" s="9">
        <f t="shared" si="6"/>
        <v>0.9012231717</v>
      </c>
      <c r="L304" s="9">
        <f t="shared" si="3"/>
        <v>37.31938381</v>
      </c>
    </row>
    <row r="305" ht="15.75" customHeight="1">
      <c r="A305" s="3">
        <v>303.0</v>
      </c>
      <c r="B305" s="3">
        <v>1995.0</v>
      </c>
      <c r="C305" s="3">
        <v>3.0</v>
      </c>
      <c r="D305" s="8">
        <v>1995.16666667</v>
      </c>
      <c r="E305" s="5">
        <v>49.676</v>
      </c>
      <c r="F305" s="5">
        <v>45.158</v>
      </c>
      <c r="G305" s="5">
        <v>1.18838304553</v>
      </c>
      <c r="H305" s="9">
        <f t="shared" si="1"/>
        <v>41.80133686</v>
      </c>
      <c r="I305" s="9">
        <f t="shared" si="4"/>
        <v>38.62565541</v>
      </c>
      <c r="J305" s="10"/>
      <c r="K305" s="9">
        <f t="shared" si="6"/>
        <v>1.070936796</v>
      </c>
      <c r="L305" s="9">
        <f t="shared" si="3"/>
        <v>39.03249661</v>
      </c>
    </row>
    <row r="306" ht="15.75" customHeight="1">
      <c r="A306" s="3">
        <v>304.0</v>
      </c>
      <c r="B306" s="3">
        <v>1995.0</v>
      </c>
      <c r="C306" s="3">
        <v>4.0</v>
      </c>
      <c r="D306" s="8">
        <v>1995.25</v>
      </c>
      <c r="E306" s="5">
        <v>46.089</v>
      </c>
      <c r="F306" s="5">
        <v>45.264</v>
      </c>
      <c r="G306" s="5">
        <v>1.19230769231</v>
      </c>
      <c r="H306" s="9">
        <f t="shared" si="1"/>
        <v>38.65529032</v>
      </c>
      <c r="I306" s="9">
        <f t="shared" si="4"/>
        <v>38.6860435</v>
      </c>
      <c r="J306" s="10"/>
      <c r="K306" s="9">
        <f t="shared" si="6"/>
        <v>1.063060532</v>
      </c>
      <c r="L306" s="9">
        <f t="shared" si="3"/>
        <v>36.36226646</v>
      </c>
    </row>
    <row r="307" ht="15.75" customHeight="1">
      <c r="A307" s="3">
        <v>305.0</v>
      </c>
      <c r="B307" s="3">
        <v>1995.0</v>
      </c>
      <c r="C307" s="3">
        <v>5.0</v>
      </c>
      <c r="D307" s="8">
        <v>1995.33333333</v>
      </c>
      <c r="E307" s="5">
        <v>50.82</v>
      </c>
      <c r="F307" s="5">
        <v>46.329</v>
      </c>
      <c r="G307" s="5">
        <v>1.19466248038</v>
      </c>
      <c r="H307" s="9">
        <f t="shared" si="1"/>
        <v>42.53921156</v>
      </c>
      <c r="I307" s="9">
        <f t="shared" si="4"/>
        <v>38.7444172</v>
      </c>
      <c r="J307" s="10"/>
      <c r="K307" s="9">
        <f t="shared" si="6"/>
        <v>1.100451742</v>
      </c>
      <c r="L307" s="9">
        <f t="shared" si="3"/>
        <v>38.65613542</v>
      </c>
    </row>
    <row r="308" ht="15.75" customHeight="1">
      <c r="A308" s="3">
        <v>306.0</v>
      </c>
      <c r="B308" s="3">
        <v>1995.0</v>
      </c>
      <c r="C308" s="3">
        <v>6.0</v>
      </c>
      <c r="D308" s="8">
        <v>1995.41666667</v>
      </c>
      <c r="E308" s="5">
        <v>52.887</v>
      </c>
      <c r="F308" s="5">
        <v>47.079</v>
      </c>
      <c r="G308" s="5">
        <v>1.19701726845</v>
      </c>
      <c r="H308" s="9">
        <f t="shared" si="1"/>
        <v>44.18232</v>
      </c>
      <c r="I308" s="9">
        <f t="shared" si="4"/>
        <v>38.77860645</v>
      </c>
      <c r="J308" s="10"/>
      <c r="K308" s="9">
        <f t="shared" si="6"/>
        <v>1.105462843</v>
      </c>
      <c r="L308" s="9">
        <f t="shared" si="3"/>
        <v>39.96725921</v>
      </c>
    </row>
    <row r="309" ht="15.75" customHeight="1">
      <c r="A309" s="3">
        <v>307.0</v>
      </c>
      <c r="B309" s="3">
        <v>1995.0</v>
      </c>
      <c r="C309" s="3">
        <v>7.0</v>
      </c>
      <c r="D309" s="8">
        <v>1995.5</v>
      </c>
      <c r="E309" s="5">
        <v>48.088</v>
      </c>
      <c r="F309" s="5">
        <v>46.706</v>
      </c>
      <c r="G309" s="5">
        <v>1.19701726845</v>
      </c>
      <c r="H309" s="9">
        <f t="shared" si="1"/>
        <v>40.1731882</v>
      </c>
      <c r="I309" s="9">
        <f t="shared" si="4"/>
        <v>38.87614516</v>
      </c>
      <c r="J309" s="10"/>
      <c r="K309" s="9">
        <f t="shared" si="6"/>
        <v>1.061587256</v>
      </c>
      <c r="L309" s="9">
        <f t="shared" si="3"/>
        <v>37.84256826</v>
      </c>
    </row>
    <row r="310" ht="15.75" customHeight="1">
      <c r="A310" s="3">
        <v>308.0</v>
      </c>
      <c r="B310" s="3">
        <v>1995.0</v>
      </c>
      <c r="C310" s="3">
        <v>8.0</v>
      </c>
      <c r="D310" s="8">
        <v>1995.58333333</v>
      </c>
      <c r="E310" s="5">
        <v>51.25</v>
      </c>
      <c r="F310" s="5">
        <v>47.615</v>
      </c>
      <c r="G310" s="5">
        <v>1.20015698587</v>
      </c>
      <c r="H310" s="9">
        <f t="shared" si="1"/>
        <v>42.70274689</v>
      </c>
      <c r="I310" s="9">
        <f t="shared" si="4"/>
        <v>39.19227654</v>
      </c>
      <c r="J310" s="10"/>
      <c r="K310" s="9">
        <f t="shared" si="6"/>
        <v>1.043320256</v>
      </c>
      <c r="L310" s="9">
        <f t="shared" si="3"/>
        <v>40.92966341</v>
      </c>
    </row>
    <row r="311" ht="15.75" customHeight="1">
      <c r="A311" s="3">
        <v>309.0</v>
      </c>
      <c r="B311" s="3">
        <v>1995.0</v>
      </c>
      <c r="C311" s="3">
        <v>9.0</v>
      </c>
      <c r="D311" s="8">
        <v>1995.66666667</v>
      </c>
      <c r="E311" s="5">
        <v>46.883</v>
      </c>
      <c r="F311" s="5">
        <v>46.922</v>
      </c>
      <c r="G311" s="5">
        <v>1.20251177394</v>
      </c>
      <c r="H311" s="9">
        <f t="shared" si="1"/>
        <v>38.98756005</v>
      </c>
      <c r="I311" s="9">
        <f t="shared" si="4"/>
        <v>39.48944454</v>
      </c>
      <c r="J311" s="10"/>
      <c r="K311" s="9">
        <f t="shared" si="6"/>
        <v>0.9800385273</v>
      </c>
      <c r="L311" s="9">
        <f t="shared" si="3"/>
        <v>39.78166058</v>
      </c>
    </row>
    <row r="312" ht="15.75" customHeight="1">
      <c r="A312" s="3">
        <v>310.0</v>
      </c>
      <c r="B312" s="3">
        <v>1995.0</v>
      </c>
      <c r="C312" s="3">
        <v>10.0</v>
      </c>
      <c r="D312" s="8">
        <v>1995.75</v>
      </c>
      <c r="E312" s="5">
        <v>46.404</v>
      </c>
      <c r="F312" s="5">
        <v>47.211</v>
      </c>
      <c r="G312" s="5">
        <v>1.20643642072</v>
      </c>
      <c r="H312" s="9">
        <f t="shared" si="1"/>
        <v>38.46369291</v>
      </c>
      <c r="I312" s="9">
        <f t="shared" si="4"/>
        <v>39.71396369</v>
      </c>
      <c r="J312" s="10"/>
      <c r="K312" s="9">
        <f t="shared" si="6"/>
        <v>1.000499967</v>
      </c>
      <c r="L312" s="9">
        <f t="shared" si="3"/>
        <v>38.44447194</v>
      </c>
    </row>
    <row r="313" ht="15.75" customHeight="1">
      <c r="A313" s="3">
        <v>311.0</v>
      </c>
      <c r="B313" s="3">
        <v>1995.0</v>
      </c>
      <c r="C313" s="3">
        <v>11.0</v>
      </c>
      <c r="D313" s="8">
        <v>1995.83333333</v>
      </c>
      <c r="E313" s="5">
        <v>43.943</v>
      </c>
      <c r="F313" s="5">
        <v>47.733</v>
      </c>
      <c r="G313" s="5">
        <v>1.20565149137</v>
      </c>
      <c r="H313" s="9">
        <f t="shared" si="1"/>
        <v>36.44751432</v>
      </c>
      <c r="I313" s="9">
        <f t="shared" si="4"/>
        <v>39.97680844</v>
      </c>
      <c r="J313" s="10"/>
      <c r="K313" s="9">
        <f t="shared" si="6"/>
        <v>0.9185214887</v>
      </c>
      <c r="L313" s="9">
        <f t="shared" si="3"/>
        <v>39.68063325</v>
      </c>
    </row>
    <row r="314" ht="15.75" customHeight="1">
      <c r="A314" s="3">
        <v>312.0</v>
      </c>
      <c r="B314" s="3">
        <v>1995.0</v>
      </c>
      <c r="C314" s="3">
        <v>12.0</v>
      </c>
      <c r="D314" s="8">
        <v>1995.91666667</v>
      </c>
      <c r="E314" s="5">
        <v>41.893</v>
      </c>
      <c r="F314" s="5">
        <v>48.06</v>
      </c>
      <c r="G314" s="5">
        <v>1.20486656201</v>
      </c>
      <c r="H314" s="9">
        <f t="shared" si="1"/>
        <v>34.76982541</v>
      </c>
      <c r="I314" s="9">
        <f t="shared" si="4"/>
        <v>40.03298944</v>
      </c>
      <c r="J314" s="10"/>
      <c r="K314" s="9">
        <f t="shared" si="6"/>
        <v>0.8805388731</v>
      </c>
      <c r="L314" s="9">
        <f t="shared" si="3"/>
        <v>39.48698515</v>
      </c>
    </row>
    <row r="315" ht="15.75" customHeight="1">
      <c r="A315" s="3">
        <v>313.0</v>
      </c>
      <c r="B315" s="3">
        <v>1996.0</v>
      </c>
      <c r="C315" s="3">
        <v>1.0</v>
      </c>
      <c r="D315" s="8">
        <v>1996.0</v>
      </c>
      <c r="E315" s="5">
        <v>42.794</v>
      </c>
      <c r="F315" s="5">
        <v>48.475</v>
      </c>
      <c r="G315" s="5">
        <v>1.21193092622</v>
      </c>
      <c r="H315" s="9">
        <f t="shared" si="1"/>
        <v>35.31059326</v>
      </c>
      <c r="I315" s="9">
        <f t="shared" si="4"/>
        <v>40.07941546</v>
      </c>
      <c r="J315" s="10"/>
      <c r="K315" s="9">
        <f t="shared" si="6"/>
        <v>0.862810151</v>
      </c>
      <c r="L315" s="9">
        <f t="shared" si="3"/>
        <v>40.9251018</v>
      </c>
    </row>
    <row r="316" ht="15.75" customHeight="1">
      <c r="A316" s="3">
        <v>314.0</v>
      </c>
      <c r="B316" s="3">
        <v>1996.0</v>
      </c>
      <c r="C316" s="3">
        <v>2.0</v>
      </c>
      <c r="D316" s="8">
        <v>1996.08333333</v>
      </c>
      <c r="E316" s="5">
        <v>47.315</v>
      </c>
      <c r="F316" s="5">
        <v>50.396</v>
      </c>
      <c r="G316" s="5">
        <v>1.215855573</v>
      </c>
      <c r="H316" s="9">
        <f t="shared" si="1"/>
        <v>38.91498386</v>
      </c>
      <c r="I316" s="9">
        <f t="shared" si="4"/>
        <v>40.19567778</v>
      </c>
      <c r="J316" s="10"/>
      <c r="K316" s="9">
        <f t="shared" si="6"/>
        <v>0.9012231717</v>
      </c>
      <c r="L316" s="9">
        <f t="shared" si="3"/>
        <v>43.18018564</v>
      </c>
    </row>
    <row r="317" ht="15.75" customHeight="1">
      <c r="A317" s="3">
        <v>315.0</v>
      </c>
      <c r="B317" s="3">
        <v>1996.0</v>
      </c>
      <c r="C317" s="3">
        <v>3.0</v>
      </c>
      <c r="D317" s="8">
        <v>1996.16666667</v>
      </c>
      <c r="E317" s="5">
        <v>53.348</v>
      </c>
      <c r="F317" s="5">
        <v>50.454</v>
      </c>
      <c r="G317" s="5">
        <v>1.22213500785</v>
      </c>
      <c r="H317" s="9">
        <f t="shared" si="1"/>
        <v>43.65147848</v>
      </c>
      <c r="I317" s="9">
        <f t="shared" si="4"/>
        <v>40.22724737</v>
      </c>
      <c r="J317" s="10"/>
      <c r="K317" s="9">
        <f t="shared" si="6"/>
        <v>1.070936796</v>
      </c>
      <c r="L317" s="9">
        <f t="shared" si="3"/>
        <v>40.76008841</v>
      </c>
    </row>
    <row r="318" ht="15.75" customHeight="1">
      <c r="A318" s="3">
        <v>316.0</v>
      </c>
      <c r="B318" s="3">
        <v>1996.0</v>
      </c>
      <c r="C318" s="3">
        <v>4.0</v>
      </c>
      <c r="D318" s="8">
        <v>1996.25</v>
      </c>
      <c r="E318" s="5">
        <v>51.765</v>
      </c>
      <c r="F318" s="5">
        <v>49.044</v>
      </c>
      <c r="G318" s="5">
        <v>1.22684458399</v>
      </c>
      <c r="H318" s="9">
        <f t="shared" si="1"/>
        <v>42.19360845</v>
      </c>
      <c r="I318" s="9">
        <f t="shared" si="4"/>
        <v>40.37846485</v>
      </c>
      <c r="J318" s="10"/>
      <c r="K318" s="9">
        <f t="shared" si="6"/>
        <v>1.063060532</v>
      </c>
      <c r="L318" s="9">
        <f t="shared" si="3"/>
        <v>39.69069228</v>
      </c>
    </row>
    <row r="319" ht="15.75" customHeight="1">
      <c r="A319" s="3">
        <v>317.0</v>
      </c>
      <c r="B319" s="3">
        <v>1996.0</v>
      </c>
      <c r="C319" s="3">
        <v>5.0</v>
      </c>
      <c r="D319" s="8">
        <v>1996.33333333</v>
      </c>
      <c r="E319" s="5">
        <v>55.694</v>
      </c>
      <c r="F319" s="5">
        <v>50.121</v>
      </c>
      <c r="G319" s="5">
        <v>1.22919937206</v>
      </c>
      <c r="H319" s="9">
        <f t="shared" si="1"/>
        <v>45.30916731</v>
      </c>
      <c r="I319" s="9">
        <f t="shared" si="4"/>
        <v>40.52556948</v>
      </c>
      <c r="J319" s="10"/>
      <c r="K319" s="9">
        <f t="shared" si="6"/>
        <v>1.100451742</v>
      </c>
      <c r="L319" s="9">
        <f t="shared" si="3"/>
        <v>41.17324329</v>
      </c>
    </row>
    <row r="320" ht="15.75" customHeight="1">
      <c r="A320" s="3">
        <v>318.0</v>
      </c>
      <c r="B320" s="3">
        <v>1996.0</v>
      </c>
      <c r="C320" s="3">
        <v>6.0</v>
      </c>
      <c r="D320" s="8">
        <v>1996.41666667</v>
      </c>
      <c r="E320" s="5">
        <v>52.595</v>
      </c>
      <c r="F320" s="5">
        <v>49.405</v>
      </c>
      <c r="G320" s="5">
        <v>1.22998430141</v>
      </c>
      <c r="H320" s="9">
        <f t="shared" si="1"/>
        <v>42.76070836</v>
      </c>
      <c r="I320" s="9">
        <f t="shared" si="4"/>
        <v>40.56692759</v>
      </c>
      <c r="J320" s="10"/>
      <c r="K320" s="9">
        <f t="shared" si="6"/>
        <v>1.105462843</v>
      </c>
      <c r="L320" s="9">
        <f t="shared" si="3"/>
        <v>38.68127149</v>
      </c>
    </row>
    <row r="321" ht="15.75" customHeight="1">
      <c r="A321" s="3">
        <v>319.0</v>
      </c>
      <c r="B321" s="3">
        <v>1996.0</v>
      </c>
      <c r="C321" s="3">
        <v>7.0</v>
      </c>
      <c r="D321" s="8">
        <v>1996.5</v>
      </c>
      <c r="E321" s="5">
        <v>52.632</v>
      </c>
      <c r="F321" s="5">
        <v>49.357</v>
      </c>
      <c r="G321" s="5">
        <v>1.23233908948</v>
      </c>
      <c r="H321" s="9">
        <f t="shared" si="1"/>
        <v>42.7090242</v>
      </c>
      <c r="I321" s="9">
        <f t="shared" si="4"/>
        <v>40.65643711</v>
      </c>
      <c r="J321" s="10"/>
      <c r="K321" s="9">
        <f t="shared" si="6"/>
        <v>1.061587256</v>
      </c>
      <c r="L321" s="9">
        <f t="shared" si="3"/>
        <v>40.23128949</v>
      </c>
    </row>
    <row r="322" ht="15.75" customHeight="1">
      <c r="A322" s="3">
        <v>320.0</v>
      </c>
      <c r="B322" s="3">
        <v>1996.0</v>
      </c>
      <c r="C322" s="3">
        <v>8.0</v>
      </c>
      <c r="D322" s="8">
        <v>1996.58333333</v>
      </c>
      <c r="E322" s="5">
        <v>53.039</v>
      </c>
      <c r="F322" s="5">
        <v>49.334</v>
      </c>
      <c r="G322" s="5">
        <v>1.23469387755</v>
      </c>
      <c r="H322" s="9">
        <f t="shared" si="1"/>
        <v>42.95720661</v>
      </c>
      <c r="I322" s="9">
        <f t="shared" si="4"/>
        <v>40.69055601</v>
      </c>
      <c r="J322" s="10"/>
      <c r="K322" s="9">
        <f t="shared" si="6"/>
        <v>1.043320256</v>
      </c>
      <c r="L322" s="9">
        <f t="shared" si="3"/>
        <v>41.17355757</v>
      </c>
    </row>
    <row r="323" ht="15.75" customHeight="1">
      <c r="A323" s="3">
        <v>321.0</v>
      </c>
      <c r="B323" s="3">
        <v>1996.0</v>
      </c>
      <c r="C323" s="3">
        <v>9.0</v>
      </c>
      <c r="D323" s="8">
        <v>1996.66666667</v>
      </c>
      <c r="E323" s="5">
        <v>48.914</v>
      </c>
      <c r="F323" s="5">
        <v>50.293</v>
      </c>
      <c r="G323" s="5">
        <v>1.23861852433</v>
      </c>
      <c r="H323" s="9">
        <f t="shared" si="1"/>
        <v>39.4907706</v>
      </c>
      <c r="I323" s="9">
        <f t="shared" si="4"/>
        <v>40.6756499</v>
      </c>
      <c r="J323" s="10"/>
      <c r="K323" s="9">
        <f t="shared" si="6"/>
        <v>0.9800385273</v>
      </c>
      <c r="L323" s="9">
        <f t="shared" si="3"/>
        <v>40.29512055</v>
      </c>
    </row>
    <row r="324" ht="15.75" customHeight="1">
      <c r="A324" s="3">
        <v>322.0</v>
      </c>
      <c r="B324" s="3">
        <v>1996.0</v>
      </c>
      <c r="C324" s="3">
        <v>10.0</v>
      </c>
      <c r="D324" s="8">
        <v>1996.75</v>
      </c>
      <c r="E324" s="5">
        <v>51.677</v>
      </c>
      <c r="F324" s="5">
        <v>50.881</v>
      </c>
      <c r="G324" s="5">
        <v>1.24254317111</v>
      </c>
      <c r="H324" s="9">
        <f t="shared" si="1"/>
        <v>41.58970183</v>
      </c>
      <c r="I324" s="9">
        <f t="shared" si="4"/>
        <v>40.7197746</v>
      </c>
      <c r="J324" s="10"/>
      <c r="K324" s="9">
        <f t="shared" si="6"/>
        <v>1.000499967</v>
      </c>
      <c r="L324" s="9">
        <f t="shared" si="3"/>
        <v>41.56891875</v>
      </c>
    </row>
    <row r="325" ht="15.75" customHeight="1">
      <c r="A325" s="3">
        <v>323.0</v>
      </c>
      <c r="B325" s="3">
        <v>1996.0</v>
      </c>
      <c r="C325" s="3">
        <v>11.0</v>
      </c>
      <c r="D325" s="8">
        <v>1996.83333333</v>
      </c>
      <c r="E325" s="5">
        <v>45.877</v>
      </c>
      <c r="F325" s="5">
        <v>50.232</v>
      </c>
      <c r="G325" s="5">
        <v>1.24489795918</v>
      </c>
      <c r="H325" s="9">
        <f t="shared" si="1"/>
        <v>36.85201639</v>
      </c>
      <c r="I325" s="9">
        <f t="shared" si="4"/>
        <v>40.70518817</v>
      </c>
      <c r="J325" s="10"/>
      <c r="K325" s="9">
        <f t="shared" si="6"/>
        <v>0.9185214887</v>
      </c>
      <c r="L325" s="9">
        <f t="shared" si="3"/>
        <v>40.12101714</v>
      </c>
    </row>
    <row r="326" ht="15.75" customHeight="1">
      <c r="A326" s="3">
        <v>324.0</v>
      </c>
      <c r="B326" s="3">
        <v>1996.0</v>
      </c>
      <c r="C326" s="3">
        <v>12.0</v>
      </c>
      <c r="D326" s="8">
        <v>1996.91666667</v>
      </c>
      <c r="E326" s="5">
        <v>44.017</v>
      </c>
      <c r="F326" s="5">
        <v>50.332</v>
      </c>
      <c r="G326" s="5">
        <v>1.24489795918</v>
      </c>
      <c r="H326" s="9">
        <f t="shared" si="1"/>
        <v>35.35791803</v>
      </c>
      <c r="I326" s="9">
        <f t="shared" si="4"/>
        <v>40.70897401</v>
      </c>
      <c r="J326" s="10"/>
      <c r="K326" s="9">
        <f t="shared" si="6"/>
        <v>0.8805388731</v>
      </c>
      <c r="L326" s="9">
        <f t="shared" si="3"/>
        <v>40.15486325</v>
      </c>
    </row>
    <row r="327" ht="15.75" customHeight="1">
      <c r="A327" s="3">
        <v>325.0</v>
      </c>
      <c r="B327" s="3">
        <v>1997.0</v>
      </c>
      <c r="C327" s="3">
        <v>1.0</v>
      </c>
      <c r="D327" s="8">
        <v>1997.0</v>
      </c>
      <c r="E327" s="5">
        <v>46.045</v>
      </c>
      <c r="F327" s="5">
        <v>51.422</v>
      </c>
      <c r="G327" s="5">
        <v>1.24882260597</v>
      </c>
      <c r="H327" s="9">
        <f t="shared" si="1"/>
        <v>36.8707291</v>
      </c>
      <c r="I327" s="9">
        <f t="shared" si="4"/>
        <v>40.83330208</v>
      </c>
      <c r="J327" s="10"/>
      <c r="K327" s="9">
        <f t="shared" si="6"/>
        <v>0.862810151</v>
      </c>
      <c r="L327" s="9">
        <f t="shared" si="3"/>
        <v>42.73330472</v>
      </c>
    </row>
    <row r="328" ht="15.75" customHeight="1">
      <c r="A328" s="3">
        <v>326.0</v>
      </c>
      <c r="B328" s="3">
        <v>1997.0</v>
      </c>
      <c r="C328" s="3">
        <v>2.0</v>
      </c>
      <c r="D328" s="8">
        <v>1997.08333333</v>
      </c>
      <c r="E328" s="5">
        <v>47.822</v>
      </c>
      <c r="F328" s="5">
        <v>53.232</v>
      </c>
      <c r="G328" s="5">
        <v>1.25274725275</v>
      </c>
      <c r="H328" s="9">
        <f t="shared" si="1"/>
        <v>38.17370175</v>
      </c>
      <c r="I328" s="9">
        <f t="shared" si="4"/>
        <v>40.96138641</v>
      </c>
      <c r="J328" s="10"/>
      <c r="K328" s="9">
        <f t="shared" si="6"/>
        <v>0.9012231717</v>
      </c>
      <c r="L328" s="9">
        <f t="shared" si="3"/>
        <v>42.35765674</v>
      </c>
    </row>
    <row r="329" ht="15.75" customHeight="1">
      <c r="A329" s="3">
        <v>327.0</v>
      </c>
      <c r="B329" s="3">
        <v>1997.0</v>
      </c>
      <c r="C329" s="3">
        <v>3.0</v>
      </c>
      <c r="D329" s="8">
        <v>1997.16666667</v>
      </c>
      <c r="E329" s="5">
        <v>55.303</v>
      </c>
      <c r="F329" s="5">
        <v>52.817</v>
      </c>
      <c r="G329" s="5">
        <v>1.25588697017</v>
      </c>
      <c r="H329" s="9">
        <f t="shared" si="1"/>
        <v>44.03501375</v>
      </c>
      <c r="I329" s="9">
        <f t="shared" si="4"/>
        <v>41.0929992</v>
      </c>
      <c r="J329" s="10"/>
      <c r="K329" s="9">
        <f t="shared" si="6"/>
        <v>1.070936796</v>
      </c>
      <c r="L329" s="9">
        <f t="shared" si="3"/>
        <v>41.11821903</v>
      </c>
    </row>
    <row r="330" ht="15.75" customHeight="1">
      <c r="A330" s="3">
        <v>328.0</v>
      </c>
      <c r="B330" s="3">
        <v>1997.0</v>
      </c>
      <c r="C330" s="3">
        <v>4.0</v>
      </c>
      <c r="D330" s="8">
        <v>1997.25</v>
      </c>
      <c r="E330" s="5">
        <v>53.906</v>
      </c>
      <c r="F330" s="5">
        <v>51.066</v>
      </c>
      <c r="G330" s="5">
        <v>1.25745682889</v>
      </c>
      <c r="H330" s="9">
        <f t="shared" si="1"/>
        <v>42.86906617</v>
      </c>
      <c r="I330" s="9">
        <f t="shared" si="4"/>
        <v>41.18333058</v>
      </c>
      <c r="J330" s="10"/>
      <c r="K330" s="9">
        <f t="shared" si="6"/>
        <v>1.063060532</v>
      </c>
      <c r="L330" s="9">
        <f t="shared" si="3"/>
        <v>40.32608199</v>
      </c>
    </row>
    <row r="331" ht="15.75" customHeight="1">
      <c r="A331" s="3">
        <v>329.0</v>
      </c>
      <c r="B331" s="3">
        <v>1997.0</v>
      </c>
      <c r="C331" s="3">
        <v>5.0</v>
      </c>
      <c r="D331" s="8">
        <v>1997.33333333</v>
      </c>
      <c r="E331" s="5">
        <v>55.65</v>
      </c>
      <c r="F331" s="5">
        <v>50.47</v>
      </c>
      <c r="G331" s="5">
        <v>1.25667189953</v>
      </c>
      <c r="H331" s="9">
        <f t="shared" si="1"/>
        <v>44.28363523</v>
      </c>
      <c r="I331" s="9">
        <f t="shared" si="4"/>
        <v>41.17766679</v>
      </c>
      <c r="J331" s="10"/>
      <c r="K331" s="9">
        <f t="shared" si="6"/>
        <v>1.100451742</v>
      </c>
      <c r="L331" s="9">
        <f t="shared" si="3"/>
        <v>40.24132411</v>
      </c>
    </row>
    <row r="332" ht="15.75" customHeight="1">
      <c r="A332" s="3">
        <v>330.0</v>
      </c>
      <c r="B332" s="3">
        <v>1997.0</v>
      </c>
      <c r="C332" s="3">
        <v>6.0</v>
      </c>
      <c r="D332" s="8">
        <v>1997.41666667</v>
      </c>
      <c r="E332" s="5">
        <v>55.208</v>
      </c>
      <c r="F332" s="5">
        <v>51.397</v>
      </c>
      <c r="G332" s="5">
        <v>1.25824175824</v>
      </c>
      <c r="H332" s="9">
        <f t="shared" si="1"/>
        <v>43.87710044</v>
      </c>
      <c r="I332" s="9">
        <f t="shared" si="4"/>
        <v>41.27311635</v>
      </c>
      <c r="J332" s="10"/>
      <c r="K332" s="9">
        <f t="shared" si="6"/>
        <v>1.105462843</v>
      </c>
      <c r="L332" s="9">
        <f t="shared" si="3"/>
        <v>39.69115806</v>
      </c>
    </row>
    <row r="333" ht="15.75" customHeight="1">
      <c r="A333" s="3">
        <v>331.0</v>
      </c>
      <c r="B333" s="3">
        <v>1997.0</v>
      </c>
      <c r="C333" s="3">
        <v>7.0</v>
      </c>
      <c r="D333" s="8">
        <v>1997.5</v>
      </c>
      <c r="E333" s="5">
        <v>56.158</v>
      </c>
      <c r="F333" s="5">
        <v>52.362</v>
      </c>
      <c r="G333" s="5">
        <v>1.25981161695</v>
      </c>
      <c r="H333" s="9">
        <f t="shared" si="1"/>
        <v>44.57650592</v>
      </c>
      <c r="I333" s="9">
        <f t="shared" si="4"/>
        <v>41.40386546</v>
      </c>
      <c r="J333" s="10"/>
      <c r="K333" s="9">
        <f t="shared" si="6"/>
        <v>1.061587256</v>
      </c>
      <c r="L333" s="9">
        <f t="shared" si="3"/>
        <v>41.99043053</v>
      </c>
    </row>
    <row r="334" ht="15.75" customHeight="1">
      <c r="A334" s="3">
        <v>332.0</v>
      </c>
      <c r="B334" s="3">
        <v>1997.0</v>
      </c>
      <c r="C334" s="3">
        <v>8.0</v>
      </c>
      <c r="D334" s="8">
        <v>1997.58333333</v>
      </c>
      <c r="E334" s="5">
        <v>55.742</v>
      </c>
      <c r="F334" s="5">
        <v>53.381</v>
      </c>
      <c r="G334" s="5">
        <v>1.26216640502</v>
      </c>
      <c r="H334" s="9">
        <f t="shared" si="1"/>
        <v>44.16374876</v>
      </c>
      <c r="I334" s="9">
        <f t="shared" si="4"/>
        <v>41.4276195</v>
      </c>
      <c r="J334" s="10"/>
      <c r="K334" s="9">
        <f t="shared" si="6"/>
        <v>1.043320256</v>
      </c>
      <c r="L334" s="9">
        <f t="shared" si="3"/>
        <v>42.33000224</v>
      </c>
    </row>
    <row r="335" ht="15.75" customHeight="1">
      <c r="A335" s="3">
        <v>333.0</v>
      </c>
      <c r="B335" s="3">
        <v>1997.0</v>
      </c>
      <c r="C335" s="3">
        <v>9.0</v>
      </c>
      <c r="D335" s="8">
        <v>1997.66666667</v>
      </c>
      <c r="E335" s="5">
        <v>52.438</v>
      </c>
      <c r="F335" s="5">
        <v>52.523</v>
      </c>
      <c r="G335" s="5">
        <v>1.26530612245</v>
      </c>
      <c r="H335" s="9">
        <f t="shared" si="1"/>
        <v>41.44293548</v>
      </c>
      <c r="I335" s="9">
        <f t="shared" si="4"/>
        <v>41.47921687</v>
      </c>
      <c r="J335" s="10"/>
      <c r="K335" s="9">
        <f t="shared" si="6"/>
        <v>0.9800385273</v>
      </c>
      <c r="L335" s="9">
        <f t="shared" si="3"/>
        <v>42.28704722</v>
      </c>
    </row>
    <row r="336" ht="15.75" customHeight="1">
      <c r="A336" s="3">
        <v>334.0</v>
      </c>
      <c r="B336" s="3">
        <v>1997.0</v>
      </c>
      <c r="C336" s="3">
        <v>10.0</v>
      </c>
      <c r="D336" s="8">
        <v>1997.75</v>
      </c>
      <c r="E336" s="5">
        <v>53.028</v>
      </c>
      <c r="F336" s="5">
        <v>51.84</v>
      </c>
      <c r="G336" s="5">
        <v>1.26844583987</v>
      </c>
      <c r="H336" s="9">
        <f t="shared" si="1"/>
        <v>41.8054901</v>
      </c>
      <c r="I336" s="9">
        <f t="shared" si="4"/>
        <v>41.63233837</v>
      </c>
      <c r="J336" s="10"/>
      <c r="K336" s="9">
        <f t="shared" si="6"/>
        <v>1.000499967</v>
      </c>
      <c r="L336" s="9">
        <f t="shared" si="3"/>
        <v>41.78459918</v>
      </c>
    </row>
    <row r="337" ht="15.75" customHeight="1">
      <c r="A337" s="3">
        <v>335.0</v>
      </c>
      <c r="B337" s="3">
        <v>1997.0</v>
      </c>
      <c r="C337" s="3">
        <v>11.0</v>
      </c>
      <c r="D337" s="8">
        <v>1997.83333333</v>
      </c>
      <c r="E337" s="5">
        <v>46.27</v>
      </c>
      <c r="F337" s="5">
        <v>52.489</v>
      </c>
      <c r="G337" s="5">
        <v>1.26766091052</v>
      </c>
      <c r="H337" s="9">
        <f t="shared" si="1"/>
        <v>36.50029721</v>
      </c>
      <c r="I337" s="9">
        <f t="shared" si="4"/>
        <v>41.85212146</v>
      </c>
      <c r="J337" s="10"/>
      <c r="K337" s="9">
        <f t="shared" si="6"/>
        <v>0.9185214887</v>
      </c>
      <c r="L337" s="9">
        <f t="shared" si="3"/>
        <v>39.73809831</v>
      </c>
    </row>
    <row r="338" ht="15.75" customHeight="1">
      <c r="A338" s="3">
        <v>336.0</v>
      </c>
      <c r="B338" s="3">
        <v>1997.0</v>
      </c>
      <c r="C338" s="3">
        <v>12.0</v>
      </c>
      <c r="D338" s="8">
        <v>1997.91666667</v>
      </c>
      <c r="E338" s="5">
        <v>48.112</v>
      </c>
      <c r="F338" s="5">
        <v>53.697</v>
      </c>
      <c r="G338" s="5">
        <v>1.26609105181</v>
      </c>
      <c r="H338" s="9">
        <f t="shared" si="1"/>
        <v>38.00042653</v>
      </c>
      <c r="I338" s="9">
        <f t="shared" si="4"/>
        <v>41.88046054</v>
      </c>
      <c r="J338" s="10"/>
      <c r="K338" s="9">
        <f t="shared" si="6"/>
        <v>0.8805388731</v>
      </c>
      <c r="L338" s="9">
        <f t="shared" si="3"/>
        <v>43.15587613</v>
      </c>
    </row>
    <row r="339" ht="15.75" customHeight="1">
      <c r="A339" s="3">
        <v>337.0</v>
      </c>
      <c r="B339" s="3">
        <v>1998.0</v>
      </c>
      <c r="C339" s="3">
        <v>1.0</v>
      </c>
      <c r="D339" s="8">
        <v>1998.0</v>
      </c>
      <c r="E339" s="5">
        <v>47.397</v>
      </c>
      <c r="F339" s="5">
        <v>53.51</v>
      </c>
      <c r="G339" s="5">
        <v>1.26844583987</v>
      </c>
      <c r="H339" s="9">
        <f t="shared" si="1"/>
        <v>37.36619926</v>
      </c>
      <c r="I339" s="9">
        <f t="shared" si="4"/>
        <v>41.65450732</v>
      </c>
      <c r="J339" s="10"/>
      <c r="K339" s="9">
        <f t="shared" si="6"/>
        <v>0.862810151</v>
      </c>
      <c r="L339" s="9">
        <f t="shared" si="3"/>
        <v>43.30755638</v>
      </c>
    </row>
    <row r="340" ht="15.75" customHeight="1">
      <c r="A340" s="3">
        <v>338.0</v>
      </c>
      <c r="B340" s="3">
        <v>1998.0</v>
      </c>
      <c r="C340" s="3">
        <v>2.0</v>
      </c>
      <c r="D340" s="8">
        <v>1998.08333333</v>
      </c>
      <c r="E340" s="5">
        <v>48.606</v>
      </c>
      <c r="F340" s="5">
        <v>54.043</v>
      </c>
      <c r="G340" s="5">
        <v>1.27080062794</v>
      </c>
      <c r="H340" s="9">
        <f t="shared" si="1"/>
        <v>38.2483286</v>
      </c>
      <c r="I340" s="9">
        <f t="shared" si="4"/>
        <v>41.36823208</v>
      </c>
      <c r="J340" s="10"/>
      <c r="K340" s="9">
        <f t="shared" si="6"/>
        <v>0.9012231717</v>
      </c>
      <c r="L340" s="9">
        <f t="shared" si="3"/>
        <v>42.44046292</v>
      </c>
    </row>
    <row r="341" ht="15.75" customHeight="1">
      <c r="A341" s="3">
        <v>339.0</v>
      </c>
      <c r="B341" s="3">
        <v>1998.0</v>
      </c>
      <c r="C341" s="3">
        <v>3.0</v>
      </c>
      <c r="D341" s="8">
        <v>1998.16666667</v>
      </c>
      <c r="E341" s="5">
        <v>57.545</v>
      </c>
      <c r="F341" s="5">
        <v>54.152</v>
      </c>
      <c r="G341" s="5">
        <v>1.27315541601</v>
      </c>
      <c r="H341" s="9">
        <f t="shared" si="1"/>
        <v>45.1987238</v>
      </c>
      <c r="I341" s="9">
        <f t="shared" si="4"/>
        <v>41.20723488</v>
      </c>
      <c r="J341" s="10"/>
      <c r="K341" s="9">
        <f t="shared" si="6"/>
        <v>1.070936796</v>
      </c>
      <c r="L341" s="9">
        <f t="shared" si="3"/>
        <v>42.20484716</v>
      </c>
    </row>
    <row r="342" ht="15.75" customHeight="1">
      <c r="A342" s="3">
        <v>340.0</v>
      </c>
      <c r="B342" s="3">
        <v>1998.0</v>
      </c>
      <c r="C342" s="3">
        <v>4.0</v>
      </c>
      <c r="D342" s="8">
        <v>1998.25</v>
      </c>
      <c r="E342" s="5">
        <v>57.883</v>
      </c>
      <c r="F342" s="5">
        <v>54.825</v>
      </c>
      <c r="G342" s="5">
        <v>1.27551020408</v>
      </c>
      <c r="H342" s="9">
        <f t="shared" si="1"/>
        <v>45.380272</v>
      </c>
      <c r="I342" s="9">
        <f t="shared" si="4"/>
        <v>41.14964728</v>
      </c>
      <c r="J342" s="10"/>
      <c r="K342" s="9">
        <f t="shared" si="6"/>
        <v>1.063060532</v>
      </c>
      <c r="L342" s="9">
        <f t="shared" si="3"/>
        <v>42.68832361</v>
      </c>
    </row>
    <row r="343" ht="15.75" customHeight="1">
      <c r="A343" s="3">
        <v>341.0</v>
      </c>
      <c r="B343" s="3">
        <v>1998.0</v>
      </c>
      <c r="C343" s="3">
        <v>5.0</v>
      </c>
      <c r="D343" s="8">
        <v>1998.33333333</v>
      </c>
      <c r="E343" s="5">
        <v>60.12</v>
      </c>
      <c r="F343" s="5">
        <v>56.122</v>
      </c>
      <c r="G343" s="5">
        <v>1.27786499215</v>
      </c>
      <c r="H343" s="9">
        <f t="shared" si="1"/>
        <v>47.04722359</v>
      </c>
      <c r="I343" s="9">
        <f t="shared" si="4"/>
        <v>41.48972669</v>
      </c>
      <c r="J343" s="10"/>
      <c r="K343" s="9">
        <f t="shared" si="6"/>
        <v>1.100451742</v>
      </c>
      <c r="L343" s="9">
        <f t="shared" si="3"/>
        <v>42.75264583</v>
      </c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2015-09-25T19:39:52Z</dcterms:created>
  <dc:creator>Bob Nau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