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Lunches" sheetId="1" r:id="rId1"/>
    <sheet name="Shops" sheetId="2" r:id="rId2"/>
    <sheet name="Debts" sheetId="3" r:id="rId3"/>
    <sheet name="Public places" sheetId="4" r:id="rId4"/>
    <sheet name="Other" sheetId="5" r:id="rId5"/>
    <sheet name="Total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I5" i="2"/>
  <c r="I4" i="2"/>
  <c r="I3" i="2"/>
  <c r="I2" i="2"/>
  <c r="J22" i="3" l="1"/>
  <c r="C25" i="3" s="1"/>
  <c r="J11" i="3"/>
  <c r="C24" i="3" s="1"/>
  <c r="I7" i="4"/>
  <c r="B5" i="6"/>
  <c r="I6" i="5"/>
  <c r="I5" i="5"/>
  <c r="I4" i="5"/>
  <c r="I3" i="5"/>
  <c r="I2" i="5"/>
  <c r="I6" i="4"/>
  <c r="I5" i="4"/>
  <c r="I4" i="4"/>
  <c r="I3" i="4"/>
  <c r="I2" i="4"/>
  <c r="I6" i="1"/>
  <c r="I7" i="2" l="1"/>
  <c r="B3" i="6" s="1"/>
  <c r="I7" i="5"/>
  <c r="B6" i="6" s="1"/>
  <c r="I5" i="1"/>
  <c r="I4" i="1"/>
  <c r="I3" i="1"/>
  <c r="I2" i="1"/>
  <c r="I7" i="1" l="1"/>
  <c r="B2" i="6" s="1"/>
  <c r="C26" i="3"/>
  <c r="B4" i="6" s="1"/>
  <c r="B7" i="6" l="1"/>
</calcChain>
</file>

<file path=xl/sharedStrings.xml><?xml version="1.0" encoding="utf-8"?>
<sst xmlns="http://schemas.openxmlformats.org/spreadsheetml/2006/main" count="120" uniqueCount="43">
  <si>
    <t>Week</t>
  </si>
  <si>
    <t>Monday</t>
  </si>
  <si>
    <t>Tuesday</t>
  </si>
  <si>
    <t>Wednesday</t>
  </si>
  <si>
    <t>Thursday</t>
  </si>
  <si>
    <t>Friday</t>
  </si>
  <si>
    <t>Saturday</t>
  </si>
  <si>
    <t>Sunday</t>
  </si>
  <si>
    <t>Total for week</t>
  </si>
  <si>
    <t>Total for month</t>
  </si>
  <si>
    <t>FROM</t>
  </si>
  <si>
    <t>TO</t>
  </si>
  <si>
    <t>Lunches</t>
  </si>
  <si>
    <t>Shops</t>
  </si>
  <si>
    <t>Debts</t>
  </si>
  <si>
    <t>Public places</t>
  </si>
  <si>
    <t>Other</t>
  </si>
  <si>
    <t>In common</t>
  </si>
  <si>
    <t>From</t>
  </si>
  <si>
    <t>To</t>
  </si>
  <si>
    <t>Total for week (by person)</t>
  </si>
  <si>
    <t>Total (I must pay to people)</t>
  </si>
  <si>
    <t>Total for 4 weeks (without debts)</t>
  </si>
  <si>
    <t>03.07-09.07 2017</t>
  </si>
  <si>
    <t>10.07-16.07 2017</t>
  </si>
  <si>
    <t>17.07-23.07 2017</t>
  </si>
  <si>
    <t>24.07-30.07 2017</t>
  </si>
  <si>
    <t>8p (Natasha)</t>
  </si>
  <si>
    <t>11p (Olya) + 35 (Egor Rozum)</t>
  </si>
  <si>
    <t>35 (Egor Rozum)</t>
  </si>
  <si>
    <t>16.4 (Kirill)</t>
  </si>
  <si>
    <t>11p (Olya) + 35p (Egor Rozum) + 16.4 (Kirill)</t>
  </si>
  <si>
    <t>03.07-31.07 2017</t>
  </si>
  <si>
    <t>31.07 2017</t>
  </si>
  <si>
    <t>5p (Kirill)</t>
  </si>
  <si>
    <t>8p (Natasha) + 35 (Egor Rozum) + 5(Kirill)</t>
  </si>
  <si>
    <t>11 (Olya) + 21 (Kirill)</t>
  </si>
  <si>
    <t>10 (Kirill)</t>
  </si>
  <si>
    <t>(10p - интернет, 26p - проездной)</t>
  </si>
  <si>
    <t>(1p - печать, 5p - дал девушке на маршрутку, 11p - билет на поезд)</t>
  </si>
  <si>
    <t>9.55 (Kirill)</t>
  </si>
  <si>
    <t>19.55 (Kirill)</t>
  </si>
  <si>
    <t>11 (Olya) + 30.55 (Kirill)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</si>
</sst>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4" sqref="B4"/>
    </sheetView>
  </sheetViews>
  <sheetFormatPr defaultRowHeight="15" x14ac:dyDescent="0.25"/>
  <cols>
    <col min="1" max="1" width="18.28515625" customWidth="1"/>
    <col min="4" max="4" width="11.85546875" customWidth="1"/>
    <col min="9" max="9" width="14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23</v>
      </c>
      <c r="B2">
        <v>0</v>
      </c>
      <c r="C2">
        <v>0</v>
      </c>
      <c r="D2">
        <v>7.7</v>
      </c>
      <c r="E2">
        <v>0</v>
      </c>
      <c r="F2">
        <v>6</v>
      </c>
      <c r="G2">
        <v>0</v>
      </c>
      <c r="H2">
        <v>0</v>
      </c>
      <c r="I2">
        <f xml:space="preserve"> B2+C2+D2+E2+F2+G2+H2</f>
        <v>13.7</v>
      </c>
    </row>
    <row r="3" spans="1:9" x14ac:dyDescent="0.25">
      <c r="A3" t="s">
        <v>24</v>
      </c>
      <c r="B3">
        <v>1.3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f xml:space="preserve"> B3+C3+D3+E3+F3+G3+H3</f>
        <v>1.3</v>
      </c>
    </row>
    <row r="4" spans="1:9" x14ac:dyDescent="0.25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f xml:space="preserve"> B4+C4+D4+E4+F4+G4+H4</f>
        <v>0</v>
      </c>
    </row>
    <row r="5" spans="1:9" x14ac:dyDescent="0.25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f xml:space="preserve"> B5+C5+D5+E5+F5+G5+H5</f>
        <v>0</v>
      </c>
    </row>
    <row r="6" spans="1:9" x14ac:dyDescent="0.25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f xml:space="preserve"> B6+C6+D6+E6+F6+G6+H6</f>
        <v>0</v>
      </c>
    </row>
    <row r="7" spans="1:9" x14ac:dyDescent="0.25">
      <c r="A7" t="s">
        <v>9</v>
      </c>
      <c r="I7">
        <f xml:space="preserve"> $I$2+$I$3+$I$4+$I$5+$I$6</f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G5" sqref="G5"/>
    </sheetView>
  </sheetViews>
  <sheetFormatPr defaultRowHeight="15" x14ac:dyDescent="0.25"/>
  <cols>
    <col min="1" max="1" width="18.28515625" customWidth="1"/>
    <col min="4" max="4" width="12.28515625" customWidth="1"/>
    <col min="9" max="9" width="18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23</v>
      </c>
      <c r="B2">
        <v>0</v>
      </c>
      <c r="C2">
        <v>0</v>
      </c>
      <c r="D2">
        <v>1.7</v>
      </c>
      <c r="E2">
        <v>0</v>
      </c>
      <c r="F2">
        <v>1.7</v>
      </c>
      <c r="G2">
        <v>30</v>
      </c>
      <c r="H2">
        <v>0</v>
      </c>
      <c r="I2">
        <f xml:space="preserve"> B2+C2+D2+E2+F2+G2+H2</f>
        <v>33.4</v>
      </c>
    </row>
    <row r="3" spans="1:9" x14ac:dyDescent="0.25">
      <c r="A3" t="s">
        <v>24</v>
      </c>
      <c r="B3">
        <v>0</v>
      </c>
      <c r="C3">
        <v>1.7</v>
      </c>
      <c r="D3">
        <v>19.600000000000001</v>
      </c>
      <c r="E3">
        <v>0</v>
      </c>
      <c r="F3">
        <v>0</v>
      </c>
      <c r="G3">
        <v>0</v>
      </c>
      <c r="H3">
        <v>0</v>
      </c>
      <c r="I3">
        <f xml:space="preserve"> B3+C3+D3+E3+F3+G3+H3</f>
        <v>21.3</v>
      </c>
    </row>
    <row r="4" spans="1:9" x14ac:dyDescent="0.25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f xml:space="preserve"> B4+C4+D4+E4+F4+G4+H4</f>
        <v>0</v>
      </c>
    </row>
    <row r="5" spans="1:9" x14ac:dyDescent="0.25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f xml:space="preserve"> B5+C5+D5+E5+F5+G5+H5</f>
        <v>0</v>
      </c>
    </row>
    <row r="6" spans="1:9" x14ac:dyDescent="0.25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f xml:space="preserve"> B6+C6+D6+E6+F6+G6+H6</f>
        <v>0</v>
      </c>
    </row>
    <row r="7" spans="1:9" x14ac:dyDescent="0.25">
      <c r="A7" t="s">
        <v>9</v>
      </c>
      <c r="I7">
        <f xml:space="preserve"> $I$2+$I$3+$I$4+$I$5+$I$6</f>
        <v>54.7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tabSelected="1" workbookViewId="0">
      <selection activeCell="J19" sqref="J19"/>
    </sheetView>
  </sheetViews>
  <sheetFormatPr defaultRowHeight="15" x14ac:dyDescent="0.25"/>
  <cols>
    <col min="1" max="1" width="18.140625" customWidth="1"/>
    <col min="2" max="2" width="31.7109375" customWidth="1"/>
    <col min="3" max="3" width="36.42578125" customWidth="1"/>
    <col min="4" max="4" width="23.28515625" customWidth="1"/>
    <col min="5" max="5" width="50.85546875" customWidth="1"/>
    <col min="6" max="6" width="23.5703125" customWidth="1"/>
    <col min="7" max="7" width="24.5703125" customWidth="1"/>
    <col min="8" max="8" width="61.7109375" customWidth="1"/>
    <col min="9" max="9" width="60.5703125" customWidth="1"/>
    <col min="10" max="10" width="18.28515625" customWidth="1"/>
  </cols>
  <sheetData>
    <row r="2" spans="1:10" x14ac:dyDescent="0.25">
      <c r="B2" t="s">
        <v>10</v>
      </c>
    </row>
    <row r="5" spans="1:10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20</v>
      </c>
      <c r="J5" t="s">
        <v>8</v>
      </c>
    </row>
    <row r="6" spans="1:10" x14ac:dyDescent="0.25">
      <c r="A6" t="s">
        <v>23</v>
      </c>
      <c r="B6" t="s">
        <v>30</v>
      </c>
      <c r="C6" t="s">
        <v>28</v>
      </c>
      <c r="I6" t="s">
        <v>31</v>
      </c>
      <c r="J6">
        <v>62.4</v>
      </c>
    </row>
    <row r="7" spans="1:10" x14ac:dyDescent="0.25">
      <c r="A7" t="s">
        <v>24</v>
      </c>
      <c r="B7" t="s">
        <v>37</v>
      </c>
      <c r="D7" t="s">
        <v>40</v>
      </c>
      <c r="I7" t="s">
        <v>41</v>
      </c>
      <c r="J7">
        <v>19.55</v>
      </c>
    </row>
    <row r="8" spans="1:10" x14ac:dyDescent="0.25">
      <c r="A8" t="s">
        <v>25</v>
      </c>
    </row>
    <row r="9" spans="1:10" x14ac:dyDescent="0.25">
      <c r="A9" t="s">
        <v>26</v>
      </c>
    </row>
    <row r="10" spans="1:10" x14ac:dyDescent="0.25">
      <c r="A10" t="s">
        <v>33</v>
      </c>
    </row>
    <row r="11" spans="1:10" x14ac:dyDescent="0.25">
      <c r="A11" t="s">
        <v>9</v>
      </c>
      <c r="J11">
        <f>$J$6+$J$7+$J$8+$J$9+$J$10</f>
        <v>81.95</v>
      </c>
    </row>
    <row r="13" spans="1:10" x14ac:dyDescent="0.25">
      <c r="B13" t="s">
        <v>11</v>
      </c>
    </row>
    <row r="16" spans="1:10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20</v>
      </c>
      <c r="J16" t="s">
        <v>8</v>
      </c>
    </row>
    <row r="17" spans="1:10" x14ac:dyDescent="0.25">
      <c r="A17" t="s">
        <v>23</v>
      </c>
      <c r="B17" t="s">
        <v>27</v>
      </c>
      <c r="D17" t="s">
        <v>29</v>
      </c>
      <c r="G17" t="s">
        <v>34</v>
      </c>
      <c r="I17" t="s">
        <v>35</v>
      </c>
      <c r="J17">
        <v>48</v>
      </c>
    </row>
    <row r="18" spans="1:10" x14ac:dyDescent="0.25">
      <c r="A18" t="s">
        <v>24</v>
      </c>
      <c r="C18" t="s">
        <v>36</v>
      </c>
      <c r="D18" t="s">
        <v>40</v>
      </c>
      <c r="I18" t="s">
        <v>42</v>
      </c>
      <c r="J18">
        <v>42.55</v>
      </c>
    </row>
    <row r="19" spans="1:10" x14ac:dyDescent="0.25">
      <c r="A19" t="s">
        <v>25</v>
      </c>
    </row>
    <row r="20" spans="1:10" x14ac:dyDescent="0.25">
      <c r="A20" t="s">
        <v>26</v>
      </c>
    </row>
    <row r="21" spans="1:10" x14ac:dyDescent="0.25">
      <c r="A21" t="s">
        <v>33</v>
      </c>
    </row>
    <row r="22" spans="1:10" x14ac:dyDescent="0.25">
      <c r="A22" t="s">
        <v>9</v>
      </c>
      <c r="J22">
        <f>$J$17+$J$18+$J$19+$J$20+$J$21</f>
        <v>90.55</v>
      </c>
    </row>
    <row r="23" spans="1:10" x14ac:dyDescent="0.25">
      <c r="B23" t="s">
        <v>17</v>
      </c>
    </row>
    <row r="24" spans="1:10" x14ac:dyDescent="0.25">
      <c r="B24" t="s">
        <v>18</v>
      </c>
      <c r="C24">
        <f>J11</f>
        <v>81.95</v>
      </c>
    </row>
    <row r="25" spans="1:10" x14ac:dyDescent="0.25">
      <c r="B25" t="s">
        <v>19</v>
      </c>
      <c r="C25">
        <f xml:space="preserve"> J22</f>
        <v>90.55</v>
      </c>
    </row>
    <row r="26" spans="1:10" x14ac:dyDescent="0.25">
      <c r="B26" t="s">
        <v>21</v>
      </c>
      <c r="C26">
        <f xml:space="preserve"> C24-C25</f>
        <v>-8.5999999999999943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A6" sqref="A6"/>
    </sheetView>
  </sheetViews>
  <sheetFormatPr defaultRowHeight="15" x14ac:dyDescent="0.25"/>
  <cols>
    <col min="1" max="1" width="18.28515625" customWidth="1"/>
    <col min="4" max="4" width="12.140625" customWidth="1"/>
    <col min="9" max="9" width="18.42578125" customWidth="1"/>
    <col min="10" max="10" width="27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f xml:space="preserve"> B2+C2+D2+E2+F2+G2+H2</f>
        <v>0</v>
      </c>
    </row>
    <row r="3" spans="1:9" x14ac:dyDescent="0.25">
      <c r="A3" t="s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f xml:space="preserve"> B3+C3+D3+E3+F3+G3+H3</f>
        <v>0</v>
      </c>
    </row>
    <row r="4" spans="1:9" x14ac:dyDescent="0.25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f xml:space="preserve"> B4+C4+D4+E4+F4+G4+H4</f>
        <v>0</v>
      </c>
    </row>
    <row r="5" spans="1:9" x14ac:dyDescent="0.25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f xml:space="preserve"> B5+C5+D5+E5+F5+G5+H5</f>
        <v>0</v>
      </c>
    </row>
    <row r="6" spans="1:9" x14ac:dyDescent="0.25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f xml:space="preserve"> B6+C6+D6+E6+F6+G6+H6</f>
        <v>0</v>
      </c>
    </row>
    <row r="7" spans="1:9" x14ac:dyDescent="0.25">
      <c r="A7" t="s">
        <v>9</v>
      </c>
      <c r="I7">
        <f xml:space="preserve"> $I$2+$I$3+$I$4+$I$5+$I$6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J3" sqref="J3"/>
    </sheetView>
  </sheetViews>
  <sheetFormatPr defaultRowHeight="15" x14ac:dyDescent="0.25"/>
  <cols>
    <col min="1" max="1" width="18.42578125" customWidth="1"/>
    <col min="4" max="4" width="12" customWidth="1"/>
    <col min="9" max="9" width="16.28515625" customWidth="1"/>
    <col min="10" max="10" width="64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 t="s">
        <v>23</v>
      </c>
      <c r="B2">
        <v>0</v>
      </c>
      <c r="C2">
        <v>11</v>
      </c>
      <c r="D2">
        <v>1</v>
      </c>
      <c r="E2">
        <v>0</v>
      </c>
      <c r="F2">
        <v>0</v>
      </c>
      <c r="G2">
        <v>5</v>
      </c>
      <c r="H2">
        <v>0</v>
      </c>
      <c r="I2">
        <f xml:space="preserve"> B2+C2+D2+E2+F2+G2+H2</f>
        <v>17</v>
      </c>
      <c r="J2" t="s">
        <v>39</v>
      </c>
    </row>
    <row r="3" spans="1:10" x14ac:dyDescent="0.25">
      <c r="A3" t="s">
        <v>24</v>
      </c>
      <c r="B3">
        <v>10</v>
      </c>
      <c r="C3">
        <v>0</v>
      </c>
      <c r="D3">
        <v>26</v>
      </c>
      <c r="E3">
        <v>0</v>
      </c>
      <c r="F3">
        <v>0</v>
      </c>
      <c r="G3">
        <v>0</v>
      </c>
      <c r="H3">
        <v>0</v>
      </c>
      <c r="I3">
        <f xml:space="preserve"> B3+C3+D3+E3+F3+G3+H3</f>
        <v>36</v>
      </c>
      <c r="J3" t="s">
        <v>38</v>
      </c>
    </row>
    <row r="4" spans="1:10" x14ac:dyDescent="0.25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f xml:space="preserve"> B4+C4+D4+E4+F4+G4+H4</f>
        <v>0</v>
      </c>
    </row>
    <row r="5" spans="1:10" x14ac:dyDescent="0.25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f xml:space="preserve"> B5+C5+D5+E5+F5+G5+H5</f>
        <v>0</v>
      </c>
    </row>
    <row r="6" spans="1:10" x14ac:dyDescent="0.25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f xml:space="preserve"> B6+C6+D6+E6+F6+G6+H6</f>
        <v>0</v>
      </c>
    </row>
    <row r="7" spans="1:10" x14ac:dyDescent="0.25">
      <c r="A7" t="s">
        <v>9</v>
      </c>
      <c r="I7">
        <f xml:space="preserve"> $I$2+$I$3+$I$4+$I$5+$I$6</f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5" sqref="D5"/>
    </sheetView>
  </sheetViews>
  <sheetFormatPr defaultRowHeight="15" x14ac:dyDescent="0.25"/>
  <cols>
    <col min="1" max="1" width="36.85546875" customWidth="1"/>
  </cols>
  <sheetData>
    <row r="1" spans="1:2" x14ac:dyDescent="0.25">
      <c r="A1" t="s">
        <v>32</v>
      </c>
    </row>
    <row r="2" spans="1:2" x14ac:dyDescent="0.25">
      <c r="A2" t="s">
        <v>12</v>
      </c>
      <c r="B2">
        <f>Lunches!I7</f>
        <v>15</v>
      </c>
    </row>
    <row r="3" spans="1:2" x14ac:dyDescent="0.25">
      <c r="A3" t="s">
        <v>13</v>
      </c>
      <c r="B3">
        <f xml:space="preserve"> Shops!I7</f>
        <v>54.7</v>
      </c>
    </row>
    <row r="4" spans="1:2" x14ac:dyDescent="0.25">
      <c r="A4" t="s">
        <v>14</v>
      </c>
      <c r="B4">
        <f xml:space="preserve"> Debts!C26</f>
        <v>-8.5999999999999943</v>
      </c>
    </row>
    <row r="5" spans="1:2" x14ac:dyDescent="0.25">
      <c r="A5" t="s">
        <v>15</v>
      </c>
      <c r="B5">
        <f xml:space="preserve"> 'Public places'!I7</f>
        <v>0</v>
      </c>
    </row>
    <row r="6" spans="1:2" x14ac:dyDescent="0.25">
      <c r="A6" t="s">
        <v>16</v>
      </c>
      <c r="B6">
        <f xml:space="preserve"> Other!I7</f>
        <v>53</v>
      </c>
    </row>
    <row r="7" spans="1:2" x14ac:dyDescent="0.25">
      <c r="A7" t="s">
        <v>22</v>
      </c>
      <c r="B7">
        <f xml:space="preserve"> B2+B3+B5+B6</f>
        <v>122.7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Lunches</vt:lpstr>
      <vt:lpstr>Shops</vt:lpstr>
      <vt:lpstr>Debts</vt:lpstr>
      <vt:lpstr>Public places</vt:lpstr>
      <vt:lpstr>Other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2017-07-13T10:07:34Z</dcterms:modified>
</cp:coreProperties>
</file>