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Investing and finance lessons\Excel Finance Modeling\Excel Modeling in Corporate Finance - Craig W. Holden\"/>
    </mc:Choice>
  </mc:AlternateContent>
  <xr:revisionPtr revIDLastSave="0" documentId="13_ncr:1_{5FDF421B-E62A-4337-B8D9-25E580C0A46F}" xr6:coauthVersionLast="47" xr6:coauthVersionMax="47" xr10:uidLastSave="{00000000-0000-0000-0000-000000000000}"/>
  <bookViews>
    <workbookView xWindow="0" yWindow="600" windowWidth="14400" windowHeight="15600" activeTab="2" xr2:uid="{00000000-000D-0000-FFFF-FFFF00000000}"/>
  </bookViews>
  <sheets>
    <sheet name="Present Value" sheetId="3" r:id="rId1"/>
    <sheet name="Future Value" sheetId="1" r:id="rId2"/>
    <sheet name="Proble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4" l="1"/>
  <c r="C47" i="4"/>
  <c r="B17" i="1"/>
  <c r="C53" i="4"/>
  <c r="C46" i="4"/>
  <c r="B23" i="1"/>
  <c r="B20" i="1"/>
  <c r="B16" i="1"/>
  <c r="H20" i="4"/>
  <c r="C23" i="4"/>
  <c r="H19" i="4"/>
  <c r="C26" i="4"/>
  <c r="B23" i="3"/>
  <c r="B20" i="3"/>
  <c r="G17" i="3"/>
  <c r="G16" i="3"/>
</calcChain>
</file>

<file path=xl/sharedStrings.xml><?xml version="1.0" encoding="utf-8"?>
<sst xmlns="http://schemas.openxmlformats.org/spreadsheetml/2006/main" count="66" uniqueCount="19">
  <si>
    <t>Single Cash Flow</t>
  </si>
  <si>
    <t>Present Value</t>
  </si>
  <si>
    <t>Inputs</t>
  </si>
  <si>
    <t>Discount Rate / Period</t>
  </si>
  <si>
    <t>Number of Periods</t>
  </si>
  <si>
    <t>Present Value using a Time Line</t>
  </si>
  <si>
    <t>Period</t>
  </si>
  <si>
    <t>Cash Flows</t>
  </si>
  <si>
    <t>Persent Value using the Formula</t>
  </si>
  <si>
    <t>Present Value using the PV Function</t>
  </si>
  <si>
    <t>Sum</t>
  </si>
  <si>
    <t>Average</t>
  </si>
  <si>
    <t>Running Total</t>
  </si>
  <si>
    <t>Count</t>
  </si>
  <si>
    <t>Future Value</t>
  </si>
  <si>
    <t>A single cash flow of $1,673.48 will be received in 4 periods. For this cash flow, the appropriate discount rate / period is 7.8%. What is the present value of this single cash flow?</t>
  </si>
  <si>
    <t>A single cash flow of $932.47 is available now (in period 0). For this cash flow, the appropriate discount rate / period is 3.9%. What is the period 4 future value of this single cash flow?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</si>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</sst>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9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C00000"/>
      <name val="Arial"/>
      <family val="2"/>
    </font>
    <font>
      <b/>
      <sz val="11"/>
      <color rgb="FF92D050"/>
      <name val="Arial Black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2" borderId="0" xfId="0" applyNumberFormat="1" applyFill="1"/>
    <xf numFmtId="0" fontId="0" fillId="3" borderId="2" xfId="0" applyFill="1" applyBorder="1"/>
    <xf numFmtId="9" fontId="0" fillId="3" borderId="2" xfId="0" applyNumberFormat="1" applyFill="1" applyBorder="1"/>
    <xf numFmtId="0" fontId="2" fillId="0" borderId="0" xfId="0" applyFont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164" fontId="1" fillId="0" borderId="0" xfId="0" applyNumberFormat="1" applyFont="1" applyAlignment="1">
      <alignment vertical="center"/>
    </xf>
    <xf numFmtId="0" fontId="0" fillId="2" borderId="0" xfId="0" applyNumberFormat="1" applyFill="1"/>
    <xf numFmtId="169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1AFE-6799-4C2C-93F3-4BF1AF053F67}">
  <dimension ref="A1:G23"/>
  <sheetViews>
    <sheetView workbookViewId="0">
      <selection sqref="A1:G23"/>
    </sheetView>
  </sheetViews>
  <sheetFormatPr defaultRowHeight="15" x14ac:dyDescent="0.25"/>
  <cols>
    <col min="1" max="1" width="37.85546875" bestFit="1" customWidth="1"/>
    <col min="2" max="2" width="13.7109375" bestFit="1" customWidth="1"/>
    <col min="7" max="7" width="9.5703125" bestFit="1" customWidth="1"/>
  </cols>
  <sheetData>
    <row r="1" spans="1:7" ht="30" x14ac:dyDescent="0.4">
      <c r="A1" s="7" t="s">
        <v>0</v>
      </c>
      <c r="B1" s="8" t="s">
        <v>1</v>
      </c>
      <c r="C1" s="8"/>
    </row>
    <row r="3" spans="1:7" x14ac:dyDescent="0.25">
      <c r="A3" s="1" t="s">
        <v>2</v>
      </c>
    </row>
    <row r="4" spans="1:7" x14ac:dyDescent="0.25">
      <c r="A4" t="s">
        <v>0</v>
      </c>
      <c r="B4" s="5">
        <v>1000</v>
      </c>
    </row>
    <row r="5" spans="1:7" x14ac:dyDescent="0.25">
      <c r="A5" t="s">
        <v>3</v>
      </c>
      <c r="B5" s="6">
        <v>0.06</v>
      </c>
    </row>
    <row r="6" spans="1:7" x14ac:dyDescent="0.25">
      <c r="A6" t="s">
        <v>4</v>
      </c>
      <c r="B6" s="5">
        <v>5</v>
      </c>
    </row>
    <row r="14" spans="1:7" x14ac:dyDescent="0.25">
      <c r="A14" s="1" t="s">
        <v>5</v>
      </c>
    </row>
    <row r="15" spans="1:7" x14ac:dyDescent="0.25">
      <c r="A15" s="3" t="s">
        <v>6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7</v>
      </c>
      <c r="B16" s="2"/>
      <c r="C16" s="2"/>
      <c r="D16" s="2"/>
      <c r="E16" s="2"/>
      <c r="F16" s="2"/>
      <c r="G16" s="2">
        <f>B4</f>
        <v>1000</v>
      </c>
    </row>
    <row r="17" spans="1:7" x14ac:dyDescent="0.25">
      <c r="A17" t="s">
        <v>1</v>
      </c>
      <c r="B17" s="2"/>
      <c r="C17" s="2"/>
      <c r="D17" s="2"/>
      <c r="E17" s="2"/>
      <c r="F17" s="2"/>
      <c r="G17" s="4">
        <f>G16/(1+B5)^B6</f>
        <v>747.25817286605684</v>
      </c>
    </row>
    <row r="18" spans="1:7" x14ac:dyDescent="0.25">
      <c r="B18" s="2"/>
      <c r="C18" s="2"/>
      <c r="D18" s="2"/>
      <c r="E18" s="2"/>
      <c r="F18" s="2"/>
      <c r="G18" s="2"/>
    </row>
    <row r="19" spans="1:7" x14ac:dyDescent="0.25">
      <c r="A19" s="1" t="s">
        <v>8</v>
      </c>
      <c r="B19" s="2"/>
      <c r="C19" s="2"/>
      <c r="D19" s="2"/>
      <c r="E19" s="2"/>
      <c r="F19" s="2"/>
      <c r="G19" s="2"/>
    </row>
    <row r="20" spans="1:7" x14ac:dyDescent="0.25">
      <c r="A20" t="s">
        <v>1</v>
      </c>
      <c r="B20" s="4">
        <f>B4/(1+B5)^B6</f>
        <v>747.25817286605684</v>
      </c>
      <c r="C20" s="2"/>
      <c r="D20" s="2"/>
      <c r="E20" s="2"/>
      <c r="F20" s="2"/>
      <c r="G20" s="2"/>
    </row>
    <row r="21" spans="1:7" x14ac:dyDescent="0.25">
      <c r="B21" s="2"/>
      <c r="C21" s="2"/>
      <c r="D21" s="2"/>
      <c r="E21" s="2"/>
      <c r="F21" s="2"/>
      <c r="G21" s="2"/>
    </row>
    <row r="22" spans="1:7" x14ac:dyDescent="0.25">
      <c r="A22" s="1" t="s">
        <v>9</v>
      </c>
      <c r="B22" s="2"/>
      <c r="C22" s="2"/>
      <c r="D22" s="2"/>
      <c r="E22" s="2"/>
      <c r="F22" s="2"/>
      <c r="G22" s="2"/>
    </row>
    <row r="23" spans="1:7" x14ac:dyDescent="0.25">
      <c r="A23" t="s">
        <v>1</v>
      </c>
      <c r="B23" s="4">
        <f>-PV(B5,B6,0,B4)</f>
        <v>747.25817286605684</v>
      </c>
      <c r="C23" s="2"/>
      <c r="D23" s="2"/>
      <c r="E23" s="2"/>
      <c r="F23" s="2"/>
      <c r="G23" s="2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B17" sqref="B17"/>
    </sheetView>
  </sheetViews>
  <sheetFormatPr defaultRowHeight="15" x14ac:dyDescent="0.25"/>
  <cols>
    <col min="1" max="1" width="37.85546875" bestFit="1" customWidth="1"/>
    <col min="2" max="2" width="13.7109375" bestFit="1" customWidth="1"/>
    <col min="7" max="7" width="9.5703125" bestFit="1" customWidth="1"/>
  </cols>
  <sheetData>
    <row r="1" spans="1:7" ht="30" x14ac:dyDescent="0.4">
      <c r="A1" s="7" t="s">
        <v>0</v>
      </c>
      <c r="B1" s="8" t="s">
        <v>14</v>
      </c>
      <c r="C1" s="8"/>
    </row>
    <row r="3" spans="1:7" x14ac:dyDescent="0.25">
      <c r="A3" s="1" t="s">
        <v>2</v>
      </c>
    </row>
    <row r="4" spans="1:7" x14ac:dyDescent="0.25">
      <c r="A4" t="s">
        <v>0</v>
      </c>
      <c r="B4" s="5">
        <v>747.26</v>
      </c>
    </row>
    <row r="5" spans="1:7" x14ac:dyDescent="0.25">
      <c r="A5" t="s">
        <v>3</v>
      </c>
      <c r="B5" s="6">
        <v>0.06</v>
      </c>
    </row>
    <row r="6" spans="1:7" x14ac:dyDescent="0.25">
      <c r="A6" t="s">
        <v>4</v>
      </c>
      <c r="B6" s="5">
        <v>5</v>
      </c>
    </row>
    <row r="14" spans="1:7" x14ac:dyDescent="0.25">
      <c r="A14" s="1" t="s">
        <v>5</v>
      </c>
    </row>
    <row r="15" spans="1:7" x14ac:dyDescent="0.25">
      <c r="A15" s="3" t="s">
        <v>6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7</v>
      </c>
      <c r="B16" s="2">
        <f>B4</f>
        <v>747.26</v>
      </c>
      <c r="C16" s="2"/>
      <c r="D16" s="2"/>
      <c r="E16" s="2"/>
      <c r="F16" s="2"/>
      <c r="G16" s="2"/>
    </row>
    <row r="17" spans="1:7" x14ac:dyDescent="0.25">
      <c r="A17" t="s">
        <v>1</v>
      </c>
      <c r="B17" s="4">
        <f>B16*(1+$B$5)^($B$6-B15)</f>
        <v>1000.0024451173764</v>
      </c>
      <c r="C17" s="2"/>
      <c r="D17" s="2"/>
      <c r="E17" s="2"/>
      <c r="F17" s="2"/>
      <c r="G17" s="4"/>
    </row>
    <row r="18" spans="1:7" x14ac:dyDescent="0.25">
      <c r="B18" s="2"/>
      <c r="C18" s="2"/>
      <c r="D18" s="2"/>
      <c r="E18" s="2"/>
      <c r="F18" s="2"/>
      <c r="G18" s="2"/>
    </row>
    <row r="19" spans="1:7" x14ac:dyDescent="0.25">
      <c r="A19" s="1" t="s">
        <v>8</v>
      </c>
      <c r="B19" s="2"/>
      <c r="C19" s="2"/>
      <c r="D19" s="2"/>
      <c r="E19" s="2"/>
      <c r="F19" s="2"/>
      <c r="G19" s="2"/>
    </row>
    <row r="20" spans="1:7" x14ac:dyDescent="0.25">
      <c r="A20" t="s">
        <v>1</v>
      </c>
      <c r="B20" s="4">
        <f>B4*(1+B5)^B6</f>
        <v>1000.0024451173764</v>
      </c>
      <c r="C20" s="2"/>
      <c r="D20" s="2"/>
      <c r="E20" s="2"/>
      <c r="F20" s="2"/>
      <c r="G20" s="2"/>
    </row>
    <row r="21" spans="1:7" x14ac:dyDescent="0.25">
      <c r="B21" s="2"/>
      <c r="C21" s="2"/>
      <c r="D21" s="2"/>
      <c r="E21" s="2"/>
      <c r="F21" s="2"/>
      <c r="G21" s="2"/>
    </row>
    <row r="22" spans="1:7" x14ac:dyDescent="0.25">
      <c r="A22" s="1" t="s">
        <v>9</v>
      </c>
      <c r="B22" s="2"/>
      <c r="C22" s="2"/>
      <c r="D22" s="2"/>
      <c r="E22" s="2"/>
      <c r="F22" s="2"/>
      <c r="G22" s="2"/>
    </row>
    <row r="23" spans="1:7" x14ac:dyDescent="0.25">
      <c r="A23" t="s">
        <v>1</v>
      </c>
      <c r="B23" s="4">
        <f>-FV(B5,B6,0,B4)</f>
        <v>1000.0024451173764</v>
      </c>
      <c r="C23" s="2"/>
      <c r="D23" s="2"/>
      <c r="E23" s="2"/>
      <c r="F23" s="2"/>
      <c r="G23" s="2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C9EE-18A2-4173-BA34-61D4B2FF597D}">
  <dimension ref="B4:H53"/>
  <sheetViews>
    <sheetView tabSelected="1" topLeftCell="A10" workbookViewId="0">
      <selection activeCell="B12" sqref="B12"/>
    </sheetView>
  </sheetViews>
  <sheetFormatPr defaultRowHeight="15" x14ac:dyDescent="0.25"/>
  <cols>
    <col min="2" max="2" width="37.85546875" bestFit="1" customWidth="1"/>
    <col min="3" max="3" width="9.5703125" bestFit="1" customWidth="1"/>
    <col min="8" max="8" width="9.5703125" bestFit="1" customWidth="1"/>
  </cols>
  <sheetData>
    <row r="4" spans="2:4" ht="30" x14ac:dyDescent="0.4">
      <c r="B4" s="7" t="s">
        <v>0</v>
      </c>
      <c r="C4" s="8" t="s">
        <v>1</v>
      </c>
      <c r="D4" s="8"/>
    </row>
    <row r="6" spans="2:4" x14ac:dyDescent="0.25">
      <c r="B6" s="1" t="s">
        <v>2</v>
      </c>
    </row>
    <row r="7" spans="2:4" x14ac:dyDescent="0.25">
      <c r="B7" t="s">
        <v>0</v>
      </c>
      <c r="C7" s="5">
        <v>1673.48</v>
      </c>
    </row>
    <row r="8" spans="2:4" x14ac:dyDescent="0.25">
      <c r="B8" t="s">
        <v>3</v>
      </c>
      <c r="C8" s="13">
        <v>7.8E-2</v>
      </c>
    </row>
    <row r="9" spans="2:4" x14ac:dyDescent="0.25">
      <c r="B9" t="s">
        <v>4</v>
      </c>
      <c r="C9" s="5">
        <v>4</v>
      </c>
    </row>
    <row r="11" spans="2:4" x14ac:dyDescent="0.25">
      <c r="B11" s="10" t="s">
        <v>17</v>
      </c>
      <c r="C11" s="10" t="s">
        <v>18</v>
      </c>
    </row>
    <row r="12" spans="2:4" ht="75" x14ac:dyDescent="0.25">
      <c r="B12" s="9" t="s">
        <v>15</v>
      </c>
      <c r="C12" s="11">
        <v>1239.212</v>
      </c>
    </row>
    <row r="17" spans="2:8" x14ac:dyDescent="0.25">
      <c r="B17" s="1" t="s">
        <v>5</v>
      </c>
    </row>
    <row r="18" spans="2:8" x14ac:dyDescent="0.25">
      <c r="B18" s="3" t="s">
        <v>6</v>
      </c>
      <c r="C18" s="3">
        <v>0</v>
      </c>
      <c r="D18" s="3">
        <v>1</v>
      </c>
      <c r="E18" s="3">
        <v>2</v>
      </c>
      <c r="F18" s="3">
        <v>3</v>
      </c>
      <c r="G18" s="3">
        <v>4</v>
      </c>
      <c r="H18" s="3">
        <v>5</v>
      </c>
    </row>
    <row r="19" spans="2:8" x14ac:dyDescent="0.25">
      <c r="B19" t="s">
        <v>7</v>
      </c>
      <c r="C19" s="2"/>
      <c r="D19" s="2"/>
      <c r="E19" s="2"/>
      <c r="F19" s="2"/>
      <c r="G19" s="2"/>
      <c r="H19" s="2">
        <f>C7</f>
        <v>1673.48</v>
      </c>
    </row>
    <row r="20" spans="2:8" x14ac:dyDescent="0.25">
      <c r="B20" t="s">
        <v>1</v>
      </c>
      <c r="C20" s="2"/>
      <c r="D20" s="2"/>
      <c r="E20" s="2"/>
      <c r="F20" s="2"/>
      <c r="G20" s="2"/>
      <c r="H20" s="12">
        <f>H19/(1+C8)^C9</f>
        <v>1239.2116367984106</v>
      </c>
    </row>
    <row r="21" spans="2:8" x14ac:dyDescent="0.25">
      <c r="C21" s="2"/>
      <c r="D21" s="2"/>
      <c r="E21" s="2"/>
      <c r="F21" s="2"/>
      <c r="G21" s="2"/>
      <c r="H21" s="2"/>
    </row>
    <row r="22" spans="2:8" x14ac:dyDescent="0.25">
      <c r="B22" s="1" t="s">
        <v>8</v>
      </c>
      <c r="C22" s="2"/>
      <c r="D22" s="2"/>
      <c r="E22" s="2"/>
      <c r="F22" s="2"/>
      <c r="G22" s="2"/>
      <c r="H22" s="2"/>
    </row>
    <row r="23" spans="2:8" x14ac:dyDescent="0.25">
      <c r="B23" t="s">
        <v>1</v>
      </c>
      <c r="C23" s="4">
        <f>C7/(1+C8)^C9</f>
        <v>1239.2116367984106</v>
      </c>
      <c r="D23" s="2"/>
      <c r="E23" s="2"/>
      <c r="F23" s="2"/>
      <c r="G23" s="2"/>
      <c r="H23" s="2"/>
    </row>
    <row r="24" spans="2:8" x14ac:dyDescent="0.25">
      <c r="C24" s="2"/>
      <c r="D24" s="2"/>
      <c r="E24" s="2"/>
      <c r="F24" s="2"/>
      <c r="G24" s="2"/>
      <c r="H24" s="2"/>
    </row>
    <row r="25" spans="2:8" x14ac:dyDescent="0.25">
      <c r="B25" s="1" t="s">
        <v>9</v>
      </c>
      <c r="C25" s="2"/>
      <c r="D25" s="2"/>
      <c r="E25" s="2"/>
      <c r="F25" s="2"/>
      <c r="G25" s="2"/>
      <c r="H25" s="2"/>
    </row>
    <row r="26" spans="2:8" x14ac:dyDescent="0.25">
      <c r="B26" t="s">
        <v>1</v>
      </c>
      <c r="C26" s="4">
        <f>-PV(C8,C9,0,C7)</f>
        <v>1239.2116367984106</v>
      </c>
      <c r="D26" s="2"/>
      <c r="E26" s="2"/>
      <c r="F26" s="2"/>
      <c r="G26" s="2"/>
      <c r="H26" s="2"/>
    </row>
    <row r="31" spans="2:8" ht="30" x14ac:dyDescent="0.4">
      <c r="B31" s="7" t="s">
        <v>0</v>
      </c>
      <c r="C31" s="8" t="s">
        <v>1</v>
      </c>
      <c r="D31" s="8"/>
    </row>
    <row r="33" spans="2:8" x14ac:dyDescent="0.25">
      <c r="B33" s="1" t="s">
        <v>2</v>
      </c>
    </row>
    <row r="34" spans="2:8" x14ac:dyDescent="0.25">
      <c r="B34" t="s">
        <v>0</v>
      </c>
      <c r="C34" s="5">
        <v>932.47</v>
      </c>
    </row>
    <row r="35" spans="2:8" x14ac:dyDescent="0.25">
      <c r="B35" t="s">
        <v>3</v>
      </c>
      <c r="C35" s="13">
        <v>3.9E-2</v>
      </c>
    </row>
    <row r="36" spans="2:8" x14ac:dyDescent="0.25">
      <c r="B36" t="s">
        <v>4</v>
      </c>
      <c r="C36" s="5">
        <v>4</v>
      </c>
    </row>
    <row r="38" spans="2:8" x14ac:dyDescent="0.25">
      <c r="B38" s="10" t="s">
        <v>17</v>
      </c>
      <c r="C38" s="10" t="s">
        <v>18</v>
      </c>
    </row>
    <row r="39" spans="2:8" ht="75" x14ac:dyDescent="0.25">
      <c r="B39" s="9" t="s">
        <v>16</v>
      </c>
      <c r="C39" s="11">
        <v>1086.67</v>
      </c>
    </row>
    <row r="44" spans="2:8" x14ac:dyDescent="0.25">
      <c r="B44" s="1" t="s">
        <v>5</v>
      </c>
    </row>
    <row r="45" spans="2:8" x14ac:dyDescent="0.25">
      <c r="B45" s="3" t="s">
        <v>6</v>
      </c>
      <c r="C45" s="3">
        <v>0</v>
      </c>
      <c r="D45" s="3">
        <v>1</v>
      </c>
      <c r="E45" s="3">
        <v>2</v>
      </c>
      <c r="F45" s="3">
        <v>3</v>
      </c>
      <c r="G45" s="3">
        <v>4</v>
      </c>
      <c r="H45" s="3">
        <v>5</v>
      </c>
    </row>
    <row r="46" spans="2:8" x14ac:dyDescent="0.25">
      <c r="B46" t="s">
        <v>7</v>
      </c>
      <c r="C46" s="2">
        <f>C34</f>
        <v>932.47</v>
      </c>
      <c r="D46" s="2"/>
      <c r="E46" s="2"/>
      <c r="F46" s="2"/>
      <c r="G46" s="2"/>
      <c r="H46" s="2"/>
    </row>
    <row r="47" spans="2:8" x14ac:dyDescent="0.25">
      <c r="B47" t="s">
        <v>1</v>
      </c>
      <c r="C47" s="4">
        <f>C46*(1+C35)^(C36-C45)</f>
        <v>1086.6684511860487</v>
      </c>
      <c r="D47" s="2"/>
      <c r="E47" s="2"/>
      <c r="F47" s="2"/>
      <c r="G47" s="2"/>
      <c r="H47" s="4"/>
    </row>
    <row r="48" spans="2:8" x14ac:dyDescent="0.25">
      <c r="C48" s="2"/>
      <c r="D48" s="2"/>
      <c r="E48" s="2"/>
      <c r="F48" s="2"/>
      <c r="G48" s="2"/>
      <c r="H48" s="2"/>
    </row>
    <row r="49" spans="2:8" x14ac:dyDescent="0.25">
      <c r="B49" s="1" t="s">
        <v>8</v>
      </c>
      <c r="C49" s="2"/>
      <c r="D49" s="2"/>
      <c r="E49" s="2"/>
      <c r="F49" s="2"/>
      <c r="G49" s="2"/>
      <c r="H49" s="2"/>
    </row>
    <row r="50" spans="2:8" x14ac:dyDescent="0.25">
      <c r="B50" t="s">
        <v>1</v>
      </c>
      <c r="C50" s="4">
        <f>C34*(1+C35)^C36</f>
        <v>1086.6684511860487</v>
      </c>
      <c r="D50" s="2"/>
      <c r="E50" s="2"/>
      <c r="F50" s="2"/>
      <c r="G50" s="2"/>
      <c r="H50" s="2"/>
    </row>
    <row r="51" spans="2:8" x14ac:dyDescent="0.25">
      <c r="C51" s="2"/>
      <c r="D51" s="2"/>
      <c r="E51" s="2"/>
      <c r="F51" s="2"/>
      <c r="G51" s="2"/>
      <c r="H51" s="2"/>
    </row>
    <row r="52" spans="2:8" x14ac:dyDescent="0.25">
      <c r="B52" s="1" t="s">
        <v>9</v>
      </c>
      <c r="C52" s="2"/>
      <c r="D52" s="2"/>
      <c r="E52" s="2"/>
      <c r="F52" s="2"/>
      <c r="G52" s="2"/>
      <c r="H52" s="2"/>
    </row>
    <row r="53" spans="2:8" x14ac:dyDescent="0.25">
      <c r="B53" t="s">
        <v>1</v>
      </c>
      <c r="C53" s="4">
        <f>-FV(C35,C36,0,C34)</f>
        <v>1086.6684511860487</v>
      </c>
      <c r="D53" s="2"/>
      <c r="E53" s="2"/>
      <c r="F53" s="2"/>
      <c r="G53" s="2"/>
      <c r="H53" s="2"/>
    </row>
  </sheetData>
  <mergeCells count="2">
    <mergeCell ref="C4:D4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 Value</vt:lpstr>
      <vt:lpstr>Future Value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2025-05-18T17:00:24Z</dcterms:modified>
</cp:coreProperties>
</file>