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InvestingFinance-models\Investing and finance lessons\Excel Finance Modeling\Excel Modeling in Corporate Finance - Craig W. Holden\"/>
    </mc:Choice>
  </mc:AlternateContent>
  <xr:revisionPtr revIDLastSave="0" documentId="13_ncr:1_{E6E0AC4C-61C6-40A1-A14E-0B66D2A3E280}" xr6:coauthVersionLast="47" xr6:coauthVersionMax="47" xr10:uidLastSave="{00000000-0000-0000-0000-000000000000}"/>
  <bookViews>
    <workbookView xWindow="0" yWindow="600" windowWidth="14400" windowHeight="15600" activeTab="2" xr2:uid="{00000000-000D-0000-FFFF-FFFF00000000}"/>
  </bookViews>
  <sheets>
    <sheet name="Nominal Rate" sheetId="1" r:id="rId1"/>
    <sheet name="Real Rate" sheetId="2" r:id="rId2"/>
    <sheet name="Probl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20" i="2" s="1"/>
  <c r="B20" i="1"/>
  <c r="B18" i="1"/>
  <c r="G17" i="1"/>
  <c r="F17" i="1"/>
  <c r="E17" i="1"/>
  <c r="D17" i="1"/>
  <c r="C17" i="1"/>
  <c r="B17" i="1"/>
  <c r="B17" i="2" l="1"/>
  <c r="F17" i="2"/>
  <c r="C17" i="2"/>
  <c r="G17" i="2"/>
  <c r="E17" i="2"/>
  <c r="D17" i="2"/>
  <c r="B18" i="2" l="1"/>
</calcChain>
</file>

<file path=xl/sharedStrings.xml><?xml version="1.0" encoding="utf-8"?>
<sst xmlns="http://schemas.openxmlformats.org/spreadsheetml/2006/main" count="35" uniqueCount="22">
  <si>
    <t>NPV Using Constant Discounting</t>
  </si>
  <si>
    <t>Nominal Rate.</t>
  </si>
  <si>
    <t>(in thousands of $)</t>
  </si>
  <si>
    <t>Inputs</t>
  </si>
  <si>
    <t>Nominal Discount Rate</t>
  </si>
  <si>
    <t>Net Present Value using a Time Line</t>
  </si>
  <si>
    <t>Period</t>
  </si>
  <si>
    <t>Cash Flows</t>
  </si>
  <si>
    <t>Present Value of Each Cash Flow</t>
  </si>
  <si>
    <t>Net Present Value</t>
  </si>
  <si>
    <t>Net Present Value using the NPV Function</t>
  </si>
  <si>
    <t xml:space="preserve"> </t>
  </si>
  <si>
    <t>Real Rate.</t>
  </si>
  <si>
    <t>Inflation Rate</t>
  </si>
  <si>
    <t>Real Discount Rate</t>
  </si>
  <si>
    <t>Outputs</t>
  </si>
  <si>
    <t>Problems</t>
  </si>
  <si>
    <t>1. A project requires a current investment of $189.32 and yields future expected cash flows of $45.19, $73.11, $98,54, $72.83, and $58.21 in periods 1 through 5, respectively. All figures are in thousands of dollars. For these expected cash flows, the appropriate discount rate is 6.3%. What is the net present value of this project?</t>
  </si>
  <si>
    <t>2. A project requires a current investment of $117.39 and yields future expected cash flows of $38.31, $48.53, $72.80, $96.31, and $52.18 in periods 1 through 5, respectively. All figures are in thousands of dollars. The inflation rate is 2.7%. For these expected cash flows, the appropriate Real Discount Rate is 8.6%. What is the net present value of this project?</t>
  </si>
  <si>
    <t>Answers:</t>
  </si>
  <si>
    <t>99,86 mil dolares</t>
  </si>
  <si>
    <t>100,92 mil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</si>
</sst>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70" formatCode="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Arial"/>
      <family val="2"/>
    </font>
    <font>
      <b/>
      <sz val="14"/>
      <color theme="9" tint="-0.2499465926084170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0" fillId="0" borderId="1" xfId="0" applyBorder="1"/>
    <xf numFmtId="0" fontId="4" fillId="0" borderId="0" xfId="0" applyFont="1" applyAlignment="1">
      <alignment horizontal="center"/>
    </xf>
    <xf numFmtId="170" fontId="0" fillId="0" borderId="0" xfId="0" applyNumberFormat="1"/>
    <xf numFmtId="8" fontId="0" fillId="2" borderId="0" xfId="0" applyNumberFormat="1" applyFill="1"/>
    <xf numFmtId="170" fontId="0" fillId="2" borderId="0" xfId="0" applyNumberFormat="1" applyFill="1"/>
    <xf numFmtId="170" fontId="0" fillId="3" borderId="0" xfId="0" applyNumberFormat="1" applyFill="1"/>
    <xf numFmtId="170" fontId="5" fillId="3" borderId="0" xfId="0" applyNumberFormat="1" applyFont="1" applyFill="1"/>
    <xf numFmtId="170" fontId="5" fillId="0" borderId="0" xfId="0" applyNumberFormat="1" applyFont="1"/>
    <xf numFmtId="10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2" borderId="0" xfId="0" applyFill="1" applyAlignment="1">
      <alignment horizontal="centerContinuous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20" sqref="A20"/>
    </sheetView>
  </sheetViews>
  <sheetFormatPr defaultRowHeight="15" x14ac:dyDescent="0.25"/>
  <cols>
    <col min="1" max="1" width="39.140625" bestFit="1" customWidth="1"/>
  </cols>
  <sheetData>
    <row r="1" spans="1:7" ht="18.75" x14ac:dyDescent="0.3">
      <c r="A1" s="1" t="s">
        <v>0</v>
      </c>
      <c r="B1" s="1"/>
      <c r="C1" s="1"/>
      <c r="D1" s="1"/>
      <c r="E1" s="4" t="s">
        <v>1</v>
      </c>
      <c r="F1" s="4"/>
    </row>
    <row r="2" spans="1:7" x14ac:dyDescent="0.25">
      <c r="A2" t="s">
        <v>2</v>
      </c>
    </row>
    <row r="4" spans="1:7" x14ac:dyDescent="0.25">
      <c r="A4" s="12" t="s">
        <v>3</v>
      </c>
    </row>
    <row r="9" spans="1:7" x14ac:dyDescent="0.25">
      <c r="A9" t="s">
        <v>4</v>
      </c>
      <c r="B9" s="11">
        <v>0.08</v>
      </c>
    </row>
    <row r="14" spans="1:7" x14ac:dyDescent="0.25">
      <c r="A14" s="12" t="s">
        <v>5</v>
      </c>
    </row>
    <row r="15" spans="1:7" ht="15.75" thickBot="1" x14ac:dyDescent="0.3">
      <c r="A15" s="3" t="s">
        <v>6</v>
      </c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</row>
    <row r="16" spans="1:7" x14ac:dyDescent="0.25">
      <c r="A16" t="s">
        <v>7</v>
      </c>
      <c r="B16" s="9">
        <v>-100</v>
      </c>
      <c r="C16" s="8">
        <v>21</v>
      </c>
      <c r="D16" s="8">
        <v>34</v>
      </c>
      <c r="E16" s="8">
        <v>40</v>
      </c>
      <c r="F16" s="8">
        <v>33</v>
      </c>
      <c r="G16" s="8">
        <v>17</v>
      </c>
    </row>
    <row r="17" spans="1:7" x14ac:dyDescent="0.25">
      <c r="A17" t="s">
        <v>8</v>
      </c>
      <c r="B17" s="10">
        <f>B16/(1+$B$9)^B15</f>
        <v>-100</v>
      </c>
      <c r="C17" s="5">
        <f t="shared" ref="C17:G17" si="0">C16/(1+$B$9)^C15</f>
        <v>19.444444444444443</v>
      </c>
      <c r="D17" s="5">
        <f t="shared" si="0"/>
        <v>29.149519890260628</v>
      </c>
      <c r="E17" s="5">
        <f t="shared" si="0"/>
        <v>31.753289640806784</v>
      </c>
      <c r="F17" s="5">
        <f t="shared" si="0"/>
        <v>24.255985142282956</v>
      </c>
      <c r="G17" s="5">
        <f t="shared" si="0"/>
        <v>11.569914349573802</v>
      </c>
    </row>
    <row r="18" spans="1:7" x14ac:dyDescent="0.25">
      <c r="A18" t="s">
        <v>9</v>
      </c>
      <c r="B18" s="7">
        <f>SUM(B17:G17)</f>
        <v>16.173153467368614</v>
      </c>
      <c r="D18" t="s">
        <v>11</v>
      </c>
    </row>
    <row r="20" spans="1:7" x14ac:dyDescent="0.25">
      <c r="A20" s="12" t="s">
        <v>10</v>
      </c>
      <c r="B20" s="6">
        <f>B16+NPV(B9,C16:G16)</f>
        <v>16.173153467368607</v>
      </c>
    </row>
    <row r="21" spans="1:7" x14ac:dyDescent="0.25">
      <c r="A21" t="s">
        <v>9</v>
      </c>
    </row>
  </sheetData>
  <mergeCells count="2">
    <mergeCell ref="A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BC37-DA32-4A80-97AE-BD6A70AA4D9D}">
  <dimension ref="A1:G21"/>
  <sheetViews>
    <sheetView workbookViewId="0">
      <selection activeCell="C12" sqref="C12"/>
    </sheetView>
  </sheetViews>
  <sheetFormatPr defaultRowHeight="15" x14ac:dyDescent="0.25"/>
  <cols>
    <col min="1" max="1" width="39.140625" bestFit="1" customWidth="1"/>
  </cols>
  <sheetData>
    <row r="1" spans="1:7" ht="18.75" x14ac:dyDescent="0.3">
      <c r="A1" s="1" t="s">
        <v>0</v>
      </c>
      <c r="B1" s="1"/>
      <c r="C1" s="1"/>
      <c r="D1" s="1"/>
      <c r="E1" s="4" t="s">
        <v>12</v>
      </c>
      <c r="F1" s="4"/>
    </row>
    <row r="2" spans="1:7" x14ac:dyDescent="0.25">
      <c r="A2" t="s">
        <v>2</v>
      </c>
    </row>
    <row r="4" spans="1:7" x14ac:dyDescent="0.25">
      <c r="A4" s="12" t="s">
        <v>3</v>
      </c>
    </row>
    <row r="5" spans="1:7" x14ac:dyDescent="0.25">
      <c r="A5" t="s">
        <v>13</v>
      </c>
      <c r="B5" s="2">
        <v>0.03</v>
      </c>
    </row>
    <row r="6" spans="1:7" x14ac:dyDescent="0.25">
      <c r="A6" t="s">
        <v>14</v>
      </c>
      <c r="B6" s="2">
        <v>4.854E-2</v>
      </c>
    </row>
    <row r="8" spans="1:7" x14ac:dyDescent="0.25">
      <c r="A8" s="12" t="s">
        <v>15</v>
      </c>
    </row>
    <row r="9" spans="1:7" x14ac:dyDescent="0.25">
      <c r="A9" t="s">
        <v>4</v>
      </c>
      <c r="B9" s="11">
        <f>(1+B5)*(1+B6)-1</f>
        <v>7.9996200000000073E-2</v>
      </c>
    </row>
    <row r="14" spans="1:7" x14ac:dyDescent="0.25">
      <c r="A14" s="12" t="s">
        <v>5</v>
      </c>
    </row>
    <row r="15" spans="1:7" ht="15.75" thickBot="1" x14ac:dyDescent="0.3">
      <c r="A15" s="3" t="s">
        <v>6</v>
      </c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</row>
    <row r="16" spans="1:7" x14ac:dyDescent="0.25">
      <c r="A16" t="s">
        <v>7</v>
      </c>
      <c r="B16" s="9">
        <v>-100</v>
      </c>
      <c r="C16" s="8">
        <v>21</v>
      </c>
      <c r="D16" s="8">
        <v>34</v>
      </c>
      <c r="E16" s="8">
        <v>40</v>
      </c>
      <c r="F16" s="8">
        <v>33</v>
      </c>
      <c r="G16" s="8">
        <v>17</v>
      </c>
    </row>
    <row r="17" spans="1:7" x14ac:dyDescent="0.25">
      <c r="A17" t="s">
        <v>8</v>
      </c>
      <c r="B17" s="10">
        <f>B16/(1+$B$9)^B15</f>
        <v>-100</v>
      </c>
      <c r="C17" s="5">
        <f t="shared" ref="C17:G17" si="0">C16/(1+$B$9)^C15</f>
        <v>19.444512860323027</v>
      </c>
      <c r="D17" s="5">
        <f t="shared" si="0"/>
        <v>29.149725017594321</v>
      </c>
      <c r="E17" s="5">
        <f t="shared" si="0"/>
        <v>31.753624816778299</v>
      </c>
      <c r="F17" s="5">
        <f t="shared" si="0"/>
        <v>24.256326525817492</v>
      </c>
      <c r="G17" s="5">
        <f t="shared" si="0"/>
        <v>11.570117896511826</v>
      </c>
    </row>
    <row r="18" spans="1:7" x14ac:dyDescent="0.25">
      <c r="A18" t="s">
        <v>9</v>
      </c>
      <c r="B18" s="7">
        <f>SUM(B17:G17)</f>
        <v>16.174307117024966</v>
      </c>
      <c r="D18" t="s">
        <v>11</v>
      </c>
    </row>
    <row r="20" spans="1:7" x14ac:dyDescent="0.25">
      <c r="A20" s="12" t="s">
        <v>10</v>
      </c>
      <c r="B20" s="6">
        <f>B16+NPV(B9,C16:G16)</f>
        <v>16.174307117024966</v>
      </c>
    </row>
    <row r="21" spans="1:7" x14ac:dyDescent="0.25">
      <c r="A21" t="s">
        <v>9</v>
      </c>
    </row>
  </sheetData>
  <mergeCells count="2">
    <mergeCell ref="A1:D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0748-0F13-4194-A663-B68762BC1660}">
  <dimension ref="B3:D12"/>
  <sheetViews>
    <sheetView tabSelected="1" topLeftCell="B1" workbookViewId="0">
      <selection activeCell="K23" sqref="K23"/>
    </sheetView>
  </sheetViews>
  <sheetFormatPr defaultRowHeight="15" x14ac:dyDescent="0.25"/>
  <sheetData>
    <row r="3" spans="2:4" x14ac:dyDescent="0.25">
      <c r="B3" s="13" t="s">
        <v>16</v>
      </c>
    </row>
    <row r="4" spans="2:4" x14ac:dyDescent="0.25">
      <c r="B4" t="s">
        <v>17</v>
      </c>
    </row>
    <row r="5" spans="2:4" x14ac:dyDescent="0.25">
      <c r="B5" t="s">
        <v>18</v>
      </c>
    </row>
    <row r="10" spans="2:4" x14ac:dyDescent="0.25">
      <c r="B10" s="13" t="s">
        <v>19</v>
      </c>
    </row>
    <row r="11" spans="2:4" x14ac:dyDescent="0.25">
      <c r="B11" s="15">
        <v>1</v>
      </c>
      <c r="C11" s="14" t="s">
        <v>20</v>
      </c>
      <c r="D11" s="14"/>
    </row>
    <row r="12" spans="2:4" x14ac:dyDescent="0.25">
      <c r="B12" s="15">
        <v>2</v>
      </c>
      <c r="C12" s="14" t="s">
        <v>21</v>
      </c>
      <c r="D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Nominal Rate</vt:lpstr>
      <vt:lpstr>Real Rate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zuma67z - viaguy</cp:lastModifiedBy>
  <dcterms:created xsi:type="dcterms:W3CDTF">2015-06-05T18:17:20Z</dcterms:created>
  <dcterms:modified xsi:type="dcterms:W3CDTF">2025-05-21T23:05:36Z</dcterms:modified>
</cp:coreProperties>
</file>