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InvestingFinance-models\Investing and finance lessons\Excel Finance Modeling\Excel Modeling in Corporate Finance - Craig W. Holden\"/>
    </mc:Choice>
  </mc:AlternateContent>
  <xr:revisionPtr revIDLastSave="0" documentId="13_ncr:1_{60AB43BD-F4D8-4EB8-9E81-EB574529F969}" xr6:coauthVersionLast="47" xr6:coauthVersionMax="47" xr10:uidLastSave="{00000000-0000-0000-0000-000000000000}"/>
  <bookViews>
    <workbookView xWindow="0" yWindow="600" windowWidth="14400" windowHeight="15600" firstSheet="1" activeTab="2" xr2:uid="{00000000-000D-0000-FFFF-FFFF00000000}"/>
  </bookViews>
  <sheets>
    <sheet name="Nominal Rate" sheetId="1" r:id="rId1"/>
    <sheet name="Real Rate" sheetId="2" r:id="rId2"/>
    <sheet name="Proble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2" l="1"/>
  <c r="F27" i="2"/>
  <c r="E27" i="2"/>
  <c r="D27" i="2"/>
  <c r="C27" i="2"/>
  <c r="C34" i="2"/>
  <c r="C35" i="2" s="1"/>
  <c r="B35" i="2"/>
  <c r="B36" i="1"/>
  <c r="G35" i="1"/>
  <c r="F35" i="1"/>
  <c r="E35" i="1"/>
  <c r="D35" i="1"/>
  <c r="C35" i="1"/>
  <c r="B35" i="1"/>
  <c r="C34" i="1"/>
  <c r="D34" i="1" s="1"/>
  <c r="E34" i="1" s="1"/>
  <c r="F34" i="1" s="1"/>
  <c r="G34" i="1" s="1"/>
  <c r="D34" i="2" l="1"/>
  <c r="D35" i="2" l="1"/>
  <c r="E34" i="2"/>
  <c r="F34" i="2" l="1"/>
  <c r="E35" i="2"/>
  <c r="F35" i="2" l="1"/>
  <c r="G34" i="2"/>
  <c r="G35" i="2" s="1"/>
  <c r="B36" i="2" l="1"/>
</calcChain>
</file>

<file path=xl/sharedStrings.xml><?xml version="1.0" encoding="utf-8"?>
<sst xmlns="http://schemas.openxmlformats.org/spreadsheetml/2006/main" count="36" uniqueCount="23">
  <si>
    <t>Nominal Rate.</t>
  </si>
  <si>
    <t>NPV Using General Discounting</t>
  </si>
  <si>
    <t>(in thousands of $)</t>
  </si>
  <si>
    <t>Inputs</t>
  </si>
  <si>
    <t>Period</t>
  </si>
  <si>
    <t>Nomial Discount Rate</t>
  </si>
  <si>
    <t>Net Present Value using a Time Line</t>
  </si>
  <si>
    <t>Cash Flows</t>
  </si>
  <si>
    <t>Cumulative Discount Factor</t>
  </si>
  <si>
    <t>Present Value of Each Cash Flow</t>
  </si>
  <si>
    <t>Net Present Value</t>
  </si>
  <si>
    <t>Nominal and Real Rate.</t>
  </si>
  <si>
    <t>Outputs</t>
  </si>
  <si>
    <t>Inflation Rate</t>
  </si>
  <si>
    <t>Real Discount Rate</t>
  </si>
  <si>
    <t>Add to All Periods</t>
  </si>
  <si>
    <t>Colocar aquí Grafico</t>
  </si>
  <si>
    <t>Problems</t>
  </si>
  <si>
    <t>Answers:</t>
  </si>
  <si>
    <t>1. A project requires a current investment of $54.39 and yields future expected cash flows of $19.27, $27.33, $34.94, $41.76, and $32.49 in periods 1 through 5, respectively. All figures are in thousands of dollars. For these expected cash flows, the appropriate nominal discount rates are 6.4% in period 1, 6.2% in period 2, 6.0% in period 3, 5.7% in period 4, and 5.4% in period 5. What is the net present value of this project?</t>
  </si>
  <si>
    <t>2. A project requires a current investment of $328.47 and yields future expected cash flows of $87.39, $134.97, $153.28, $174.99, and $86.41 in periods 1 through 5, respectively. All figures are in thousands of dollars. The forecasted inflation rate is 3.4% in period 1, 3.6% in period 2, 3.9% in period 3, 4.4% in period 4, and 4.7% in period 5. For these expected cash flows, the appropriate REAL discount rate is 7.8% in period 1, 7.1% in period 2, 6.5% in period 3, 6.0% in period 4, and 5.4% in period 5. What is the net present value of this project?</t>
  </si>
  <si>
    <t>74,41 mil dolares</t>
  </si>
  <si>
    <t>145,96 mil 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</si>
</sst>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7" formatCode="0.000%"/>
    <numFmt numFmtId="168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C00000"/>
      <name val="Arial"/>
      <family val="2"/>
    </font>
    <font>
      <b/>
      <sz val="14"/>
      <color theme="9" tint="-0.24994659260841701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164" fontId="0" fillId="2" borderId="0" xfId="0" applyNumberFormat="1" applyFill="1"/>
    <xf numFmtId="10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64" fontId="5" fillId="0" borderId="0" xfId="0" applyNumberFormat="1" applyFont="1"/>
    <xf numFmtId="164" fontId="5" fillId="2" borderId="0" xfId="0" applyNumberFormat="1" applyFont="1" applyFill="1"/>
    <xf numFmtId="10" fontId="0" fillId="2" borderId="0" xfId="0" applyNumberFormat="1" applyFill="1"/>
    <xf numFmtId="0" fontId="4" fillId="0" borderId="0" xfId="0" applyFont="1" applyAlignment="1"/>
    <xf numFmtId="167" fontId="0" fillId="2" borderId="0" xfId="0" applyNumberFormat="1" applyFill="1"/>
    <xf numFmtId="10" fontId="0" fillId="0" borderId="0" xfId="0" applyNumberFormat="1" applyFill="1"/>
    <xf numFmtId="168" fontId="0" fillId="0" borderId="0" xfId="0" applyNumberFormat="1"/>
    <xf numFmtId="0" fontId="0" fillId="4" borderId="0" xfId="0" applyFill="1"/>
    <xf numFmtId="0" fontId="2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workbookViewId="0">
      <selection activeCell="B17" sqref="B16:B17"/>
    </sheetView>
  </sheetViews>
  <sheetFormatPr defaultRowHeight="15" x14ac:dyDescent="0.25"/>
  <cols>
    <col min="1" max="1" width="33.42578125" bestFit="1" customWidth="1"/>
  </cols>
  <sheetData>
    <row r="1" spans="1:6" ht="18.75" x14ac:dyDescent="0.3">
      <c r="A1" s="1" t="s">
        <v>1</v>
      </c>
      <c r="B1" s="1"/>
      <c r="C1" s="1"/>
      <c r="D1" s="1"/>
      <c r="E1" s="2" t="s">
        <v>0</v>
      </c>
      <c r="F1" s="2"/>
    </row>
    <row r="2" spans="1:6" x14ac:dyDescent="0.25">
      <c r="A2" t="s">
        <v>2</v>
      </c>
    </row>
    <row r="20" spans="1:7" x14ac:dyDescent="0.25">
      <c r="A20" s="3" t="s">
        <v>3</v>
      </c>
    </row>
    <row r="26" spans="1:7" ht="15.75" thickBot="1" x14ac:dyDescent="0.3">
      <c r="A26" s="4" t="s">
        <v>4</v>
      </c>
      <c r="B26" s="4">
        <v>0</v>
      </c>
      <c r="C26" s="4">
        <v>1</v>
      </c>
      <c r="D26" s="4">
        <v>2</v>
      </c>
      <c r="E26" s="4">
        <v>3</v>
      </c>
      <c r="F26" s="4">
        <v>4</v>
      </c>
      <c r="G26" s="4">
        <v>5</v>
      </c>
    </row>
    <row r="27" spans="1:7" x14ac:dyDescent="0.25">
      <c r="A27" t="s">
        <v>5</v>
      </c>
      <c r="C27" s="11">
        <v>0.08</v>
      </c>
      <c r="D27" s="11">
        <v>7.5999999999999998E-2</v>
      </c>
      <c r="E27" s="11">
        <v>7.2999999999999995E-2</v>
      </c>
      <c r="F27" s="11">
        <v>7.0000000000000007E-2</v>
      </c>
      <c r="G27" s="11">
        <v>7.0000000000000007E-2</v>
      </c>
    </row>
    <row r="31" spans="1:7" x14ac:dyDescent="0.25">
      <c r="A31" t="s">
        <v>6</v>
      </c>
    </row>
    <row r="32" spans="1:7" ht="15.75" thickBot="1" x14ac:dyDescent="0.3">
      <c r="A32" s="4" t="s">
        <v>4</v>
      </c>
      <c r="B32" s="4">
        <v>0</v>
      </c>
      <c r="C32" s="4">
        <v>1</v>
      </c>
      <c r="D32" s="4">
        <v>2</v>
      </c>
      <c r="E32" s="4">
        <v>3</v>
      </c>
      <c r="F32" s="4">
        <v>4</v>
      </c>
      <c r="G32" s="4">
        <v>5</v>
      </c>
    </row>
    <row r="33" spans="1:7" x14ac:dyDescent="0.25">
      <c r="A33" t="s">
        <v>7</v>
      </c>
      <c r="B33" s="10">
        <v>-100</v>
      </c>
      <c r="C33" s="5">
        <v>21</v>
      </c>
      <c r="D33" s="5">
        <v>34</v>
      </c>
      <c r="E33" s="5">
        <v>40</v>
      </c>
      <c r="F33" s="5">
        <v>33</v>
      </c>
      <c r="G33" s="5">
        <v>17</v>
      </c>
    </row>
    <row r="34" spans="1:7" x14ac:dyDescent="0.25">
      <c r="A34" t="s">
        <v>8</v>
      </c>
      <c r="B34" s="6">
        <v>0</v>
      </c>
      <c r="C34" s="6">
        <f>(1+B34)*(1+C27)-1</f>
        <v>8.0000000000000071E-2</v>
      </c>
      <c r="D34" s="6">
        <f>(1+C34)*(1+D27)-1</f>
        <v>0.16208000000000022</v>
      </c>
      <c r="E34" s="6">
        <f>(1+D34)*(1+E27)-1</f>
        <v>0.2469118400000001</v>
      </c>
      <c r="F34" s="6">
        <f>(1+E34)*(1+F27)-1</f>
        <v>0.33419566880000029</v>
      </c>
      <c r="G34" s="6">
        <f>(1+F34)*(1+G27)-1</f>
        <v>0.42758936561600036</v>
      </c>
    </row>
    <row r="35" spans="1:7" x14ac:dyDescent="0.25">
      <c r="A35" t="s">
        <v>9</v>
      </c>
      <c r="B35" s="9">
        <f>(B33)/(1+B34)</f>
        <v>-100</v>
      </c>
      <c r="C35" s="7">
        <f>(C33)/(1+C34)</f>
        <v>19.444444444444443</v>
      </c>
      <c r="D35" s="7">
        <f>(D33)/(1+D34)</f>
        <v>29.257882417733715</v>
      </c>
      <c r="E35" s="7">
        <f>(E33)/(1+E34)</f>
        <v>32.079252691994647</v>
      </c>
      <c r="F35" s="7">
        <f>(F33)/(1+F34)</f>
        <v>24.734003243827644</v>
      </c>
      <c r="G35" s="7">
        <f>(G33)/(1+G34)</f>
        <v>11.90818621198159</v>
      </c>
    </row>
    <row r="36" spans="1:7" x14ac:dyDescent="0.25">
      <c r="A36" t="s">
        <v>10</v>
      </c>
      <c r="B36" s="8">
        <f>SUM(B35:G35)</f>
        <v>17.423769009982035</v>
      </c>
    </row>
  </sheetData>
  <mergeCells count="2">
    <mergeCell ref="A1:D1"/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C71C-566A-4888-B3DB-94A73F3CE28A}">
  <dimension ref="A1:J36"/>
  <sheetViews>
    <sheetView workbookViewId="0">
      <selection activeCell="C7" sqref="C7"/>
    </sheetView>
  </sheetViews>
  <sheetFormatPr defaultRowHeight="15" x14ac:dyDescent="0.25"/>
  <cols>
    <col min="1" max="1" width="33.42578125" bestFit="1" customWidth="1"/>
    <col min="10" max="10" width="17" bestFit="1" customWidth="1"/>
  </cols>
  <sheetData>
    <row r="1" spans="1:6" ht="18.75" x14ac:dyDescent="0.3">
      <c r="A1" s="1" t="s">
        <v>1</v>
      </c>
      <c r="B1" s="1"/>
      <c r="C1" s="1"/>
      <c r="D1" s="1"/>
      <c r="E1" s="12" t="s">
        <v>11</v>
      </c>
      <c r="F1" s="12"/>
    </row>
    <row r="2" spans="1:6" x14ac:dyDescent="0.25">
      <c r="A2" t="s">
        <v>2</v>
      </c>
    </row>
    <row r="6" spans="1:6" x14ac:dyDescent="0.25">
      <c r="C6" t="s">
        <v>16</v>
      </c>
    </row>
    <row r="20" spans="1:10" x14ac:dyDescent="0.25">
      <c r="A20" s="3" t="s">
        <v>3</v>
      </c>
    </row>
    <row r="21" spans="1:10" ht="15.75" thickBot="1" x14ac:dyDescent="0.3">
      <c r="A21" s="4" t="s">
        <v>4</v>
      </c>
      <c r="B21" s="4">
        <v>0</v>
      </c>
      <c r="C21" s="4">
        <v>1</v>
      </c>
      <c r="D21" s="4">
        <v>2</v>
      </c>
      <c r="E21" s="4">
        <v>3</v>
      </c>
      <c r="F21" s="4">
        <v>4</v>
      </c>
      <c r="G21" s="4">
        <v>5</v>
      </c>
      <c r="J21" t="s">
        <v>15</v>
      </c>
    </row>
    <row r="22" spans="1:10" x14ac:dyDescent="0.25">
      <c r="A22" t="s">
        <v>13</v>
      </c>
      <c r="B22" s="6"/>
      <c r="C22" s="11">
        <v>0.03</v>
      </c>
      <c r="D22" s="11">
        <v>2.8000000000000001E-2</v>
      </c>
      <c r="E22" s="11">
        <v>2.5000000000000001E-2</v>
      </c>
      <c r="F22" s="11">
        <v>2.1999999999999999E-2</v>
      </c>
      <c r="G22" s="11">
        <v>0.02</v>
      </c>
      <c r="J22" s="11">
        <v>0</v>
      </c>
    </row>
    <row r="23" spans="1:10" x14ac:dyDescent="0.25">
      <c r="A23" t="s">
        <v>14</v>
      </c>
      <c r="B23" s="6"/>
      <c r="C23" s="13">
        <v>4.854E-2</v>
      </c>
      <c r="D23" s="13">
        <v>4.6690000000000002E-2</v>
      </c>
      <c r="E23" s="13">
        <v>4.6829999999999997E-2</v>
      </c>
      <c r="F23" s="13">
        <v>4.6969999999999998E-2</v>
      </c>
      <c r="G23" s="13">
        <v>4.9020000000000001E-2</v>
      </c>
      <c r="J23" s="11">
        <v>0</v>
      </c>
    </row>
    <row r="25" spans="1:10" x14ac:dyDescent="0.25">
      <c r="A25" s="3" t="s">
        <v>12</v>
      </c>
    </row>
    <row r="26" spans="1:10" ht="15.75" thickBot="1" x14ac:dyDescent="0.3">
      <c r="A26" s="4" t="s">
        <v>4</v>
      </c>
      <c r="B26" s="4">
        <v>0</v>
      </c>
      <c r="C26" s="4">
        <v>1</v>
      </c>
      <c r="D26" s="4">
        <v>2</v>
      </c>
      <c r="E26" s="4">
        <v>3</v>
      </c>
      <c r="F26" s="4">
        <v>4</v>
      </c>
      <c r="G26" s="4">
        <v>5</v>
      </c>
    </row>
    <row r="27" spans="1:10" x14ac:dyDescent="0.25">
      <c r="A27" t="s">
        <v>5</v>
      </c>
      <c r="C27" s="14">
        <f>(1+C22)*(1+C23)-1</f>
        <v>7.9996200000000073E-2</v>
      </c>
      <c r="D27" s="14">
        <f>(1+D22)*(1+D23)-1</f>
        <v>7.5997319999999924E-2</v>
      </c>
      <c r="E27" s="14">
        <f>(1+E22)*(1+E23)-1</f>
        <v>7.3000749999999837E-2</v>
      </c>
      <c r="F27" s="14">
        <f>(1+F22)*(1+F23)-1</f>
        <v>7.0003339999999969E-2</v>
      </c>
      <c r="G27" s="14">
        <f>(1+G22)*(1+G23)-1</f>
        <v>7.0000400000000074E-2</v>
      </c>
    </row>
    <row r="28" spans="1:10" x14ac:dyDescent="0.25">
      <c r="G28" s="14"/>
    </row>
    <row r="31" spans="1:10" x14ac:dyDescent="0.25">
      <c r="A31" s="3" t="s">
        <v>6</v>
      </c>
    </row>
    <row r="32" spans="1:10" ht="15.75" thickBot="1" x14ac:dyDescent="0.3">
      <c r="A32" s="4" t="s">
        <v>4</v>
      </c>
      <c r="B32" s="4">
        <v>0</v>
      </c>
      <c r="C32" s="4">
        <v>1</v>
      </c>
      <c r="D32" s="4">
        <v>2</v>
      </c>
      <c r="E32" s="4">
        <v>3</v>
      </c>
      <c r="F32" s="4">
        <v>4</v>
      </c>
      <c r="G32" s="4">
        <v>5</v>
      </c>
    </row>
    <row r="33" spans="1:7" x14ac:dyDescent="0.25">
      <c r="A33" t="s">
        <v>7</v>
      </c>
      <c r="B33" s="10">
        <v>-100</v>
      </c>
      <c r="C33" s="5">
        <v>21</v>
      </c>
      <c r="D33" s="5">
        <v>34</v>
      </c>
      <c r="E33" s="5">
        <v>40</v>
      </c>
      <c r="F33" s="5">
        <v>33</v>
      </c>
      <c r="G33" s="5">
        <v>17</v>
      </c>
    </row>
    <row r="34" spans="1:7" x14ac:dyDescent="0.25">
      <c r="A34" t="s">
        <v>8</v>
      </c>
      <c r="B34" s="15">
        <v>0</v>
      </c>
      <c r="C34" s="15">
        <f>(1+B34)*(1+C27)-1</f>
        <v>7.9996200000000073E-2</v>
      </c>
      <c r="D34" s="15">
        <f>(1+C34)*(1+D27)-1</f>
        <v>0.16207301681018405</v>
      </c>
      <c r="E34" s="15">
        <f>(1+D34)*(1+E27)-1</f>
        <v>0.24690521859208991</v>
      </c>
      <c r="F34" s="15">
        <f>(1+E34)*(1+F27)-1</f>
        <v>0.33419274855696623</v>
      </c>
      <c r="G34" s="15">
        <f>(1+F34)*(1+G27)-1</f>
        <v>0.4275867746330535</v>
      </c>
    </row>
    <row r="35" spans="1:7" x14ac:dyDescent="0.25">
      <c r="A35" t="s">
        <v>9</v>
      </c>
      <c r="B35" s="9">
        <f>(B33)/(1+B34)</f>
        <v>-100</v>
      </c>
      <c r="C35" s="7">
        <f>(C33)/(1+C34)</f>
        <v>19.444512860323027</v>
      </c>
      <c r="D35" s="7">
        <f>(D33)/(1+D34)</f>
        <v>29.258058235727582</v>
      </c>
      <c r="E35" s="7">
        <f>(E33)/(1+E34)</f>
        <v>32.079423041604514</v>
      </c>
      <c r="F35" s="7">
        <f>(F33)/(1+F34)</f>
        <v>24.734057380908478</v>
      </c>
      <c r="G35" s="7">
        <f>(G33)/(1+G34)</f>
        <v>11.908207824613447</v>
      </c>
    </row>
    <row r="36" spans="1:7" x14ac:dyDescent="0.25">
      <c r="A36" t="s">
        <v>10</v>
      </c>
      <c r="B36" s="8">
        <f>SUM(B35:G35)</f>
        <v>17.424259343177049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6059-BF25-4118-8B3C-FD2D34E9D127}">
  <dimension ref="B3:D12"/>
  <sheetViews>
    <sheetView tabSelected="1" workbookViewId="0">
      <selection activeCell="I22" sqref="I22"/>
    </sheetView>
  </sheetViews>
  <sheetFormatPr defaultRowHeight="15" x14ac:dyDescent="0.25"/>
  <sheetData>
    <row r="3" spans="2:4" x14ac:dyDescent="0.25">
      <c r="B3" s="16" t="s">
        <v>17</v>
      </c>
    </row>
    <row r="4" spans="2:4" x14ac:dyDescent="0.25">
      <c r="B4" t="s">
        <v>19</v>
      </c>
    </row>
    <row r="5" spans="2:4" x14ac:dyDescent="0.25">
      <c r="B5" t="s">
        <v>20</v>
      </c>
    </row>
    <row r="10" spans="2:4" x14ac:dyDescent="0.25">
      <c r="B10" s="16" t="s">
        <v>18</v>
      </c>
    </row>
    <row r="11" spans="2:4" x14ac:dyDescent="0.25">
      <c r="B11" s="17">
        <v>1</v>
      </c>
      <c r="C11" s="18" t="s">
        <v>21</v>
      </c>
      <c r="D11" s="18"/>
    </row>
    <row r="12" spans="2:4" x14ac:dyDescent="0.25">
      <c r="B12" s="17">
        <v>2</v>
      </c>
      <c r="C12" s="18" t="s">
        <v>22</v>
      </c>
      <c r="D12" s="18"/>
    </row>
  </sheetData>
  <mergeCells count="2">
    <mergeCell ref="C11:D11"/>
    <mergeCell ref="C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Nominal Rate</vt:lpstr>
      <vt:lpstr>Real Rate</vt:lpstr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imanol</dc:creator>
  <cp:lastModifiedBy>zuma67z - viaguy</cp:lastModifiedBy>
  <dcterms:created xsi:type="dcterms:W3CDTF">2015-06-05T18:17:20Z</dcterms:created>
  <dcterms:modified xsi:type="dcterms:W3CDTF">2025-05-21T23:51:20Z</dcterms:modified>
</cp:coreProperties>
</file>