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User\--dev\--ready-to-go\InvestingFinance-models\Investing and finance lessons\Lesson 3- Apple Model, Discounting Cash Flows\"/>
    </mc:Choice>
  </mc:AlternateContent>
  <xr:revisionPtr revIDLastSave="0" documentId="13_ncr:1_{8D6FAC79-6B67-4F17-9818-842E7236598D}" xr6:coauthVersionLast="47" xr6:coauthVersionMax="47" xr10:uidLastSave="{00000000-0000-0000-0000-000000000000}"/>
  <bookViews>
    <workbookView xWindow="7110" yWindow="3045" windowWidth="21600" windowHeight="11385" xr2:uid="{00000000-000D-0000-FFFF-FFFF00000000}"/>
  </bookViews>
  <sheets>
    <sheet name="Bonds-Discounting Bond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0" i="1" l="1"/>
  <c r="D21" i="1" s="1"/>
  <c r="E17" i="1"/>
  <c r="F17" i="1"/>
  <c r="G17" i="1"/>
  <c r="H17" i="1"/>
  <c r="I17" i="1"/>
  <c r="J17" i="1"/>
  <c r="K17" i="1"/>
  <c r="L17" i="1"/>
  <c r="M17" i="1"/>
  <c r="N17" i="1"/>
  <c r="D17" i="1"/>
  <c r="N13" i="1"/>
  <c r="J13" i="1"/>
  <c r="K13" i="1"/>
  <c r="L13" i="1" s="1"/>
  <c r="M13" i="1" s="1"/>
  <c r="F13" i="1"/>
  <c r="G13" i="1" s="1"/>
  <c r="H13" i="1" s="1"/>
  <c r="I13" i="1" s="1"/>
  <c r="E13" i="1"/>
</calcChain>
</file>

<file path=xl/sharedStrings.xml><?xml version="1.0" encoding="utf-8"?>
<sst xmlns="http://schemas.openxmlformats.org/spreadsheetml/2006/main" count="11" uniqueCount="10">
  <si>
    <t>IBM</t>
  </si>
  <si>
    <t>Principle</t>
  </si>
  <si>
    <t>Coupon</t>
  </si>
  <si>
    <t>Interest payments</t>
  </si>
  <si>
    <t>Payback</t>
  </si>
  <si>
    <t>Cash Flow</t>
  </si>
  <si>
    <t>Discount Rate</t>
  </si>
  <si>
    <t>NPV</t>
  </si>
  <si>
    <t>TERMS = NO PREPATMENT ALLOWED</t>
  </si>
  <si>
    <t>Net NPV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</si>
</sst>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\ #,##0;[Red]\-&quot;$&quot;\ #,##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9" fontId="0" fillId="0" borderId="0" xfId="0" applyNumberFormat="1"/>
    <xf numFmtId="3" fontId="0" fillId="0" borderId="0" xfId="0" applyNumberFormat="1"/>
    <xf numFmtId="14" fontId="0" fillId="0" borderId="0" xfId="0" applyNumberFormat="1"/>
    <xf numFmtId="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N21"/>
  <sheetViews>
    <sheetView tabSelected="1" workbookViewId="0">
      <selection activeCell="C25" sqref="C25"/>
    </sheetView>
  </sheetViews>
  <sheetFormatPr defaultRowHeight="15" x14ac:dyDescent="0.25"/>
  <cols>
    <col min="3" max="4" width="13.28515625" bestFit="1" customWidth="1"/>
  </cols>
  <sheetData>
    <row r="3" spans="2:14" x14ac:dyDescent="0.25">
      <c r="C3" t="s">
        <v>0</v>
      </c>
    </row>
    <row r="5" spans="2:14" x14ac:dyDescent="0.25">
      <c r="B5" t="s">
        <v>8</v>
      </c>
    </row>
    <row r="6" spans="2:14" x14ac:dyDescent="0.25">
      <c r="B6" t="s">
        <v>1</v>
      </c>
      <c r="C6" s="2">
        <v>5000000</v>
      </c>
    </row>
    <row r="7" spans="2:14" x14ac:dyDescent="0.25">
      <c r="B7" t="s">
        <v>2</v>
      </c>
      <c r="C7" s="1">
        <v>0.05</v>
      </c>
    </row>
    <row r="9" spans="2:14" x14ac:dyDescent="0.25">
      <c r="C9" s="3">
        <v>42736</v>
      </c>
    </row>
    <row r="10" spans="2:14" x14ac:dyDescent="0.25">
      <c r="C10" s="3">
        <v>46388</v>
      </c>
    </row>
    <row r="13" spans="2:14" x14ac:dyDescent="0.25">
      <c r="D13">
        <v>2017</v>
      </c>
      <c r="E13">
        <f>D13+1</f>
        <v>2018</v>
      </c>
      <c r="F13">
        <f t="shared" ref="F13:M13" si="0">E13+1</f>
        <v>2019</v>
      </c>
      <c r="G13">
        <f t="shared" si="0"/>
        <v>2020</v>
      </c>
      <c r="H13">
        <f t="shared" si="0"/>
        <v>2021</v>
      </c>
      <c r="I13">
        <f t="shared" si="0"/>
        <v>2022</v>
      </c>
      <c r="J13">
        <f>I13+1</f>
        <v>2023</v>
      </c>
      <c r="K13">
        <f t="shared" si="0"/>
        <v>2024</v>
      </c>
      <c r="L13">
        <f t="shared" si="0"/>
        <v>2025</v>
      </c>
      <c r="M13">
        <f t="shared" si="0"/>
        <v>2026</v>
      </c>
      <c r="N13">
        <f>M13+1</f>
        <v>2027</v>
      </c>
    </row>
    <row r="14" spans="2:14" x14ac:dyDescent="0.25">
      <c r="C14" t="s">
        <v>1</v>
      </c>
      <c r="D14" s="2">
        <v>5000000</v>
      </c>
      <c r="E14" s="2">
        <v>5000000</v>
      </c>
      <c r="F14" s="2">
        <v>5000000</v>
      </c>
      <c r="G14" s="2">
        <v>5000000</v>
      </c>
      <c r="H14" s="2">
        <v>5000000</v>
      </c>
      <c r="I14" s="2">
        <v>5000000</v>
      </c>
      <c r="J14" s="2">
        <v>5000000</v>
      </c>
      <c r="K14" s="2">
        <v>5000000</v>
      </c>
      <c r="L14" s="2">
        <v>5000000</v>
      </c>
      <c r="M14" s="2">
        <v>5000000</v>
      </c>
      <c r="N14" s="2">
        <v>5000000</v>
      </c>
    </row>
    <row r="15" spans="2:14" x14ac:dyDescent="0.25">
      <c r="C15" t="s">
        <v>3</v>
      </c>
      <c r="D15" s="2">
        <v>250000</v>
      </c>
      <c r="E15" s="2">
        <v>250000</v>
      </c>
      <c r="F15" s="2">
        <v>250000</v>
      </c>
      <c r="G15" s="2">
        <v>250000</v>
      </c>
      <c r="H15" s="2">
        <v>250000</v>
      </c>
      <c r="I15" s="2">
        <v>250000</v>
      </c>
      <c r="J15" s="2">
        <v>250000</v>
      </c>
      <c r="K15" s="2">
        <v>250000</v>
      </c>
      <c r="L15" s="2">
        <v>250000</v>
      </c>
      <c r="M15" s="2">
        <v>250000</v>
      </c>
      <c r="N15" s="2"/>
    </row>
    <row r="16" spans="2:14" x14ac:dyDescent="0.25">
      <c r="C16" t="s">
        <v>4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 s="2">
        <v>5000000</v>
      </c>
    </row>
    <row r="17" spans="3:14" x14ac:dyDescent="0.25">
      <c r="C17" t="s">
        <v>5</v>
      </c>
      <c r="D17" s="2">
        <f>D16+D15</f>
        <v>250000</v>
      </c>
      <c r="E17" s="2">
        <f t="shared" ref="E17:N17" si="1">E16+E15</f>
        <v>250000</v>
      </c>
      <c r="F17" s="2">
        <f t="shared" si="1"/>
        <v>250000</v>
      </c>
      <c r="G17" s="2">
        <f t="shared" si="1"/>
        <v>250000</v>
      </c>
      <c r="H17" s="2">
        <f t="shared" si="1"/>
        <v>250000</v>
      </c>
      <c r="I17" s="2">
        <f t="shared" si="1"/>
        <v>250000</v>
      </c>
      <c r="J17" s="2">
        <f t="shared" si="1"/>
        <v>250000</v>
      </c>
      <c r="K17" s="2">
        <f t="shared" si="1"/>
        <v>250000</v>
      </c>
      <c r="L17" s="2">
        <f t="shared" si="1"/>
        <v>250000</v>
      </c>
      <c r="M17" s="2">
        <f t="shared" si="1"/>
        <v>250000</v>
      </c>
      <c r="N17" s="2">
        <f t="shared" si="1"/>
        <v>5000000</v>
      </c>
    </row>
    <row r="19" spans="3:14" x14ac:dyDescent="0.25">
      <c r="C19" t="s">
        <v>6</v>
      </c>
      <c r="D19" s="1">
        <v>0.05</v>
      </c>
    </row>
    <row r="20" spans="3:14" x14ac:dyDescent="0.25">
      <c r="C20" t="s">
        <v>7</v>
      </c>
      <c r="D20" s="4">
        <f>NPV(D19,D17:N17)</f>
        <v>4853830.1777283894</v>
      </c>
    </row>
    <row r="21" spans="3:14" x14ac:dyDescent="0.25">
      <c r="C21" t="s">
        <v>9</v>
      </c>
      <c r="D21" s="4">
        <f>D20-C6</f>
        <v>-146169.82227161061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Bonds-Discounting Bonds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imanol</dc:creator>
  <cp:lastModifiedBy>User</cp:lastModifiedBy>
  <dcterms:created xsi:type="dcterms:W3CDTF">2015-06-05T18:17:20Z</dcterms:created>
  <dcterms:modified xsi:type="dcterms:W3CDTF">2023-05-31T22:27:00Z</dcterms:modified>
</cp:coreProperties>
</file>