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enis\Denis-Villeneuve\"/>
    </mc:Choice>
  </mc:AlternateContent>
  <xr:revisionPtr revIDLastSave="0" documentId="13_ncr:1_{3600C0D6-7472-491C-8225-5F16C0D4BFBD}" xr6:coauthVersionLast="47" xr6:coauthVersionMax="47" xr10:uidLastSave="{00000000-0000-0000-0000-000000000000}"/>
  <bookViews>
    <workbookView xWindow="-60" yWindow="-60" windowWidth="20610" windowHeight="11040" xr2:uid="{EA6AD81D-B44D-45B6-A3D8-C3B0A949D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3" i="1"/>
  <c r="I4" i="1"/>
  <c r="I5" i="1"/>
  <c r="I6" i="1"/>
  <c r="I8" i="1"/>
  <c r="I10" i="1"/>
  <c r="I11" i="1"/>
</calcChain>
</file>

<file path=xl/sharedStrings.xml><?xml version="1.0" encoding="utf-8"?>
<sst xmlns="http://schemas.openxmlformats.org/spreadsheetml/2006/main" count="50" uniqueCount="36">
  <si>
    <t>year</t>
  </si>
  <si>
    <t>August 32nd on Earth</t>
  </si>
  <si>
    <t>Maelström</t>
  </si>
  <si>
    <t>Polytechnique</t>
  </si>
  <si>
    <t>Incendies</t>
  </si>
  <si>
    <t>Prisoners</t>
  </si>
  <si>
    <t>Enemy</t>
  </si>
  <si>
    <t>Sicario</t>
  </si>
  <si>
    <t>Arrival</t>
  </si>
  <si>
    <t>Blade Runner 2049</t>
  </si>
  <si>
    <t>Dune</t>
  </si>
  <si>
    <t>genre</t>
  </si>
  <si>
    <t>title</t>
  </si>
  <si>
    <t>subgenre2</t>
  </si>
  <si>
    <t xml:space="preserve">subgenre1 </t>
  </si>
  <si>
    <t>budget</t>
  </si>
  <si>
    <t>box office</t>
  </si>
  <si>
    <t xml:space="preserve">ratio </t>
  </si>
  <si>
    <t>Drama</t>
  </si>
  <si>
    <t>Romance</t>
  </si>
  <si>
    <t>Crimen</t>
  </si>
  <si>
    <t>Historia</t>
  </si>
  <si>
    <t xml:space="preserve">Misterio </t>
  </si>
  <si>
    <t>Guerra</t>
  </si>
  <si>
    <t>Misterio</t>
  </si>
  <si>
    <t>Thriller</t>
  </si>
  <si>
    <t>Accion</t>
  </si>
  <si>
    <t xml:space="preserve">Crimen </t>
  </si>
  <si>
    <t>Sci Fi</t>
  </si>
  <si>
    <t>Aventura</t>
  </si>
  <si>
    <t>duration</t>
  </si>
  <si>
    <t>puntaje</t>
  </si>
  <si>
    <t>primer semana domestico</t>
  </si>
  <si>
    <t>director</t>
  </si>
  <si>
    <t xml:space="preserve">guionista </t>
  </si>
  <si>
    <t>productor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</si>
</sst>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0" fontId="0" fillId="0" borderId="0" xfId="2" applyNumberFormat="1" applyFont="1"/>
    <xf numFmtId="6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A9D-01EE-4B48-B0CD-29F92E7BDB5D}">
  <dimension ref="A1:N11"/>
  <sheetViews>
    <sheetView tabSelected="1" workbookViewId="0">
      <selection activeCell="N5" sqref="N5"/>
    </sheetView>
  </sheetViews>
  <sheetFormatPr baseColWidth="10" defaultRowHeight="15" x14ac:dyDescent="0.25"/>
  <cols>
    <col min="2" max="2" width="19.7109375" bestFit="1" customWidth="1"/>
    <col min="6" max="7" width="16.7109375" bestFit="1" customWidth="1"/>
    <col min="8" max="8" width="16.7109375" customWidth="1"/>
  </cols>
  <sheetData>
    <row r="1" spans="1:14" x14ac:dyDescent="0.25">
      <c r="A1" t="s">
        <v>0</v>
      </c>
      <c r="B1" t="s">
        <v>12</v>
      </c>
      <c r="C1" t="s">
        <v>11</v>
      </c>
      <c r="D1" t="s">
        <v>14</v>
      </c>
      <c r="E1" t="s">
        <v>13</v>
      </c>
      <c r="F1" t="s">
        <v>15</v>
      </c>
      <c r="G1" t="s">
        <v>16</v>
      </c>
      <c r="H1" t="s">
        <v>32</v>
      </c>
      <c r="I1" t="s">
        <v>17</v>
      </c>
      <c r="J1" t="s">
        <v>30</v>
      </c>
      <c r="K1" t="s">
        <v>31</v>
      </c>
      <c r="L1" t="s">
        <v>33</v>
      </c>
      <c r="M1" t="s">
        <v>34</v>
      </c>
      <c r="N1" t="s">
        <v>35</v>
      </c>
    </row>
    <row r="2" spans="1:14" x14ac:dyDescent="0.25">
      <c r="A2">
        <v>1998</v>
      </c>
      <c r="B2" t="s">
        <v>1</v>
      </c>
      <c r="C2" t="s">
        <v>18</v>
      </c>
      <c r="D2" t="s">
        <v>19</v>
      </c>
      <c r="I2" s="2"/>
      <c r="J2">
        <v>88</v>
      </c>
      <c r="K2">
        <v>3.2</v>
      </c>
      <c r="L2">
        <v>1</v>
      </c>
      <c r="M2">
        <v>1</v>
      </c>
      <c r="N2">
        <v>0</v>
      </c>
    </row>
    <row r="3" spans="1:14" x14ac:dyDescent="0.25">
      <c r="A3">
        <v>2000</v>
      </c>
      <c r="B3" t="s">
        <v>2</v>
      </c>
      <c r="C3" t="s">
        <v>18</v>
      </c>
      <c r="F3" s="1">
        <v>3400000</v>
      </c>
      <c r="G3" s="1">
        <v>300000</v>
      </c>
      <c r="H3" s="1"/>
      <c r="I3" s="2">
        <f>G3/F3</f>
        <v>8.8235294117647065E-2</v>
      </c>
      <c r="J3">
        <v>88</v>
      </c>
      <c r="K3">
        <v>3.2</v>
      </c>
      <c r="L3">
        <v>1</v>
      </c>
      <c r="M3">
        <v>1</v>
      </c>
      <c r="N3">
        <v>0</v>
      </c>
    </row>
    <row r="4" spans="1:14" x14ac:dyDescent="0.25">
      <c r="A4">
        <v>2009</v>
      </c>
      <c r="B4" t="s">
        <v>3</v>
      </c>
      <c r="C4" t="s">
        <v>20</v>
      </c>
      <c r="D4" t="s">
        <v>18</v>
      </c>
      <c r="E4" t="s">
        <v>21</v>
      </c>
      <c r="F4" s="1">
        <v>6000000</v>
      </c>
      <c r="G4" s="1">
        <v>1600000</v>
      </c>
      <c r="H4" s="1"/>
      <c r="I4" s="2">
        <f>G4/F4</f>
        <v>0.26666666666666666</v>
      </c>
      <c r="J4">
        <v>77</v>
      </c>
      <c r="K4">
        <v>3.7</v>
      </c>
      <c r="L4">
        <v>1</v>
      </c>
      <c r="M4">
        <v>1</v>
      </c>
      <c r="N4">
        <v>0</v>
      </c>
    </row>
    <row r="5" spans="1:14" x14ac:dyDescent="0.25">
      <c r="A5">
        <v>2010</v>
      </c>
      <c r="B5" t="s">
        <v>4</v>
      </c>
      <c r="C5" t="s">
        <v>18</v>
      </c>
      <c r="D5" t="s">
        <v>22</v>
      </c>
      <c r="E5" t="s">
        <v>23</v>
      </c>
      <c r="F5" s="1">
        <v>6800000</v>
      </c>
      <c r="G5" s="1">
        <v>16100000</v>
      </c>
      <c r="H5" s="3">
        <v>50679</v>
      </c>
      <c r="I5" s="2">
        <f>G5/F5</f>
        <v>2.3676470588235294</v>
      </c>
      <c r="J5">
        <v>130</v>
      </c>
      <c r="K5">
        <v>4.3</v>
      </c>
      <c r="L5">
        <v>1</v>
      </c>
      <c r="M5">
        <v>1</v>
      </c>
      <c r="N5">
        <v>0</v>
      </c>
    </row>
    <row r="6" spans="1:14" x14ac:dyDescent="0.25">
      <c r="A6">
        <v>2013</v>
      </c>
      <c r="B6" t="s">
        <v>5</v>
      </c>
      <c r="C6" t="s">
        <v>20</v>
      </c>
      <c r="D6" t="s">
        <v>18</v>
      </c>
      <c r="E6" t="s">
        <v>24</v>
      </c>
      <c r="F6" s="1">
        <v>46000000</v>
      </c>
      <c r="G6" s="1">
        <v>122200000</v>
      </c>
      <c r="H6" s="3">
        <v>20817053</v>
      </c>
      <c r="I6" s="2">
        <f>G6/F6</f>
        <v>2.6565217391304348</v>
      </c>
      <c r="J6">
        <v>153</v>
      </c>
      <c r="K6">
        <v>4.2</v>
      </c>
      <c r="L6">
        <v>1</v>
      </c>
      <c r="M6">
        <v>0</v>
      </c>
      <c r="N6">
        <v>0</v>
      </c>
    </row>
    <row r="7" spans="1:14" x14ac:dyDescent="0.25">
      <c r="A7">
        <v>2013</v>
      </c>
      <c r="B7" t="s">
        <v>6</v>
      </c>
      <c r="C7" t="s">
        <v>18</v>
      </c>
      <c r="D7" t="s">
        <v>22</v>
      </c>
      <c r="E7" t="s">
        <v>25</v>
      </c>
      <c r="F7" s="1"/>
      <c r="G7" s="1">
        <v>3468224</v>
      </c>
      <c r="H7" s="3">
        <v>16161</v>
      </c>
      <c r="I7" s="2"/>
      <c r="J7">
        <v>90</v>
      </c>
      <c r="K7">
        <v>3.7</v>
      </c>
      <c r="L7">
        <v>1</v>
      </c>
      <c r="M7">
        <v>0</v>
      </c>
      <c r="N7">
        <v>0</v>
      </c>
    </row>
    <row r="8" spans="1:14" x14ac:dyDescent="0.25">
      <c r="A8">
        <v>2015</v>
      </c>
      <c r="B8" t="s">
        <v>7</v>
      </c>
      <c r="C8" t="s">
        <v>26</v>
      </c>
      <c r="D8" t="s">
        <v>27</v>
      </c>
      <c r="E8" t="s">
        <v>18</v>
      </c>
      <c r="F8" s="1">
        <v>30000000</v>
      </c>
      <c r="G8" s="1">
        <v>84900000</v>
      </c>
      <c r="H8" s="3">
        <v>401288</v>
      </c>
      <c r="I8" s="2">
        <f>G8/F8</f>
        <v>2.83</v>
      </c>
      <c r="J8">
        <v>121</v>
      </c>
      <c r="K8">
        <v>3.9</v>
      </c>
      <c r="L8">
        <v>1</v>
      </c>
      <c r="M8">
        <v>0</v>
      </c>
      <c r="N8">
        <v>0</v>
      </c>
    </row>
    <row r="9" spans="1:14" x14ac:dyDescent="0.25">
      <c r="A9">
        <v>2016</v>
      </c>
      <c r="B9" t="s">
        <v>8</v>
      </c>
      <c r="C9" t="s">
        <v>18</v>
      </c>
      <c r="D9" t="s">
        <v>28</v>
      </c>
      <c r="F9" s="1">
        <v>47000000</v>
      </c>
      <c r="G9" s="1">
        <v>203400000</v>
      </c>
      <c r="H9" s="3">
        <v>24074047</v>
      </c>
      <c r="I9" s="2">
        <f>G9/F9</f>
        <v>4.3276595744680852</v>
      </c>
      <c r="J9">
        <v>116</v>
      </c>
      <c r="K9">
        <v>4.0999999999999996</v>
      </c>
      <c r="L9">
        <v>1</v>
      </c>
      <c r="M9">
        <v>0</v>
      </c>
      <c r="N9">
        <v>0</v>
      </c>
    </row>
    <row r="10" spans="1:14" x14ac:dyDescent="0.25">
      <c r="A10">
        <v>2017</v>
      </c>
      <c r="B10" t="s">
        <v>9</v>
      </c>
      <c r="C10" t="s">
        <v>26</v>
      </c>
      <c r="D10" t="s">
        <v>18</v>
      </c>
      <c r="E10" t="s">
        <v>24</v>
      </c>
      <c r="F10" s="1">
        <v>185000000</v>
      </c>
      <c r="G10" s="1">
        <v>259200000</v>
      </c>
      <c r="H10" s="3">
        <v>32753122</v>
      </c>
      <c r="I10" s="2">
        <f>G10/F10</f>
        <v>1.401081081081081</v>
      </c>
      <c r="J10">
        <v>163</v>
      </c>
      <c r="K10">
        <v>4.0999999999999996</v>
      </c>
      <c r="L10">
        <v>1</v>
      </c>
      <c r="M10">
        <v>0</v>
      </c>
      <c r="N10">
        <v>0</v>
      </c>
    </row>
    <row r="11" spans="1:14" x14ac:dyDescent="0.25">
      <c r="A11">
        <v>2021</v>
      </c>
      <c r="B11" t="s">
        <v>10</v>
      </c>
      <c r="C11" t="s">
        <v>26</v>
      </c>
      <c r="D11" t="s">
        <v>29</v>
      </c>
      <c r="E11" t="s">
        <v>18</v>
      </c>
      <c r="F11" s="1">
        <v>165000000</v>
      </c>
      <c r="G11" s="1">
        <v>129700000</v>
      </c>
      <c r="H11" s="1"/>
      <c r="I11" s="2">
        <f>G11/F11</f>
        <v>0.78606060606060602</v>
      </c>
      <c r="J11">
        <v>156</v>
      </c>
      <c r="K11">
        <v>4.0999999999999996</v>
      </c>
      <c r="L11">
        <v>1</v>
      </c>
      <c r="M11">
        <v>1</v>
      </c>
      <c r="N11">
        <v>1</v>
      </c>
    </row>
  </sheetData>
  <conditionalFormatting sqref="I2:I1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:I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Ros</dc:creator>
  <cp:lastModifiedBy>Maximiliano Ros</cp:lastModifiedBy>
  <dcterms:created xsi:type="dcterms:W3CDTF">2021-10-23T06:06:25Z</dcterms:created>
  <dcterms:modified xsi:type="dcterms:W3CDTF">2021-10-23T07:23:15Z</dcterms:modified>
</cp:coreProperties>
</file>