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vashkov/Downloads/"/>
    </mc:Choice>
  </mc:AlternateContent>
  <xr:revisionPtr revIDLastSave="0" documentId="13_ncr:1_{D30C24BB-626C-7D45-BF5F-23EFE472DEC8}" xr6:coauthVersionLast="36" xr6:coauthVersionMax="36" xr10:uidLastSave="{00000000-0000-0000-0000-000000000000}"/>
  <bookViews>
    <workbookView xWindow="31860" yWindow="2700" windowWidth="28040" windowHeight="15980" xr2:uid="{78FE56E9-FB48-1E41-AAD5-F9E82ACED3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<sst xmlns="http://schemas.openxmlformats.org/spreadsheetml/2006/main" count="256" uniqueCount="110">
  <si>
    <t>Abarth</t>
  </si>
  <si>
    <t> Stellantis</t>
  </si>
  <si>
    <t>Acura</t>
  </si>
  <si>
    <t> Honda Motor Co</t>
  </si>
  <si>
    <t>Alfa Romeo</t>
  </si>
  <si>
    <t>Alpina</t>
  </si>
  <si>
    <t> BMW Group</t>
  </si>
  <si>
    <t>Alpine</t>
  </si>
  <si>
    <t> Renault–Nissan–Mitsubishi Alliance</t>
  </si>
  <si>
    <t>Aston Martin</t>
  </si>
  <si>
    <t> Aston Martin Lagonda Group Limited</t>
  </si>
  <si>
    <t>Audi</t>
  </si>
  <si>
    <t> Volkswagen AG</t>
  </si>
  <si>
    <t>Bentley</t>
  </si>
  <si>
    <t>BMW</t>
  </si>
  <si>
    <t>Buick</t>
  </si>
  <si>
    <t> General Motors</t>
  </si>
  <si>
    <t>Cadillac</t>
  </si>
  <si>
    <t>Chevrolet</t>
  </si>
  <si>
    <t>Chrysler</t>
  </si>
  <si>
    <t>Citroen</t>
  </si>
  <si>
    <t>Cupra</t>
  </si>
  <si>
    <t>Dacia</t>
  </si>
  <si>
    <t>Dodge</t>
  </si>
  <si>
    <t>DS</t>
  </si>
  <si>
    <t>Ferrari</t>
  </si>
  <si>
    <t> Ferrari NV</t>
  </si>
  <si>
    <t>Fiat</t>
  </si>
  <si>
    <t>Ford</t>
  </si>
  <si>
    <t> Ford Motor Company</t>
  </si>
  <si>
    <t>Genesis</t>
  </si>
  <si>
    <t> Hyundai Motor Group</t>
  </si>
  <si>
    <t>GMC</t>
  </si>
  <si>
    <t>Honda</t>
  </si>
  <si>
    <t>Hyundai</t>
  </si>
  <si>
    <t>Infiniti</t>
  </si>
  <si>
    <t>Jaguar</t>
  </si>
  <si>
    <t> Tata Motors</t>
  </si>
  <si>
    <t>Jeep</t>
  </si>
  <si>
    <t>Kia</t>
  </si>
  <si>
    <t>Lamborghini</t>
  </si>
  <si>
    <t>Land Rover</t>
  </si>
  <si>
    <t>LEVC</t>
  </si>
  <si>
    <t> Zhejiang Geely Holding Group</t>
  </si>
  <si>
    <t>Lexus</t>
  </si>
  <si>
    <t> Toyota Motor Corporation</t>
  </si>
  <si>
    <t>Lincoln</t>
  </si>
  <si>
    <t>Lotus</t>
  </si>
  <si>
    <t>Lucid</t>
  </si>
  <si>
    <t> Lucid Group</t>
  </si>
  <si>
    <t>Lync &amp; Co</t>
  </si>
  <si>
    <t>Maserati</t>
  </si>
  <si>
    <t>Mazda</t>
  </si>
  <si>
    <t>Mercedes-Benz</t>
  </si>
  <si>
    <t> Mercedes-Benz Group AG</t>
  </si>
  <si>
    <t>MG</t>
  </si>
  <si>
    <t>MINI</t>
  </si>
  <si>
    <t>Mitsubishi</t>
  </si>
  <si>
    <t>Nissan</t>
  </si>
  <si>
    <t>Peugeot</t>
  </si>
  <si>
    <t>Polestar</t>
  </si>
  <si>
    <t>Porsche</t>
  </si>
  <si>
    <t>Ram</t>
  </si>
  <si>
    <t>Renault</t>
  </si>
  <si>
    <t>Rivian</t>
  </si>
  <si>
    <t>Rolls-Royce</t>
  </si>
  <si>
    <t>Seat</t>
  </si>
  <si>
    <t>Skoda</t>
  </si>
  <si>
    <t>Smart</t>
  </si>
  <si>
    <t>SsangYong</t>
  </si>
  <si>
    <t> Mahindra Group</t>
  </si>
  <si>
    <t>Subaru</t>
  </si>
  <si>
    <t> Subaru Corporation</t>
  </si>
  <si>
    <t>Suzuki</t>
  </si>
  <si>
    <t>Tesla</t>
  </si>
  <si>
    <t> Tesla Inc</t>
  </si>
  <si>
    <t>Toyota</t>
  </si>
  <si>
    <t>Vauxhall</t>
  </si>
  <si>
    <t>VinFast</t>
  </si>
  <si>
    <t> Vingroup</t>
  </si>
  <si>
    <t>Volkswagen</t>
  </si>
  <si>
    <t>Volvo</t>
  </si>
  <si>
    <t>brand</t>
  </si>
  <si>
    <t>corporation</t>
  </si>
  <si>
    <t> Suzuki Motor Corporation</t>
  </si>
  <si>
    <t> Mazda Motor Corporation</t>
  </si>
  <si>
    <t> Rivian</t>
  </si>
  <si>
    <t> SAIC Motor Corporation</t>
  </si>
  <si>
    <t>ReNiMi</t>
  </si>
  <si>
    <t>Tata</t>
  </si>
  <si>
    <t>Geely</t>
  </si>
  <si>
    <t>Stellantis</t>
  </si>
  <si>
    <t xml:space="preserve">Hyundai </t>
  </si>
  <si>
    <t>GM</t>
  </si>
  <si>
    <t>Mercedes</t>
  </si>
  <si>
    <t>SAIC</t>
  </si>
  <si>
    <t>Mahindra</t>
  </si>
  <si>
    <t>Vingroup</t>
  </si>
  <si>
    <t>corporation short</t>
  </si>
  <si>
    <t>France</t>
  </si>
  <si>
    <t>Japan</t>
  </si>
  <si>
    <t>Germany</t>
  </si>
  <si>
    <t>Italy</t>
  </si>
  <si>
    <t>South Korea</t>
  </si>
  <si>
    <t>India</t>
  </si>
  <si>
    <t>China</t>
  </si>
  <si>
    <t>Vietnam</t>
  </si>
  <si>
    <t>country</t>
  </si>
  <si>
    <t>USA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</si>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</sst>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46464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4FBE-348E-2247-B654-F9955881D2B1}">
  <dimension ref="A1:E64"/>
  <sheetViews>
    <sheetView tabSelected="1" workbookViewId="0">
      <selection activeCell="D9" sqref="D9"/>
    </sheetView>
  </sheetViews>
  <sheetFormatPr baseColWidth="10" defaultRowHeight="16" x14ac:dyDescent="0.2"/>
  <cols>
    <col min="1" max="2" width="26" style="1" customWidth="1"/>
    <col min="3" max="3" width="30.6640625" style="1" customWidth="1"/>
    <col min="4" max="4" width="14.33203125" style="1" customWidth="1"/>
  </cols>
  <sheetData>
    <row r="1" spans="1:5" x14ac:dyDescent="0.2">
      <c r="A1" s="1" t="s">
        <v>82</v>
      </c>
      <c r="B1" s="1" t="s">
        <v>98</v>
      </c>
      <c r="C1" s="1" t="s">
        <v>83</v>
      </c>
      <c r="D1" s="1" t="s">
        <v>107</v>
      </c>
      <c r="E1" t="str">
        <f>"|" &amp;A1 &amp; "|" &amp; B1&amp; "|" &amp; C1 &amp;"|" &amp;D1&amp;"|"</f>
        <v>|brand|corporation short|corporation|country|</v>
      </c>
    </row>
    <row r="2" spans="1:5" x14ac:dyDescent="0.2">
      <c r="A2" s="2" t="s">
        <v>0</v>
      </c>
      <c r="B2" s="2" t="s">
        <v>91</v>
      </c>
      <c r="C2" s="1" t="s">
        <v>1</v>
      </c>
      <c r="D2" s="1" t="s">
        <v>99</v>
      </c>
      <c r="E2" t="str">
        <f>"|" &amp;A2 &amp; "|" &amp; B2&amp; "|" &amp; C2 &amp;"|" &amp;D2&amp;"|"</f>
        <v>|Abarth|Stellantis| Stellantis|France|</v>
      </c>
    </row>
    <row r="3" spans="1:5" x14ac:dyDescent="0.2">
      <c r="A3" s="2" t="s">
        <v>2</v>
      </c>
      <c r="B3" s="2" t="s">
        <v>33</v>
      </c>
      <c r="C3" s="1" t="s">
        <v>3</v>
      </c>
      <c r="D3" s="1" t="s">
        <v>100</v>
      </c>
      <c r="E3" t="str">
        <f t="shared" ref="E3:E64" si="0">"|" &amp;A3 &amp; "|" &amp; B3&amp; "|" &amp; C3 &amp;"|" &amp;D3&amp;"|"</f>
        <v>|Acura|Honda| Honda Motor Co|Japan|</v>
      </c>
    </row>
    <row r="4" spans="1:5" x14ac:dyDescent="0.2">
      <c r="A4" s="2" t="s">
        <v>4</v>
      </c>
      <c r="B4" s="2" t="s">
        <v>91</v>
      </c>
      <c r="C4" s="1" t="s">
        <v>1</v>
      </c>
      <c r="D4" s="1" t="s">
        <v>99</v>
      </c>
      <c r="E4" t="str">
        <f t="shared" si="0"/>
        <v>|Alfa Romeo|Stellantis| Stellantis|France|</v>
      </c>
    </row>
    <row r="5" spans="1:5" x14ac:dyDescent="0.2">
      <c r="A5" s="2" t="s">
        <v>5</v>
      </c>
      <c r="B5" s="2" t="s">
        <v>14</v>
      </c>
      <c r="C5" s="1" t="s">
        <v>6</v>
      </c>
      <c r="D5" s="1" t="s">
        <v>101</v>
      </c>
      <c r="E5" t="str">
        <f t="shared" si="0"/>
        <v>|Alpina|BMW| BMW Group|Germany|</v>
      </c>
    </row>
    <row r="6" spans="1:5" x14ac:dyDescent="0.2">
      <c r="A6" s="2" t="s">
        <v>7</v>
      </c>
      <c r="B6" s="2" t="s">
        <v>88</v>
      </c>
      <c r="C6" s="1" t="s">
        <v>8</v>
      </c>
      <c r="D6" s="1" t="s">
        <v>99</v>
      </c>
      <c r="E6" t="str">
        <f t="shared" si="0"/>
        <v>|Alpine|ReNiMi| Renault–Nissan–Mitsubishi Alliance|France|</v>
      </c>
    </row>
    <row r="7" spans="1:5" x14ac:dyDescent="0.2">
      <c r="A7" s="2" t="s">
        <v>9</v>
      </c>
      <c r="B7" s="2" t="s">
        <v>9</v>
      </c>
      <c r="C7" s="1" t="s">
        <v>10</v>
      </c>
      <c r="D7" s="1" t="s">
        <v>109</v>
      </c>
      <c r="E7" t="str">
        <f t="shared" si="0"/>
        <v>|Aston Martin|Aston Martin| Aston Martin Lagonda Group Limited|UK|</v>
      </c>
    </row>
    <row r="8" spans="1:5" x14ac:dyDescent="0.2">
      <c r="A8" s="2" t="s">
        <v>11</v>
      </c>
      <c r="B8" s="2" t="s">
        <v>80</v>
      </c>
      <c r="C8" s="1" t="s">
        <v>12</v>
      </c>
      <c r="D8" s="1" t="s">
        <v>101</v>
      </c>
      <c r="E8" t="str">
        <f t="shared" si="0"/>
        <v>|Audi|Volkswagen| Volkswagen AG|Germany|</v>
      </c>
    </row>
    <row r="9" spans="1:5" x14ac:dyDescent="0.2">
      <c r="A9" s="2" t="s">
        <v>13</v>
      </c>
      <c r="B9" s="2" t="s">
        <v>80</v>
      </c>
      <c r="C9" s="1" t="s">
        <v>12</v>
      </c>
      <c r="D9" s="1" t="s">
        <v>101</v>
      </c>
      <c r="E9" t="str">
        <f t="shared" si="0"/>
        <v>|Bentley|Volkswagen| Volkswagen AG|Germany|</v>
      </c>
    </row>
    <row r="10" spans="1:5" x14ac:dyDescent="0.2">
      <c r="A10" s="2" t="s">
        <v>14</v>
      </c>
      <c r="B10" s="2" t="s">
        <v>14</v>
      </c>
      <c r="C10" s="1" t="s">
        <v>6</v>
      </c>
      <c r="D10" s="1" t="s">
        <v>101</v>
      </c>
      <c r="E10" t="str">
        <f t="shared" si="0"/>
        <v>|BMW|BMW| BMW Group|Germany|</v>
      </c>
    </row>
    <row r="11" spans="1:5" x14ac:dyDescent="0.2">
      <c r="A11" s="2" t="s">
        <v>15</v>
      </c>
      <c r="B11" s="2" t="s">
        <v>93</v>
      </c>
      <c r="C11" s="1" t="s">
        <v>16</v>
      </c>
      <c r="D11" s="1" t="s">
        <v>108</v>
      </c>
      <c r="E11" t="str">
        <f t="shared" si="0"/>
        <v>|Buick|GM| General Motors|USA|</v>
      </c>
    </row>
    <row r="12" spans="1:5" x14ac:dyDescent="0.2">
      <c r="A12" s="2" t="s">
        <v>17</v>
      </c>
      <c r="B12" s="2" t="s">
        <v>93</v>
      </c>
      <c r="C12" s="1" t="s">
        <v>16</v>
      </c>
      <c r="D12" s="1" t="s">
        <v>108</v>
      </c>
      <c r="E12" t="str">
        <f t="shared" si="0"/>
        <v>|Cadillac|GM| General Motors|USA|</v>
      </c>
    </row>
    <row r="13" spans="1:5" x14ac:dyDescent="0.2">
      <c r="A13" s="2" t="s">
        <v>18</v>
      </c>
      <c r="B13" s="2" t="s">
        <v>93</v>
      </c>
      <c r="C13" s="1" t="s">
        <v>16</v>
      </c>
      <c r="D13" s="1" t="s">
        <v>108</v>
      </c>
      <c r="E13" t="str">
        <f t="shared" si="0"/>
        <v>|Chevrolet|GM| General Motors|USA|</v>
      </c>
    </row>
    <row r="14" spans="1:5" x14ac:dyDescent="0.2">
      <c r="A14" s="2" t="s">
        <v>19</v>
      </c>
      <c r="B14" s="1" t="s">
        <v>91</v>
      </c>
      <c r="C14" s="1" t="s">
        <v>1</v>
      </c>
      <c r="D14" s="1" t="s">
        <v>99</v>
      </c>
      <c r="E14" t="str">
        <f t="shared" si="0"/>
        <v>|Chrysler|Stellantis| Stellantis|France|</v>
      </c>
    </row>
    <row r="15" spans="1:5" x14ac:dyDescent="0.2">
      <c r="A15" s="2" t="s">
        <v>20</v>
      </c>
      <c r="B15" s="1" t="s">
        <v>91</v>
      </c>
      <c r="C15" s="1" t="s">
        <v>1</v>
      </c>
      <c r="D15" s="1" t="s">
        <v>99</v>
      </c>
      <c r="E15" t="str">
        <f t="shared" si="0"/>
        <v>|Citroen|Stellantis| Stellantis|France|</v>
      </c>
    </row>
    <row r="16" spans="1:5" x14ac:dyDescent="0.2">
      <c r="A16" s="2" t="s">
        <v>21</v>
      </c>
      <c r="B16" s="2" t="s">
        <v>80</v>
      </c>
      <c r="C16" s="1" t="s">
        <v>12</v>
      </c>
      <c r="D16" s="1" t="s">
        <v>101</v>
      </c>
      <c r="E16" t="str">
        <f t="shared" si="0"/>
        <v>|Cupra|Volkswagen| Volkswagen AG|Germany|</v>
      </c>
    </row>
    <row r="17" spans="1:5" x14ac:dyDescent="0.2">
      <c r="A17" s="2" t="s">
        <v>22</v>
      </c>
      <c r="B17" s="2" t="s">
        <v>88</v>
      </c>
      <c r="C17" s="1" t="s">
        <v>8</v>
      </c>
      <c r="D17" s="1" t="s">
        <v>99</v>
      </c>
      <c r="E17" t="str">
        <f t="shared" si="0"/>
        <v>|Dacia|ReNiMi| Renault–Nissan–Mitsubishi Alliance|France|</v>
      </c>
    </row>
    <row r="18" spans="1:5" x14ac:dyDescent="0.2">
      <c r="A18" s="2" t="s">
        <v>23</v>
      </c>
      <c r="B18" s="2" t="s">
        <v>91</v>
      </c>
      <c r="C18" s="1" t="s">
        <v>1</v>
      </c>
      <c r="D18" s="1" t="s">
        <v>99</v>
      </c>
      <c r="E18" t="str">
        <f t="shared" si="0"/>
        <v>|Dodge|Stellantis| Stellantis|France|</v>
      </c>
    </row>
    <row r="19" spans="1:5" x14ac:dyDescent="0.2">
      <c r="A19" s="2" t="s">
        <v>24</v>
      </c>
      <c r="B19" s="2" t="s">
        <v>91</v>
      </c>
      <c r="C19" s="1" t="s">
        <v>1</v>
      </c>
      <c r="D19" s="1" t="s">
        <v>99</v>
      </c>
      <c r="E19" t="str">
        <f t="shared" si="0"/>
        <v>|DS|Stellantis| Stellantis|France|</v>
      </c>
    </row>
    <row r="20" spans="1:5" x14ac:dyDescent="0.2">
      <c r="A20" s="2" t="s">
        <v>25</v>
      </c>
      <c r="B20" s="2" t="s">
        <v>25</v>
      </c>
      <c r="C20" s="1" t="s">
        <v>26</v>
      </c>
      <c r="D20" s="1" t="s">
        <v>102</v>
      </c>
      <c r="E20" t="str">
        <f t="shared" si="0"/>
        <v>|Ferrari|Ferrari| Ferrari NV|Italy|</v>
      </c>
    </row>
    <row r="21" spans="1:5" x14ac:dyDescent="0.2">
      <c r="A21" s="2" t="s">
        <v>27</v>
      </c>
      <c r="B21" s="2" t="s">
        <v>91</v>
      </c>
      <c r="C21" s="1" t="s">
        <v>1</v>
      </c>
      <c r="D21" s="1" t="s">
        <v>99</v>
      </c>
      <c r="E21" t="str">
        <f t="shared" si="0"/>
        <v>|Fiat|Stellantis| Stellantis|France|</v>
      </c>
    </row>
    <row r="22" spans="1:5" x14ac:dyDescent="0.2">
      <c r="A22" s="2" t="s">
        <v>28</v>
      </c>
      <c r="B22" s="2" t="s">
        <v>28</v>
      </c>
      <c r="C22" s="1" t="s">
        <v>29</v>
      </c>
      <c r="D22" s="1" t="s">
        <v>108</v>
      </c>
      <c r="E22" t="str">
        <f t="shared" si="0"/>
        <v>|Ford|Ford| Ford Motor Company|USA|</v>
      </c>
    </row>
    <row r="23" spans="1:5" x14ac:dyDescent="0.2">
      <c r="A23" s="2" t="s">
        <v>30</v>
      </c>
      <c r="B23" s="2" t="s">
        <v>34</v>
      </c>
      <c r="C23" s="1" t="s">
        <v>31</v>
      </c>
      <c r="D23" s="1" t="s">
        <v>103</v>
      </c>
      <c r="E23" t="str">
        <f t="shared" si="0"/>
        <v>|Genesis|Hyundai| Hyundai Motor Group|South Korea|</v>
      </c>
    </row>
    <row r="24" spans="1:5" x14ac:dyDescent="0.2">
      <c r="A24" s="2" t="s">
        <v>32</v>
      </c>
      <c r="B24" s="2" t="s">
        <v>93</v>
      </c>
      <c r="C24" s="1" t="s">
        <v>16</v>
      </c>
      <c r="D24" s="1" t="s">
        <v>108</v>
      </c>
      <c r="E24" t="str">
        <f t="shared" si="0"/>
        <v>|GMC|GM| General Motors|USA|</v>
      </c>
    </row>
    <row r="25" spans="1:5" x14ac:dyDescent="0.2">
      <c r="A25" s="2" t="s">
        <v>33</v>
      </c>
      <c r="B25" s="2" t="s">
        <v>33</v>
      </c>
      <c r="C25" s="1" t="s">
        <v>3</v>
      </c>
      <c r="D25" s="1" t="s">
        <v>100</v>
      </c>
      <c r="E25" t="str">
        <f t="shared" si="0"/>
        <v>|Honda|Honda| Honda Motor Co|Japan|</v>
      </c>
    </row>
    <row r="26" spans="1:5" x14ac:dyDescent="0.2">
      <c r="A26" s="2" t="s">
        <v>34</v>
      </c>
      <c r="B26" s="2" t="s">
        <v>34</v>
      </c>
      <c r="C26" s="1" t="s">
        <v>31</v>
      </c>
      <c r="D26" s="1" t="s">
        <v>103</v>
      </c>
      <c r="E26" t="str">
        <f t="shared" si="0"/>
        <v>|Hyundai|Hyundai| Hyundai Motor Group|South Korea|</v>
      </c>
    </row>
    <row r="27" spans="1:5" x14ac:dyDescent="0.2">
      <c r="A27" s="2" t="s">
        <v>35</v>
      </c>
      <c r="B27" s="2" t="s">
        <v>88</v>
      </c>
      <c r="C27" s="1" t="s">
        <v>8</v>
      </c>
      <c r="D27" s="1" t="s">
        <v>99</v>
      </c>
      <c r="E27" t="str">
        <f t="shared" si="0"/>
        <v>|Infiniti|ReNiMi| Renault–Nissan–Mitsubishi Alliance|France|</v>
      </c>
    </row>
    <row r="28" spans="1:5" x14ac:dyDescent="0.2">
      <c r="A28" s="2" t="s">
        <v>36</v>
      </c>
      <c r="B28" s="2" t="s">
        <v>89</v>
      </c>
      <c r="C28" s="1" t="s">
        <v>37</v>
      </c>
      <c r="D28" s="1" t="s">
        <v>104</v>
      </c>
      <c r="E28" t="str">
        <f t="shared" si="0"/>
        <v>|Jaguar|Tata| Tata Motors|India|</v>
      </c>
    </row>
    <row r="29" spans="1:5" x14ac:dyDescent="0.2">
      <c r="A29" s="2" t="s">
        <v>38</v>
      </c>
      <c r="B29" s="1" t="s">
        <v>91</v>
      </c>
      <c r="C29" s="1" t="s">
        <v>1</v>
      </c>
      <c r="D29" s="1" t="s">
        <v>99</v>
      </c>
      <c r="E29" t="str">
        <f t="shared" si="0"/>
        <v>|Jeep|Stellantis| Stellantis|France|</v>
      </c>
    </row>
    <row r="30" spans="1:5" x14ac:dyDescent="0.2">
      <c r="A30" s="2" t="s">
        <v>39</v>
      </c>
      <c r="B30" s="2" t="s">
        <v>92</v>
      </c>
      <c r="C30" s="1" t="s">
        <v>31</v>
      </c>
      <c r="D30" s="1" t="s">
        <v>103</v>
      </c>
      <c r="E30" t="str">
        <f t="shared" si="0"/>
        <v>|Kia|Hyundai | Hyundai Motor Group|South Korea|</v>
      </c>
    </row>
    <row r="31" spans="1:5" x14ac:dyDescent="0.2">
      <c r="A31" s="2" t="s">
        <v>40</v>
      </c>
      <c r="B31" s="2" t="s">
        <v>80</v>
      </c>
      <c r="C31" s="1" t="s">
        <v>12</v>
      </c>
      <c r="D31" s="1" t="s">
        <v>101</v>
      </c>
      <c r="E31" t="str">
        <f t="shared" si="0"/>
        <v>|Lamborghini|Volkswagen| Volkswagen AG|Germany|</v>
      </c>
    </row>
    <row r="32" spans="1:5" x14ac:dyDescent="0.2">
      <c r="A32" s="2" t="s">
        <v>41</v>
      </c>
      <c r="B32" s="2" t="s">
        <v>89</v>
      </c>
      <c r="C32" s="1" t="s">
        <v>37</v>
      </c>
      <c r="D32" s="1" t="s">
        <v>104</v>
      </c>
      <c r="E32" t="str">
        <f t="shared" si="0"/>
        <v>|Land Rover|Tata| Tata Motors|India|</v>
      </c>
    </row>
    <row r="33" spans="1:5" x14ac:dyDescent="0.2">
      <c r="A33" s="2" t="s">
        <v>42</v>
      </c>
      <c r="B33" s="2" t="s">
        <v>90</v>
      </c>
      <c r="C33" s="1" t="s">
        <v>43</v>
      </c>
      <c r="D33" s="1" t="s">
        <v>105</v>
      </c>
      <c r="E33" t="str">
        <f t="shared" si="0"/>
        <v>|LEVC|Geely| Zhejiang Geely Holding Group|China|</v>
      </c>
    </row>
    <row r="34" spans="1:5" x14ac:dyDescent="0.2">
      <c r="A34" s="2" t="s">
        <v>44</v>
      </c>
      <c r="B34" s="2" t="s">
        <v>76</v>
      </c>
      <c r="C34" s="1" t="s">
        <v>45</v>
      </c>
      <c r="D34" s="1" t="s">
        <v>100</v>
      </c>
      <c r="E34" t="str">
        <f t="shared" si="0"/>
        <v>|Lexus|Toyota| Toyota Motor Corporation|Japan|</v>
      </c>
    </row>
    <row r="35" spans="1:5" x14ac:dyDescent="0.2">
      <c r="A35" s="2" t="s">
        <v>46</v>
      </c>
      <c r="B35" s="2" t="s">
        <v>28</v>
      </c>
      <c r="C35" s="1" t="s">
        <v>29</v>
      </c>
      <c r="D35" s="1" t="s">
        <v>108</v>
      </c>
      <c r="E35" t="str">
        <f t="shared" si="0"/>
        <v>|Lincoln|Ford| Ford Motor Company|USA|</v>
      </c>
    </row>
    <row r="36" spans="1:5" x14ac:dyDescent="0.2">
      <c r="A36" s="2" t="s">
        <v>47</v>
      </c>
      <c r="B36" s="2" t="s">
        <v>90</v>
      </c>
      <c r="C36" s="1" t="s">
        <v>43</v>
      </c>
      <c r="D36" s="1" t="s">
        <v>105</v>
      </c>
      <c r="E36" t="str">
        <f t="shared" si="0"/>
        <v>|Lotus|Geely| Zhejiang Geely Holding Group|China|</v>
      </c>
    </row>
    <row r="37" spans="1:5" x14ac:dyDescent="0.2">
      <c r="A37" s="2" t="s">
        <v>48</v>
      </c>
      <c r="B37" s="2" t="s">
        <v>48</v>
      </c>
      <c r="C37" s="1" t="s">
        <v>49</v>
      </c>
      <c r="D37" s="1" t="s">
        <v>108</v>
      </c>
      <c r="E37" t="str">
        <f t="shared" si="0"/>
        <v>|Lucid|Lucid| Lucid Group|USA|</v>
      </c>
    </row>
    <row r="38" spans="1:5" x14ac:dyDescent="0.2">
      <c r="A38" s="2" t="s">
        <v>50</v>
      </c>
      <c r="B38" s="2" t="s">
        <v>90</v>
      </c>
      <c r="C38" s="1" t="s">
        <v>43</v>
      </c>
      <c r="D38" s="1" t="s">
        <v>105</v>
      </c>
      <c r="E38" t="str">
        <f t="shared" si="0"/>
        <v>|Lync &amp; Co|Geely| Zhejiang Geely Holding Group|China|</v>
      </c>
    </row>
    <row r="39" spans="1:5" x14ac:dyDescent="0.2">
      <c r="A39" s="2" t="s">
        <v>51</v>
      </c>
      <c r="B39" s="2" t="s">
        <v>91</v>
      </c>
      <c r="C39" s="1" t="s">
        <v>1</v>
      </c>
      <c r="D39" s="1" t="s">
        <v>99</v>
      </c>
      <c r="E39" t="str">
        <f t="shared" si="0"/>
        <v>|Maserati|Stellantis| Stellantis|France|</v>
      </c>
    </row>
    <row r="40" spans="1:5" x14ac:dyDescent="0.2">
      <c r="A40" s="2" t="s">
        <v>52</v>
      </c>
      <c r="B40" s="2" t="s">
        <v>52</v>
      </c>
      <c r="C40" s="1" t="s">
        <v>85</v>
      </c>
      <c r="D40" s="1" t="s">
        <v>100</v>
      </c>
      <c r="E40" t="str">
        <f t="shared" si="0"/>
        <v>|Mazda|Mazda| Mazda Motor Corporation|Japan|</v>
      </c>
    </row>
    <row r="41" spans="1:5" x14ac:dyDescent="0.2">
      <c r="A41" s="2" t="s">
        <v>53</v>
      </c>
      <c r="B41" s="2" t="s">
        <v>94</v>
      </c>
      <c r="C41" s="1" t="s">
        <v>54</v>
      </c>
      <c r="D41" s="1" t="s">
        <v>101</v>
      </c>
      <c r="E41" t="str">
        <f t="shared" si="0"/>
        <v>|Mercedes-Benz|Mercedes| Mercedes-Benz Group AG|Germany|</v>
      </c>
    </row>
    <row r="42" spans="1:5" x14ac:dyDescent="0.2">
      <c r="A42" s="2" t="s">
        <v>55</v>
      </c>
      <c r="B42" s="2" t="s">
        <v>95</v>
      </c>
      <c r="C42" s="1" t="s">
        <v>87</v>
      </c>
      <c r="D42" s="1" t="s">
        <v>105</v>
      </c>
      <c r="E42" t="str">
        <f t="shared" si="0"/>
        <v>|MG|SAIC| SAIC Motor Corporation|China|</v>
      </c>
    </row>
    <row r="43" spans="1:5" x14ac:dyDescent="0.2">
      <c r="A43" s="2" t="s">
        <v>56</v>
      </c>
      <c r="B43" s="2" t="s">
        <v>14</v>
      </c>
      <c r="C43" s="1" t="s">
        <v>6</v>
      </c>
      <c r="D43" s="1" t="s">
        <v>101</v>
      </c>
      <c r="E43" t="str">
        <f t="shared" si="0"/>
        <v>|MINI|BMW| BMW Group|Germany|</v>
      </c>
    </row>
    <row r="44" spans="1:5" x14ac:dyDescent="0.2">
      <c r="A44" s="2" t="s">
        <v>57</v>
      </c>
      <c r="B44" s="2" t="s">
        <v>88</v>
      </c>
      <c r="C44" s="1" t="s">
        <v>8</v>
      </c>
      <c r="D44" s="1" t="s">
        <v>99</v>
      </c>
      <c r="E44" t="str">
        <f t="shared" si="0"/>
        <v>|Mitsubishi|ReNiMi| Renault–Nissan–Mitsubishi Alliance|France|</v>
      </c>
    </row>
    <row r="45" spans="1:5" x14ac:dyDescent="0.2">
      <c r="A45" s="2" t="s">
        <v>58</v>
      </c>
      <c r="B45" s="2" t="s">
        <v>88</v>
      </c>
      <c r="C45" s="1" t="s">
        <v>8</v>
      </c>
      <c r="D45" s="1" t="s">
        <v>99</v>
      </c>
      <c r="E45" t="str">
        <f t="shared" si="0"/>
        <v>|Nissan|ReNiMi| Renault–Nissan–Mitsubishi Alliance|France|</v>
      </c>
    </row>
    <row r="46" spans="1:5" x14ac:dyDescent="0.2">
      <c r="A46" s="2" t="s">
        <v>59</v>
      </c>
      <c r="B46" s="1" t="s">
        <v>91</v>
      </c>
      <c r="C46" s="1" t="s">
        <v>1</v>
      </c>
      <c r="D46" s="1" t="s">
        <v>99</v>
      </c>
      <c r="E46" t="str">
        <f t="shared" si="0"/>
        <v>|Peugeot|Stellantis| Stellantis|France|</v>
      </c>
    </row>
    <row r="47" spans="1:5" x14ac:dyDescent="0.2">
      <c r="A47" s="2" t="s">
        <v>60</v>
      </c>
      <c r="B47" s="2" t="s">
        <v>90</v>
      </c>
      <c r="C47" s="1" t="s">
        <v>43</v>
      </c>
      <c r="D47" s="1" t="s">
        <v>105</v>
      </c>
      <c r="E47" t="str">
        <f t="shared" si="0"/>
        <v>|Polestar|Geely| Zhejiang Geely Holding Group|China|</v>
      </c>
    </row>
    <row r="48" spans="1:5" x14ac:dyDescent="0.2">
      <c r="A48" s="2" t="s">
        <v>61</v>
      </c>
      <c r="B48" s="2" t="s">
        <v>80</v>
      </c>
      <c r="C48" s="1" t="s">
        <v>12</v>
      </c>
      <c r="D48" s="1" t="s">
        <v>101</v>
      </c>
      <c r="E48" t="str">
        <f t="shared" si="0"/>
        <v>|Porsche|Volkswagen| Volkswagen AG|Germany|</v>
      </c>
    </row>
    <row r="49" spans="1:5" x14ac:dyDescent="0.2">
      <c r="A49" s="2" t="s">
        <v>62</v>
      </c>
      <c r="B49" s="1" t="s">
        <v>91</v>
      </c>
      <c r="C49" s="1" t="s">
        <v>1</v>
      </c>
      <c r="D49" s="1" t="s">
        <v>99</v>
      </c>
      <c r="E49" t="str">
        <f t="shared" si="0"/>
        <v>|Ram|Stellantis| Stellantis|France|</v>
      </c>
    </row>
    <row r="50" spans="1:5" x14ac:dyDescent="0.2">
      <c r="A50" s="2" t="s">
        <v>63</v>
      </c>
      <c r="B50" s="2" t="s">
        <v>88</v>
      </c>
      <c r="C50" s="1" t="s">
        <v>8</v>
      </c>
      <c r="D50" s="1" t="s">
        <v>99</v>
      </c>
      <c r="E50" t="str">
        <f t="shared" si="0"/>
        <v>|Renault|ReNiMi| Renault–Nissan–Mitsubishi Alliance|France|</v>
      </c>
    </row>
    <row r="51" spans="1:5" x14ac:dyDescent="0.2">
      <c r="A51" s="2" t="s">
        <v>64</v>
      </c>
      <c r="B51" s="2" t="s">
        <v>64</v>
      </c>
      <c r="C51" s="1" t="s">
        <v>86</v>
      </c>
      <c r="D51" s="1" t="s">
        <v>108</v>
      </c>
      <c r="E51" t="str">
        <f t="shared" si="0"/>
        <v>|Rivian|Rivian| Rivian|USA|</v>
      </c>
    </row>
    <row r="52" spans="1:5" x14ac:dyDescent="0.2">
      <c r="A52" s="2" t="s">
        <v>65</v>
      </c>
      <c r="B52" s="2" t="s">
        <v>14</v>
      </c>
      <c r="C52" s="1" t="s">
        <v>6</v>
      </c>
      <c r="D52" s="1" t="s">
        <v>101</v>
      </c>
      <c r="E52" t="str">
        <f t="shared" si="0"/>
        <v>|Rolls-Royce|BMW| BMW Group|Germany|</v>
      </c>
    </row>
    <row r="53" spans="1:5" x14ac:dyDescent="0.2">
      <c r="A53" s="2" t="s">
        <v>66</v>
      </c>
      <c r="B53" s="2" t="s">
        <v>80</v>
      </c>
      <c r="C53" s="1" t="s">
        <v>12</v>
      </c>
      <c r="D53" s="1" t="s">
        <v>101</v>
      </c>
      <c r="E53" t="str">
        <f t="shared" si="0"/>
        <v>|Seat|Volkswagen| Volkswagen AG|Germany|</v>
      </c>
    </row>
    <row r="54" spans="1:5" x14ac:dyDescent="0.2">
      <c r="A54" s="2" t="s">
        <v>67</v>
      </c>
      <c r="B54" s="2" t="s">
        <v>80</v>
      </c>
      <c r="C54" s="1" t="s">
        <v>12</v>
      </c>
      <c r="D54" s="1" t="s">
        <v>101</v>
      </c>
      <c r="E54" t="str">
        <f t="shared" si="0"/>
        <v>|Skoda|Volkswagen| Volkswagen AG|Germany|</v>
      </c>
    </row>
    <row r="55" spans="1:5" x14ac:dyDescent="0.2">
      <c r="A55" s="2" t="s">
        <v>68</v>
      </c>
      <c r="B55" s="2" t="s">
        <v>94</v>
      </c>
      <c r="C55" s="1" t="s">
        <v>54</v>
      </c>
      <c r="D55" s="1" t="s">
        <v>101</v>
      </c>
      <c r="E55" t="str">
        <f t="shared" si="0"/>
        <v>|Smart|Mercedes| Mercedes-Benz Group AG|Germany|</v>
      </c>
    </row>
    <row r="56" spans="1:5" x14ac:dyDescent="0.2">
      <c r="A56" s="2" t="s">
        <v>69</v>
      </c>
      <c r="B56" s="2" t="s">
        <v>96</v>
      </c>
      <c r="C56" s="1" t="s">
        <v>70</v>
      </c>
      <c r="D56" s="1" t="s">
        <v>104</v>
      </c>
      <c r="E56" t="str">
        <f t="shared" si="0"/>
        <v>|SsangYong|Mahindra| Mahindra Group|India|</v>
      </c>
    </row>
    <row r="57" spans="1:5" x14ac:dyDescent="0.2">
      <c r="A57" s="2" t="s">
        <v>71</v>
      </c>
      <c r="B57" s="2" t="s">
        <v>71</v>
      </c>
      <c r="C57" s="1" t="s">
        <v>72</v>
      </c>
      <c r="D57" s="1" t="s">
        <v>100</v>
      </c>
      <c r="E57" t="str">
        <f t="shared" si="0"/>
        <v>|Subaru|Subaru| Subaru Corporation|Japan|</v>
      </c>
    </row>
    <row r="58" spans="1:5" x14ac:dyDescent="0.2">
      <c r="A58" s="2" t="s">
        <v>73</v>
      </c>
      <c r="B58" s="2" t="s">
        <v>73</v>
      </c>
      <c r="C58" s="1" t="s">
        <v>84</v>
      </c>
      <c r="D58" s="1" t="s">
        <v>100</v>
      </c>
      <c r="E58" t="str">
        <f t="shared" si="0"/>
        <v>|Suzuki|Suzuki| Suzuki Motor Corporation|Japan|</v>
      </c>
    </row>
    <row r="59" spans="1:5" x14ac:dyDescent="0.2">
      <c r="A59" s="2" t="s">
        <v>74</v>
      </c>
      <c r="B59" s="2" t="s">
        <v>74</v>
      </c>
      <c r="C59" s="1" t="s">
        <v>75</v>
      </c>
      <c r="D59" s="1" t="s">
        <v>108</v>
      </c>
      <c r="E59" t="str">
        <f t="shared" si="0"/>
        <v>|Tesla|Tesla| Tesla Inc|USA|</v>
      </c>
    </row>
    <row r="60" spans="1:5" x14ac:dyDescent="0.2">
      <c r="A60" s="2" t="s">
        <v>76</v>
      </c>
      <c r="B60" s="2" t="s">
        <v>76</v>
      </c>
      <c r="C60" s="1" t="s">
        <v>45</v>
      </c>
      <c r="D60" s="1" t="s">
        <v>100</v>
      </c>
      <c r="E60" t="str">
        <f t="shared" si="0"/>
        <v>|Toyota|Toyota| Toyota Motor Corporation|Japan|</v>
      </c>
    </row>
    <row r="61" spans="1:5" x14ac:dyDescent="0.2">
      <c r="A61" s="2" t="s">
        <v>77</v>
      </c>
      <c r="B61" s="1" t="s">
        <v>91</v>
      </c>
      <c r="C61" s="1" t="s">
        <v>1</v>
      </c>
      <c r="D61" s="1" t="s">
        <v>99</v>
      </c>
      <c r="E61" t="str">
        <f t="shared" si="0"/>
        <v>|Vauxhall|Stellantis| Stellantis|France|</v>
      </c>
    </row>
    <row r="62" spans="1:5" x14ac:dyDescent="0.2">
      <c r="A62" s="2" t="s">
        <v>78</v>
      </c>
      <c r="B62" s="2" t="s">
        <v>97</v>
      </c>
      <c r="C62" s="1" t="s">
        <v>79</v>
      </c>
      <c r="D62" s="1" t="s">
        <v>106</v>
      </c>
      <c r="E62" t="str">
        <f t="shared" si="0"/>
        <v>|VinFast|Vingroup| Vingroup|Vietnam|</v>
      </c>
    </row>
    <row r="63" spans="1:5" x14ac:dyDescent="0.2">
      <c r="A63" s="2" t="s">
        <v>80</v>
      </c>
      <c r="B63" s="2" t="s">
        <v>80</v>
      </c>
      <c r="C63" s="1" t="s">
        <v>12</v>
      </c>
      <c r="D63" s="1" t="s">
        <v>101</v>
      </c>
      <c r="E63" t="str">
        <f t="shared" si="0"/>
        <v>|Volkswagen|Volkswagen| Volkswagen AG|Germany|</v>
      </c>
    </row>
    <row r="64" spans="1:5" x14ac:dyDescent="0.2">
      <c r="A64" s="2" t="s">
        <v>81</v>
      </c>
      <c r="B64" s="2" t="s">
        <v>90</v>
      </c>
      <c r="C64" s="1" t="s">
        <v>43</v>
      </c>
      <c r="D64" s="1" t="s">
        <v>105</v>
      </c>
      <c r="E64" t="str">
        <f t="shared" si="0"/>
        <v>|Volvo|Geely| Zhejiang Geely Holding Group|China|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Ivashkov</dc:creator>
  <cp:lastModifiedBy>Maxim Ivashkov</cp:lastModifiedBy>
  <dcterms:created xsi:type="dcterms:W3CDTF">2023-11-07T12:16:24Z</dcterms:created>
  <dcterms:modified xsi:type="dcterms:W3CDTF">2023-11-07T17:23:58Z</dcterms:modified>
</cp:coreProperties>
</file>