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660" windowWidth="19020" windowHeight="12405"/>
  </bookViews>
  <sheets>
    <sheet name="M1" sheetId="1" r:id="rId1"/>
    <sheet name="M2" sheetId="2" r:id="rId2"/>
    <sheet name="M3" sheetId="3" r:id="rId3"/>
    <sheet name="M4" sheetId="4" r:id="rId4"/>
    <sheet name="M5" sheetId="5" r:id="rId5"/>
  </sheets>
  <calcPr calcId="145621"/>
</workbook>
</file>

<file path=xl/calcChain.xml><?xml version="1.0" encoding="utf-8"?>
<calcChain xmlns="http://schemas.openxmlformats.org/spreadsheetml/2006/main">
  <c r="E33" i="1" l="1"/>
  <c r="E32" i="1"/>
  <c r="D39" i="1" l="1"/>
  <c r="C39" i="1"/>
  <c r="D38" i="1"/>
  <c r="E39" i="1" l="1"/>
  <c r="D37" i="1" l="1"/>
  <c r="D33" i="1" l="1"/>
  <c r="C33" i="1"/>
  <c r="D32" i="1" l="1"/>
  <c r="C32" i="1"/>
  <c r="F18" i="5" l="1"/>
  <c r="F17" i="5"/>
  <c r="F18" i="4"/>
  <c r="F17" i="4"/>
  <c r="F18" i="3"/>
  <c r="F17" i="3"/>
  <c r="F18" i="2"/>
  <c r="F17" i="2"/>
  <c r="F18" i="1"/>
  <c r="F17" i="1"/>
</calcChain>
</file>

<file path=xl/sharedStrings.xml><?xml version="1.0" encoding="utf-8"?>
<sst xmlns="http://schemas.openxmlformats.org/spreadsheetml/2006/main" count="265" uniqueCount="50">
  <si>
    <t>Schedule</t>
  </si>
  <si>
    <t>Planned milestone finish date</t>
  </si>
  <si>
    <t>CCO Assignment and Exception Tracking System Measurements</t>
  </si>
  <si>
    <t>Actual/Forcast milestone finish date</t>
  </si>
  <si>
    <t>None</t>
  </si>
  <si>
    <t>The A&amp;E system does not currently have any milestone targets.</t>
  </si>
  <si>
    <t>Milestone % Complete</t>
  </si>
  <si>
    <t>N/A</t>
  </si>
  <si>
    <t>Quality</t>
  </si>
  <si>
    <t>Number of defects by severity</t>
  </si>
  <si>
    <t>Critical</t>
  </si>
  <si>
    <t>High</t>
  </si>
  <si>
    <t>Meduim</t>
  </si>
  <si>
    <t>Low</t>
  </si>
  <si>
    <t>Current Iteration</t>
  </si>
  <si>
    <t>Prior Iteration</t>
  </si>
  <si>
    <t>Open</t>
  </si>
  <si>
    <t>Closed</t>
  </si>
  <si>
    <t>Analysis</t>
  </si>
  <si>
    <t>Peer Reviews</t>
  </si>
  <si>
    <t>Functional Spec</t>
  </si>
  <si>
    <t>Detail Design</t>
  </si>
  <si>
    <t>Number of defects</t>
  </si>
  <si>
    <t>Total Effort</t>
  </si>
  <si>
    <t>Number of reviewers</t>
  </si>
  <si>
    <t>Effort per defect found</t>
  </si>
  <si>
    <t>Open vs Closed Change Requests</t>
  </si>
  <si>
    <t>Iteration Bid</t>
  </si>
  <si>
    <t>Iteration Forecast</t>
  </si>
  <si>
    <t>Iteration Actual</t>
  </si>
  <si>
    <t>Iteration to date</t>
  </si>
  <si>
    <t>Variance</t>
  </si>
  <si>
    <t>YTD</t>
  </si>
  <si>
    <t>Effort</t>
  </si>
  <si>
    <t>System change requested by the program had unintended consequences.  Code was changed to reflect how it was previously.  Note: Prior iteration data not available in TFS.</t>
  </si>
  <si>
    <t>No peer reviews were performed in this period.</t>
  </si>
  <si>
    <t>Variance(forcast - actual)</t>
  </si>
  <si>
    <t>CCO eCoaching Log</t>
  </si>
  <si>
    <t>Project</t>
  </si>
  <si>
    <t>CLIN</t>
  </si>
  <si>
    <t>Bid Variance</t>
  </si>
  <si>
    <t>Cost</t>
  </si>
  <si>
    <t>Bid</t>
  </si>
  <si>
    <t>Actual</t>
  </si>
  <si>
    <t>Medium</t>
  </si>
  <si>
    <t>Iteration to Date</t>
  </si>
  <si>
    <t>CLIN YTD</t>
  </si>
  <si>
    <t>Cost variance also reflects the use of eCL resources on OAR after mid-june.  CLIN data is presented as this CLIN is used by several projects.</t>
  </si>
  <si>
    <t>Doug Stearns spent consierable time on the OAR project.  Multiple projects use the same CLIN and resources are shared across numerous projects.  The program manager has been kept up to date on resource reassignment.  Work assigned to this resource will be addressed in M2 as work on the OAR project moves into a development phase.</t>
  </si>
  <si>
    <t>M1 iteration completed. June 1 - July 31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</si>
</sst>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4"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0" tint="-0.2499465926084170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8">
    <xf numFmtId="0" fontId="0" fillId="0" borderId="0" xfId="0"/>
    <xf numFmtId="0" fontId="1" fillId="0" borderId="0" xfId="0" applyFont="1"/>
    <xf numFmtId="0" fontId="0" fillId="0" borderId="0" xfId="0" applyAlignment="1">
      <alignment horizontal="right"/>
    </xf>
    <xf numFmtId="0" fontId="1" fillId="0" borderId="0" xfId="0" applyFont="1" applyAlignment="1">
      <alignment horizontal="left"/>
    </xf>
    <xf numFmtId="0" fontId="0" fillId="0" borderId="0" xfId="0" applyAlignment="1">
      <alignment wrapText="1"/>
    </xf>
    <xf numFmtId="0" fontId="0" fillId="0" borderId="0" xfId="0" applyFont="1" applyAlignment="1">
      <alignment horizontal="right"/>
    </xf>
    <xf numFmtId="0" fontId="1" fillId="3" borderId="0" xfId="0" applyFont="1" applyFill="1"/>
    <xf numFmtId="0" fontId="0" fillId="3" borderId="0" xfId="0" applyFill="1"/>
    <xf numFmtId="14" fontId="0" fillId="0" borderId="0" xfId="0" applyNumberFormat="1"/>
    <xf numFmtId="9" fontId="0" fillId="0" borderId="0" xfId="0" applyNumberFormat="1"/>
    <xf numFmtId="0" fontId="1" fillId="0" borderId="0" xfId="0" applyFont="1" applyFill="1"/>
    <xf numFmtId="0" fontId="0" fillId="0" borderId="0" xfId="0" applyFill="1"/>
    <xf numFmtId="0" fontId="0" fillId="0" borderId="1" xfId="0" applyBorder="1"/>
    <xf numFmtId="0" fontId="0" fillId="4" borderId="1" xfId="0" applyFill="1" applyBorder="1" applyAlignment="1">
      <alignment wrapText="1"/>
    </xf>
    <xf numFmtId="0" fontId="0" fillId="4" borderId="1" xfId="0" applyFill="1" applyBorder="1"/>
    <xf numFmtId="0" fontId="3" fillId="4" borderId="1" xfId="0" applyFont="1" applyFill="1" applyBorder="1"/>
    <xf numFmtId="0" fontId="3" fillId="0" borderId="1" xfId="0" applyFont="1" applyBorder="1"/>
    <xf numFmtId="0" fontId="0" fillId="5" borderId="0" xfId="0" applyFill="1"/>
    <xf numFmtId="0" fontId="1" fillId="5" borderId="0" xfId="0" applyFont="1" applyFill="1"/>
    <xf numFmtId="164" fontId="0" fillId="0" borderId="1" xfId="0" applyNumberFormat="1" applyBorder="1"/>
    <xf numFmtId="164" fontId="0" fillId="0" borderId="0" xfId="0" applyNumberFormat="1" applyBorder="1"/>
    <xf numFmtId="164" fontId="3" fillId="0" borderId="1" xfId="0" applyNumberFormat="1" applyFont="1" applyBorder="1"/>
    <xf numFmtId="0" fontId="0" fillId="0" borderId="0" xfId="0" applyBorder="1"/>
    <xf numFmtId="0" fontId="0" fillId="0" borderId="0" xfId="0" applyAlignment="1">
      <alignment horizontal="left" vertical="top" wrapText="1"/>
    </xf>
    <xf numFmtId="0" fontId="2" fillId="2" borderId="0" xfId="0" applyFont="1" applyFill="1" applyAlignment="1">
      <alignment horizontal="center" vertical="top"/>
    </xf>
    <xf numFmtId="0" fontId="0" fillId="0" borderId="0" xfId="0" applyAlignment="1">
      <alignment horizontal="left" vertical="top"/>
    </xf>
    <xf numFmtId="0" fontId="1" fillId="0" borderId="0" xfId="0" applyFont="1" applyAlignment="1">
      <alignment horizontal="center"/>
    </xf>
    <xf numFmtId="0" fontId="1" fillId="0"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tabSelected="1" workbookViewId="0">
      <selection activeCell="F7" sqref="F7"/>
    </sheetView>
  </sheetViews>
  <sheetFormatPr defaultRowHeight="15" x14ac:dyDescent="0.25"/>
  <cols>
    <col min="2" max="2" width="29.28515625" customWidth="1"/>
    <col min="3" max="4" width="10.140625" bestFit="1" customWidth="1"/>
    <col min="5" max="5" width="14.140625" customWidth="1"/>
    <col min="7" max="7" width="12.7109375" customWidth="1"/>
  </cols>
  <sheetData>
    <row r="1" spans="1:11" ht="18.75" x14ac:dyDescent="0.25">
      <c r="A1" s="24" t="s">
        <v>37</v>
      </c>
      <c r="B1" s="24"/>
      <c r="C1" s="24"/>
      <c r="D1" s="24"/>
      <c r="E1" s="24"/>
      <c r="F1" s="24"/>
      <c r="G1" s="24"/>
      <c r="H1" s="24"/>
      <c r="I1" s="24"/>
      <c r="J1" s="24"/>
      <c r="K1" s="24"/>
    </row>
    <row r="3" spans="1:11" x14ac:dyDescent="0.25">
      <c r="A3" s="6" t="s">
        <v>0</v>
      </c>
      <c r="B3" s="7"/>
      <c r="C3" s="7"/>
      <c r="D3" s="7"/>
      <c r="E3" s="7"/>
      <c r="F3" s="7"/>
      <c r="G3" s="7"/>
      <c r="H3" s="7"/>
      <c r="I3" s="7"/>
      <c r="J3" s="7"/>
      <c r="K3" s="7"/>
    </row>
    <row r="4" spans="1:11" x14ac:dyDescent="0.25">
      <c r="B4" s="1" t="s">
        <v>1</v>
      </c>
      <c r="D4" s="8">
        <v>42216</v>
      </c>
      <c r="F4" s="25" t="s">
        <v>49</v>
      </c>
      <c r="G4" s="25"/>
      <c r="H4" s="25"/>
      <c r="I4" s="25"/>
      <c r="J4" s="25"/>
      <c r="K4" s="25"/>
    </row>
    <row r="5" spans="1:11" x14ac:dyDescent="0.25">
      <c r="B5" s="1" t="s">
        <v>3</v>
      </c>
      <c r="D5" s="8">
        <v>42216</v>
      </c>
      <c r="F5" s="25"/>
      <c r="G5" s="25"/>
      <c r="H5" s="25"/>
      <c r="I5" s="25"/>
      <c r="J5" s="25"/>
      <c r="K5" s="25"/>
    </row>
    <row r="6" spans="1:11" x14ac:dyDescent="0.25">
      <c r="B6" s="1" t="s">
        <v>6</v>
      </c>
      <c r="D6" s="9">
        <v>1</v>
      </c>
      <c r="F6" s="25"/>
      <c r="G6" s="25"/>
      <c r="H6" s="25"/>
      <c r="I6" s="25"/>
      <c r="J6" s="25"/>
      <c r="K6" s="25"/>
    </row>
    <row r="8" spans="1:11" x14ac:dyDescent="0.25">
      <c r="A8" s="6" t="s">
        <v>8</v>
      </c>
      <c r="B8" s="7"/>
      <c r="C8" s="7"/>
      <c r="D8" s="7"/>
      <c r="E8" s="7"/>
      <c r="F8" s="7"/>
      <c r="G8" s="7"/>
      <c r="H8" s="7"/>
      <c r="I8" s="7"/>
      <c r="J8" s="7"/>
      <c r="K8" s="7"/>
    </row>
    <row r="9" spans="1:11" x14ac:dyDescent="0.25">
      <c r="B9" s="1" t="s">
        <v>9</v>
      </c>
      <c r="C9" s="26" t="s">
        <v>14</v>
      </c>
      <c r="D9" s="26"/>
      <c r="E9" s="26" t="s">
        <v>15</v>
      </c>
      <c r="F9" s="26"/>
      <c r="G9" s="1" t="s">
        <v>18</v>
      </c>
    </row>
    <row r="10" spans="1:11" x14ac:dyDescent="0.25">
      <c r="C10" t="s">
        <v>16</v>
      </c>
      <c r="D10" t="s">
        <v>17</v>
      </c>
      <c r="E10" t="s">
        <v>16</v>
      </c>
      <c r="F10" t="s">
        <v>17</v>
      </c>
      <c r="G10" s="23" t="s">
        <v>34</v>
      </c>
      <c r="H10" s="23"/>
      <c r="I10" s="23"/>
      <c r="J10" s="23"/>
      <c r="K10" s="23"/>
    </row>
    <row r="11" spans="1:11" x14ac:dyDescent="0.25">
      <c r="B11" s="5" t="s">
        <v>10</v>
      </c>
      <c r="C11" s="12">
        <v>0</v>
      </c>
      <c r="D11" s="12">
        <v>0</v>
      </c>
      <c r="E11" s="12">
        <v>0</v>
      </c>
      <c r="F11" s="12">
        <v>0</v>
      </c>
      <c r="G11" s="23"/>
      <c r="H11" s="23"/>
      <c r="I11" s="23"/>
      <c r="J11" s="23"/>
      <c r="K11" s="23"/>
    </row>
    <row r="12" spans="1:11" x14ac:dyDescent="0.25">
      <c r="B12" s="2" t="s">
        <v>11</v>
      </c>
      <c r="C12" s="12">
        <v>0</v>
      </c>
      <c r="D12" s="12">
        <v>0</v>
      </c>
      <c r="E12" s="12">
        <v>0</v>
      </c>
      <c r="F12" s="12">
        <v>0</v>
      </c>
      <c r="G12" s="23"/>
      <c r="H12" s="23"/>
      <c r="I12" s="23"/>
      <c r="J12" s="23"/>
      <c r="K12" s="23"/>
    </row>
    <row r="13" spans="1:11" x14ac:dyDescent="0.25">
      <c r="B13" s="2" t="s">
        <v>44</v>
      </c>
      <c r="C13" s="12">
        <v>1</v>
      </c>
      <c r="D13" s="12">
        <v>0</v>
      </c>
      <c r="E13" s="12">
        <v>0</v>
      </c>
      <c r="F13" s="12">
        <v>0</v>
      </c>
      <c r="G13" s="23"/>
      <c r="H13" s="23"/>
      <c r="I13" s="23"/>
      <c r="J13" s="23"/>
      <c r="K13" s="23"/>
    </row>
    <row r="14" spans="1:11" x14ac:dyDescent="0.25">
      <c r="B14" s="2" t="s">
        <v>13</v>
      </c>
      <c r="C14" s="12">
        <v>0</v>
      </c>
      <c r="D14" s="12">
        <v>0</v>
      </c>
      <c r="E14" s="12">
        <v>0</v>
      </c>
      <c r="F14" s="12">
        <v>0</v>
      </c>
      <c r="G14" s="23"/>
      <c r="H14" s="23"/>
      <c r="I14" s="23"/>
      <c r="J14" s="23"/>
      <c r="K14" s="23"/>
    </row>
    <row r="16" spans="1:11" ht="60" x14ac:dyDescent="0.25">
      <c r="B16" s="3" t="s">
        <v>19</v>
      </c>
      <c r="C16" s="4" t="s">
        <v>22</v>
      </c>
      <c r="D16" s="4" t="s">
        <v>23</v>
      </c>
      <c r="E16" s="4" t="s">
        <v>24</v>
      </c>
      <c r="F16" s="4" t="s">
        <v>25</v>
      </c>
      <c r="G16" s="4" t="s">
        <v>18</v>
      </c>
      <c r="H16" s="4"/>
    </row>
    <row r="17" spans="1:13" x14ac:dyDescent="0.25">
      <c r="B17" s="2" t="s">
        <v>20</v>
      </c>
      <c r="F17" t="e">
        <f>D17/C17</f>
        <v>#DIV/0!</v>
      </c>
      <c r="G17" t="s">
        <v>35</v>
      </c>
    </row>
    <row r="18" spans="1:13" x14ac:dyDescent="0.25">
      <c r="B18" s="2" t="s">
        <v>21</v>
      </c>
      <c r="F18" t="e">
        <f>D18/C18</f>
        <v>#DIV/0!</v>
      </c>
    </row>
    <row r="20" spans="1:13" x14ac:dyDescent="0.25">
      <c r="B20" s="1" t="s">
        <v>26</v>
      </c>
      <c r="C20" s="26" t="s">
        <v>14</v>
      </c>
      <c r="D20" s="26"/>
      <c r="E20" s="26" t="s">
        <v>15</v>
      </c>
      <c r="F20" s="26"/>
      <c r="G20" s="1" t="s">
        <v>18</v>
      </c>
    </row>
    <row r="21" spans="1:13" x14ac:dyDescent="0.25">
      <c r="C21" t="s">
        <v>16</v>
      </c>
      <c r="D21" t="s">
        <v>17</v>
      </c>
      <c r="E21" t="s">
        <v>16</v>
      </c>
      <c r="F21" t="s">
        <v>17</v>
      </c>
      <c r="G21" s="23"/>
      <c r="H21" s="23"/>
      <c r="I21" s="23"/>
      <c r="J21" s="23"/>
      <c r="K21" s="23"/>
    </row>
    <row r="22" spans="1:13" x14ac:dyDescent="0.25">
      <c r="B22" s="5" t="s">
        <v>10</v>
      </c>
      <c r="C22" s="12">
        <v>3</v>
      </c>
      <c r="D22" s="12">
        <v>3</v>
      </c>
      <c r="E22" s="12">
        <v>0</v>
      </c>
      <c r="F22" s="12">
        <v>0</v>
      </c>
      <c r="G22" s="23"/>
      <c r="H22" s="23"/>
      <c r="I22" s="23"/>
      <c r="J22" s="23"/>
      <c r="K22" s="23"/>
    </row>
    <row r="23" spans="1:13" x14ac:dyDescent="0.25">
      <c r="B23" s="2" t="s">
        <v>11</v>
      </c>
      <c r="C23" s="12">
        <v>1</v>
      </c>
      <c r="D23" s="12">
        <v>1</v>
      </c>
      <c r="E23" s="12">
        <v>0</v>
      </c>
      <c r="F23" s="12">
        <v>0</v>
      </c>
      <c r="G23" s="23"/>
      <c r="H23" s="23"/>
      <c r="I23" s="23"/>
      <c r="J23" s="23"/>
      <c r="K23" s="23"/>
    </row>
    <row r="24" spans="1:13" x14ac:dyDescent="0.25">
      <c r="B24" s="2" t="s">
        <v>44</v>
      </c>
      <c r="C24" s="12">
        <v>7</v>
      </c>
      <c r="D24" s="12">
        <v>6</v>
      </c>
      <c r="E24" s="12">
        <v>0</v>
      </c>
      <c r="F24" s="12">
        <v>0</v>
      </c>
      <c r="G24" s="23"/>
      <c r="H24" s="23"/>
      <c r="I24" s="23"/>
      <c r="J24" s="23"/>
      <c r="K24" s="23"/>
    </row>
    <row r="25" spans="1:13" ht="13.5" customHeight="1" x14ac:dyDescent="0.25">
      <c r="B25" s="2" t="s">
        <v>13</v>
      </c>
      <c r="C25" s="12">
        <v>0</v>
      </c>
      <c r="D25" s="12">
        <v>0</v>
      </c>
      <c r="E25" s="12">
        <v>0</v>
      </c>
      <c r="F25" s="12">
        <v>0</v>
      </c>
      <c r="G25" s="23"/>
      <c r="H25" s="23"/>
      <c r="I25" s="23"/>
      <c r="J25" s="23"/>
      <c r="K25" s="23"/>
    </row>
    <row r="26" spans="1:13" x14ac:dyDescent="0.25">
      <c r="A26" s="6" t="s">
        <v>33</v>
      </c>
      <c r="B26" s="7"/>
      <c r="C26" s="7"/>
      <c r="D26" s="7"/>
      <c r="E26" s="7"/>
      <c r="F26" s="7"/>
      <c r="G26" s="7"/>
      <c r="H26" s="7"/>
      <c r="I26" s="7"/>
      <c r="J26" s="7"/>
      <c r="K26" s="7"/>
    </row>
    <row r="27" spans="1:13" x14ac:dyDescent="0.25">
      <c r="A27" s="10"/>
      <c r="B27" s="11"/>
      <c r="C27" s="27" t="s">
        <v>38</v>
      </c>
      <c r="D27" s="27"/>
      <c r="E27" s="27" t="s">
        <v>39</v>
      </c>
      <c r="F27" s="27"/>
      <c r="G27" s="11"/>
      <c r="H27" s="11"/>
      <c r="I27" s="11"/>
      <c r="J27" s="11"/>
      <c r="K27" s="11"/>
    </row>
    <row r="28" spans="1:13" ht="30" x14ac:dyDescent="0.25">
      <c r="C28" s="13" t="s">
        <v>30</v>
      </c>
      <c r="D28" s="12" t="s">
        <v>32</v>
      </c>
      <c r="E28" s="13"/>
      <c r="F28" s="22"/>
      <c r="G28" s="1" t="s">
        <v>18</v>
      </c>
    </row>
    <row r="29" spans="1:13" ht="15" customHeight="1" x14ac:dyDescent="0.25">
      <c r="B29" s="2" t="s">
        <v>27</v>
      </c>
      <c r="C29" s="14">
        <v>771</v>
      </c>
      <c r="D29" s="12">
        <v>771</v>
      </c>
      <c r="E29" s="14">
        <v>1719</v>
      </c>
      <c r="F29" s="22"/>
      <c r="G29" s="23" t="s">
        <v>48</v>
      </c>
      <c r="H29" s="23"/>
      <c r="I29" s="23"/>
      <c r="J29" s="23"/>
      <c r="K29" s="23"/>
      <c r="L29" s="23"/>
      <c r="M29" s="23"/>
    </row>
    <row r="30" spans="1:13" x14ac:dyDescent="0.25">
      <c r="B30" s="2" t="s">
        <v>28</v>
      </c>
      <c r="C30" s="14">
        <v>800.6</v>
      </c>
      <c r="D30" s="12">
        <v>800.6</v>
      </c>
      <c r="E30" s="14">
        <v>1009</v>
      </c>
      <c r="F30" s="22"/>
      <c r="G30" s="23"/>
      <c r="H30" s="23"/>
      <c r="I30" s="23"/>
      <c r="J30" s="23"/>
      <c r="K30" s="23"/>
      <c r="L30" s="23"/>
      <c r="M30" s="23"/>
    </row>
    <row r="31" spans="1:13" x14ac:dyDescent="0.25">
      <c r="B31" s="2" t="s">
        <v>29</v>
      </c>
      <c r="C31" s="14">
        <v>590.70000000000005</v>
      </c>
      <c r="D31" s="12">
        <v>590.70000000000005</v>
      </c>
      <c r="E31" s="14">
        <v>960</v>
      </c>
      <c r="F31" s="22"/>
      <c r="G31" s="23"/>
      <c r="H31" s="23"/>
      <c r="I31" s="23"/>
      <c r="J31" s="23"/>
      <c r="K31" s="23"/>
      <c r="L31" s="23"/>
      <c r="M31" s="23"/>
    </row>
    <row r="32" spans="1:13" x14ac:dyDescent="0.25">
      <c r="B32" s="2" t="s">
        <v>36</v>
      </c>
      <c r="C32" s="15">
        <f>C30-C31</f>
        <v>209.89999999999998</v>
      </c>
      <c r="D32" s="16">
        <f>D30-D31</f>
        <v>209.89999999999998</v>
      </c>
      <c r="E32" s="15">
        <f>E30-E31</f>
        <v>49</v>
      </c>
      <c r="F32" s="22"/>
      <c r="G32" s="23"/>
      <c r="H32" s="23"/>
      <c r="I32" s="23"/>
      <c r="J32" s="23"/>
      <c r="K32" s="23"/>
      <c r="L32" s="23"/>
      <c r="M32" s="23"/>
    </row>
    <row r="33" spans="1:13" x14ac:dyDescent="0.25">
      <c r="B33" s="2" t="s">
        <v>40</v>
      </c>
      <c r="C33" s="15">
        <f>C29-C31</f>
        <v>180.29999999999995</v>
      </c>
      <c r="D33" s="15">
        <f>D29-D31</f>
        <v>180.29999999999995</v>
      </c>
      <c r="E33" s="16">
        <f>E29-E31</f>
        <v>759</v>
      </c>
      <c r="F33" s="22"/>
      <c r="G33" s="23"/>
      <c r="H33" s="23"/>
      <c r="I33" s="23"/>
      <c r="J33" s="23"/>
      <c r="K33" s="23"/>
      <c r="L33" s="23"/>
      <c r="M33" s="23"/>
    </row>
    <row r="35" spans="1:13" x14ac:dyDescent="0.25">
      <c r="A35" s="18" t="s">
        <v>41</v>
      </c>
      <c r="B35" s="17"/>
      <c r="C35" s="17"/>
      <c r="D35" s="17"/>
      <c r="E35" s="17"/>
      <c r="F35" s="17"/>
      <c r="G35" s="17"/>
      <c r="H35" s="17"/>
      <c r="I35" s="17"/>
      <c r="J35" s="17"/>
      <c r="K35" s="17"/>
    </row>
    <row r="36" spans="1:13" ht="30" x14ac:dyDescent="0.25">
      <c r="C36" s="4" t="s">
        <v>45</v>
      </c>
      <c r="D36" t="s">
        <v>32</v>
      </c>
      <c r="E36" t="s">
        <v>46</v>
      </c>
    </row>
    <row r="37" spans="1:13" x14ac:dyDescent="0.25">
      <c r="B37" t="s">
        <v>42</v>
      </c>
      <c r="C37" s="19">
        <v>61081.85</v>
      </c>
      <c r="D37" s="19">
        <f>C37</f>
        <v>61081.85</v>
      </c>
      <c r="E37" s="19">
        <v>151826.54</v>
      </c>
      <c r="F37" s="20"/>
      <c r="G37" s="23" t="s">
        <v>47</v>
      </c>
      <c r="H37" s="23"/>
      <c r="I37" s="23"/>
      <c r="J37" s="23"/>
      <c r="K37" s="23"/>
      <c r="L37" s="23"/>
      <c r="M37" s="23"/>
    </row>
    <row r="38" spans="1:13" x14ac:dyDescent="0.25">
      <c r="B38" t="s">
        <v>43</v>
      </c>
      <c r="C38" s="19">
        <v>47536.84</v>
      </c>
      <c r="D38" s="19">
        <f>C38</f>
        <v>47536.84</v>
      </c>
      <c r="E38" s="19">
        <v>89450.14</v>
      </c>
      <c r="F38" s="20"/>
      <c r="G38" s="23"/>
      <c r="H38" s="23"/>
      <c r="I38" s="23"/>
      <c r="J38" s="23"/>
      <c r="K38" s="23"/>
      <c r="L38" s="23"/>
      <c r="M38" s="23"/>
    </row>
    <row r="39" spans="1:13" x14ac:dyDescent="0.25">
      <c r="B39" t="s">
        <v>31</v>
      </c>
      <c r="C39" s="21">
        <f>C37-C38</f>
        <v>13545.010000000002</v>
      </c>
      <c r="D39" s="21">
        <f>D37-D38</f>
        <v>13545.010000000002</v>
      </c>
      <c r="E39" s="21">
        <f>E37-E38</f>
        <v>62376.400000000009</v>
      </c>
      <c r="F39" s="20"/>
      <c r="G39" s="23"/>
      <c r="H39" s="23"/>
      <c r="I39" s="23"/>
      <c r="J39" s="23"/>
      <c r="K39" s="23"/>
      <c r="L39" s="23"/>
      <c r="M39" s="23"/>
    </row>
  </sheetData>
  <mergeCells count="12">
    <mergeCell ref="G37:M39"/>
    <mergeCell ref="G29:M33"/>
    <mergeCell ref="G21:K25"/>
    <mergeCell ref="A1:K1"/>
    <mergeCell ref="F4:K6"/>
    <mergeCell ref="C9:D9"/>
    <mergeCell ref="E9:F9"/>
    <mergeCell ref="G10:K14"/>
    <mergeCell ref="C20:D20"/>
    <mergeCell ref="E20:F20"/>
    <mergeCell ref="C27:D27"/>
    <mergeCell ref="E27:F27"/>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K30"/>
    </sheetView>
  </sheetViews>
  <sheetFormatPr defaultRowHeight="15" x14ac:dyDescent="0.25"/>
  <cols>
    <col min="2" max="2" width="29.28515625" customWidth="1"/>
    <col min="5" max="5" width="10.42578125" customWidth="1"/>
    <col min="7" max="7" width="12.7109375" customWidth="1"/>
  </cols>
  <sheetData>
    <row r="1" spans="1:11" ht="18.75" x14ac:dyDescent="0.25">
      <c r="A1" s="24" t="s">
        <v>2</v>
      </c>
      <c r="B1" s="24"/>
      <c r="C1" s="24"/>
      <c r="D1" s="24"/>
      <c r="E1" s="24"/>
      <c r="F1" s="24"/>
      <c r="G1" s="24"/>
      <c r="H1" s="24"/>
      <c r="I1" s="24"/>
      <c r="J1" s="24"/>
      <c r="K1" s="24"/>
    </row>
    <row r="3" spans="1:11" x14ac:dyDescent="0.25">
      <c r="A3" s="6" t="s">
        <v>0</v>
      </c>
      <c r="B3" s="7"/>
      <c r="C3" s="7"/>
      <c r="D3" s="7"/>
      <c r="E3" s="7"/>
      <c r="F3" s="7"/>
      <c r="G3" s="7"/>
      <c r="H3" s="7"/>
      <c r="I3" s="7"/>
      <c r="J3" s="7"/>
      <c r="K3" s="7"/>
    </row>
    <row r="4" spans="1:11" x14ac:dyDescent="0.25">
      <c r="B4" s="1" t="s">
        <v>1</v>
      </c>
      <c r="D4" t="s">
        <v>4</v>
      </c>
      <c r="F4" s="25" t="s">
        <v>5</v>
      </c>
      <c r="G4" s="25"/>
      <c r="H4" s="25"/>
      <c r="I4" s="25"/>
      <c r="J4" s="25"/>
      <c r="K4" s="25"/>
    </row>
    <row r="5" spans="1:11" x14ac:dyDescent="0.25">
      <c r="B5" s="1" t="s">
        <v>3</v>
      </c>
      <c r="D5" t="s">
        <v>4</v>
      </c>
      <c r="F5" s="25"/>
      <c r="G5" s="25"/>
      <c r="H5" s="25"/>
      <c r="I5" s="25"/>
      <c r="J5" s="25"/>
      <c r="K5" s="25"/>
    </row>
    <row r="6" spans="1:11" x14ac:dyDescent="0.25">
      <c r="B6" s="1" t="s">
        <v>6</v>
      </c>
      <c r="D6" t="s">
        <v>7</v>
      </c>
      <c r="F6" s="25"/>
      <c r="G6" s="25"/>
      <c r="H6" s="25"/>
      <c r="I6" s="25"/>
      <c r="J6" s="25"/>
      <c r="K6" s="25"/>
    </row>
    <row r="8" spans="1:11" x14ac:dyDescent="0.25">
      <c r="A8" s="6" t="s">
        <v>8</v>
      </c>
      <c r="B8" s="7"/>
      <c r="C8" s="7"/>
      <c r="D8" s="7"/>
      <c r="E8" s="7"/>
      <c r="F8" s="7"/>
      <c r="G8" s="7"/>
      <c r="H8" s="7"/>
      <c r="I8" s="7"/>
      <c r="J8" s="7"/>
      <c r="K8" s="7"/>
    </row>
    <row r="9" spans="1:11" x14ac:dyDescent="0.25">
      <c r="B9" s="1" t="s">
        <v>9</v>
      </c>
      <c r="C9" s="26" t="s">
        <v>14</v>
      </c>
      <c r="D9" s="26"/>
      <c r="E9" s="26" t="s">
        <v>15</v>
      </c>
      <c r="F9" s="26"/>
      <c r="G9" s="1" t="s">
        <v>18</v>
      </c>
    </row>
    <row r="10" spans="1:11" x14ac:dyDescent="0.25">
      <c r="C10" t="s">
        <v>16</v>
      </c>
      <c r="D10" t="s">
        <v>17</v>
      </c>
      <c r="E10" t="s">
        <v>16</v>
      </c>
      <c r="F10" t="s">
        <v>17</v>
      </c>
      <c r="G10" s="25"/>
      <c r="H10" s="25"/>
      <c r="I10" s="25"/>
      <c r="J10" s="25"/>
      <c r="K10" s="25"/>
    </row>
    <row r="11" spans="1:11" x14ac:dyDescent="0.25">
      <c r="B11" s="5" t="s">
        <v>10</v>
      </c>
      <c r="G11" s="25"/>
      <c r="H11" s="25"/>
      <c r="I11" s="25"/>
      <c r="J11" s="25"/>
      <c r="K11" s="25"/>
    </row>
    <row r="12" spans="1:11" x14ac:dyDescent="0.25">
      <c r="B12" s="2" t="s">
        <v>11</v>
      </c>
      <c r="G12" s="25"/>
      <c r="H12" s="25"/>
      <c r="I12" s="25"/>
      <c r="J12" s="25"/>
      <c r="K12" s="25"/>
    </row>
    <row r="13" spans="1:11" x14ac:dyDescent="0.25">
      <c r="B13" s="2" t="s">
        <v>12</v>
      </c>
      <c r="G13" s="25"/>
      <c r="H13" s="25"/>
      <c r="I13" s="25"/>
      <c r="J13" s="25"/>
      <c r="K13" s="25"/>
    </row>
    <row r="14" spans="1:11" x14ac:dyDescent="0.25">
      <c r="B14" s="2" t="s">
        <v>13</v>
      </c>
      <c r="G14" s="25"/>
      <c r="H14" s="25"/>
      <c r="I14" s="25"/>
      <c r="J14" s="25"/>
      <c r="K14" s="25"/>
    </row>
    <row r="16" spans="1:11" ht="60" x14ac:dyDescent="0.25">
      <c r="B16" s="3" t="s">
        <v>19</v>
      </c>
      <c r="C16" s="4" t="s">
        <v>22</v>
      </c>
      <c r="D16" s="4" t="s">
        <v>23</v>
      </c>
      <c r="E16" s="4" t="s">
        <v>24</v>
      </c>
      <c r="F16" s="4" t="s">
        <v>25</v>
      </c>
      <c r="G16" s="4" t="s">
        <v>18</v>
      </c>
      <c r="H16" s="4"/>
    </row>
    <row r="17" spans="1:11" x14ac:dyDescent="0.25">
      <c r="B17" s="2" t="s">
        <v>20</v>
      </c>
      <c r="F17" t="e">
        <f>D17/C17</f>
        <v>#DIV/0!</v>
      </c>
    </row>
    <row r="18" spans="1:11" x14ac:dyDescent="0.25">
      <c r="B18" s="2" t="s">
        <v>21</v>
      </c>
      <c r="F18" t="e">
        <f>D18/C18</f>
        <v>#DIV/0!</v>
      </c>
    </row>
    <row r="20" spans="1:11" x14ac:dyDescent="0.25">
      <c r="B20" s="1" t="s">
        <v>26</v>
      </c>
      <c r="C20" s="26" t="s">
        <v>14</v>
      </c>
      <c r="D20" s="26"/>
      <c r="E20" s="26" t="s">
        <v>15</v>
      </c>
      <c r="F20" s="26"/>
      <c r="G20" s="1" t="s">
        <v>18</v>
      </c>
    </row>
    <row r="21" spans="1:11" x14ac:dyDescent="0.25">
      <c r="B21" s="5" t="s">
        <v>10</v>
      </c>
      <c r="C21" t="s">
        <v>16</v>
      </c>
      <c r="D21" t="s">
        <v>17</v>
      </c>
      <c r="E21" t="s">
        <v>16</v>
      </c>
      <c r="F21" t="s">
        <v>17</v>
      </c>
      <c r="G21" s="25"/>
      <c r="H21" s="25"/>
      <c r="I21" s="25"/>
      <c r="J21" s="25"/>
      <c r="K21" s="25"/>
    </row>
    <row r="22" spans="1:11" x14ac:dyDescent="0.25">
      <c r="B22" s="2" t="s">
        <v>11</v>
      </c>
      <c r="G22" s="25"/>
      <c r="H22" s="25"/>
      <c r="I22" s="25"/>
      <c r="J22" s="25"/>
      <c r="K22" s="25"/>
    </row>
    <row r="23" spans="1:11" x14ac:dyDescent="0.25">
      <c r="B23" s="2" t="s">
        <v>12</v>
      </c>
      <c r="G23" s="25"/>
      <c r="H23" s="25"/>
      <c r="I23" s="25"/>
      <c r="J23" s="25"/>
      <c r="K23" s="25"/>
    </row>
    <row r="24" spans="1:11" x14ac:dyDescent="0.25">
      <c r="B24" s="2" t="s">
        <v>13</v>
      </c>
      <c r="G24" s="25"/>
      <c r="H24" s="25"/>
      <c r="I24" s="25"/>
      <c r="J24" s="25"/>
      <c r="K24" s="25"/>
    </row>
    <row r="25" spans="1:11" x14ac:dyDescent="0.25">
      <c r="G25" s="25"/>
      <c r="H25" s="25"/>
      <c r="I25" s="25"/>
      <c r="J25" s="25"/>
      <c r="K25" s="25"/>
    </row>
    <row r="26" spans="1:11" x14ac:dyDescent="0.25">
      <c r="A26" s="6" t="s">
        <v>33</v>
      </c>
      <c r="B26" s="7"/>
      <c r="C26" s="7"/>
      <c r="D26" s="7"/>
      <c r="E26" s="7"/>
      <c r="F26" s="7"/>
      <c r="G26" s="7"/>
      <c r="H26" s="7"/>
      <c r="I26" s="7"/>
      <c r="J26" s="7"/>
      <c r="K26" s="7"/>
    </row>
    <row r="27" spans="1:11" ht="30" x14ac:dyDescent="0.25">
      <c r="C27" s="4" t="s">
        <v>30</v>
      </c>
      <c r="D27" t="s">
        <v>31</v>
      </c>
      <c r="E27" t="s">
        <v>32</v>
      </c>
      <c r="F27" t="s">
        <v>31</v>
      </c>
      <c r="G27" t="s">
        <v>18</v>
      </c>
    </row>
    <row r="28" spans="1:11" x14ac:dyDescent="0.25">
      <c r="B28" s="2" t="s">
        <v>27</v>
      </c>
    </row>
    <row r="29" spans="1:11" x14ac:dyDescent="0.25">
      <c r="B29" s="2" t="s">
        <v>28</v>
      </c>
    </row>
    <row r="30" spans="1:11" x14ac:dyDescent="0.25">
      <c r="B30" s="2" t="s">
        <v>29</v>
      </c>
    </row>
  </sheetData>
  <mergeCells count="8">
    <mergeCell ref="G21:K25"/>
    <mergeCell ref="A1:K1"/>
    <mergeCell ref="F4:K6"/>
    <mergeCell ref="C9:D9"/>
    <mergeCell ref="E9:F9"/>
    <mergeCell ref="G10:K14"/>
    <mergeCell ref="C20:D20"/>
    <mergeCell ref="E20:F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K30"/>
    </sheetView>
  </sheetViews>
  <sheetFormatPr defaultRowHeight="15" x14ac:dyDescent="0.25"/>
  <cols>
    <col min="2" max="2" width="29.28515625" customWidth="1"/>
    <col min="3" max="3" width="9.140625" customWidth="1"/>
    <col min="5" max="5" width="10.42578125" customWidth="1"/>
    <col min="7" max="7" width="12.7109375" customWidth="1"/>
  </cols>
  <sheetData>
    <row r="1" spans="1:11" ht="18.75" x14ac:dyDescent="0.25">
      <c r="A1" s="24" t="s">
        <v>2</v>
      </c>
      <c r="B1" s="24"/>
      <c r="C1" s="24"/>
      <c r="D1" s="24"/>
      <c r="E1" s="24"/>
      <c r="F1" s="24"/>
      <c r="G1" s="24"/>
      <c r="H1" s="24"/>
      <c r="I1" s="24"/>
      <c r="J1" s="24"/>
      <c r="K1" s="24"/>
    </row>
    <row r="3" spans="1:11" x14ac:dyDescent="0.25">
      <c r="A3" s="6" t="s">
        <v>0</v>
      </c>
      <c r="B3" s="7"/>
      <c r="C3" s="7"/>
      <c r="D3" s="7"/>
      <c r="E3" s="7"/>
      <c r="F3" s="7"/>
      <c r="G3" s="7"/>
      <c r="H3" s="7"/>
      <c r="I3" s="7"/>
      <c r="J3" s="7"/>
      <c r="K3" s="7"/>
    </row>
    <row r="4" spans="1:11" x14ac:dyDescent="0.25">
      <c r="B4" s="1" t="s">
        <v>1</v>
      </c>
      <c r="D4" t="s">
        <v>4</v>
      </c>
      <c r="F4" s="25" t="s">
        <v>5</v>
      </c>
      <c r="G4" s="25"/>
      <c r="H4" s="25"/>
      <c r="I4" s="25"/>
      <c r="J4" s="25"/>
      <c r="K4" s="25"/>
    </row>
    <row r="5" spans="1:11" x14ac:dyDescent="0.25">
      <c r="B5" s="1" t="s">
        <v>3</v>
      </c>
      <c r="D5" t="s">
        <v>4</v>
      </c>
      <c r="F5" s="25"/>
      <c r="G5" s="25"/>
      <c r="H5" s="25"/>
      <c r="I5" s="25"/>
      <c r="J5" s="25"/>
      <c r="K5" s="25"/>
    </row>
    <row r="6" spans="1:11" x14ac:dyDescent="0.25">
      <c r="B6" s="1" t="s">
        <v>6</v>
      </c>
      <c r="D6" t="s">
        <v>7</v>
      </c>
      <c r="F6" s="25"/>
      <c r="G6" s="25"/>
      <c r="H6" s="25"/>
      <c r="I6" s="25"/>
      <c r="J6" s="25"/>
      <c r="K6" s="25"/>
    </row>
    <row r="8" spans="1:11" x14ac:dyDescent="0.25">
      <c r="A8" s="6" t="s">
        <v>8</v>
      </c>
      <c r="B8" s="7"/>
      <c r="C8" s="7"/>
      <c r="D8" s="7"/>
      <c r="E8" s="7"/>
      <c r="F8" s="7"/>
      <c r="G8" s="7"/>
      <c r="H8" s="7"/>
      <c r="I8" s="7"/>
      <c r="J8" s="7"/>
      <c r="K8" s="7"/>
    </row>
    <row r="9" spans="1:11" x14ac:dyDescent="0.25">
      <c r="B9" s="1" t="s">
        <v>9</v>
      </c>
      <c r="C9" s="26" t="s">
        <v>14</v>
      </c>
      <c r="D9" s="26"/>
      <c r="E9" s="26" t="s">
        <v>15</v>
      </c>
      <c r="F9" s="26"/>
      <c r="G9" s="1" t="s">
        <v>18</v>
      </c>
    </row>
    <row r="10" spans="1:11" x14ac:dyDescent="0.25">
      <c r="C10" t="s">
        <v>16</v>
      </c>
      <c r="D10" t="s">
        <v>17</v>
      </c>
      <c r="E10" t="s">
        <v>16</v>
      </c>
      <c r="F10" t="s">
        <v>17</v>
      </c>
      <c r="G10" s="25"/>
      <c r="H10" s="25"/>
      <c r="I10" s="25"/>
      <c r="J10" s="25"/>
      <c r="K10" s="25"/>
    </row>
    <row r="11" spans="1:11" x14ac:dyDescent="0.25">
      <c r="B11" s="5" t="s">
        <v>10</v>
      </c>
      <c r="G11" s="25"/>
      <c r="H11" s="25"/>
      <c r="I11" s="25"/>
      <c r="J11" s="25"/>
      <c r="K11" s="25"/>
    </row>
    <row r="12" spans="1:11" x14ac:dyDescent="0.25">
      <c r="B12" s="2" t="s">
        <v>11</v>
      </c>
      <c r="G12" s="25"/>
      <c r="H12" s="25"/>
      <c r="I12" s="25"/>
      <c r="J12" s="25"/>
      <c r="K12" s="25"/>
    </row>
    <row r="13" spans="1:11" x14ac:dyDescent="0.25">
      <c r="B13" s="2" t="s">
        <v>12</v>
      </c>
      <c r="G13" s="25"/>
      <c r="H13" s="25"/>
      <c r="I13" s="25"/>
      <c r="J13" s="25"/>
      <c r="K13" s="25"/>
    </row>
    <row r="14" spans="1:11" x14ac:dyDescent="0.25">
      <c r="B14" s="2" t="s">
        <v>13</v>
      </c>
      <c r="G14" s="25"/>
      <c r="H14" s="25"/>
      <c r="I14" s="25"/>
      <c r="J14" s="25"/>
      <c r="K14" s="25"/>
    </row>
    <row r="16" spans="1:11" ht="60" x14ac:dyDescent="0.25">
      <c r="B16" s="3" t="s">
        <v>19</v>
      </c>
      <c r="C16" s="4" t="s">
        <v>22</v>
      </c>
      <c r="D16" s="4" t="s">
        <v>23</v>
      </c>
      <c r="E16" s="4" t="s">
        <v>24</v>
      </c>
      <c r="F16" s="4" t="s">
        <v>25</v>
      </c>
      <c r="G16" s="4" t="s">
        <v>18</v>
      </c>
      <c r="H16" s="4"/>
    </row>
    <row r="17" spans="1:11" x14ac:dyDescent="0.25">
      <c r="B17" s="2" t="s">
        <v>20</v>
      </c>
      <c r="F17" t="e">
        <f>D17/C17</f>
        <v>#DIV/0!</v>
      </c>
    </row>
    <row r="18" spans="1:11" x14ac:dyDescent="0.25">
      <c r="B18" s="2" t="s">
        <v>21</v>
      </c>
      <c r="F18" t="e">
        <f>D18/C18</f>
        <v>#DIV/0!</v>
      </c>
    </row>
    <row r="20" spans="1:11" x14ac:dyDescent="0.25">
      <c r="B20" s="1" t="s">
        <v>26</v>
      </c>
      <c r="C20" s="26" t="s">
        <v>14</v>
      </c>
      <c r="D20" s="26"/>
      <c r="E20" s="26" t="s">
        <v>15</v>
      </c>
      <c r="F20" s="26"/>
      <c r="G20" s="1" t="s">
        <v>18</v>
      </c>
    </row>
    <row r="21" spans="1:11" x14ac:dyDescent="0.25">
      <c r="B21" s="5" t="s">
        <v>10</v>
      </c>
      <c r="C21" t="s">
        <v>16</v>
      </c>
      <c r="D21" t="s">
        <v>17</v>
      </c>
      <c r="E21" t="s">
        <v>16</v>
      </c>
      <c r="F21" t="s">
        <v>17</v>
      </c>
      <c r="G21" s="25"/>
      <c r="H21" s="25"/>
      <c r="I21" s="25"/>
      <c r="J21" s="25"/>
      <c r="K21" s="25"/>
    </row>
    <row r="22" spans="1:11" x14ac:dyDescent="0.25">
      <c r="B22" s="2" t="s">
        <v>11</v>
      </c>
      <c r="G22" s="25"/>
      <c r="H22" s="25"/>
      <c r="I22" s="25"/>
      <c r="J22" s="25"/>
      <c r="K22" s="25"/>
    </row>
    <row r="23" spans="1:11" x14ac:dyDescent="0.25">
      <c r="B23" s="2" t="s">
        <v>12</v>
      </c>
      <c r="G23" s="25"/>
      <c r="H23" s="25"/>
      <c r="I23" s="25"/>
      <c r="J23" s="25"/>
      <c r="K23" s="25"/>
    </row>
    <row r="24" spans="1:11" x14ac:dyDescent="0.25">
      <c r="B24" s="2" t="s">
        <v>13</v>
      </c>
      <c r="G24" s="25"/>
      <c r="H24" s="25"/>
      <c r="I24" s="25"/>
      <c r="J24" s="25"/>
      <c r="K24" s="25"/>
    </row>
    <row r="25" spans="1:11" x14ac:dyDescent="0.25">
      <c r="G25" s="25"/>
      <c r="H25" s="25"/>
      <c r="I25" s="25"/>
      <c r="J25" s="25"/>
      <c r="K25" s="25"/>
    </row>
    <row r="26" spans="1:11" x14ac:dyDescent="0.25">
      <c r="A26" s="6" t="s">
        <v>33</v>
      </c>
      <c r="B26" s="7"/>
      <c r="C26" s="7"/>
      <c r="D26" s="7"/>
      <c r="E26" s="7"/>
      <c r="F26" s="7"/>
      <c r="G26" s="7"/>
      <c r="H26" s="7"/>
      <c r="I26" s="7"/>
      <c r="J26" s="7"/>
      <c r="K26" s="7"/>
    </row>
    <row r="27" spans="1:11" ht="30" x14ac:dyDescent="0.25">
      <c r="C27" s="4" t="s">
        <v>30</v>
      </c>
      <c r="D27" t="s">
        <v>31</v>
      </c>
      <c r="E27" t="s">
        <v>32</v>
      </c>
      <c r="F27" t="s">
        <v>31</v>
      </c>
      <c r="G27" t="s">
        <v>18</v>
      </c>
    </row>
    <row r="28" spans="1:11" x14ac:dyDescent="0.25">
      <c r="B28" s="2" t="s">
        <v>27</v>
      </c>
    </row>
    <row r="29" spans="1:11" x14ac:dyDescent="0.25">
      <c r="B29" s="2" t="s">
        <v>28</v>
      </c>
    </row>
    <row r="30" spans="1:11" x14ac:dyDescent="0.25">
      <c r="B30" s="2" t="s">
        <v>29</v>
      </c>
    </row>
  </sheetData>
  <mergeCells count="8">
    <mergeCell ref="G21:K25"/>
    <mergeCell ref="A1:K1"/>
    <mergeCell ref="F4:K6"/>
    <mergeCell ref="C9:D9"/>
    <mergeCell ref="E9:F9"/>
    <mergeCell ref="G10:K14"/>
    <mergeCell ref="C20:D20"/>
    <mergeCell ref="E20:F2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sqref="A1:K30"/>
    </sheetView>
  </sheetViews>
  <sheetFormatPr defaultRowHeight="15" x14ac:dyDescent="0.25"/>
  <cols>
    <col min="2" max="2" width="29.28515625" customWidth="1"/>
    <col min="5" max="5" width="10.42578125" customWidth="1"/>
    <col min="7" max="7" width="12.7109375" customWidth="1"/>
  </cols>
  <sheetData>
    <row r="1" spans="1:11" ht="18.75" x14ac:dyDescent="0.25">
      <c r="A1" s="24" t="s">
        <v>2</v>
      </c>
      <c r="B1" s="24"/>
      <c r="C1" s="24"/>
      <c r="D1" s="24"/>
      <c r="E1" s="24"/>
      <c r="F1" s="24"/>
      <c r="G1" s="24"/>
      <c r="H1" s="24"/>
      <c r="I1" s="24"/>
      <c r="J1" s="24"/>
      <c r="K1" s="24"/>
    </row>
    <row r="3" spans="1:11" x14ac:dyDescent="0.25">
      <c r="A3" s="6" t="s">
        <v>0</v>
      </c>
      <c r="B3" s="7"/>
      <c r="C3" s="7"/>
      <c r="D3" s="7"/>
      <c r="E3" s="7"/>
      <c r="F3" s="7"/>
      <c r="G3" s="7"/>
      <c r="H3" s="7"/>
      <c r="I3" s="7"/>
      <c r="J3" s="7"/>
      <c r="K3" s="7"/>
    </row>
    <row r="4" spans="1:11" x14ac:dyDescent="0.25">
      <c r="B4" s="1" t="s">
        <v>1</v>
      </c>
      <c r="D4" t="s">
        <v>4</v>
      </c>
      <c r="F4" s="25" t="s">
        <v>5</v>
      </c>
      <c r="G4" s="25"/>
      <c r="H4" s="25"/>
      <c r="I4" s="25"/>
      <c r="J4" s="25"/>
      <c r="K4" s="25"/>
    </row>
    <row r="5" spans="1:11" x14ac:dyDescent="0.25">
      <c r="B5" s="1" t="s">
        <v>3</v>
      </c>
      <c r="D5" t="s">
        <v>4</v>
      </c>
      <c r="F5" s="25"/>
      <c r="G5" s="25"/>
      <c r="H5" s="25"/>
      <c r="I5" s="25"/>
      <c r="J5" s="25"/>
      <c r="K5" s="25"/>
    </row>
    <row r="6" spans="1:11" x14ac:dyDescent="0.25">
      <c r="B6" s="1" t="s">
        <v>6</v>
      </c>
      <c r="D6" t="s">
        <v>7</v>
      </c>
      <c r="F6" s="25"/>
      <c r="G6" s="25"/>
      <c r="H6" s="25"/>
      <c r="I6" s="25"/>
      <c r="J6" s="25"/>
      <c r="K6" s="25"/>
    </row>
    <row r="8" spans="1:11" x14ac:dyDescent="0.25">
      <c r="A8" s="6" t="s">
        <v>8</v>
      </c>
      <c r="B8" s="7"/>
      <c r="C8" s="7"/>
      <c r="D8" s="7"/>
      <c r="E8" s="7"/>
      <c r="F8" s="7"/>
      <c r="G8" s="7"/>
      <c r="H8" s="7"/>
      <c r="I8" s="7"/>
      <c r="J8" s="7"/>
      <c r="K8" s="7"/>
    </row>
    <row r="9" spans="1:11" x14ac:dyDescent="0.25">
      <c r="B9" s="1" t="s">
        <v>9</v>
      </c>
      <c r="C9" s="26" t="s">
        <v>14</v>
      </c>
      <c r="D9" s="26"/>
      <c r="E9" s="26" t="s">
        <v>15</v>
      </c>
      <c r="F9" s="26"/>
      <c r="G9" s="1" t="s">
        <v>18</v>
      </c>
    </row>
    <row r="10" spans="1:11" x14ac:dyDescent="0.25">
      <c r="C10" t="s">
        <v>16</v>
      </c>
      <c r="D10" t="s">
        <v>17</v>
      </c>
      <c r="E10" t="s">
        <v>16</v>
      </c>
      <c r="F10" t="s">
        <v>17</v>
      </c>
      <c r="G10" s="25"/>
      <c r="H10" s="25"/>
      <c r="I10" s="25"/>
      <c r="J10" s="25"/>
      <c r="K10" s="25"/>
    </row>
    <row r="11" spans="1:11" x14ac:dyDescent="0.25">
      <c r="B11" s="5" t="s">
        <v>10</v>
      </c>
      <c r="G11" s="25"/>
      <c r="H11" s="25"/>
      <c r="I11" s="25"/>
      <c r="J11" s="25"/>
      <c r="K11" s="25"/>
    </row>
    <row r="12" spans="1:11" x14ac:dyDescent="0.25">
      <c r="B12" s="2" t="s">
        <v>11</v>
      </c>
      <c r="G12" s="25"/>
      <c r="H12" s="25"/>
      <c r="I12" s="25"/>
      <c r="J12" s="25"/>
      <c r="K12" s="25"/>
    </row>
    <row r="13" spans="1:11" x14ac:dyDescent="0.25">
      <c r="B13" s="2" t="s">
        <v>12</v>
      </c>
      <c r="G13" s="25"/>
      <c r="H13" s="25"/>
      <c r="I13" s="25"/>
      <c r="J13" s="25"/>
      <c r="K13" s="25"/>
    </row>
    <row r="14" spans="1:11" x14ac:dyDescent="0.25">
      <c r="B14" s="2" t="s">
        <v>13</v>
      </c>
      <c r="G14" s="25"/>
      <c r="H14" s="25"/>
      <c r="I14" s="25"/>
      <c r="J14" s="25"/>
      <c r="K14" s="25"/>
    </row>
    <row r="16" spans="1:11" ht="60" x14ac:dyDescent="0.25">
      <c r="B16" s="3" t="s">
        <v>19</v>
      </c>
      <c r="C16" s="4" t="s">
        <v>22</v>
      </c>
      <c r="D16" s="4" t="s">
        <v>23</v>
      </c>
      <c r="E16" s="4" t="s">
        <v>24</v>
      </c>
      <c r="F16" s="4" t="s">
        <v>25</v>
      </c>
      <c r="G16" s="4" t="s">
        <v>18</v>
      </c>
      <c r="H16" s="4"/>
    </row>
    <row r="17" spans="1:11" x14ac:dyDescent="0.25">
      <c r="B17" s="2" t="s">
        <v>20</v>
      </c>
      <c r="F17" t="e">
        <f>D17/C17</f>
        <v>#DIV/0!</v>
      </c>
    </row>
    <row r="18" spans="1:11" x14ac:dyDescent="0.25">
      <c r="B18" s="2" t="s">
        <v>21</v>
      </c>
      <c r="F18" t="e">
        <f>D18/C18</f>
        <v>#DIV/0!</v>
      </c>
    </row>
    <row r="20" spans="1:11" x14ac:dyDescent="0.25">
      <c r="B20" s="1" t="s">
        <v>26</v>
      </c>
      <c r="C20" s="26" t="s">
        <v>14</v>
      </c>
      <c r="D20" s="26"/>
      <c r="E20" s="26" t="s">
        <v>15</v>
      </c>
      <c r="F20" s="26"/>
      <c r="G20" s="1" t="s">
        <v>18</v>
      </c>
    </row>
    <row r="21" spans="1:11" x14ac:dyDescent="0.25">
      <c r="B21" s="5" t="s">
        <v>10</v>
      </c>
      <c r="C21" t="s">
        <v>16</v>
      </c>
      <c r="D21" t="s">
        <v>17</v>
      </c>
      <c r="E21" t="s">
        <v>16</v>
      </c>
      <c r="F21" t="s">
        <v>17</v>
      </c>
      <c r="G21" s="25"/>
      <c r="H21" s="25"/>
      <c r="I21" s="25"/>
      <c r="J21" s="25"/>
      <c r="K21" s="25"/>
    </row>
    <row r="22" spans="1:11" x14ac:dyDescent="0.25">
      <c r="B22" s="2" t="s">
        <v>11</v>
      </c>
      <c r="G22" s="25"/>
      <c r="H22" s="25"/>
      <c r="I22" s="25"/>
      <c r="J22" s="25"/>
      <c r="K22" s="25"/>
    </row>
    <row r="23" spans="1:11" x14ac:dyDescent="0.25">
      <c r="B23" s="2" t="s">
        <v>12</v>
      </c>
      <c r="G23" s="25"/>
      <c r="H23" s="25"/>
      <c r="I23" s="25"/>
      <c r="J23" s="25"/>
      <c r="K23" s="25"/>
    </row>
    <row r="24" spans="1:11" x14ac:dyDescent="0.25">
      <c r="B24" s="2" t="s">
        <v>13</v>
      </c>
      <c r="G24" s="25"/>
      <c r="H24" s="25"/>
      <c r="I24" s="25"/>
      <c r="J24" s="25"/>
      <c r="K24" s="25"/>
    </row>
    <row r="25" spans="1:11" x14ac:dyDescent="0.25">
      <c r="G25" s="25"/>
      <c r="H25" s="25"/>
      <c r="I25" s="25"/>
      <c r="J25" s="25"/>
      <c r="K25" s="25"/>
    </row>
    <row r="26" spans="1:11" x14ac:dyDescent="0.25">
      <c r="A26" s="6" t="s">
        <v>33</v>
      </c>
      <c r="B26" s="7"/>
      <c r="C26" s="7"/>
      <c r="D26" s="7"/>
      <c r="E26" s="7"/>
      <c r="F26" s="7"/>
      <c r="G26" s="7"/>
      <c r="H26" s="7"/>
      <c r="I26" s="7"/>
      <c r="J26" s="7"/>
      <c r="K26" s="7"/>
    </row>
    <row r="27" spans="1:11" ht="30" x14ac:dyDescent="0.25">
      <c r="C27" s="4" t="s">
        <v>30</v>
      </c>
      <c r="D27" t="s">
        <v>31</v>
      </c>
      <c r="E27" t="s">
        <v>32</v>
      </c>
      <c r="F27" t="s">
        <v>31</v>
      </c>
      <c r="G27" t="s">
        <v>18</v>
      </c>
    </row>
    <row r="28" spans="1:11" x14ac:dyDescent="0.25">
      <c r="B28" s="2" t="s">
        <v>27</v>
      </c>
    </row>
    <row r="29" spans="1:11" x14ac:dyDescent="0.25">
      <c r="B29" s="2" t="s">
        <v>28</v>
      </c>
    </row>
    <row r="30" spans="1:11" x14ac:dyDescent="0.25">
      <c r="B30" s="2" t="s">
        <v>29</v>
      </c>
    </row>
  </sheetData>
  <mergeCells count="8">
    <mergeCell ref="G21:K25"/>
    <mergeCell ref="A1:K1"/>
    <mergeCell ref="F4:K6"/>
    <mergeCell ref="C9:D9"/>
    <mergeCell ref="E9:F9"/>
    <mergeCell ref="G10:K14"/>
    <mergeCell ref="C20:D20"/>
    <mergeCell ref="E20:F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workbookViewId="0">
      <selection activeCell="D32" sqref="D32"/>
    </sheetView>
  </sheetViews>
  <sheetFormatPr defaultRowHeight="15" x14ac:dyDescent="0.25"/>
  <cols>
    <col min="2" max="2" width="29.28515625" customWidth="1"/>
    <col min="5" max="5" width="10.42578125" customWidth="1"/>
    <col min="7" max="7" width="12.7109375" customWidth="1"/>
  </cols>
  <sheetData>
    <row r="1" spans="1:11" ht="18.75" x14ac:dyDescent="0.25">
      <c r="A1" s="24" t="s">
        <v>2</v>
      </c>
      <c r="B1" s="24"/>
      <c r="C1" s="24"/>
      <c r="D1" s="24"/>
      <c r="E1" s="24"/>
      <c r="F1" s="24"/>
      <c r="G1" s="24"/>
      <c r="H1" s="24"/>
      <c r="I1" s="24"/>
      <c r="J1" s="24"/>
      <c r="K1" s="24"/>
    </row>
    <row r="3" spans="1:11" x14ac:dyDescent="0.25">
      <c r="A3" s="6" t="s">
        <v>0</v>
      </c>
      <c r="B3" s="7"/>
      <c r="C3" s="7"/>
      <c r="D3" s="7"/>
      <c r="E3" s="7"/>
      <c r="F3" s="7"/>
      <c r="G3" s="7"/>
      <c r="H3" s="7"/>
      <c r="I3" s="7"/>
      <c r="J3" s="7"/>
      <c r="K3" s="7"/>
    </row>
    <row r="4" spans="1:11" x14ac:dyDescent="0.25">
      <c r="B4" s="1" t="s">
        <v>1</v>
      </c>
      <c r="D4" t="s">
        <v>4</v>
      </c>
      <c r="F4" s="25" t="s">
        <v>5</v>
      </c>
      <c r="G4" s="25"/>
      <c r="H4" s="25"/>
      <c r="I4" s="25"/>
      <c r="J4" s="25"/>
      <c r="K4" s="25"/>
    </row>
    <row r="5" spans="1:11" x14ac:dyDescent="0.25">
      <c r="B5" s="1" t="s">
        <v>3</v>
      </c>
      <c r="D5" t="s">
        <v>4</v>
      </c>
      <c r="F5" s="25"/>
      <c r="G5" s="25"/>
      <c r="H5" s="25"/>
      <c r="I5" s="25"/>
      <c r="J5" s="25"/>
      <c r="K5" s="25"/>
    </row>
    <row r="6" spans="1:11" x14ac:dyDescent="0.25">
      <c r="B6" s="1" t="s">
        <v>6</v>
      </c>
      <c r="D6" t="s">
        <v>7</v>
      </c>
      <c r="F6" s="25"/>
      <c r="G6" s="25"/>
      <c r="H6" s="25"/>
      <c r="I6" s="25"/>
      <c r="J6" s="25"/>
      <c r="K6" s="25"/>
    </row>
    <row r="8" spans="1:11" x14ac:dyDescent="0.25">
      <c r="A8" s="6" t="s">
        <v>8</v>
      </c>
      <c r="B8" s="7"/>
      <c r="C8" s="7"/>
      <c r="D8" s="7"/>
      <c r="E8" s="7"/>
      <c r="F8" s="7"/>
      <c r="G8" s="7"/>
      <c r="H8" s="7"/>
      <c r="I8" s="7"/>
      <c r="J8" s="7"/>
      <c r="K8" s="7"/>
    </row>
    <row r="9" spans="1:11" x14ac:dyDescent="0.25">
      <c r="B9" s="1" t="s">
        <v>9</v>
      </c>
      <c r="C9" s="26" t="s">
        <v>14</v>
      </c>
      <c r="D9" s="26"/>
      <c r="E9" s="26" t="s">
        <v>15</v>
      </c>
      <c r="F9" s="26"/>
      <c r="G9" s="1" t="s">
        <v>18</v>
      </c>
    </row>
    <row r="10" spans="1:11" x14ac:dyDescent="0.25">
      <c r="C10" t="s">
        <v>16</v>
      </c>
      <c r="D10" t="s">
        <v>17</v>
      </c>
      <c r="E10" t="s">
        <v>16</v>
      </c>
      <c r="F10" t="s">
        <v>17</v>
      </c>
      <c r="G10" s="25"/>
      <c r="H10" s="25"/>
      <c r="I10" s="25"/>
      <c r="J10" s="25"/>
      <c r="K10" s="25"/>
    </row>
    <row r="11" spans="1:11" x14ac:dyDescent="0.25">
      <c r="B11" s="5" t="s">
        <v>10</v>
      </c>
      <c r="G11" s="25"/>
      <c r="H11" s="25"/>
      <c r="I11" s="25"/>
      <c r="J11" s="25"/>
      <c r="K11" s="25"/>
    </row>
    <row r="12" spans="1:11" x14ac:dyDescent="0.25">
      <c r="B12" s="2" t="s">
        <v>11</v>
      </c>
      <c r="G12" s="25"/>
      <c r="H12" s="25"/>
      <c r="I12" s="25"/>
      <c r="J12" s="25"/>
      <c r="K12" s="25"/>
    </row>
    <row r="13" spans="1:11" x14ac:dyDescent="0.25">
      <c r="B13" s="2" t="s">
        <v>12</v>
      </c>
      <c r="G13" s="25"/>
      <c r="H13" s="25"/>
      <c r="I13" s="25"/>
      <c r="J13" s="25"/>
      <c r="K13" s="25"/>
    </row>
    <row r="14" spans="1:11" x14ac:dyDescent="0.25">
      <c r="B14" s="2" t="s">
        <v>13</v>
      </c>
      <c r="G14" s="25"/>
      <c r="H14" s="25"/>
      <c r="I14" s="25"/>
      <c r="J14" s="25"/>
      <c r="K14" s="25"/>
    </row>
    <row r="16" spans="1:11" ht="60" x14ac:dyDescent="0.25">
      <c r="B16" s="3" t="s">
        <v>19</v>
      </c>
      <c r="C16" s="4" t="s">
        <v>22</v>
      </c>
      <c r="D16" s="4" t="s">
        <v>23</v>
      </c>
      <c r="E16" s="4" t="s">
        <v>24</v>
      </c>
      <c r="F16" s="4" t="s">
        <v>25</v>
      </c>
      <c r="G16" s="4" t="s">
        <v>18</v>
      </c>
      <c r="H16" s="4"/>
    </row>
    <row r="17" spans="1:11" x14ac:dyDescent="0.25">
      <c r="B17" s="2" t="s">
        <v>20</v>
      </c>
      <c r="F17" t="e">
        <f>D17/C17</f>
        <v>#DIV/0!</v>
      </c>
    </row>
    <row r="18" spans="1:11" x14ac:dyDescent="0.25">
      <c r="B18" s="2" t="s">
        <v>21</v>
      </c>
      <c r="F18" t="e">
        <f>D18/C18</f>
        <v>#DIV/0!</v>
      </c>
    </row>
    <row r="20" spans="1:11" x14ac:dyDescent="0.25">
      <c r="B20" s="1" t="s">
        <v>26</v>
      </c>
      <c r="C20" s="26" t="s">
        <v>14</v>
      </c>
      <c r="D20" s="26"/>
      <c r="E20" s="26" t="s">
        <v>15</v>
      </c>
      <c r="F20" s="26"/>
      <c r="G20" s="1" t="s">
        <v>18</v>
      </c>
    </row>
    <row r="21" spans="1:11" x14ac:dyDescent="0.25">
      <c r="B21" s="5" t="s">
        <v>10</v>
      </c>
      <c r="C21" t="s">
        <v>16</v>
      </c>
      <c r="D21" t="s">
        <v>17</v>
      </c>
      <c r="E21" t="s">
        <v>16</v>
      </c>
      <c r="F21" t="s">
        <v>17</v>
      </c>
      <c r="G21" s="25"/>
      <c r="H21" s="25"/>
      <c r="I21" s="25"/>
      <c r="J21" s="25"/>
      <c r="K21" s="25"/>
    </row>
    <row r="22" spans="1:11" x14ac:dyDescent="0.25">
      <c r="B22" s="2" t="s">
        <v>11</v>
      </c>
      <c r="G22" s="25"/>
      <c r="H22" s="25"/>
      <c r="I22" s="25"/>
      <c r="J22" s="25"/>
      <c r="K22" s="25"/>
    </row>
    <row r="23" spans="1:11" x14ac:dyDescent="0.25">
      <c r="B23" s="2" t="s">
        <v>12</v>
      </c>
      <c r="G23" s="25"/>
      <c r="H23" s="25"/>
      <c r="I23" s="25"/>
      <c r="J23" s="25"/>
      <c r="K23" s="25"/>
    </row>
    <row r="24" spans="1:11" x14ac:dyDescent="0.25">
      <c r="B24" s="2" t="s">
        <v>13</v>
      </c>
      <c r="G24" s="25"/>
      <c r="H24" s="25"/>
      <c r="I24" s="25"/>
      <c r="J24" s="25"/>
      <c r="K24" s="25"/>
    </row>
    <row r="25" spans="1:11" x14ac:dyDescent="0.25">
      <c r="G25" s="25"/>
      <c r="H25" s="25"/>
      <c r="I25" s="25"/>
      <c r="J25" s="25"/>
      <c r="K25" s="25"/>
    </row>
    <row r="26" spans="1:11" x14ac:dyDescent="0.25">
      <c r="A26" s="6" t="s">
        <v>33</v>
      </c>
      <c r="B26" s="7"/>
      <c r="C26" s="7"/>
      <c r="D26" s="7"/>
      <c r="E26" s="7"/>
      <c r="F26" s="7"/>
      <c r="G26" s="7"/>
      <c r="H26" s="7"/>
      <c r="I26" s="7"/>
      <c r="J26" s="7"/>
      <c r="K26" s="7"/>
    </row>
    <row r="27" spans="1:11" ht="30" x14ac:dyDescent="0.25">
      <c r="C27" s="4" t="s">
        <v>30</v>
      </c>
      <c r="D27" t="s">
        <v>31</v>
      </c>
      <c r="E27" t="s">
        <v>32</v>
      </c>
      <c r="F27" t="s">
        <v>31</v>
      </c>
      <c r="G27" t="s">
        <v>18</v>
      </c>
    </row>
    <row r="28" spans="1:11" x14ac:dyDescent="0.25">
      <c r="B28" s="2" t="s">
        <v>27</v>
      </c>
    </row>
    <row r="29" spans="1:11" x14ac:dyDescent="0.25">
      <c r="B29" s="2" t="s">
        <v>28</v>
      </c>
    </row>
    <row r="30" spans="1:11" x14ac:dyDescent="0.25">
      <c r="B30" s="2" t="s">
        <v>29</v>
      </c>
    </row>
  </sheetData>
  <mergeCells count="8">
    <mergeCell ref="G21:K25"/>
    <mergeCell ref="A1:K1"/>
    <mergeCell ref="F4:K6"/>
    <mergeCell ref="C9:D9"/>
    <mergeCell ref="E9:F9"/>
    <mergeCell ref="G10:K14"/>
    <mergeCell ref="C20:D20"/>
    <mergeCell ref="E20:F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M1</vt:lpstr>
      <vt:lpstr>M2</vt:lpstr>
      <vt:lpstr>M3</vt:lpstr>
      <vt:lpstr>M4</vt:lpstr>
      <vt:lpstr>M5</vt:lpstr>
    </vt:vector>
  </TitlesOfParts>
  <Company>General Dynamics 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Queen, Timothy K</dc:creator>
  <cp:lastModifiedBy>Queen, Timothy K</cp:lastModifiedBy>
  <dcterms:created xsi:type="dcterms:W3CDTF">2015-07-24T12:52:19Z</dcterms:created>
  <dcterms:modified xsi:type="dcterms:W3CDTF">2015-08-20T15:08:05Z</dcterms:modified>
</cp:coreProperties>
</file>