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3395" windowHeight="7485"/>
  </bookViews>
  <sheets>
    <sheet name="Integrated Register" sheetId="2" r:id="rId1"/>
    <sheet name="Review History" sheetId="3" r:id="rId2"/>
  </sheets>
  <definedNames>
    <definedName name="owssvr_2" localSheetId="0" hidden="1">'Integrated Register'!$A$3:$V$37</definedName>
    <definedName name="_xlnm.Print_Area" localSheetId="0">'Integrated Register'!$A$1:$V$37</definedName>
  </definedNames>
  <calcPr calcId="145621"/>
</workbook>
</file>

<file path=xl/calcChain.xml><?xml version="1.0" encoding="utf-8"?>
<calcChain xmlns="http://schemas.openxmlformats.org/spreadsheetml/2006/main">
  <c r="O37" i="2" l="1"/>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N4" i="2"/>
  <c r="O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<sst xmlns="http://schemas.openxmlformats.org/spreadsheetml/2006/main" count="210" uniqueCount="92">
  <si>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</si>
  <si>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</si>
  <si>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</si>
  <si>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</si>
  <si>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</si>
  <si>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</si>
  <si>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</si>
  <si>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</si>
  <si>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</si>
  <si>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</si>
  <si>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</si>
  <si>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</si>
  <si>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</si>
  <si>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</si>
  <si>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</si>
  <si>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</si>
  <si>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</si>
  <si>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</si>
  <si>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 xml:space="preserve">Program: </t>
  </si>
  <si>
    <t>Impact  
Rating   (1-5)</t>
  </si>
  <si>
    <t xml:space="preserve">Probability of Occurrence (%) </t>
  </si>
  <si>
    <t xml:space="preserve"> </t>
  </si>
  <si>
    <t>Total Impact on occurance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</si>
  <si>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</si>
  <si>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</si>
  <si>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</si>
  <si>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</si>
  <si>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</si>
  <si>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</si>
  <si>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</si>
  <si>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</si>
  <si>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</si>
  <si>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</si>
  <si>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</si>
  <si>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</si>
  <si>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</si>
  <si>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Incomplete and inaccurate data in centrallized CCO CSR/Employee database</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</si>
  <si>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</si>
  <si>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</si>
  <si>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</si>
  <si>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</si>
  <si>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</si>
  <si>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</si>
  <si>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</si>
  <si>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</si>
  <si>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</si>
  <si>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</si>
  <si>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</si>
  <si>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</si>
  <si>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</si>
  <si>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</si>
  <si>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</si>
  <si>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</si>
  <si>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</si>
  <si>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</si>
  <si>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</si>
  <si>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</si>
  <si>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Lack of hierarchy information - supervisor--&gt; manager--&gt; sr. manager in peoplesoft feed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</si>
  <si>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</si>
  <si>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</si>
  <si>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</si>
  <si>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</si>
  <si>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</si>
  <si>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Engineers supporting multiple projects will have negative impact on delivery of eCL changes</t>
  </si>
  <si>
    <t>Tim</t>
  </si>
  <si>
    <t>eCL team</t>
  </si>
  <si>
    <t>Balance work load across engineers to the greatest extent possible to prevent distractions.</t>
  </si>
  <si>
    <t>Closed 2/23/15 - hierarchy information is in the peoplesoft file</t>
  </si>
  <si>
    <t>Date Modified</t>
  </si>
  <si>
    <t>Resources are supporting eCL, Performance Scorecard, A&amp;E, IQS</t>
  </si>
  <si>
    <t>Monitoring system changes; Verint went into production July 1, 2014; closed 2/23/15</t>
  </si>
  <si>
    <t>new</t>
  </si>
  <si>
    <t>closed</t>
  </si>
  <si>
    <t>Incomplete and inaccurate data in centralized CCO CSR/Employee database (eWFM/roster raw) - creates inconsistencies in records being created from external sources (quality control system) compared to records created directly in eCL.</t>
  </si>
  <si>
    <t>access to warning information</t>
  </si>
  <si>
    <t>Access to warnings must be limited to specific individuals</t>
  </si>
  <si>
    <t>John</t>
  </si>
  <si>
    <t>Access is controlled through an access control list, supervisors and managers</t>
  </si>
  <si>
    <t>Ensure all staff on the project understand the sensitivity of the data</t>
  </si>
  <si>
    <t>Exposure</t>
  </si>
  <si>
    <t>individuals identified in OY3 will be more aligned with the project</t>
  </si>
  <si>
    <t>added risk on warnings</t>
  </si>
  <si>
    <t>Updated mitigation on warnings</t>
  </si>
  <si>
    <t>Review of risks with Team  no updates</t>
  </si>
  <si>
    <t>SMTP server may not working for production</t>
  </si>
  <si>
    <t>Notifications will not get sent out.</t>
  </si>
  <si>
    <t>Open</t>
  </si>
  <si>
    <t>File share access changing without warning</t>
  </si>
  <si>
    <t>Application will not work</t>
  </si>
  <si>
    <t>Closed row 12; added two new risks</t>
  </si>
  <si>
    <t>Jourdain</t>
  </si>
  <si>
    <t>Coaching logs are being entered with PII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</si>
</sst>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xf>
    <xf numFmtId="0" fontId="0" fillId="0" borderId="0" xfId="0" applyAlignment="1">
      <alignment horizontal="left" vertical="top" wrapText="1"/>
    </xf>
    <xf numFmtId="14" fontId="0" fillId="0" borderId="0" xfId="0" applyNumberFormat="1"/>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8">
    <queryTableFields count="22">
      <queryTableField id="2" name="Status" tableColumnId="1"/>
      <queryTableField id="20" name="Project" tableColumnId="2"/>
      <queryTableField id="1" name="Description" tableColumnId="3"/>
      <queryTableField id="3" name="Date Identified" tableColumnId="4"/>
      <queryTableField id="27" dataBound="0" tableColumnId="23"/>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V37" tableType="queryTable" totalsRowShown="0" dataDxfId="22">
  <autoFilter ref="A3:V37">
    <filterColumn colId="0">
      <filters blank="1">
        <filter val="new"/>
        <filter val="open"/>
      </filters>
    </filterColumn>
  </autoFilter>
  <tableColumns count="22">
    <tableColumn id="1" uniqueName="Status" name="Status" queryTableFieldId="2" dataDxfId="21"/>
    <tableColumn id="2" uniqueName="Project" name="Program" queryTableFieldId="20" dataDxfId="20"/>
    <tableColumn id="3" uniqueName="Title" name="Risk Description" queryTableFieldId="1" dataDxfId="19"/>
    <tableColumn id="4" uniqueName="Date_x005f_x0020_Identified" name="Date Identified" queryTableFieldId="3" dataDxfId="18"/>
    <tableColumn id="23" uniqueName="23" name="Date Modified" queryTableFieldId="27"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a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occurance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
  <sheetViews>
    <sheetView tabSelected="1" view="pageLayout" zoomScaleNormal="100" workbookViewId="0">
      <selection activeCell="D15" sqref="D15"/>
    </sheetView>
  </sheetViews>
  <sheetFormatPr defaultColWidth="3.5703125" defaultRowHeight="15" x14ac:dyDescent="0.25"/>
  <cols>
    <col min="1" max="1" width="7.7109375" customWidth="1"/>
    <col min="2" max="2" width="15.7109375" hidden="1" customWidth="1"/>
    <col min="3" max="3" width="40.7109375" customWidth="1"/>
    <col min="4" max="5" width="12.28515625" customWidth="1"/>
    <col min="6" max="6" width="40.7109375" customWidth="1"/>
    <col min="7" max="7" width="6.7109375" customWidth="1"/>
    <col min="8" max="8" width="10.140625" customWidth="1"/>
    <col min="9" max="9" width="12.5703125" customWidth="1"/>
    <col min="10" max="10" width="12.7109375" customWidth="1"/>
    <col min="11" max="11" width="10.7109375" customWidth="1"/>
    <col min="12" max="12" width="17.7109375" customWidth="1"/>
    <col min="13" max="13" width="10.7109375" customWidth="1"/>
    <col min="14" max="14" width="9.140625" customWidth="1"/>
    <col min="15" max="15" width="11.42578125" customWidth="1"/>
    <col min="16" max="16" width="26.85546875" customWidth="1"/>
    <col min="17" max="17" width="30.42578125" customWidth="1"/>
    <col min="18" max="18" width="10.7109375" customWidth="1"/>
    <col min="19" max="19" width="12.140625" customWidth="1"/>
    <col min="20" max="20" width="20.7109375" customWidth="1"/>
    <col min="21" max="21" width="15.28515625" customWidth="1"/>
    <col min="22" max="22" width="25.7109375" hidden="1" customWidth="1"/>
  </cols>
  <sheetData>
    <row r="1" spans="1:22" ht="24" thickTop="1" x14ac:dyDescent="0.35">
      <c r="A1" s="25" t="s">
        <v>12</v>
      </c>
      <c r="B1" s="26"/>
      <c r="C1" s="26"/>
      <c r="D1" s="26"/>
      <c r="E1" s="26"/>
      <c r="F1" s="26"/>
      <c r="G1" s="26"/>
      <c r="H1" s="26"/>
      <c r="I1" s="26"/>
      <c r="J1" s="26"/>
      <c r="K1" s="26"/>
      <c r="L1" s="26"/>
      <c r="M1" s="26"/>
      <c r="N1" s="26"/>
      <c r="O1" s="26"/>
      <c r="P1" s="26"/>
      <c r="Q1" s="26"/>
      <c r="R1" s="26"/>
      <c r="S1" s="26"/>
      <c r="T1" s="26"/>
      <c r="U1" s="26"/>
      <c r="V1" s="27"/>
    </row>
    <row r="2" spans="1:22" ht="19.5" thickBot="1" x14ac:dyDescent="0.35">
      <c r="A2" s="28" t="s">
        <v>18</v>
      </c>
      <c r="B2" s="29"/>
      <c r="C2" s="29"/>
      <c r="D2" s="29"/>
      <c r="E2" s="29"/>
      <c r="F2" s="29"/>
      <c r="G2" s="29"/>
      <c r="H2" s="29"/>
      <c r="I2" s="29"/>
      <c r="J2" s="29"/>
      <c r="K2" s="29"/>
      <c r="L2" s="29"/>
      <c r="M2" s="29"/>
      <c r="N2" s="29"/>
      <c r="O2" s="29"/>
      <c r="P2" s="29"/>
      <c r="Q2" s="29"/>
      <c r="R2" s="29"/>
      <c r="S2" s="29"/>
      <c r="T2" s="29"/>
      <c r="U2" s="29"/>
      <c r="V2" s="30"/>
    </row>
    <row r="3" spans="1:22" ht="60.75" thickTop="1" x14ac:dyDescent="0.25">
      <c r="A3" s="1" t="s">
        <v>0</v>
      </c>
      <c r="B3" s="1" t="s">
        <v>11</v>
      </c>
      <c r="C3" s="1" t="s">
        <v>13</v>
      </c>
      <c r="D3" s="1" t="s">
        <v>1</v>
      </c>
      <c r="E3" s="1" t="s">
        <v>68</v>
      </c>
      <c r="F3" s="1" t="s">
        <v>2</v>
      </c>
      <c r="G3" s="1" t="s">
        <v>14</v>
      </c>
      <c r="H3" s="1" t="s">
        <v>3</v>
      </c>
      <c r="I3" s="1" t="s">
        <v>4</v>
      </c>
      <c r="J3" s="1" t="s">
        <v>5</v>
      </c>
      <c r="K3" s="2" t="s">
        <v>20</v>
      </c>
      <c r="L3" s="3" t="s">
        <v>19</v>
      </c>
      <c r="M3" s="3" t="s">
        <v>22</v>
      </c>
      <c r="N3" s="1" t="s">
        <v>23</v>
      </c>
      <c r="O3" s="1" t="s">
        <v>16</v>
      </c>
      <c r="P3" s="1" t="s">
        <v>15</v>
      </c>
      <c r="Q3" s="1" t="s">
        <v>6</v>
      </c>
      <c r="R3" s="1" t="s">
        <v>7</v>
      </c>
      <c r="S3" s="1" t="s">
        <v>8</v>
      </c>
      <c r="T3" s="1" t="s">
        <v>9</v>
      </c>
      <c r="U3" s="1" t="s">
        <v>17</v>
      </c>
      <c r="V3" s="1" t="s">
        <v>10</v>
      </c>
    </row>
    <row r="4" spans="1:22" ht="113.45" hidden="1" customHeight="1" x14ac:dyDescent="0.25">
      <c r="A4" s="4" t="s">
        <v>72</v>
      </c>
      <c r="B4" s="6"/>
      <c r="C4" s="4" t="s">
        <v>25</v>
      </c>
      <c r="D4" s="7">
        <v>40721</v>
      </c>
      <c r="E4" s="9">
        <v>42060</v>
      </c>
      <c r="F4" s="5" t="s">
        <v>26</v>
      </c>
      <c r="G4" s="4" t="s">
        <v>33</v>
      </c>
      <c r="H4" s="18" t="s">
        <v>27</v>
      </c>
      <c r="I4" s="5" t="s">
        <v>28</v>
      </c>
      <c r="J4" s="6" t="s">
        <v>29</v>
      </c>
      <c r="K4" s="22">
        <v>1</v>
      </c>
      <c r="L4" s="19">
        <v>5</v>
      </c>
      <c r="M4" s="21" t="s">
        <v>21</v>
      </c>
      <c r="N4" s="20">
        <f>Table_owssvr_23[[#This Row],[Probability of Occurrence (%) ]]*Table_owssvr_23[[#This Row],[Impact  
Rating   (1-5)]]*5</f>
        <v>25</v>
      </c>
      <c r="O4" s="10" t="e">
        <f>Table_owssvr_23[[#This Row],[Probability of Occurrence (%) ]]*Table_owssvr_23[[#This Row],[Total Impact on occurance
$]]</f>
        <v>#VALUE!</v>
      </c>
      <c r="P4" s="10"/>
      <c r="Q4" s="5" t="s">
        <v>30</v>
      </c>
      <c r="R4" s="7">
        <v>41731</v>
      </c>
      <c r="S4" s="7"/>
      <c r="T4" s="5" t="s">
        <v>46</v>
      </c>
      <c r="U4" s="8" t="s">
        <v>31</v>
      </c>
      <c r="V4" s="7"/>
    </row>
    <row r="5" spans="1:22" ht="66.599999999999994" hidden="1" customHeight="1" x14ac:dyDescent="0.25">
      <c r="A5" s="4" t="s">
        <v>48</v>
      </c>
      <c r="B5" s="6"/>
      <c r="C5" s="4" t="s">
        <v>32</v>
      </c>
      <c r="D5" s="7">
        <v>41013</v>
      </c>
      <c r="E5" s="7"/>
      <c r="F5" s="5" t="s">
        <v>44</v>
      </c>
      <c r="G5" s="4" t="s">
        <v>33</v>
      </c>
      <c r="H5" s="18" t="s">
        <v>27</v>
      </c>
      <c r="I5" s="5" t="s">
        <v>28</v>
      </c>
      <c r="J5" s="6" t="s">
        <v>34</v>
      </c>
      <c r="K5" s="22">
        <v>1</v>
      </c>
      <c r="L5" s="19">
        <v>1</v>
      </c>
      <c r="M5" s="21" t="s">
        <v>21</v>
      </c>
      <c r="N5" s="20">
        <f>Table_owssvr_23[[#This Row],[Probability of Occurrence (%) ]]*Table_owssvr_23[[#This Row],[Impact  
Rating   (1-5)]]*5</f>
        <v>5</v>
      </c>
      <c r="O5" s="11" t="e">
        <f>Table_owssvr_23[[#This Row],[Probability of Occurrence (%) ]]*Table_owssvr_23[[#This Row],[Total Impact on occurance
$]]</f>
        <v>#VALUE!</v>
      </c>
      <c r="P5" s="11"/>
      <c r="Q5" s="5" t="s">
        <v>35</v>
      </c>
      <c r="R5" s="7"/>
      <c r="S5" s="7"/>
      <c r="T5" s="5" t="s">
        <v>55</v>
      </c>
      <c r="U5" s="8" t="s">
        <v>56</v>
      </c>
      <c r="V5" s="7"/>
    </row>
    <row r="6" spans="1:22" ht="82.15" customHeight="1" x14ac:dyDescent="0.25">
      <c r="A6" s="4" t="s">
        <v>24</v>
      </c>
      <c r="B6" s="6"/>
      <c r="C6" s="4" t="s">
        <v>73</v>
      </c>
      <c r="D6" s="7">
        <v>41108</v>
      </c>
      <c r="E6" s="7"/>
      <c r="F6" s="5" t="s">
        <v>36</v>
      </c>
      <c r="G6" s="4" t="s">
        <v>33</v>
      </c>
      <c r="H6" s="4" t="s">
        <v>27</v>
      </c>
      <c r="I6" s="5" t="s">
        <v>28</v>
      </c>
      <c r="J6" s="6" t="s">
        <v>34</v>
      </c>
      <c r="K6" s="22">
        <v>1</v>
      </c>
      <c r="L6" s="19">
        <v>1</v>
      </c>
      <c r="M6" s="21" t="s">
        <v>21</v>
      </c>
      <c r="N6" s="20">
        <f>Table_owssvr_23[[#This Row],[Probability of Occurrence (%) ]]*Table_owssvr_23[[#This Row],[Impact  
Rating   (1-5)]]*5</f>
        <v>5</v>
      </c>
      <c r="O6" s="11" t="e">
        <f>Table_owssvr_23[[#This Row],[Probability of Occurrence (%) ]]*Table_owssvr_23[[#This Row],[Total Impact on occurance
$]]</f>
        <v>#VALUE!</v>
      </c>
      <c r="P6" s="12"/>
      <c r="Q6" s="5" t="s">
        <v>45</v>
      </c>
      <c r="R6" s="7">
        <v>41731</v>
      </c>
      <c r="S6" s="7"/>
      <c r="T6" s="5" t="s">
        <v>49</v>
      </c>
      <c r="U6" s="4" t="s">
        <v>50</v>
      </c>
      <c r="V6" s="7"/>
    </row>
    <row r="7" spans="1:22" ht="63" hidden="1" customHeight="1" x14ac:dyDescent="0.25">
      <c r="A7" s="8" t="s">
        <v>48</v>
      </c>
      <c r="B7" s="8"/>
      <c r="C7" s="4" t="s">
        <v>61</v>
      </c>
      <c r="D7" s="9">
        <v>41414</v>
      </c>
      <c r="E7" s="9">
        <v>42058</v>
      </c>
      <c r="F7" s="5" t="s">
        <v>37</v>
      </c>
      <c r="G7" s="4" t="s">
        <v>33</v>
      </c>
      <c r="H7" s="4" t="s">
        <v>27</v>
      </c>
      <c r="I7" s="5" t="s">
        <v>28</v>
      </c>
      <c r="J7" s="4" t="s">
        <v>29</v>
      </c>
      <c r="K7" s="22">
        <v>1</v>
      </c>
      <c r="L7" s="19">
        <v>5</v>
      </c>
      <c r="M7" s="21" t="s">
        <v>21</v>
      </c>
      <c r="N7" s="20">
        <f>Table_owssvr_23[[#This Row],[Probability of Occurrence (%) ]]*Table_owssvr_23[[#This Row],[Impact  
Rating   (1-5)]]*5</f>
        <v>25</v>
      </c>
      <c r="O7" s="11" t="e">
        <f>Table_owssvr_23[[#This Row],[Probability of Occurrence (%) ]]*Table_owssvr_23[[#This Row],[Total Impact on occurance
$]]</f>
        <v>#VALUE!</v>
      </c>
      <c r="P7" s="13"/>
      <c r="Q7" s="5" t="s">
        <v>38</v>
      </c>
      <c r="R7" s="9">
        <v>41760</v>
      </c>
      <c r="S7" s="9"/>
      <c r="T7" s="5" t="s">
        <v>51</v>
      </c>
      <c r="U7" s="4" t="s">
        <v>70</v>
      </c>
      <c r="V7" s="9"/>
    </row>
    <row r="8" spans="1:22" ht="66" hidden="1" customHeight="1" x14ac:dyDescent="0.25">
      <c r="A8" s="8" t="s">
        <v>72</v>
      </c>
      <c r="B8" s="8"/>
      <c r="C8" s="4" t="s">
        <v>47</v>
      </c>
      <c r="D8" s="9">
        <v>41438</v>
      </c>
      <c r="E8" s="9">
        <v>42060</v>
      </c>
      <c r="F8" s="5" t="s">
        <v>39</v>
      </c>
      <c r="G8" s="4" t="s">
        <v>33</v>
      </c>
      <c r="H8" s="4" t="s">
        <v>27</v>
      </c>
      <c r="I8" s="8" t="s">
        <v>28</v>
      </c>
      <c r="J8" s="8" t="s">
        <v>34</v>
      </c>
      <c r="K8" s="22">
        <v>1</v>
      </c>
      <c r="L8" s="19">
        <v>2</v>
      </c>
      <c r="M8" s="21" t="s">
        <v>21</v>
      </c>
      <c r="N8" s="20">
        <f>Table_owssvr_23[[#This Row],[Probability of Occurrence (%) ]]*Table_owssvr_23[[#This Row],[Impact  
Rating   (1-5)]]*5</f>
        <v>10</v>
      </c>
      <c r="O8" s="11" t="e">
        <f>Table_owssvr_23[[#This Row],[Probability of Occurrence (%) ]]*Table_owssvr_23[[#This Row],[Total Impact on occurance
$]]</f>
        <v>#VALUE!</v>
      </c>
      <c r="P8" s="14"/>
      <c r="Q8" s="5" t="s">
        <v>40</v>
      </c>
      <c r="R8" s="9">
        <v>41791</v>
      </c>
      <c r="S8" s="9"/>
      <c r="T8" s="5" t="s">
        <v>52</v>
      </c>
      <c r="U8" s="8" t="s">
        <v>53</v>
      </c>
      <c r="V8" s="9"/>
    </row>
    <row r="9" spans="1:22" ht="88.15" hidden="1" customHeight="1" x14ac:dyDescent="0.25">
      <c r="A9" s="8" t="s">
        <v>48</v>
      </c>
      <c r="B9" s="8"/>
      <c r="C9" s="4" t="s">
        <v>41</v>
      </c>
      <c r="D9" s="9">
        <v>41619</v>
      </c>
      <c r="E9" s="9">
        <v>41850</v>
      </c>
      <c r="F9" s="5" t="s">
        <v>42</v>
      </c>
      <c r="G9" s="4" t="s">
        <v>33</v>
      </c>
      <c r="H9" s="4" t="s">
        <v>27</v>
      </c>
      <c r="I9" s="4" t="s">
        <v>28</v>
      </c>
      <c r="J9" s="8" t="s">
        <v>29</v>
      </c>
      <c r="K9" s="22">
        <v>0.25</v>
      </c>
      <c r="L9" s="19">
        <v>4</v>
      </c>
      <c r="M9" s="21" t="s">
        <v>21</v>
      </c>
      <c r="N9" s="20">
        <f>Table_owssvr_23[[#This Row],[Probability of Occurrence (%) ]]*Table_owssvr_23[[#This Row],[Impact  
Rating   (1-5)]]*5</f>
        <v>5</v>
      </c>
      <c r="O9" s="11" t="e">
        <f>Table_owssvr_23[[#This Row],[Probability of Occurrence (%) ]]*Table_owssvr_23[[#This Row],[Total Impact on occurance
$]]</f>
        <v>#VALUE!</v>
      </c>
      <c r="P9" s="15"/>
      <c r="Q9" s="5" t="s">
        <v>43</v>
      </c>
      <c r="R9" s="9">
        <v>41803</v>
      </c>
      <c r="S9" s="9">
        <v>41850</v>
      </c>
      <c r="T9" s="5" t="s">
        <v>54</v>
      </c>
      <c r="U9" s="4" t="s">
        <v>62</v>
      </c>
      <c r="V9" s="9"/>
    </row>
    <row r="10" spans="1:22" ht="57.6" hidden="1" customHeight="1" x14ac:dyDescent="0.25">
      <c r="A10" s="8" t="s">
        <v>48</v>
      </c>
      <c r="B10" s="8"/>
      <c r="C10" s="4" t="s">
        <v>60</v>
      </c>
      <c r="D10" s="9">
        <v>41837</v>
      </c>
      <c r="E10" s="9">
        <v>42058</v>
      </c>
      <c r="F10" s="4" t="s">
        <v>57</v>
      </c>
      <c r="G10" s="4"/>
      <c r="H10" s="4" t="s">
        <v>58</v>
      </c>
      <c r="I10" s="4" t="s">
        <v>59</v>
      </c>
      <c r="J10" s="8" t="s">
        <v>34</v>
      </c>
      <c r="K10" s="22">
        <v>0.75</v>
      </c>
      <c r="L10" s="19">
        <v>5</v>
      </c>
      <c r="M10" s="21" t="s">
        <v>21</v>
      </c>
      <c r="N10" s="20">
        <f>Table_owssvr_23[[#This Row],[Probability of Occurrence (%) ]]*Table_owssvr_23[[#This Row],[Impact  
Rating   (1-5)]]*5</f>
        <v>18.75</v>
      </c>
      <c r="O10" s="11" t="e">
        <f>Table_owssvr_23[[#This Row],[Probability of Occurrence (%) ]]*Table_owssvr_23[[#This Row],[Total Impact on occurance
$]]</f>
        <v>#VALUE!</v>
      </c>
      <c r="P10" s="15"/>
      <c r="Q10" s="5"/>
      <c r="R10" s="9"/>
      <c r="S10" s="9"/>
      <c r="T10" s="5"/>
      <c r="U10" s="4" t="s">
        <v>67</v>
      </c>
      <c r="V10" s="9"/>
    </row>
    <row r="11" spans="1:22" ht="63" customHeight="1" x14ac:dyDescent="0.25">
      <c r="A11" s="8" t="s">
        <v>24</v>
      </c>
      <c r="B11" s="8"/>
      <c r="C11" s="4" t="s">
        <v>63</v>
      </c>
      <c r="D11" s="9">
        <v>41850</v>
      </c>
      <c r="E11" s="9">
        <v>42088</v>
      </c>
      <c r="F11" s="23" t="s">
        <v>69</v>
      </c>
      <c r="G11" s="4" t="s">
        <v>64</v>
      </c>
      <c r="H11" s="4" t="s">
        <v>64</v>
      </c>
      <c r="I11" s="4" t="s">
        <v>65</v>
      </c>
      <c r="J11" s="8" t="s">
        <v>29</v>
      </c>
      <c r="K11" s="22">
        <v>0.85</v>
      </c>
      <c r="L11" s="19">
        <v>5</v>
      </c>
      <c r="M11" s="21" t="s">
        <v>21</v>
      </c>
      <c r="N11" s="20">
        <f>Table_owssvr_23[[#This Row],[Probability of Occurrence (%) ]]*Table_owssvr_23[[#This Row],[Impact  
Rating   (1-5)]]*5</f>
        <v>21.25</v>
      </c>
      <c r="O11" s="11" t="e">
        <f>Table_owssvr_23[[#This Row],[Probability of Occurrence (%) ]]*Table_owssvr_23[[#This Row],[Total Impact on occurance
$]]</f>
        <v>#VALUE!</v>
      </c>
      <c r="P11" s="15"/>
      <c r="Q11" s="5" t="s">
        <v>66</v>
      </c>
      <c r="R11" s="9">
        <v>41850</v>
      </c>
      <c r="S11" s="9"/>
      <c r="T11" s="5" t="s">
        <v>80</v>
      </c>
      <c r="U11" s="8"/>
      <c r="V11" s="9"/>
    </row>
    <row r="12" spans="1:22" ht="36" customHeight="1" x14ac:dyDescent="0.25">
      <c r="A12" s="8" t="s">
        <v>48</v>
      </c>
      <c r="B12" s="8"/>
      <c r="C12" s="4" t="s">
        <v>74</v>
      </c>
      <c r="D12" s="9">
        <v>42060</v>
      </c>
      <c r="E12" s="9">
        <v>42137</v>
      </c>
      <c r="F12" s="5" t="s">
        <v>75</v>
      </c>
      <c r="G12" s="4" t="s">
        <v>76</v>
      </c>
      <c r="H12" s="4" t="s">
        <v>27</v>
      </c>
      <c r="I12" s="4" t="s">
        <v>65</v>
      </c>
      <c r="J12" s="8" t="s">
        <v>29</v>
      </c>
      <c r="K12" s="22">
        <v>0.2</v>
      </c>
      <c r="L12" s="19">
        <v>3</v>
      </c>
      <c r="M12" s="21" t="s">
        <v>21</v>
      </c>
      <c r="N12" s="20">
        <f>Table_owssvr_23[[#This Row],[Probability of Occurrence (%) ]]*Table_owssvr_23[[#This Row],[Impact  
Rating   (1-5)]]*5</f>
        <v>3.0000000000000004</v>
      </c>
      <c r="O12" s="11" t="e">
        <f>Table_owssvr_23[[#This Row],[Probability of Occurrence (%) ]]*Table_owssvr_23[[#This Row],[Total Impact on occurance
$]]</f>
        <v>#VALUE!</v>
      </c>
      <c r="P12" s="15"/>
      <c r="Q12" s="5" t="s">
        <v>77</v>
      </c>
      <c r="R12" s="9">
        <v>42064</v>
      </c>
      <c r="S12" s="9"/>
      <c r="T12" s="5" t="s">
        <v>78</v>
      </c>
      <c r="U12" s="8" t="s">
        <v>79</v>
      </c>
      <c r="V12" s="9"/>
    </row>
    <row r="13" spans="1:22" ht="36" customHeight="1" x14ac:dyDescent="0.25">
      <c r="A13" s="8" t="s">
        <v>86</v>
      </c>
      <c r="B13" s="8"/>
      <c r="C13" s="4" t="s">
        <v>84</v>
      </c>
      <c r="D13" s="9">
        <v>42137</v>
      </c>
      <c r="E13" s="9"/>
      <c r="F13" s="5" t="s">
        <v>85</v>
      </c>
      <c r="G13" s="4" t="s">
        <v>64</v>
      </c>
      <c r="H13" s="4" t="s">
        <v>27</v>
      </c>
      <c r="I13" s="4" t="s">
        <v>65</v>
      </c>
      <c r="J13" s="8" t="s">
        <v>29</v>
      </c>
      <c r="K13" s="22">
        <v>0.1</v>
      </c>
      <c r="L13" s="19">
        <v>2</v>
      </c>
      <c r="M13" s="21" t="s">
        <v>21</v>
      </c>
      <c r="N13" s="20">
        <f>Table_owssvr_23[[#This Row],[Probability of Occurrence (%) ]]*Table_owssvr_23[[#This Row],[Impact  
Rating   (1-5)]]*5</f>
        <v>1</v>
      </c>
      <c r="O13" s="11" t="e">
        <f>Table_owssvr_23[[#This Row],[Probability of Occurrence (%) ]]*Table_owssvr_23[[#This Row],[Total Impact on occurance
$]]</f>
        <v>#VALUE!</v>
      </c>
      <c r="P13" s="15"/>
      <c r="Q13" s="5"/>
      <c r="R13" s="9"/>
      <c r="S13" s="9"/>
      <c r="T13" s="5"/>
      <c r="U13" s="8"/>
      <c r="V13" s="9"/>
    </row>
    <row r="14" spans="1:22" ht="36" customHeight="1" x14ac:dyDescent="0.25">
      <c r="A14" s="8" t="s">
        <v>86</v>
      </c>
      <c r="B14" s="8"/>
      <c r="C14" s="4" t="s">
        <v>87</v>
      </c>
      <c r="D14" s="9">
        <v>42137</v>
      </c>
      <c r="E14" s="9"/>
      <c r="F14" s="5" t="s">
        <v>88</v>
      </c>
      <c r="G14" s="4" t="s">
        <v>64</v>
      </c>
      <c r="H14" s="4" t="s">
        <v>90</v>
      </c>
      <c r="I14" s="4" t="s">
        <v>65</v>
      </c>
      <c r="J14" s="8" t="s">
        <v>29</v>
      </c>
      <c r="K14" s="22">
        <v>0.1</v>
      </c>
      <c r="L14" s="19">
        <v>2</v>
      </c>
      <c r="M14" s="21" t="s">
        <v>21</v>
      </c>
      <c r="N14" s="20">
        <f>Table_owssvr_23[[#This Row],[Probability of Occurrence (%) ]]*Table_owssvr_23[[#This Row],[Impact  
Rating   (1-5)]]*5</f>
        <v>1</v>
      </c>
      <c r="O14" s="11" t="e">
        <f>Table_owssvr_23[[#This Row],[Probability of Occurrence (%) ]]*Table_owssvr_23[[#This Row],[Total Impact on occurance
$]]</f>
        <v>#VALUE!</v>
      </c>
      <c r="P14" s="15"/>
      <c r="Q14" s="5"/>
      <c r="R14" s="9"/>
      <c r="S14" s="9"/>
      <c r="T14" s="5"/>
      <c r="U14" s="8"/>
      <c r="V14" s="9"/>
    </row>
    <row r="15" spans="1:22" ht="36" customHeight="1" x14ac:dyDescent="0.25">
      <c r="A15" s="8" t="s">
        <v>71</v>
      </c>
      <c r="B15" s="8"/>
      <c r="C15" s="4" t="s">
        <v>91</v>
      </c>
      <c r="D15" s="9"/>
      <c r="E15" s="9"/>
      <c r="F15" s="5"/>
      <c r="G15" s="4"/>
      <c r="H15" s="4"/>
      <c r="I15" s="4"/>
      <c r="J15" s="8"/>
      <c r="K15" s="22" t="s">
        <v>21</v>
      </c>
      <c r="L15" s="19" t="s">
        <v>21</v>
      </c>
      <c r="M15" s="21" t="s">
        <v>21</v>
      </c>
      <c r="N15" s="20" t="e">
        <f>Table_owssvr_23[[#This Row],[Probability of Occurrence (%) ]]*Table_owssvr_23[[#This Row],[Impact  
Rating   (1-5)]]*5</f>
        <v>#VALUE!</v>
      </c>
      <c r="O15" s="11" t="e">
        <f>Table_owssvr_23[[#This Row],[Probability of Occurrence (%) ]]*Table_owssvr_23[[#This Row],[Total Impact on occurance
$]]</f>
        <v>#VALUE!</v>
      </c>
      <c r="P15" s="15"/>
      <c r="Q15" s="5"/>
      <c r="R15" s="9"/>
      <c r="S15" s="9"/>
      <c r="T15" s="5"/>
      <c r="U15" s="8"/>
      <c r="V15" s="9"/>
    </row>
    <row r="16" spans="1:22" ht="36" customHeight="1" x14ac:dyDescent="0.25">
      <c r="A16" s="8"/>
      <c r="B16" s="8"/>
      <c r="C16" s="4"/>
      <c r="D16" s="9"/>
      <c r="E16" s="9"/>
      <c r="F16" s="5"/>
      <c r="G16" s="4"/>
      <c r="H16" s="4"/>
      <c r="I16" s="4"/>
      <c r="J16" s="8"/>
      <c r="K16" s="22" t="s">
        <v>21</v>
      </c>
      <c r="L16" s="19" t="s">
        <v>21</v>
      </c>
      <c r="M16" s="21" t="s">
        <v>21</v>
      </c>
      <c r="N16" s="20" t="e">
        <f>Table_owssvr_23[[#This Row],[Probability of Occurrence (%) ]]*Table_owssvr_23[[#This Row],[Impact  
Rating   (1-5)]]*5</f>
        <v>#VALUE!</v>
      </c>
      <c r="O16" s="11" t="e">
        <f>Table_owssvr_23[[#This Row],[Probability of Occurrence (%) ]]*Table_owssvr_23[[#This Row],[Total Impact on occurance
$]]</f>
        <v>#VALUE!</v>
      </c>
      <c r="P16" s="15"/>
      <c r="Q16" s="5"/>
      <c r="R16" s="9"/>
      <c r="S16" s="9"/>
      <c r="T16" s="5"/>
      <c r="U16" s="8"/>
      <c r="V16" s="9"/>
    </row>
    <row r="17" spans="1:22" ht="36" customHeight="1" x14ac:dyDescent="0.25">
      <c r="A17" s="8"/>
      <c r="B17" s="8"/>
      <c r="C17" s="4"/>
      <c r="D17" s="9"/>
      <c r="E17" s="9"/>
      <c r="F17" s="5"/>
      <c r="G17" s="4"/>
      <c r="H17" s="4"/>
      <c r="I17" s="4"/>
      <c r="J17" s="8"/>
      <c r="K17" s="22" t="s">
        <v>21</v>
      </c>
      <c r="L17" s="19" t="s">
        <v>21</v>
      </c>
      <c r="M17" s="21" t="s">
        <v>21</v>
      </c>
      <c r="N17" s="20" t="e">
        <f>Table_owssvr_23[[#This Row],[Probability of Occurrence (%) ]]*Table_owssvr_23[[#This Row],[Impact  
Rating   (1-5)]]*5</f>
        <v>#VALUE!</v>
      </c>
      <c r="O17" s="11" t="e">
        <f>Table_owssvr_23[[#This Row],[Probability of Occurrence (%) ]]*Table_owssvr_23[[#This Row],[Total Impact on occurance
$]]</f>
        <v>#VALUE!</v>
      </c>
      <c r="P17" s="15"/>
      <c r="Q17" s="5"/>
      <c r="R17" s="9"/>
      <c r="S17" s="9"/>
      <c r="T17" s="5"/>
      <c r="U17" s="8"/>
      <c r="V17" s="9"/>
    </row>
    <row r="18" spans="1:22" ht="36" customHeight="1" x14ac:dyDescent="0.25">
      <c r="A18" s="8"/>
      <c r="B18" s="8"/>
      <c r="C18" s="4"/>
      <c r="D18" s="9"/>
      <c r="E18" s="9"/>
      <c r="F18" s="5"/>
      <c r="G18" s="4"/>
      <c r="H18" s="4"/>
      <c r="I18" s="4"/>
      <c r="J18" s="8"/>
      <c r="K18" s="22" t="s">
        <v>21</v>
      </c>
      <c r="L18" s="19" t="s">
        <v>21</v>
      </c>
      <c r="M18" s="21" t="s">
        <v>21</v>
      </c>
      <c r="N18" s="20" t="e">
        <f>Table_owssvr_23[[#This Row],[Probability of Occurrence (%) ]]*Table_owssvr_23[[#This Row],[Impact  
Rating   (1-5)]]*5</f>
        <v>#VALUE!</v>
      </c>
      <c r="O18" s="11" t="e">
        <f>Table_owssvr_23[[#This Row],[Probability of Occurrence (%) ]]*Table_owssvr_23[[#This Row],[Total Impact on occurance
$]]</f>
        <v>#VALUE!</v>
      </c>
      <c r="P18" s="15"/>
      <c r="Q18" s="5"/>
      <c r="R18" s="9"/>
      <c r="S18" s="9"/>
      <c r="T18" s="5"/>
      <c r="U18" s="8"/>
      <c r="V18" s="9"/>
    </row>
    <row r="19" spans="1:22" ht="36" customHeight="1" x14ac:dyDescent="0.25">
      <c r="A19" s="8"/>
      <c r="B19" s="8"/>
      <c r="C19" s="4"/>
      <c r="D19" s="9"/>
      <c r="E19" s="9"/>
      <c r="F19" s="5"/>
      <c r="G19" s="4"/>
      <c r="H19" s="4"/>
      <c r="I19" s="4"/>
      <c r="J19" s="8"/>
      <c r="K19" s="22" t="s">
        <v>21</v>
      </c>
      <c r="L19" s="19" t="s">
        <v>21</v>
      </c>
      <c r="M19" s="21" t="s">
        <v>21</v>
      </c>
      <c r="N19" s="20" t="e">
        <f>Table_owssvr_23[[#This Row],[Probability of Occurrence (%) ]]*Table_owssvr_23[[#This Row],[Impact  
Rating   (1-5)]]*5</f>
        <v>#VALUE!</v>
      </c>
      <c r="O19" s="11" t="e">
        <f>Table_owssvr_23[[#This Row],[Probability of Occurrence (%) ]]*Table_owssvr_23[[#This Row],[Total Impact on occurance
$]]</f>
        <v>#VALUE!</v>
      </c>
      <c r="P19" s="15"/>
      <c r="Q19" s="5"/>
      <c r="R19" s="9"/>
      <c r="S19" s="9"/>
      <c r="T19" s="5"/>
      <c r="U19" s="8"/>
      <c r="V19" s="9"/>
    </row>
    <row r="20" spans="1:22" ht="25.35" customHeight="1" x14ac:dyDescent="0.25">
      <c r="A20" s="8"/>
      <c r="B20" s="8"/>
      <c r="C20" s="4"/>
      <c r="D20" s="9"/>
      <c r="E20" s="9"/>
      <c r="F20" s="5"/>
      <c r="G20" s="4"/>
      <c r="H20" s="4"/>
      <c r="I20" s="4"/>
      <c r="J20" s="8"/>
      <c r="K20" s="22" t="s">
        <v>21</v>
      </c>
      <c r="L20" s="19" t="s">
        <v>21</v>
      </c>
      <c r="M20" s="21" t="s">
        <v>21</v>
      </c>
      <c r="N20" s="20" t="e">
        <f>Table_owssvr_23[[#This Row],[Probability of Occurrence (%) ]]*Table_owssvr_23[[#This Row],[Impact  
Rating   (1-5)]]*5</f>
        <v>#VALUE!</v>
      </c>
      <c r="O20" s="11" t="e">
        <f>Table_owssvr_23[[#This Row],[Probability of Occurrence (%) ]]*Table_owssvr_23[[#This Row],[Total Impact on occurance
$]]</f>
        <v>#VALUE!</v>
      </c>
      <c r="P20" s="15"/>
      <c r="Q20" s="5"/>
      <c r="R20" s="9"/>
      <c r="S20" s="9"/>
      <c r="T20" s="5"/>
      <c r="U20" s="8"/>
      <c r="V20" s="9"/>
    </row>
    <row r="21" spans="1:22" ht="25.35" customHeight="1" x14ac:dyDescent="0.25">
      <c r="A21" s="8"/>
      <c r="B21" s="8"/>
      <c r="C21" s="4"/>
      <c r="D21" s="9"/>
      <c r="E21" s="9"/>
      <c r="F21" s="5"/>
      <c r="G21" s="4"/>
      <c r="H21" s="4"/>
      <c r="I21" s="4"/>
      <c r="J21" s="8"/>
      <c r="K21" s="22" t="s">
        <v>21</v>
      </c>
      <c r="L21" s="19" t="s">
        <v>21</v>
      </c>
      <c r="M21" s="21" t="s">
        <v>21</v>
      </c>
      <c r="N21" s="20" t="e">
        <f>Table_owssvr_23[[#This Row],[Probability of Occurrence (%) ]]*Table_owssvr_23[[#This Row],[Impact  
Rating   (1-5)]]*5</f>
        <v>#VALUE!</v>
      </c>
      <c r="O21" s="11" t="e">
        <f>Table_owssvr_23[[#This Row],[Probability of Occurrence (%) ]]*Table_owssvr_23[[#This Row],[Total Impact on occurance
$]]</f>
        <v>#VALUE!</v>
      </c>
      <c r="P21" s="15"/>
      <c r="Q21" s="5"/>
      <c r="R21" s="9"/>
      <c r="S21" s="9"/>
      <c r="T21" s="5"/>
      <c r="U21" s="8"/>
      <c r="V21" s="9"/>
    </row>
    <row r="22" spans="1:22" ht="25.35" customHeight="1" x14ac:dyDescent="0.25">
      <c r="A22" s="8"/>
      <c r="B22" s="8"/>
      <c r="C22" s="4"/>
      <c r="D22" s="9"/>
      <c r="E22" s="9"/>
      <c r="F22" s="5"/>
      <c r="G22" s="4"/>
      <c r="H22" s="4"/>
      <c r="I22" s="4"/>
      <c r="J22" s="8"/>
      <c r="K22" s="22" t="s">
        <v>21</v>
      </c>
      <c r="L22" s="19" t="s">
        <v>21</v>
      </c>
      <c r="M22" s="21" t="s">
        <v>21</v>
      </c>
      <c r="N22" s="20" t="e">
        <f>Table_owssvr_23[[#This Row],[Probability of Occurrence (%) ]]*Table_owssvr_23[[#This Row],[Impact  
Rating   (1-5)]]*5</f>
        <v>#VALUE!</v>
      </c>
      <c r="O22" s="11" t="e">
        <f>Table_owssvr_23[[#This Row],[Probability of Occurrence (%) ]]*Table_owssvr_23[[#This Row],[Total Impact on occurance
$]]</f>
        <v>#VALUE!</v>
      </c>
      <c r="P22" s="15"/>
      <c r="Q22" s="5"/>
      <c r="R22" s="9"/>
      <c r="S22" s="9"/>
      <c r="T22" s="5"/>
      <c r="U22" s="8"/>
      <c r="V22" s="9"/>
    </row>
    <row r="23" spans="1:22" ht="25.35" customHeight="1" x14ac:dyDescent="0.25">
      <c r="A23" s="8"/>
      <c r="B23" s="8"/>
      <c r="C23" s="4"/>
      <c r="D23" s="9"/>
      <c r="E23" s="9"/>
      <c r="F23" s="5"/>
      <c r="G23" s="4"/>
      <c r="H23" s="4"/>
      <c r="I23" s="4"/>
      <c r="J23" s="8"/>
      <c r="K23" s="22" t="s">
        <v>21</v>
      </c>
      <c r="L23" s="19" t="s">
        <v>21</v>
      </c>
      <c r="M23" s="21" t="s">
        <v>21</v>
      </c>
      <c r="N23" s="20" t="e">
        <f>Table_owssvr_23[[#This Row],[Probability of Occurrence (%) ]]*Table_owssvr_23[[#This Row],[Impact  
Rating   (1-5)]]*5</f>
        <v>#VALUE!</v>
      </c>
      <c r="O23" s="11" t="e">
        <f>Table_owssvr_23[[#This Row],[Probability of Occurrence (%) ]]*Table_owssvr_23[[#This Row],[Total Impact on occurance
$]]</f>
        <v>#VALUE!</v>
      </c>
      <c r="P23" s="15"/>
      <c r="Q23" s="5"/>
      <c r="R23" s="9"/>
      <c r="S23" s="9"/>
      <c r="T23" s="5"/>
      <c r="U23" s="8"/>
      <c r="V23" s="9"/>
    </row>
    <row r="24" spans="1:22" ht="25.35" customHeight="1" x14ac:dyDescent="0.25">
      <c r="A24" s="8"/>
      <c r="B24" s="8"/>
      <c r="C24" s="4"/>
      <c r="D24" s="9"/>
      <c r="E24" s="9"/>
      <c r="F24" s="5"/>
      <c r="G24" s="4"/>
      <c r="H24" s="4"/>
      <c r="I24" s="4"/>
      <c r="J24" s="8"/>
      <c r="K24" s="22" t="s">
        <v>21</v>
      </c>
      <c r="L24" s="19" t="s">
        <v>21</v>
      </c>
      <c r="M24" s="21" t="s">
        <v>21</v>
      </c>
      <c r="N24" s="20" t="e">
        <f>Table_owssvr_23[[#This Row],[Probability of Occurrence (%) ]]*Table_owssvr_23[[#This Row],[Impact  
Rating   (1-5)]]*5</f>
        <v>#VALUE!</v>
      </c>
      <c r="O24" s="11" t="e">
        <f>Table_owssvr_23[[#This Row],[Probability of Occurrence (%) ]]*Table_owssvr_23[[#This Row],[Total Impact on occurance
$]]</f>
        <v>#VALUE!</v>
      </c>
      <c r="P24" s="15"/>
      <c r="Q24" s="5"/>
      <c r="R24" s="9"/>
      <c r="S24" s="9"/>
      <c r="T24" s="5"/>
      <c r="U24" s="8"/>
      <c r="V24" s="9"/>
    </row>
    <row r="25" spans="1:22" ht="25.35" customHeight="1" x14ac:dyDescent="0.25">
      <c r="A25" s="8"/>
      <c r="B25" s="8"/>
      <c r="C25" s="4"/>
      <c r="D25" s="9"/>
      <c r="E25" s="9"/>
      <c r="F25" s="5"/>
      <c r="G25" s="4"/>
      <c r="H25" s="4"/>
      <c r="I25" s="4"/>
      <c r="J25" s="8"/>
      <c r="K25" s="22" t="s">
        <v>21</v>
      </c>
      <c r="L25" s="19" t="s">
        <v>21</v>
      </c>
      <c r="M25" s="21" t="s">
        <v>21</v>
      </c>
      <c r="N25" s="20" t="e">
        <f>Table_owssvr_23[[#This Row],[Probability of Occurrence (%) ]]*Table_owssvr_23[[#This Row],[Impact  
Rating   (1-5)]]*5</f>
        <v>#VALUE!</v>
      </c>
      <c r="O25" s="11" t="e">
        <f>Table_owssvr_23[[#This Row],[Probability of Occurrence (%) ]]*Table_owssvr_23[[#This Row],[Total Impact on occurance
$]]</f>
        <v>#VALUE!</v>
      </c>
      <c r="P25" s="15"/>
      <c r="Q25" s="5"/>
      <c r="R25" s="9"/>
      <c r="S25" s="9"/>
      <c r="T25" s="5"/>
      <c r="U25" s="8"/>
      <c r="V25" s="9"/>
    </row>
    <row r="26" spans="1:22" ht="25.35" customHeight="1" x14ac:dyDescent="0.25">
      <c r="A26" s="8"/>
      <c r="B26" s="8"/>
      <c r="C26" s="4"/>
      <c r="D26" s="9"/>
      <c r="E26" s="9"/>
      <c r="F26" s="5"/>
      <c r="G26" s="4"/>
      <c r="H26" s="4"/>
      <c r="I26" s="4"/>
      <c r="J26" s="8"/>
      <c r="K26" s="22" t="s">
        <v>21</v>
      </c>
      <c r="L26" s="19" t="s">
        <v>21</v>
      </c>
      <c r="M26" s="21" t="s">
        <v>21</v>
      </c>
      <c r="N26" s="20" t="e">
        <f>Table_owssvr_23[[#This Row],[Probability of Occurrence (%) ]]*Table_owssvr_23[[#This Row],[Impact  
Rating   (1-5)]]*5</f>
        <v>#VALUE!</v>
      </c>
      <c r="O26" s="11" t="e">
        <f>Table_owssvr_23[[#This Row],[Probability of Occurrence (%) ]]*Table_owssvr_23[[#This Row],[Total Impact on occurance
$]]</f>
        <v>#VALUE!</v>
      </c>
      <c r="P26" s="15"/>
      <c r="Q26" s="5"/>
      <c r="R26" s="9"/>
      <c r="S26" s="9"/>
      <c r="T26" s="5"/>
      <c r="U26" s="8"/>
      <c r="V26" s="9"/>
    </row>
    <row r="27" spans="1:22" ht="25.35" customHeight="1" x14ac:dyDescent="0.25">
      <c r="A27" s="8"/>
      <c r="B27" s="8"/>
      <c r="C27" s="4"/>
      <c r="D27" s="9"/>
      <c r="E27" s="9"/>
      <c r="F27" s="5"/>
      <c r="G27" s="4"/>
      <c r="H27" s="4"/>
      <c r="I27" s="4"/>
      <c r="J27" s="8"/>
      <c r="K27" s="22" t="s">
        <v>21</v>
      </c>
      <c r="L27" s="19" t="s">
        <v>21</v>
      </c>
      <c r="M27" s="21" t="s">
        <v>21</v>
      </c>
      <c r="N27" s="20" t="e">
        <f>Table_owssvr_23[[#This Row],[Probability of Occurrence (%) ]]*Table_owssvr_23[[#This Row],[Impact  
Rating   (1-5)]]*5</f>
        <v>#VALUE!</v>
      </c>
      <c r="O27" s="11" t="e">
        <f>Table_owssvr_23[[#This Row],[Probability of Occurrence (%) ]]*Table_owssvr_23[[#This Row],[Total Impact on occurance
$]]</f>
        <v>#VALUE!</v>
      </c>
      <c r="P27" s="15"/>
      <c r="Q27" s="5"/>
      <c r="R27" s="9"/>
      <c r="S27" s="9"/>
      <c r="T27" s="5"/>
      <c r="U27" s="8"/>
      <c r="V27" s="9"/>
    </row>
    <row r="28" spans="1:22" ht="25.35" customHeight="1" x14ac:dyDescent="0.25">
      <c r="A28" s="8"/>
      <c r="B28" s="8"/>
      <c r="C28" s="4"/>
      <c r="D28" s="9"/>
      <c r="E28" s="9"/>
      <c r="F28" s="5"/>
      <c r="G28" s="4"/>
      <c r="H28" s="4"/>
      <c r="I28" s="4"/>
      <c r="J28" s="8"/>
      <c r="K28" s="22" t="s">
        <v>21</v>
      </c>
      <c r="L28" s="19" t="s">
        <v>21</v>
      </c>
      <c r="M28" s="21" t="s">
        <v>21</v>
      </c>
      <c r="N28" s="20" t="e">
        <f>Table_owssvr_23[[#This Row],[Probability of Occurrence (%) ]]*Table_owssvr_23[[#This Row],[Impact  
Rating   (1-5)]]*5</f>
        <v>#VALUE!</v>
      </c>
      <c r="O28" s="11" t="e">
        <f>Table_owssvr_23[[#This Row],[Probability of Occurrence (%) ]]*Table_owssvr_23[[#This Row],[Total Impact on occurance
$]]</f>
        <v>#VALUE!</v>
      </c>
      <c r="P28" s="15"/>
      <c r="Q28" s="5"/>
      <c r="R28" s="9"/>
      <c r="S28" s="9"/>
      <c r="T28" s="5"/>
      <c r="U28" s="8"/>
      <c r="V28" s="9"/>
    </row>
    <row r="29" spans="1:22" ht="25.35" customHeight="1" x14ac:dyDescent="0.25">
      <c r="A29" s="8"/>
      <c r="B29" s="8"/>
      <c r="C29" s="4"/>
      <c r="D29" s="9"/>
      <c r="E29" s="9"/>
      <c r="F29" s="5"/>
      <c r="G29" s="4"/>
      <c r="H29" s="4"/>
      <c r="I29" s="4"/>
      <c r="J29" s="8"/>
      <c r="K29" s="22" t="s">
        <v>21</v>
      </c>
      <c r="L29" s="19" t="s">
        <v>21</v>
      </c>
      <c r="M29" s="21" t="s">
        <v>21</v>
      </c>
      <c r="N29" s="20" t="e">
        <f>Table_owssvr_23[[#This Row],[Probability of Occurrence (%) ]]*Table_owssvr_23[[#This Row],[Impact  
Rating   (1-5)]]*5</f>
        <v>#VALUE!</v>
      </c>
      <c r="O29" s="11" t="e">
        <f>Table_owssvr_23[[#This Row],[Probability of Occurrence (%) ]]*Table_owssvr_23[[#This Row],[Total Impact on occurance
$]]</f>
        <v>#VALUE!</v>
      </c>
      <c r="P29" s="15"/>
      <c r="Q29" s="5"/>
      <c r="R29" s="9"/>
      <c r="S29" s="9"/>
      <c r="T29" s="5"/>
      <c r="U29" s="8"/>
      <c r="V29" s="9"/>
    </row>
    <row r="30" spans="1:22" ht="25.35" customHeight="1" x14ac:dyDescent="0.25">
      <c r="A30" s="8"/>
      <c r="B30" s="8"/>
      <c r="C30" s="4"/>
      <c r="D30" s="9"/>
      <c r="E30" s="9"/>
      <c r="F30" s="5"/>
      <c r="G30" s="4"/>
      <c r="H30" s="4"/>
      <c r="I30" s="4"/>
      <c r="J30" s="8"/>
      <c r="K30" s="22" t="s">
        <v>21</v>
      </c>
      <c r="L30" s="19" t="s">
        <v>21</v>
      </c>
      <c r="M30" s="21" t="s">
        <v>21</v>
      </c>
      <c r="N30" s="20" t="e">
        <f>Table_owssvr_23[[#This Row],[Probability of Occurrence (%) ]]*Table_owssvr_23[[#This Row],[Impact  
Rating   (1-5)]]*5</f>
        <v>#VALUE!</v>
      </c>
      <c r="O30" s="11" t="e">
        <f>Table_owssvr_23[[#This Row],[Probability of Occurrence (%) ]]*Table_owssvr_23[[#This Row],[Total Impact on occurance
$]]</f>
        <v>#VALUE!</v>
      </c>
      <c r="P30" s="15"/>
      <c r="Q30" s="5"/>
      <c r="R30" s="9"/>
      <c r="S30" s="9"/>
      <c r="T30" s="5"/>
      <c r="U30" s="8"/>
      <c r="V30" s="9"/>
    </row>
    <row r="31" spans="1:22" x14ac:dyDescent="0.25">
      <c r="A31" s="8"/>
      <c r="B31" s="8"/>
      <c r="C31" s="4"/>
      <c r="D31" s="9"/>
      <c r="E31" s="9"/>
      <c r="F31" s="5"/>
      <c r="G31" s="4"/>
      <c r="H31" s="4"/>
      <c r="I31" s="4"/>
      <c r="J31" s="8"/>
      <c r="K31" s="22" t="s">
        <v>21</v>
      </c>
      <c r="L31" s="19" t="s">
        <v>21</v>
      </c>
      <c r="M31" s="21" t="s">
        <v>21</v>
      </c>
      <c r="N31" s="20" t="e">
        <f>Table_owssvr_23[[#This Row],[Probability of Occurrence (%) ]]*Table_owssvr_23[[#This Row],[Impact  
Rating   (1-5)]]*5</f>
        <v>#VALUE!</v>
      </c>
      <c r="O31" s="11" t="e">
        <f>Table_owssvr_23[[#This Row],[Probability of Occurrence (%) ]]*Table_owssvr_23[[#This Row],[Total Impact on occurance
$]]</f>
        <v>#VALUE!</v>
      </c>
      <c r="P31" s="15"/>
      <c r="Q31" s="5"/>
      <c r="R31" s="9"/>
      <c r="S31" s="9"/>
      <c r="T31" s="5"/>
      <c r="U31" s="8"/>
      <c r="V31" s="9"/>
    </row>
    <row r="32" spans="1:22" x14ac:dyDescent="0.25">
      <c r="A32" s="8"/>
      <c r="B32" s="8"/>
      <c r="C32" s="4"/>
      <c r="D32" s="9"/>
      <c r="E32" s="9"/>
      <c r="F32" s="5"/>
      <c r="G32" s="4"/>
      <c r="H32" s="4"/>
      <c r="I32" s="4"/>
      <c r="J32" s="8"/>
      <c r="K32" s="22" t="s">
        <v>21</v>
      </c>
      <c r="L32" s="19" t="s">
        <v>21</v>
      </c>
      <c r="M32" s="21" t="s">
        <v>21</v>
      </c>
      <c r="N32" s="20" t="e">
        <f>Table_owssvr_23[[#This Row],[Probability of Occurrence (%) ]]*Table_owssvr_23[[#This Row],[Impact  
Rating   (1-5)]]*5</f>
        <v>#VALUE!</v>
      </c>
      <c r="O32" s="11" t="e">
        <f>Table_owssvr_23[[#This Row],[Probability of Occurrence (%) ]]*Table_owssvr_23[[#This Row],[Total Impact on occurance
$]]</f>
        <v>#VALUE!</v>
      </c>
      <c r="P32" s="15"/>
      <c r="Q32" s="5"/>
      <c r="R32" s="9"/>
      <c r="S32" s="9"/>
      <c r="T32" s="5"/>
      <c r="U32" s="8"/>
      <c r="V32" s="9"/>
    </row>
    <row r="33" spans="1:22" x14ac:dyDescent="0.25">
      <c r="A33" s="8"/>
      <c r="B33" s="8"/>
      <c r="C33" s="4"/>
      <c r="D33" s="9"/>
      <c r="E33" s="9"/>
      <c r="F33" s="5"/>
      <c r="G33" s="4"/>
      <c r="H33" s="4"/>
      <c r="I33" s="4"/>
      <c r="J33" s="8"/>
      <c r="K33" s="22" t="s">
        <v>21</v>
      </c>
      <c r="L33" s="19" t="s">
        <v>21</v>
      </c>
      <c r="M33" s="21" t="s">
        <v>21</v>
      </c>
      <c r="N33" s="20" t="e">
        <f>Table_owssvr_23[[#This Row],[Probability of Occurrence (%) ]]*Table_owssvr_23[[#This Row],[Impact  
Rating   (1-5)]]*5</f>
        <v>#VALUE!</v>
      </c>
      <c r="O33" s="11" t="e">
        <f>Table_owssvr_23[[#This Row],[Probability of Occurrence (%) ]]*Table_owssvr_23[[#This Row],[Total Impact on occurance
$]]</f>
        <v>#VALUE!</v>
      </c>
      <c r="P33" s="15"/>
      <c r="Q33" s="5"/>
      <c r="R33" s="9"/>
      <c r="S33" s="9"/>
      <c r="T33" s="5"/>
      <c r="U33" s="8"/>
      <c r="V33" s="9"/>
    </row>
    <row r="34" spans="1:22" x14ac:dyDescent="0.25">
      <c r="A34" s="8"/>
      <c r="B34" s="8"/>
      <c r="C34" s="4"/>
      <c r="D34" s="9"/>
      <c r="E34" s="9"/>
      <c r="F34" s="5"/>
      <c r="G34" s="4"/>
      <c r="H34" s="4"/>
      <c r="I34" s="4"/>
      <c r="J34" s="8"/>
      <c r="K34" s="22" t="s">
        <v>21</v>
      </c>
      <c r="L34" s="19" t="s">
        <v>21</v>
      </c>
      <c r="M34" s="21" t="s">
        <v>21</v>
      </c>
      <c r="N34" s="20" t="e">
        <f>Table_owssvr_23[[#This Row],[Probability of Occurrence (%) ]]*Table_owssvr_23[[#This Row],[Impact  
Rating   (1-5)]]*5</f>
        <v>#VALUE!</v>
      </c>
      <c r="O34" s="11" t="e">
        <f>Table_owssvr_23[[#This Row],[Probability of Occurrence (%) ]]*Table_owssvr_23[[#This Row],[Total Impact on occurance
$]]</f>
        <v>#VALUE!</v>
      </c>
      <c r="P34" s="15"/>
      <c r="Q34" s="5"/>
      <c r="R34" s="9"/>
      <c r="S34" s="9"/>
      <c r="T34" s="5"/>
      <c r="U34" s="8"/>
      <c r="V34" s="9"/>
    </row>
    <row r="35" spans="1:22" x14ac:dyDescent="0.25">
      <c r="A35" s="8"/>
      <c r="B35" s="8"/>
      <c r="C35" s="4"/>
      <c r="D35" s="9"/>
      <c r="E35" s="9"/>
      <c r="F35" s="5"/>
      <c r="G35" s="4"/>
      <c r="H35" s="4"/>
      <c r="I35" s="4"/>
      <c r="J35" s="8"/>
      <c r="K35" s="22" t="s">
        <v>21</v>
      </c>
      <c r="L35" s="19" t="s">
        <v>21</v>
      </c>
      <c r="M35" s="21" t="s">
        <v>21</v>
      </c>
      <c r="N35" s="20" t="e">
        <f>Table_owssvr_23[[#This Row],[Probability of Occurrence (%) ]]*Table_owssvr_23[[#This Row],[Impact  
Rating   (1-5)]]*5</f>
        <v>#VALUE!</v>
      </c>
      <c r="O35" s="11" t="e">
        <f>Table_owssvr_23[[#This Row],[Probability of Occurrence (%) ]]*Table_owssvr_23[[#This Row],[Total Impact on occurance
$]]</f>
        <v>#VALUE!</v>
      </c>
      <c r="P35" s="15"/>
      <c r="Q35" s="5"/>
      <c r="R35" s="9"/>
      <c r="S35" s="9"/>
      <c r="T35" s="5"/>
      <c r="U35" s="8"/>
      <c r="V35" s="9"/>
    </row>
    <row r="36" spans="1:22" x14ac:dyDescent="0.25">
      <c r="A36" s="8"/>
      <c r="B36" s="8"/>
      <c r="C36" s="4"/>
      <c r="D36" s="9"/>
      <c r="E36" s="9"/>
      <c r="F36" s="5"/>
      <c r="G36" s="4"/>
      <c r="H36" s="4"/>
      <c r="I36" s="4"/>
      <c r="J36" s="8"/>
      <c r="K36" s="22" t="s">
        <v>21</v>
      </c>
      <c r="L36" s="19" t="s">
        <v>21</v>
      </c>
      <c r="M36" s="21" t="s">
        <v>21</v>
      </c>
      <c r="N36" s="20" t="e">
        <f>Table_owssvr_23[[#This Row],[Probability of Occurrence (%) ]]*Table_owssvr_23[[#This Row],[Impact  
Rating   (1-5)]]*5</f>
        <v>#VALUE!</v>
      </c>
      <c r="O36" s="11" t="e">
        <f>Table_owssvr_23[[#This Row],[Probability of Occurrence (%) ]]*Table_owssvr_23[[#This Row],[Total Impact on occurance
$]]</f>
        <v>#VALUE!</v>
      </c>
      <c r="P36" s="15"/>
      <c r="Q36" s="5"/>
      <c r="R36" s="9"/>
      <c r="S36" s="9"/>
      <c r="T36" s="5"/>
      <c r="U36" s="8"/>
      <c r="V36" s="9"/>
    </row>
    <row r="37" spans="1:22" x14ac:dyDescent="0.25">
      <c r="A37" s="8"/>
      <c r="B37" s="8"/>
      <c r="C37" s="17"/>
      <c r="D37" s="9"/>
      <c r="E37" s="9"/>
      <c r="F37" s="5"/>
      <c r="G37" s="4"/>
      <c r="H37" s="4"/>
      <c r="I37" s="5"/>
      <c r="J37" s="8"/>
      <c r="K37" s="22" t="s">
        <v>21</v>
      </c>
      <c r="L37" s="19" t="s">
        <v>21</v>
      </c>
      <c r="M37" s="21" t="s">
        <v>21</v>
      </c>
      <c r="N37" s="20" t="e">
        <f>Table_owssvr_23[[#This Row],[Probability of Occurrence (%) ]]*Table_owssvr_23[[#This Row],[Impact  
Rating   (1-5)]]*5</f>
        <v>#VALUE!</v>
      </c>
      <c r="O37" s="11" t="e">
        <f>Table_owssvr_23[[#This Row],[Probability of Occurrence (%) ]]*Table_owssvr_23[[#This Row],[Total Impact on occurance
$]]</f>
        <v>#VALUE!</v>
      </c>
      <c r="P37" s="16"/>
      <c r="Q37" s="5"/>
      <c r="R37" s="9"/>
      <c r="S37" s="9"/>
      <c r="T37" s="5"/>
      <c r="U37" s="8"/>
      <c r="V37" s="9"/>
    </row>
  </sheetData>
  <mergeCells count="2">
    <mergeCell ref="A1:V1"/>
    <mergeCell ref="A2:V2"/>
  </mergeCells>
  <pageMargins left="0.7" right="0.7" top="0.75" bottom="0.75" header="0.3" footer="0.3"/>
  <pageSetup paperSize="17" scale="36" fitToHeight="0" orientation="landscape" r:id="rId1"/>
  <headerFooter>
    <oddFooter>&amp;LVangent Proprietary Information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cols>
    <col min="1" max="1" width="9.7109375" bestFit="1" customWidth="1"/>
  </cols>
  <sheetData>
    <row r="1" spans="1:2" x14ac:dyDescent="0.25">
      <c r="A1" s="24">
        <v>42060</v>
      </c>
      <c r="B1" t="s">
        <v>81</v>
      </c>
    </row>
    <row r="2" spans="1:2" x14ac:dyDescent="0.25">
      <c r="A2" s="24">
        <v>42088</v>
      </c>
      <c r="B2" t="s">
        <v>82</v>
      </c>
    </row>
    <row r="3" spans="1:2" x14ac:dyDescent="0.25">
      <c r="A3" s="24">
        <v>42096</v>
      </c>
      <c r="B3" t="s">
        <v>83</v>
      </c>
    </row>
    <row r="4" spans="1:2" x14ac:dyDescent="0.25">
      <c r="A4" s="24">
        <v>42137</v>
      </c>
      <c r="B4" t="s">
        <v>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7DE3B9-4E89-4FE7-800F-7F9802FB0CC4}">
  <ds:schemaRefs>
    <ds:schemaRef ds:uri="http://purl.org/dc/terms/"/>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347E97F-5AA5-4FD3-B7C6-A3BFBE262F09}">
  <ds:schemaRefs>
    <ds:schemaRef ds:uri="http://schemas.microsoft.com/sharepoint/v3/contenttype/forms"/>
  </ds:schemaRefs>
</ds:datastoreItem>
</file>

<file path=customXml/itemProps3.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Integrated Register</vt:lpstr>
      <vt:lpstr>Review History</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Queen, Timothy K</cp:lastModifiedBy>
  <cp:lastPrinted>2010-08-19T16:33:30Z</cp:lastPrinted>
  <dcterms:created xsi:type="dcterms:W3CDTF">2010-03-09T16:33:01Z</dcterms:created>
  <dcterms:modified xsi:type="dcterms:W3CDTF">2015-07-08T19:12:46Z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