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<sst xmlns="http://schemas.openxmlformats.org/spreadsheetml/2006/main" count="216" uniqueCount="97">
  <si>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</si>
  <si>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</si>
  <si>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</si>
  <si>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</si>
  <si>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</si>
  <si>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</si>
  <si>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</si>
  <si>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</si>
  <si>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</si>
  <si>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</si>
  <si>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</si>
  <si>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</si>
  <si>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</si>
  <si>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</si>
  <si>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</si>
  <si>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</si>
  <si>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</si>
  <si>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</si>
  <si>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</si>
  <si>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</si>
  <si>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</si>
  <si>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</si>
  <si>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</si>
  <si>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</si>
  <si>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</si>
  <si>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</si>
  <si>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</si>
  <si>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</si>
  <si>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</si>
  <si>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</si>
  <si>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</si>
  <si>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</si>
  <si>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</si>
  <si>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</si>
  <si>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</si>
  <si>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</si>
  <si>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</si>
  <si>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</si>
  <si>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</si>
  <si>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</si>
  <si>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</si>
  <si>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</si>
  <si>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</si>
  <si>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</si>
  <si>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</si>
  <si>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</si>
  <si>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</si>
  <si>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</si>
  <si>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</si>
  <si>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</si>
  <si>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</si>
  <si>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</si>
  <si>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</si>
  <si>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</si>
  <si>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</si>
  <si>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</si>
  <si>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</si>
  <si>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</si>
  <si>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</si>
  <si>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</si>
  <si>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</si>
  <si>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</si>
  <si>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</si>
  <si>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</si>
  <si>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</si>
  <si>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</si>
  <si>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</si>
  <si>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</si>
  <si>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</si>
  <si>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</si>
  <si>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</si>
  <si>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</si>
  <si>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</si>
  <si>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</si>
  <si>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</si>
  <si>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</si>
  <si>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</si>
  <si>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</si>
  <si>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</si>
  <si>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</si>
  <si>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</si>
  <si>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</si>
  <si>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</si>
  <si>
    <t>SMTP server may not working for production</t>
  </si>
  <si>
    <t>Notifications will not get sent out.</t>
  </si>
  <si>
    <t>Open</t>
  </si>
  <si>
    <t>File share access changing without warning</t>
  </si>
  <si>
    <t>Application will not work</t>
  </si>
  <si>
    <t>Closed row 12; added two new risks</t>
  </si>
  <si>
    <t>Program: CCO OY3 eCoaching Log Risk Register</t>
  </si>
  <si>
    <t>Queen</t>
  </si>
  <si>
    <t>Jourdain</t>
  </si>
  <si>
    <t>Work with IT to resolve any issues that arise</t>
  </si>
  <si>
    <t>loss of access</t>
  </si>
  <si>
    <t>Open ticket to resolve</t>
  </si>
  <si>
    <t>no email sent</t>
  </si>
  <si>
    <t>Closed row 13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</si>
</sst>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3" zoomScaleNormal="100" workbookViewId="0">
      <selection activeCell="C14" sqref="C14"/>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89</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67</v>
      </c>
      <c r="F3" s="1" t="s">
        <v>2</v>
      </c>
      <c r="G3" s="1" t="s">
        <v>14</v>
      </c>
      <c r="H3" s="1" t="s">
        <v>3</v>
      </c>
      <c r="I3" s="1" t="s">
        <v>4</v>
      </c>
      <c r="J3" s="1" t="s">
        <v>5</v>
      </c>
      <c r="K3" s="2" t="s">
        <v>19</v>
      </c>
      <c r="L3" s="3" t="s">
        <v>18</v>
      </c>
      <c r="M3" s="3" t="s">
        <v>21</v>
      </c>
      <c r="N3" s="1" t="s">
        <v>22</v>
      </c>
      <c r="O3" s="1" t="s">
        <v>16</v>
      </c>
      <c r="P3" s="1" t="s">
        <v>15</v>
      </c>
      <c r="Q3" s="1" t="s">
        <v>6</v>
      </c>
      <c r="R3" s="1" t="s">
        <v>7</v>
      </c>
      <c r="S3" s="1" t="s">
        <v>8</v>
      </c>
      <c r="T3" s="1" t="s">
        <v>9</v>
      </c>
      <c r="U3" s="1" t="s">
        <v>17</v>
      </c>
      <c r="V3" s="1" t="s">
        <v>10</v>
      </c>
    </row>
    <row r="4" spans="1:22" ht="113.45" hidden="1" customHeight="1" x14ac:dyDescent="0.25">
      <c r="A4" s="4" t="s">
        <v>71</v>
      </c>
      <c r="B4" s="6"/>
      <c r="C4" s="4" t="s">
        <v>24</v>
      </c>
      <c r="D4" s="7">
        <v>40721</v>
      </c>
      <c r="E4" s="9">
        <v>42060</v>
      </c>
      <c r="F4" s="5" t="s">
        <v>25</v>
      </c>
      <c r="G4" s="4" t="s">
        <v>32</v>
      </c>
      <c r="H4" s="18" t="s">
        <v>26</v>
      </c>
      <c r="I4" s="5" t="s">
        <v>27</v>
      </c>
      <c r="J4" s="6" t="s">
        <v>28</v>
      </c>
      <c r="K4" s="22">
        <v>1</v>
      </c>
      <c r="L4" s="19">
        <v>5</v>
      </c>
      <c r="M4" s="21" t="s">
        <v>20</v>
      </c>
      <c r="N4" s="20">
        <f>Table_owssvr_23[[#This Row],[Probability of Occurrence (%) ]]*Table_owssvr_23[[#This Row],[Impact  
Rating   (1-5)]]*5</f>
        <v>25</v>
      </c>
      <c r="O4" s="10" t="e">
        <f>Table_owssvr_23[[#This Row],[Probability of Occurrence (%) ]]*Table_owssvr_23[[#This Row],[Total Impact on occurance
$]]</f>
        <v>#VALUE!</v>
      </c>
      <c r="P4" s="10"/>
      <c r="Q4" s="5" t="s">
        <v>29</v>
      </c>
      <c r="R4" s="7">
        <v>41731</v>
      </c>
      <c r="S4" s="7"/>
      <c r="T4" s="5" t="s">
        <v>45</v>
      </c>
      <c r="U4" s="8" t="s">
        <v>30</v>
      </c>
      <c r="V4" s="7"/>
    </row>
    <row r="5" spans="1:22" ht="66.599999999999994" hidden="1" customHeight="1" x14ac:dyDescent="0.25">
      <c r="A5" s="4" t="s">
        <v>47</v>
      </c>
      <c r="B5" s="6"/>
      <c r="C5" s="4" t="s">
        <v>31</v>
      </c>
      <c r="D5" s="7">
        <v>41013</v>
      </c>
      <c r="E5" s="7"/>
      <c r="F5" s="5" t="s">
        <v>43</v>
      </c>
      <c r="G5" s="4" t="s">
        <v>32</v>
      </c>
      <c r="H5" s="18" t="s">
        <v>26</v>
      </c>
      <c r="I5" s="5" t="s">
        <v>27</v>
      </c>
      <c r="J5" s="6" t="s">
        <v>33</v>
      </c>
      <c r="K5" s="22">
        <v>1</v>
      </c>
      <c r="L5" s="19">
        <v>1</v>
      </c>
      <c r="M5" s="21" t="s">
        <v>20</v>
      </c>
      <c r="N5" s="20">
        <f>Table_owssvr_23[[#This Row],[Probability of Occurrence (%) ]]*Table_owssvr_23[[#This Row],[Impact  
Rating   (1-5)]]*5</f>
        <v>5</v>
      </c>
      <c r="O5" s="11" t="e">
        <f>Table_owssvr_23[[#This Row],[Probability of Occurrence (%) ]]*Table_owssvr_23[[#This Row],[Total Impact on occurance
$]]</f>
        <v>#VALUE!</v>
      </c>
      <c r="P5" s="11"/>
      <c r="Q5" s="5" t="s">
        <v>34</v>
      </c>
      <c r="R5" s="7"/>
      <c r="S5" s="7"/>
      <c r="T5" s="5" t="s">
        <v>54</v>
      </c>
      <c r="U5" s="8" t="s">
        <v>55</v>
      </c>
      <c r="V5" s="7"/>
    </row>
    <row r="6" spans="1:22" ht="102.75" customHeight="1" x14ac:dyDescent="0.25">
      <c r="A6" s="4" t="s">
        <v>23</v>
      </c>
      <c r="B6" s="6"/>
      <c r="C6" s="4" t="s">
        <v>72</v>
      </c>
      <c r="D6" s="7">
        <v>41108</v>
      </c>
      <c r="E6" s="7"/>
      <c r="F6" s="5" t="s">
        <v>35</v>
      </c>
      <c r="G6" s="4" t="s">
        <v>32</v>
      </c>
      <c r="H6" s="4" t="s">
        <v>26</v>
      </c>
      <c r="I6" s="5" t="s">
        <v>27</v>
      </c>
      <c r="J6" s="6" t="s">
        <v>33</v>
      </c>
      <c r="K6" s="22">
        <v>1</v>
      </c>
      <c r="L6" s="19">
        <v>1</v>
      </c>
      <c r="M6" s="21" t="s">
        <v>20</v>
      </c>
      <c r="N6" s="20">
        <f>Table_owssvr_23[[#This Row],[Probability of Occurrence (%) ]]*Table_owssvr_23[[#This Row],[Impact  
Rating   (1-5)]]*5</f>
        <v>5</v>
      </c>
      <c r="O6" s="11" t="e">
        <f>Table_owssvr_23[[#This Row],[Probability of Occurrence (%) ]]*Table_owssvr_23[[#This Row],[Total Impact on occurance
$]]</f>
        <v>#VALUE!</v>
      </c>
      <c r="P6" s="12"/>
      <c r="Q6" s="5" t="s">
        <v>44</v>
      </c>
      <c r="R6" s="7">
        <v>41731</v>
      </c>
      <c r="S6" s="7"/>
      <c r="T6" s="5" t="s">
        <v>48</v>
      </c>
      <c r="U6" s="4" t="s">
        <v>49</v>
      </c>
      <c r="V6" s="7"/>
    </row>
    <row r="7" spans="1:22" ht="63" hidden="1" customHeight="1" x14ac:dyDescent="0.25">
      <c r="A7" s="8" t="s">
        <v>47</v>
      </c>
      <c r="B7" s="8"/>
      <c r="C7" s="4" t="s">
        <v>60</v>
      </c>
      <c r="D7" s="9">
        <v>41414</v>
      </c>
      <c r="E7" s="9">
        <v>42058</v>
      </c>
      <c r="F7" s="5" t="s">
        <v>36</v>
      </c>
      <c r="G7" s="4" t="s">
        <v>32</v>
      </c>
      <c r="H7" s="4" t="s">
        <v>26</v>
      </c>
      <c r="I7" s="5" t="s">
        <v>27</v>
      </c>
      <c r="J7" s="4" t="s">
        <v>28</v>
      </c>
      <c r="K7" s="22">
        <v>1</v>
      </c>
      <c r="L7" s="19">
        <v>5</v>
      </c>
      <c r="M7" s="21" t="s">
        <v>20</v>
      </c>
      <c r="N7" s="20">
        <f>Table_owssvr_23[[#This Row],[Probability of Occurrence (%) ]]*Table_owssvr_23[[#This Row],[Impact  
Rating   (1-5)]]*5</f>
        <v>25</v>
      </c>
      <c r="O7" s="11" t="e">
        <f>Table_owssvr_23[[#This Row],[Probability of Occurrence (%) ]]*Table_owssvr_23[[#This Row],[Total Impact on occurance
$]]</f>
        <v>#VALUE!</v>
      </c>
      <c r="P7" s="13"/>
      <c r="Q7" s="5" t="s">
        <v>37</v>
      </c>
      <c r="R7" s="9">
        <v>41760</v>
      </c>
      <c r="S7" s="9"/>
      <c r="T7" s="5" t="s">
        <v>50</v>
      </c>
      <c r="U7" s="4" t="s">
        <v>69</v>
      </c>
      <c r="V7" s="9"/>
    </row>
    <row r="8" spans="1:22" ht="66" hidden="1" customHeight="1" x14ac:dyDescent="0.25">
      <c r="A8" s="8" t="s">
        <v>71</v>
      </c>
      <c r="B8" s="8"/>
      <c r="C8" s="4" t="s">
        <v>46</v>
      </c>
      <c r="D8" s="9">
        <v>41438</v>
      </c>
      <c r="E8" s="9">
        <v>42060</v>
      </c>
      <c r="F8" s="5" t="s">
        <v>38</v>
      </c>
      <c r="G8" s="4" t="s">
        <v>32</v>
      </c>
      <c r="H8" s="4" t="s">
        <v>26</v>
      </c>
      <c r="I8" s="8" t="s">
        <v>27</v>
      </c>
      <c r="J8" s="8" t="s">
        <v>33</v>
      </c>
      <c r="K8" s="22">
        <v>1</v>
      </c>
      <c r="L8" s="19">
        <v>2</v>
      </c>
      <c r="M8" s="21" t="s">
        <v>20</v>
      </c>
      <c r="N8" s="20">
        <f>Table_owssvr_23[[#This Row],[Probability of Occurrence (%) ]]*Table_owssvr_23[[#This Row],[Impact  
Rating   (1-5)]]*5</f>
        <v>10</v>
      </c>
      <c r="O8" s="11" t="e">
        <f>Table_owssvr_23[[#This Row],[Probability of Occurrence (%) ]]*Table_owssvr_23[[#This Row],[Total Impact on occurance
$]]</f>
        <v>#VALUE!</v>
      </c>
      <c r="P8" s="14"/>
      <c r="Q8" s="5" t="s">
        <v>39</v>
      </c>
      <c r="R8" s="9">
        <v>41791</v>
      </c>
      <c r="S8" s="9"/>
      <c r="T8" s="5" t="s">
        <v>51</v>
      </c>
      <c r="U8" s="8" t="s">
        <v>52</v>
      </c>
      <c r="V8" s="9"/>
    </row>
    <row r="9" spans="1:22" ht="88.15" hidden="1" customHeight="1" x14ac:dyDescent="0.25">
      <c r="A9" s="8" t="s">
        <v>47</v>
      </c>
      <c r="B9" s="8"/>
      <c r="C9" s="4" t="s">
        <v>40</v>
      </c>
      <c r="D9" s="9">
        <v>41619</v>
      </c>
      <c r="E9" s="9">
        <v>41850</v>
      </c>
      <c r="F9" s="5" t="s">
        <v>41</v>
      </c>
      <c r="G9" s="4" t="s">
        <v>32</v>
      </c>
      <c r="H9" s="4" t="s">
        <v>26</v>
      </c>
      <c r="I9" s="4" t="s">
        <v>27</v>
      </c>
      <c r="J9" s="8" t="s">
        <v>28</v>
      </c>
      <c r="K9" s="22">
        <v>0.25</v>
      </c>
      <c r="L9" s="19">
        <v>4</v>
      </c>
      <c r="M9" s="21" t="s">
        <v>20</v>
      </c>
      <c r="N9" s="20">
        <f>Table_owssvr_23[[#This Row],[Probability of Occurrence (%) ]]*Table_owssvr_23[[#This Row],[Impact  
Rating   (1-5)]]*5</f>
        <v>5</v>
      </c>
      <c r="O9" s="11" t="e">
        <f>Table_owssvr_23[[#This Row],[Probability of Occurrence (%) ]]*Table_owssvr_23[[#This Row],[Total Impact on occurance
$]]</f>
        <v>#VALUE!</v>
      </c>
      <c r="P9" s="15"/>
      <c r="Q9" s="5" t="s">
        <v>42</v>
      </c>
      <c r="R9" s="9">
        <v>41803</v>
      </c>
      <c r="S9" s="9">
        <v>41850</v>
      </c>
      <c r="T9" s="5" t="s">
        <v>53</v>
      </c>
      <c r="U9" s="4" t="s">
        <v>61</v>
      </c>
      <c r="V9" s="9"/>
    </row>
    <row r="10" spans="1:22" ht="57.6" hidden="1" customHeight="1" x14ac:dyDescent="0.25">
      <c r="A10" s="8" t="s">
        <v>47</v>
      </c>
      <c r="B10" s="8"/>
      <c r="C10" s="4" t="s">
        <v>59</v>
      </c>
      <c r="D10" s="9">
        <v>41837</v>
      </c>
      <c r="E10" s="9">
        <v>42058</v>
      </c>
      <c r="F10" s="4" t="s">
        <v>56</v>
      </c>
      <c r="G10" s="4"/>
      <c r="H10" s="4" t="s">
        <v>57</v>
      </c>
      <c r="I10" s="4" t="s">
        <v>58</v>
      </c>
      <c r="J10" s="8" t="s">
        <v>33</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66</v>
      </c>
      <c r="V10" s="9"/>
    </row>
    <row r="11" spans="1:22" ht="63" customHeight="1" x14ac:dyDescent="0.25">
      <c r="A11" s="8" t="s">
        <v>23</v>
      </c>
      <c r="B11" s="8"/>
      <c r="C11" s="4" t="s">
        <v>62</v>
      </c>
      <c r="D11" s="9">
        <v>41850</v>
      </c>
      <c r="E11" s="9">
        <v>42088</v>
      </c>
      <c r="F11" s="23" t="s">
        <v>68</v>
      </c>
      <c r="G11" s="4" t="s">
        <v>63</v>
      </c>
      <c r="H11" s="4" t="s">
        <v>63</v>
      </c>
      <c r="I11" s="4" t="s">
        <v>64</v>
      </c>
      <c r="J11" s="8" t="s">
        <v>28</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occurance
$]]</f>
        <v>#VALUE!</v>
      </c>
      <c r="P11" s="15"/>
      <c r="Q11" s="5" t="s">
        <v>65</v>
      </c>
      <c r="R11" s="9">
        <v>41850</v>
      </c>
      <c r="S11" s="9"/>
      <c r="T11" s="5" t="s">
        <v>79</v>
      </c>
      <c r="U11" s="8"/>
      <c r="V11" s="9"/>
    </row>
    <row r="12" spans="1:22" ht="36" customHeight="1" x14ac:dyDescent="0.25">
      <c r="A12" s="8" t="s">
        <v>47</v>
      </c>
      <c r="B12" s="8"/>
      <c r="C12" s="4" t="s">
        <v>73</v>
      </c>
      <c r="D12" s="9">
        <v>42060</v>
      </c>
      <c r="E12" s="9">
        <v>42137</v>
      </c>
      <c r="F12" s="5" t="s">
        <v>74</v>
      </c>
      <c r="G12" s="4" t="s">
        <v>75</v>
      </c>
      <c r="H12" s="4" t="s">
        <v>26</v>
      </c>
      <c r="I12" s="4" t="s">
        <v>64</v>
      </c>
      <c r="J12" s="8" t="s">
        <v>28</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76</v>
      </c>
      <c r="R12" s="9">
        <v>42064</v>
      </c>
      <c r="S12" s="9"/>
      <c r="T12" s="5" t="s">
        <v>77</v>
      </c>
      <c r="U12" s="8" t="s">
        <v>78</v>
      </c>
      <c r="V12" s="9"/>
    </row>
    <row r="13" spans="1:22" ht="36" customHeight="1" x14ac:dyDescent="0.25">
      <c r="A13" s="8" t="s">
        <v>71</v>
      </c>
      <c r="B13" s="8"/>
      <c r="C13" s="4" t="s">
        <v>83</v>
      </c>
      <c r="D13" s="9">
        <v>42137</v>
      </c>
      <c r="E13" s="9">
        <v>42270</v>
      </c>
      <c r="F13" s="5" t="s">
        <v>84</v>
      </c>
      <c r="G13" s="4" t="s">
        <v>90</v>
      </c>
      <c r="H13" s="4" t="s">
        <v>91</v>
      </c>
      <c r="I13" s="4" t="s">
        <v>64</v>
      </c>
      <c r="J13" s="8" t="s">
        <v>28</v>
      </c>
      <c r="K13" s="22">
        <v>0.2</v>
      </c>
      <c r="L13" s="19">
        <v>3</v>
      </c>
      <c r="M13" s="21" t="s">
        <v>20</v>
      </c>
      <c r="N13" s="20">
        <f>Table_owssvr_23[[#This Row],[Probability of Occurrence (%) ]]*Table_owssvr_23[[#This Row],[Impact  
Rating   (1-5)]]*5</f>
        <v>3.0000000000000004</v>
      </c>
      <c r="O13" s="11" t="e">
        <f>Table_owssvr_23[[#This Row],[Probability of Occurrence (%) ]]*Table_owssvr_23[[#This Row],[Total Impact on occurance
$]]</f>
        <v>#VALUE!</v>
      </c>
      <c r="P13" s="15"/>
      <c r="Q13" s="5" t="s">
        <v>92</v>
      </c>
      <c r="R13" s="9">
        <v>42142</v>
      </c>
      <c r="S13" s="9"/>
      <c r="T13" s="5" t="s">
        <v>94</v>
      </c>
      <c r="U13" s="8" t="s">
        <v>95</v>
      </c>
      <c r="V13" s="9"/>
    </row>
    <row r="14" spans="1:22" ht="36" customHeight="1" x14ac:dyDescent="0.25">
      <c r="A14" s="8" t="s">
        <v>85</v>
      </c>
      <c r="B14" s="8"/>
      <c r="C14" s="4" t="s">
        <v>86</v>
      </c>
      <c r="D14" s="9">
        <v>42137</v>
      </c>
      <c r="E14" s="9"/>
      <c r="F14" s="5" t="s">
        <v>87</v>
      </c>
      <c r="G14" s="4" t="s">
        <v>90</v>
      </c>
      <c r="H14" s="4" t="s">
        <v>91</v>
      </c>
      <c r="I14" s="4" t="s">
        <v>64</v>
      </c>
      <c r="J14" s="8" t="s">
        <v>28</v>
      </c>
      <c r="K14" s="22">
        <v>0.2</v>
      </c>
      <c r="L14" s="19">
        <v>3</v>
      </c>
      <c r="M14" s="21" t="s">
        <v>20</v>
      </c>
      <c r="N14" s="20">
        <f>Table_owssvr_23[[#This Row],[Probability of Occurrence (%) ]]*Table_owssvr_23[[#This Row],[Impact  
Rating   (1-5)]]*5</f>
        <v>3.0000000000000004</v>
      </c>
      <c r="O14" s="11" t="e">
        <f>Table_owssvr_23[[#This Row],[Probability of Occurrence (%) ]]*Table_owssvr_23[[#This Row],[Total Impact on occurance
$]]</f>
        <v>#VALUE!</v>
      </c>
      <c r="P14" s="15"/>
      <c r="Q14" s="5" t="s">
        <v>92</v>
      </c>
      <c r="R14" s="9">
        <v>42142</v>
      </c>
      <c r="S14" s="9"/>
      <c r="T14" s="5" t="s">
        <v>94</v>
      </c>
      <c r="U14" s="8" t="s">
        <v>93</v>
      </c>
      <c r="V14" s="9"/>
    </row>
    <row r="15" spans="1:22" ht="36" customHeight="1" x14ac:dyDescent="0.25">
      <c r="A15" s="8" t="s">
        <v>70</v>
      </c>
      <c r="B15" s="8"/>
      <c r="C15" s="4"/>
      <c r="D15" s="9"/>
      <c r="E15" s="9"/>
      <c r="F15" s="5"/>
      <c r="G15" s="4"/>
      <c r="H15" s="4"/>
      <c r="I15" s="4"/>
      <c r="J15" s="8"/>
      <c r="K15" s="22" t="s">
        <v>20</v>
      </c>
      <c r="L15" s="19" t="s">
        <v>20</v>
      </c>
      <c r="M15" s="21" t="s">
        <v>20</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20</v>
      </c>
      <c r="L16" s="19" t="s">
        <v>20</v>
      </c>
      <c r="M16" s="21" t="s">
        <v>20</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20</v>
      </c>
      <c r="L34" s="19" t="s">
        <v>20</v>
      </c>
      <c r="M34" s="21" t="s">
        <v>20</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20</v>
      </c>
      <c r="L35" s="19" t="s">
        <v>20</v>
      </c>
      <c r="M35" s="21" t="s">
        <v>20</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20</v>
      </c>
      <c r="L36" s="19" t="s">
        <v>20</v>
      </c>
      <c r="M36" s="21" t="s">
        <v>20</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20</v>
      </c>
      <c r="L37" s="19" t="s">
        <v>20</v>
      </c>
      <c r="M37" s="21" t="s">
        <v>20</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RowHeight="15" x14ac:dyDescent="0.25"/>
  <cols>
    <col min="1" max="1" width="9.7109375" bestFit="1" customWidth="1"/>
  </cols>
  <sheetData>
    <row r="1" spans="1:2" x14ac:dyDescent="0.25">
      <c r="A1" s="24">
        <v>42060</v>
      </c>
      <c r="B1" t="s">
        <v>80</v>
      </c>
    </row>
    <row r="2" spans="1:2" x14ac:dyDescent="0.25">
      <c r="A2" s="24">
        <v>42088</v>
      </c>
      <c r="B2" t="s">
        <v>81</v>
      </c>
    </row>
    <row r="3" spans="1:2" x14ac:dyDescent="0.25">
      <c r="A3" s="24">
        <v>42096</v>
      </c>
      <c r="B3" t="s">
        <v>82</v>
      </c>
    </row>
    <row r="4" spans="1:2" x14ac:dyDescent="0.25">
      <c r="A4" s="24">
        <v>42137</v>
      </c>
      <c r="B4" t="s">
        <v>88</v>
      </c>
    </row>
    <row r="5" spans="1:2" x14ac:dyDescent="0.25">
      <c r="A5" s="24">
        <v>42270</v>
      </c>
      <c r="B5" t="s">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2015-09-23T18:42:44Z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