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9967\Documents\"/>
    </mc:Choice>
  </mc:AlternateContent>
  <bookViews>
    <workbookView xWindow="0" yWindow="0" windowWidth="7476" windowHeight="2808" tabRatio="881" activeTab="3"/>
  </bookViews>
  <sheets>
    <sheet name="Summary" sheetId="83" r:id="rId1"/>
    <sheet name="D CONTACT RECORDS" sheetId="59" r:id="rId2"/>
    <sheet name="D PROGRAM" sheetId="60" r:id="rId3"/>
    <sheet name="D CASE" sheetId="65" r:id="rId4"/>
    <sheet name="D CONSUMER" sheetId="62" r:id="rId5"/>
    <sheet name="D MW TASK INSTANCE" sheetId="63" r:id="rId6"/>
    <sheet name="D STAFF" sheetId="74" r:id="rId7"/>
    <sheet name="MW F TASKS BY DAY" sheetId="79" r:id="rId8"/>
    <sheet name="D DATES" sheetId="52" r:id="rId9"/>
    <sheet name="MW F TASK INSTANCE BY DAY" sheetId="80" r:id="rId10"/>
    <sheet name="F CONTACT RECORDS BY DAY" sheetId="81" r:id="rId11"/>
    <sheet name="F CONTACT RECORDS" sheetId="82" r:id="rId12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59" l="1"/>
  <c r="K44" i="59"/>
  <c r="K79" i="59" l="1"/>
  <c r="K74" i="59"/>
  <c r="I67" i="59"/>
  <c r="I66" i="59"/>
  <c r="K68" i="59"/>
  <c r="K43" i="59" l="1"/>
  <c r="K42" i="59"/>
  <c r="K36" i="59"/>
  <c r="K39" i="59"/>
  <c r="K37" i="59"/>
  <c r="K40" i="59"/>
  <c r="K41" i="59"/>
  <c r="K35" i="59"/>
  <c r="K38" i="59"/>
  <c r="K29" i="59"/>
  <c r="K31" i="59"/>
  <c r="H21" i="82"/>
  <c r="I21" i="82"/>
  <c r="H20" i="82"/>
  <c r="I20" i="82"/>
  <c r="H19" i="82"/>
  <c r="I19" i="82"/>
  <c r="H18" i="82"/>
  <c r="I18" i="82"/>
  <c r="H17" i="82"/>
  <c r="I17" i="82"/>
  <c r="H16" i="82"/>
  <c r="I16" i="82"/>
  <c r="I78" i="59" l="1"/>
</calcChain>
</file>

<file path=xl/comments1.xml><?xml version="1.0" encoding="utf-8"?>
<comments xmlns="http://schemas.openxmlformats.org/spreadsheetml/2006/main">
  <authors>
    <author>Michael Carras/MAXIMUS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Carras/MAXIMUS:</t>
        </r>
        <r>
          <rPr>
            <sz val="9"/>
            <color indexed="81"/>
            <rFont val="Tahoma"/>
            <family val="2"/>
          </rPr>
          <t xml:space="preserve">
Orange Highlight - consider if needed
Blue Hilight - suggest adding
Yellow Hilight - need/confirm info </t>
        </r>
      </text>
    </comment>
  </commentList>
</comments>
</file>

<file path=xl/sharedStrings.xml><?xml version="1.0" encoding="utf-8"?>
<sst xmlns="http://schemas.openxmlformats.org/spreadsheetml/2006/main" count="1853" uniqueCount="526">
  <si>
    <t>Business Definition</t>
  </si>
  <si>
    <t>Calculation</t>
  </si>
  <si>
    <t>Relationship</t>
  </si>
  <si>
    <t>Table/View</t>
  </si>
  <si>
    <t>Column</t>
  </si>
  <si>
    <t>Notes</t>
  </si>
  <si>
    <t>Contact Record Id</t>
  </si>
  <si>
    <t>Consumer Type</t>
  </si>
  <si>
    <t>Task ID</t>
  </si>
  <si>
    <t>Task Create Date</t>
  </si>
  <si>
    <t xml:space="preserve">Task Priority </t>
  </si>
  <si>
    <t>Task Source</t>
  </si>
  <si>
    <t>Task Status</t>
  </si>
  <si>
    <t>Task Status Date</t>
  </si>
  <si>
    <t>Task Info</t>
  </si>
  <si>
    <t>Task Notes</t>
  </si>
  <si>
    <t xml:space="preserve">Task Created By: MAXIMUS ID </t>
  </si>
  <si>
    <t>Task Created By: First Name</t>
  </si>
  <si>
    <t>Task Created By: Last Name</t>
  </si>
  <si>
    <t>Task Created By: User Role</t>
  </si>
  <si>
    <t>Task SLA days</t>
  </si>
  <si>
    <t>Task SLA Type</t>
  </si>
  <si>
    <t xml:space="preserve">Task Age </t>
  </si>
  <si>
    <t>Task Age type</t>
  </si>
  <si>
    <t>Task Claim Status</t>
  </si>
  <si>
    <t>Task Complete Date</t>
  </si>
  <si>
    <t>Task Complete Time</t>
  </si>
  <si>
    <t>Source Reference ID</t>
  </si>
  <si>
    <t>Source Reference ID Type</t>
  </si>
  <si>
    <t>Escalated Flag</t>
  </si>
  <si>
    <t>Consumer Role</t>
  </si>
  <si>
    <t xml:space="preserve">Task Created By: User ID </t>
  </si>
  <si>
    <t xml:space="preserve">Escalated To: User ID </t>
  </si>
  <si>
    <t xml:space="preserve">Task Assignee: User ID </t>
  </si>
  <si>
    <t>Contact End Time</t>
  </si>
  <si>
    <t>Contact Start Time</t>
  </si>
  <si>
    <t>Program Type</t>
  </si>
  <si>
    <t>Contact Wrap Up Time</t>
  </si>
  <si>
    <t>Contact Record Created By CRM ID</t>
  </si>
  <si>
    <t>Consumer Last Name</t>
  </si>
  <si>
    <t>Consumer First Name</t>
  </si>
  <si>
    <t>Consumer Preferred Language</t>
  </si>
  <si>
    <t>Consumer County</t>
  </si>
  <si>
    <t>Consumer Zip Code</t>
  </si>
  <si>
    <t>Consumer Age</t>
  </si>
  <si>
    <t>Consumer Gender</t>
  </si>
  <si>
    <t>Consumer SSN</t>
  </si>
  <si>
    <t>Consumer Address Line 1</t>
  </si>
  <si>
    <t>Consumer Address Line 2</t>
  </si>
  <si>
    <t>Consumer City</t>
  </si>
  <si>
    <t>Consumer Address Type</t>
  </si>
  <si>
    <t>Consumer State</t>
  </si>
  <si>
    <t>Consumer Middle Name</t>
  </si>
  <si>
    <t>Consumer DOB</t>
  </si>
  <si>
    <t>Consumer Correspondence Preference</t>
  </si>
  <si>
    <t>Consumer Zip+4 Code</t>
  </si>
  <si>
    <t>Project Name</t>
  </si>
  <si>
    <t>Project State (Abbreviation)</t>
  </si>
  <si>
    <t>Sub-Program Type</t>
  </si>
  <si>
    <t>Date of Death</t>
  </si>
  <si>
    <t>Case First Name</t>
  </si>
  <si>
    <t>Case Last Name</t>
  </si>
  <si>
    <t>Case Middle Name</t>
  </si>
  <si>
    <t>Case SSN</t>
  </si>
  <si>
    <t>Consumer Email Address</t>
  </si>
  <si>
    <t>Consumer Phone Number</t>
  </si>
  <si>
    <t>Consumer ID</t>
  </si>
  <si>
    <t>Consumer Phone Type</t>
  </si>
  <si>
    <t>SMS Enabled</t>
  </si>
  <si>
    <t>Consumer Created by</t>
  </si>
  <si>
    <t>Consumer Status</t>
  </si>
  <si>
    <t>Consumer Athenticated Indicator</t>
  </si>
  <si>
    <t>Task Disposition</t>
  </si>
  <si>
    <t>COMMON DATES SEMANTIC VIEW</t>
  </si>
  <si>
    <t>Description: The Semantic View is a list of all calendar days denoting holidays and business days. Populated and maintained by jobs and scripts. Common to all DP Product Deployments.</t>
  </si>
  <si>
    <t>Semantic Object</t>
  </si>
  <si>
    <t>Semantic View</t>
  </si>
  <si>
    <t>Semantic Column</t>
  </si>
  <si>
    <t>MicroStrategy Attribute Name</t>
  </si>
  <si>
    <t>Source Name</t>
  </si>
  <si>
    <t>Column Name</t>
  </si>
  <si>
    <t>D DATES</t>
  </si>
  <si>
    <t>D_DATES_SV</t>
  </si>
  <si>
    <t>DERIVED</t>
  </si>
  <si>
    <t>Business Week (Monday - Friday)</t>
  </si>
  <si>
    <t>Business week the date occurred on.</t>
  </si>
  <si>
    <t>LAST_WEEKDAY</t>
  </si>
  <si>
    <t>Last Weekday</t>
  </si>
  <si>
    <t>Denotes the last weekday of the week for the date</t>
  </si>
  <si>
    <t>Week of Year (Sunday - Saturday)</t>
  </si>
  <si>
    <t>Number for the week of the year for the date</t>
  </si>
  <si>
    <t>D_DATE</t>
  </si>
  <si>
    <t>Date</t>
  </si>
  <si>
    <t xml:space="preserve">Date </t>
  </si>
  <si>
    <t>D_DAY</t>
  </si>
  <si>
    <t>Day</t>
  </si>
  <si>
    <t>Number for the day of the date</t>
  </si>
  <si>
    <t>Date ID</t>
  </si>
  <si>
    <t>Identifier for indexing and joining</t>
  </si>
  <si>
    <t>D_DAY_NAME</t>
  </si>
  <si>
    <t>Day Name</t>
  </si>
  <si>
    <t xml:space="preserve">Textual representation of the </t>
  </si>
  <si>
    <t>D_DAY_OF_MONTH</t>
  </si>
  <si>
    <t xml:space="preserve">Day of Month </t>
  </si>
  <si>
    <t>Number for the day of the month of the date</t>
  </si>
  <si>
    <t>D_DAY_OF_WEEK</t>
  </si>
  <si>
    <t>Day of Week</t>
  </si>
  <si>
    <t>Number for the day of the week for the Date</t>
  </si>
  <si>
    <t>D_DAY_OF_YEAR</t>
  </si>
  <si>
    <t>Day of Year</t>
  </si>
  <si>
    <t>Number representing the day of the year</t>
  </si>
  <si>
    <t>D_MONTH_NAME</t>
  </si>
  <si>
    <t>Month</t>
  </si>
  <si>
    <t>Month Name for the date</t>
  </si>
  <si>
    <t>D_MONTH_NUM</t>
  </si>
  <si>
    <t>Month Number</t>
  </si>
  <si>
    <t>Number corresponding to the month of the date</t>
  </si>
  <si>
    <t>Value (Date)</t>
  </si>
  <si>
    <t>D_WEEK_OF_MONTH</t>
  </si>
  <si>
    <t>Week Of Month</t>
  </si>
  <si>
    <t>Number denoting the week of the month for the date</t>
  </si>
  <si>
    <t>Number denoting the week of the year for the date</t>
  </si>
  <si>
    <t>WEEKEND_FLAG</t>
  </si>
  <si>
    <t>Weekend Flag</t>
  </si>
  <si>
    <t>Denotes whether the day falls on a weekend</t>
  </si>
  <si>
    <t>D_YEAR</t>
  </si>
  <si>
    <t>Year</t>
  </si>
  <si>
    <t>Year the date references</t>
  </si>
  <si>
    <t>Case ID</t>
  </si>
  <si>
    <t>Parent Record ID</t>
  </si>
  <si>
    <t>Attribute Name</t>
  </si>
  <si>
    <t>Source</t>
  </si>
  <si>
    <t>SOURCE</t>
  </si>
  <si>
    <t>Description: The Semantic View contains Contact Record related attributes</t>
  </si>
  <si>
    <t>D PROGRAM</t>
  </si>
  <si>
    <t>Description: The Semantic View contains Program related attributes</t>
  </si>
  <si>
    <t>D_PROGRAM_SV</t>
  </si>
  <si>
    <t>PROJECT_NAME</t>
  </si>
  <si>
    <t>PROJECT_STATE</t>
  </si>
  <si>
    <t>PROGRAM_TYPE</t>
  </si>
  <si>
    <t>SUB_PROGRAM_TYPE</t>
  </si>
  <si>
    <t>D CASE</t>
  </si>
  <si>
    <t>D_CASE_SV</t>
  </si>
  <si>
    <t>D CONSUMER</t>
  </si>
  <si>
    <t>Description: The Semantic View contains Consumer related attributes</t>
  </si>
  <si>
    <t>D_CONSUMER_SV</t>
  </si>
  <si>
    <t>Description: The Semantic View contains Tasks related attributes</t>
  </si>
  <si>
    <t>CONTACT_RECORD_ID</t>
  </si>
  <si>
    <t>CONTACT_RECORD_TYPE</t>
  </si>
  <si>
    <t>CONTACT_TYPE</t>
  </si>
  <si>
    <t>CONTACT_CHANNEL</t>
  </si>
  <si>
    <t>CONTACT_DISPOSITION</t>
  </si>
  <si>
    <t>CONTACT_SOURCE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</si>
  <si>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</si>
  <si>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</si>
  <si>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</si>
  <si>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</si>
  <si>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</si>
  <si>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</si>
  <si>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</si>
  <si>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</si>
  <si>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</si>
  <si>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</si>
  <si>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</si>
  <si>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PARENT_RECORD_ID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</si>
  <si>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</si>
  <si>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</si>
  <si>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</si>
  <si>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</si>
  <si>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</si>
  <si>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</si>
  <si>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</si>
  <si>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</si>
  <si>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</si>
  <si>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CONSUMER_ADDRESS_LINE 1</t>
  </si>
  <si>
    <t>CONSUMER_ADDRESS_LINE 2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</si>
  <si>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</si>
  <si>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</si>
  <si>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</si>
  <si>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</si>
  <si>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</si>
  <si>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</si>
  <si>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</si>
  <si>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</si>
  <si>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</si>
  <si>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</si>
  <si>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</si>
  <si>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</si>
  <si>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</si>
  <si>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</si>
  <si>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</si>
  <si>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CASE_SSN</t>
  </si>
  <si>
    <t>DATE_OF_DEATH</t>
  </si>
  <si>
    <t>CASE_FIRST_NAME</t>
  </si>
  <si>
    <t>CASE_LAST_NAME</t>
  </si>
  <si>
    <t>CASE_MIDDLE_NAME</t>
  </si>
  <si>
    <t>CONSUMER_CREATED BY</t>
  </si>
  <si>
    <t>Mars Event Stream Data</t>
  </si>
  <si>
    <t>CRM_CONSUMER_VW</t>
  </si>
  <si>
    <t>Description: The Semantic View  contains Case related attributes</t>
  </si>
  <si>
    <t>CRM_CONTACT_RECORD_VW</t>
  </si>
  <si>
    <t>CRM_STAFF_VW</t>
  </si>
  <si>
    <t>CRM_PHONE_VW</t>
  </si>
  <si>
    <t>CRM_TASK_VW</t>
  </si>
  <si>
    <t>CRM_PROJECT_VW</t>
  </si>
  <si>
    <t>CRM_TEAM_USER_VW</t>
  </si>
  <si>
    <t>Question for Andrew</t>
  </si>
  <si>
    <t>CRM_USER_PROJECT_ROLE_VW</t>
  </si>
  <si>
    <t>CRM_ADDRESS_VW</t>
  </si>
  <si>
    <t>CRM_COMMUNICATION_PREFERENCES_VW</t>
  </si>
  <si>
    <t>Calculated - current date - DOB</t>
  </si>
  <si>
    <t>Andrew to get back to me</t>
  </si>
  <si>
    <t>Contact Duration</t>
  </si>
  <si>
    <t>CONTACT_DURATION</t>
  </si>
  <si>
    <t>CRM_EMAIL_VW</t>
  </si>
  <si>
    <t>Needs to be configured</t>
  </si>
  <si>
    <t>Current date - Task Create date</t>
  </si>
  <si>
    <t xml:space="preserve">depends on The task assignee. If it not null then CLAIMED if not UNCLAIMED </t>
  </si>
  <si>
    <t>Derived Task Status. When task status is set to complete then use the Created event TS to derive this.</t>
  </si>
  <si>
    <t>Sum of the Total time the task is in Progress</t>
  </si>
  <si>
    <t>Task Cycle Time</t>
  </si>
  <si>
    <t>Complete TS - Create TS</t>
  </si>
  <si>
    <t>Could be the Link Event</t>
  </si>
  <si>
    <t>When the Escalated Flag Y</t>
  </si>
  <si>
    <t>STATE</t>
  </si>
  <si>
    <t>CRM_ENROLLMENT_VW</t>
  </si>
  <si>
    <t>TASK_ID</t>
  </si>
  <si>
    <t>TASK_STATUS_DATE</t>
  </si>
  <si>
    <t>TASK_SLA_TYPE</t>
  </si>
  <si>
    <t>TASK_CLAIM_STATUS</t>
  </si>
  <si>
    <t>TASK_COMPLETE_DATE</t>
  </si>
  <si>
    <t>TASK_COMPLETE_TIME</t>
  </si>
  <si>
    <t>SOURCE_REFERENCE_ID</t>
  </si>
  <si>
    <t>TASK_CYCLE_TIME</t>
  </si>
  <si>
    <t>TASK_PRIORITY</t>
  </si>
  <si>
    <t>TASK_SOURCE</t>
  </si>
  <si>
    <t>TASK_STATUS</t>
  </si>
  <si>
    <t>TASK_INFO</t>
  </si>
  <si>
    <t>TASK_NOTES</t>
  </si>
  <si>
    <t>TASK_SLA_DAYS</t>
  </si>
  <si>
    <t>TASK_AGE</t>
  </si>
  <si>
    <t>TASK_AGE_TYPE</t>
  </si>
  <si>
    <t>TASK_DISPOSITION</t>
  </si>
  <si>
    <t>TASK_FLAG</t>
  </si>
  <si>
    <t>TASK_WORKED_BY</t>
  </si>
  <si>
    <t>TOTAL_TIME_WORKED</t>
  </si>
  <si>
    <t>TASK_CREATED_BY_MAXIMUS_ID</t>
  </si>
  <si>
    <t>TASK_ASSIGNEE_USER_ID</t>
  </si>
  <si>
    <t>SOURCE_REFERENCE_ID_TYPE</t>
  </si>
  <si>
    <t>ESCALATED_TO_USER_ID</t>
  </si>
  <si>
    <t>TASK_CREATED_BY_USER_ID</t>
  </si>
  <si>
    <t>TASK_CREATED_BY_FIRST_NAME</t>
  </si>
  <si>
    <t>TASK_CREATED_BY_LAST_NAME</t>
  </si>
  <si>
    <t>TASK_CREATED_BY_USER_ROLE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</si>
  <si>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</si>
  <si>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</si>
  <si>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</si>
  <si>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</si>
  <si>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</si>
  <si>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</si>
  <si>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</si>
  <si>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PROGRAM_TYPE_CODE</t>
  </si>
  <si>
    <t>SUB_PROGRAM_TYPE_CODE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</si>
  <si>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</si>
  <si>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</si>
  <si>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</si>
  <si>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</si>
  <si>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</si>
  <si>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</si>
  <si>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</si>
  <si>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</si>
  <si>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</si>
  <si>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</si>
  <si>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</si>
  <si>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MAX_ID</t>
  </si>
  <si>
    <t>FIRST_NAME</t>
  </si>
  <si>
    <t>LAST_NAME</t>
  </si>
  <si>
    <t>PROJECT_ROLE_ID</t>
  </si>
  <si>
    <t>STAFF_ASSIGNED_TO</t>
  </si>
  <si>
    <t>STAFF_WORKED_BY</t>
  </si>
  <si>
    <t>ESCALATED_FLAG</t>
  </si>
  <si>
    <t>CONTACT_CHANNEL_TYPE</t>
  </si>
  <si>
    <t>CONTACT_RECORD_ACTION_TYPE</t>
  </si>
  <si>
    <t>CONTACT_RECORD_START_TIME</t>
  </si>
  <si>
    <t>CONTACT_RECORD_END_TIME</t>
  </si>
  <si>
    <t>WRAP_UP_TIME</t>
  </si>
  <si>
    <t>BUSINESS_UNIT_ID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</si>
  <si>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</si>
  <si>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</si>
  <si>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</si>
  <si>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</si>
  <si>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</si>
  <si>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</si>
  <si>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the nested JSON from Contact Record creates the CRM_PROGRAM_TYPES_VW. Case has programName</t>
  </si>
  <si>
    <t>Eligibility, and plan events has this field as well. Case has subProgramName (always null so far)</t>
  </si>
  <si>
    <t>CRM_CASE_CONSUMER_VW</t>
  </si>
  <si>
    <t>PROJECT_ID</t>
  </si>
  <si>
    <t>Project ID</t>
  </si>
  <si>
    <t>STAFF_ID</t>
  </si>
  <si>
    <t>D STAFF</t>
  </si>
  <si>
    <t>D_STAFF_SV</t>
  </si>
  <si>
    <t>Description: The Semantic View contains Staff related attributes</t>
  </si>
  <si>
    <t>Staff ID</t>
  </si>
  <si>
    <t>Created By</t>
  </si>
  <si>
    <t>Updated By</t>
  </si>
  <si>
    <t>we might go with last modification by (most recent value)</t>
  </si>
  <si>
    <t>Assignee</t>
  </si>
  <si>
    <t>Worked by</t>
  </si>
  <si>
    <t>Escalated to</t>
  </si>
  <si>
    <t>Task Worked By: User ID 
(for closed tasks only)</t>
  </si>
  <si>
    <t>Total Time Worked on task
(Hours/Minutes/Seconds in CRM)</t>
  </si>
  <si>
    <t>D Program</t>
  </si>
  <si>
    <t>D Staff (Assigned to Alias)</t>
  </si>
  <si>
    <t>D Staff (Worked by Alias)</t>
  </si>
  <si>
    <t>D Staff (Escalated to Alias)</t>
  </si>
  <si>
    <t>We need to create five MSTR alias:</t>
  </si>
  <si>
    <t>D Staff (Created by Alias)</t>
  </si>
  <si>
    <t>join created_by with user_id</t>
  </si>
  <si>
    <t>USER_ID</t>
  </si>
  <si>
    <t>User ID</t>
  </si>
  <si>
    <t>CRM_USER_VW</t>
  </si>
  <si>
    <t>join staff_id with CRM_USER_VW</t>
  </si>
  <si>
    <t>Use D_DATES for business day calculation</t>
  </si>
  <si>
    <t>Manual Configuration</t>
  </si>
  <si>
    <t>Move to Fact Table. This time excludes the time between the statuses other than In Progress. Applies to all Statuses.Does not apply to Completed Status.</t>
  </si>
  <si>
    <t>May be for Later release</t>
  </si>
  <si>
    <t>MW F TASKS BY DAY</t>
  </si>
  <si>
    <t>Description: Contains aggregate information about tasks.</t>
  </si>
  <si>
    <t>MW_F_TASKS_BY_DAY_SV</t>
  </si>
  <si>
    <t>D DATE</t>
  </si>
  <si>
    <t>Represents the date the task instance records were created on.</t>
  </si>
  <si>
    <t>D_MW_TASK_INSTANCE</t>
  </si>
  <si>
    <t>CREATION COUNT</t>
  </si>
  <si>
    <t xml:space="preserve">The total number of task instances created on the date. </t>
  </si>
  <si>
    <t>Derived count</t>
  </si>
  <si>
    <t>Count rows with the same date for CREATE_DATE</t>
  </si>
  <si>
    <t>INVENTORY COUNT</t>
  </si>
  <si>
    <t>The total number of task instances in inventory on the date.</t>
  </si>
  <si>
    <t>COMPLETION COUNT</t>
  </si>
  <si>
    <t>The total number of task instances completed on the date.</t>
  </si>
  <si>
    <t>Count rows with the same date for COMPLETE_DATE</t>
  </si>
  <si>
    <t>CANCELLATION COUNT</t>
  </si>
  <si>
    <t>The total number of task instances cancelled on the date.</t>
  </si>
  <si>
    <t>Count rows with the same date for WORK_CANCEL_DATE</t>
  </si>
  <si>
    <t>TERMINATION COUNT</t>
  </si>
  <si>
    <t>The total number of task instances terminated on the date.</t>
  </si>
  <si>
    <t>Sum of Completion count and Cancellation count</t>
  </si>
  <si>
    <t>D MW TASK INSTANCE</t>
  </si>
  <si>
    <t>D_MW_TASK_INSTANCE_SV</t>
  </si>
  <si>
    <t>D CONTACT RECORDS</t>
  </si>
  <si>
    <t>D_CONTACT_RECORDS_SV</t>
  </si>
  <si>
    <t>CONTACT_REASON</t>
  </si>
  <si>
    <t>CONTACT_ACTION</t>
  </si>
  <si>
    <t>CRM_CONTACT_RECORD_ACTIONS_VW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</si>
  <si>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</si>
  <si>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</si>
  <si>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</si>
  <si>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</si>
  <si>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</si>
  <si>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</si>
  <si>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</si>
  <si>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</si>
  <si>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</si>
  <si>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</si>
  <si>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</si>
  <si>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Consumer Email Type</t>
  </si>
  <si>
    <t>EMAIL_TYPE</t>
  </si>
  <si>
    <t>CONSUMER_CREATED_BY</t>
  </si>
  <si>
    <t>CRM_CONTACT_RECORD_COMMENT_VW</t>
  </si>
  <si>
    <t>Values are Manual, Automatic</t>
  </si>
  <si>
    <t>As of now not populated by Source</t>
  </si>
  <si>
    <t>one-to-many</t>
  </si>
  <si>
    <t>CRM_EMAIL_SV</t>
  </si>
  <si>
    <t>EMAIL_ADDRESS</t>
  </si>
  <si>
    <t>PHONE_NUMBER</t>
  </si>
  <si>
    <t>Obs.: Previous D Consumer = 320 rows, this version 332 rows</t>
  </si>
  <si>
    <t>many-to-may (not for NJ)</t>
  </si>
  <si>
    <t>Project Id</t>
  </si>
  <si>
    <t>CASE_CONTACT_TYPE_ID</t>
  </si>
  <si>
    <t>Case Contact Type ID</t>
  </si>
  <si>
    <t>CASE_ADDRESS_VERIFIED</t>
  </si>
  <si>
    <t>Case Address Verified</t>
  </si>
  <si>
    <t>ADDRESS_VERIFIED</t>
  </si>
  <si>
    <t>CASE_ADDRESS_STREET1</t>
  </si>
  <si>
    <t>Case Address Street1</t>
  </si>
  <si>
    <t>CASE_ADDRESS_STREET2</t>
  </si>
  <si>
    <t>Case Address Street2</t>
  </si>
  <si>
    <t>CASE_CONTACT_ADDRESS_ZIP_FOUR</t>
  </si>
  <si>
    <t>Case Contact Address Zip Four</t>
  </si>
  <si>
    <t>CASE_ADDRESS_TYPE</t>
  </si>
  <si>
    <t>Case Address Type</t>
  </si>
  <si>
    <t>CASE_ADDRESS_CITY</t>
  </si>
  <si>
    <t>Case Address City</t>
  </si>
  <si>
    <t>ADDRESS_CITY</t>
  </si>
  <si>
    <t>CASE_ADDRESS_STATE</t>
  </si>
  <si>
    <t>Case Address State</t>
  </si>
  <si>
    <t>CASE_ADDRESS_COUNTY</t>
  </si>
  <si>
    <t>Case Address County</t>
  </si>
  <si>
    <t>CONSUMER_EMAIL</t>
  </si>
  <si>
    <t>EMAIL_DOES_NOT_WORK_IND</t>
  </si>
  <si>
    <t>Email Does not work Ind</t>
  </si>
  <si>
    <t>DOES_NOT_WORK_IND</t>
  </si>
  <si>
    <t>CONSUMER_PHONE</t>
  </si>
  <si>
    <t>PHONE_NUMBER_DOES_NOT_WORK_IND</t>
  </si>
  <si>
    <t>Phone Number does not work Ind</t>
  </si>
  <si>
    <t>CRM_CONTACT_RECORD_REASON_VW</t>
  </si>
  <si>
    <t>TASK_CREATE_DT</t>
  </si>
  <si>
    <t>TASK_ESCALATED_BY</t>
  </si>
  <si>
    <t>Task Escalated By</t>
  </si>
  <si>
    <t>Task Forwarded By</t>
  </si>
  <si>
    <t>TASK_FORWARDED_BY</t>
  </si>
  <si>
    <t>TASK_ESCALATED_TS</t>
  </si>
  <si>
    <t>Task Escalated TS</t>
  </si>
  <si>
    <t xml:space="preserve">Count rows with the  date &gt;= TASK_START_DATE AND &lt;  TASK_COMPLETED_DATE or TASK_COMPLETED_DATE IS NULL </t>
  </si>
  <si>
    <t>CONTACT_COUNTY</t>
  </si>
  <si>
    <t>CONTACT_ZIP_CODE</t>
  </si>
  <si>
    <t>CONTACT_AGE</t>
  </si>
  <si>
    <t>CONTACT_GENDER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</si>
  <si>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</si>
  <si>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</si>
  <si>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</si>
  <si>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</si>
  <si>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</si>
  <si>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</si>
  <si>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</si>
  <si>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 CONTACT RECORDS BY DAY</t>
  </si>
  <si>
    <t>F_CONTACT_RECORDS_BY_DAY</t>
  </si>
  <si>
    <t>MW F TASK INSTANCE BY DAY</t>
  </si>
  <si>
    <t>MW_F_TASK_INSTANCE_BY_DAY</t>
  </si>
  <si>
    <t>FIRST_CONTACT_RESOLUTION_COUNT</t>
  </si>
  <si>
    <t>REPEAT_CONTACT_COUNT</t>
  </si>
  <si>
    <t>The total number of Contact Records where the resolution was with the first time contact.</t>
  </si>
  <si>
    <t>The total number of occurance where the Contact Occurred.</t>
  </si>
  <si>
    <t>D_DATES</t>
  </si>
  <si>
    <t xml:space="preserve">The total number of Contact Record instances created on the date. </t>
  </si>
  <si>
    <t>COUNT_OF_CONTACTS</t>
  </si>
  <si>
    <t>COUNT_OF_CONSUMERS</t>
  </si>
  <si>
    <t>COUNT_OF_CASES</t>
  </si>
  <si>
    <t>Total number of Contacts</t>
  </si>
  <si>
    <t>Total number of Consumers</t>
  </si>
  <si>
    <t>Total Number of Cases</t>
  </si>
  <si>
    <t>F CONTACT RECORD</t>
  </si>
  <si>
    <t>D Staff (Created By Alias)</t>
  </si>
  <si>
    <t>CRM_LINK_CONSUMER_CONTACT_RECORD_VW</t>
  </si>
  <si>
    <t>INTERNAL_ID</t>
  </si>
  <si>
    <t>D Consumer</t>
  </si>
  <si>
    <t>Need to outer join CONTACT_RECORD_ID with EXTERNAL_ID, and PROJECT_ID from both views</t>
  </si>
  <si>
    <t>CRM_LINK_CASE_CONTACT_RECORD_VW</t>
  </si>
  <si>
    <t>D Case</t>
  </si>
  <si>
    <t>CRM_LINK_TASK_CONTACT_RECORD_VW</t>
  </si>
  <si>
    <t>F CONTACT RECORDS</t>
  </si>
  <si>
    <t>TASK_INDICATOR</t>
  </si>
  <si>
    <t>F_CONTACT_RECORDS_SV</t>
  </si>
  <si>
    <t>Conusmer Type</t>
  </si>
  <si>
    <t>Conusmer Role</t>
  </si>
  <si>
    <t>Conasct Reason</t>
  </si>
  <si>
    <t>Conasct Action</t>
  </si>
  <si>
    <t>Conasct_record Type</t>
  </si>
  <si>
    <t>Con_sind Indicator</t>
  </si>
  <si>
    <t>The Dimension is more detailed (not sure if we need this)</t>
  </si>
  <si>
    <t>CFG_TASK_TYPE</t>
  </si>
  <si>
    <t>SLA_DAYS</t>
  </si>
  <si>
    <t>SLA_DAYS_TYPE</t>
  </si>
  <si>
    <t>TASK_SLA_TARGET_DAYS</t>
  </si>
  <si>
    <t>Task SLA target days</t>
  </si>
  <si>
    <t>SLA_TARGET_DAYS</t>
  </si>
  <si>
    <t>TASK_SLA_JEOPARDY_DAYS</t>
  </si>
  <si>
    <t>Task SLA Jeopardy days</t>
  </si>
  <si>
    <t>SLA_JEOPARDY_DAYS</t>
  </si>
  <si>
    <t>OPERATIONS_GROUP</t>
  </si>
  <si>
    <t>Task Operations Group</t>
  </si>
  <si>
    <t>TASK_NAME</t>
  </si>
  <si>
    <t>TASK_TYPE_NAME</t>
  </si>
  <si>
    <t>Task Type Name</t>
  </si>
  <si>
    <t>Task Type ID</t>
  </si>
  <si>
    <t>TASK_TYPE_DESCRIPTION</t>
  </si>
  <si>
    <t>Task Type Description</t>
  </si>
  <si>
    <t>TASK_DESCRIPTION</t>
  </si>
  <si>
    <t>ESCALATED_RESAON</t>
  </si>
  <si>
    <t>Escalated Reason</t>
  </si>
  <si>
    <t>ENTITY_TYPE</t>
  </si>
  <si>
    <t>Entity Type</t>
  </si>
  <si>
    <t>Complaint Types correspond to 3 entities: DMAS, LDSS, External Entity)                                                                             Mappings are listed below:  Complaint Types to the appropriate entity below: 
•	Access to Service/Providers – External Entity 
•	Application Determination – DMAS 
•	Application Processing Timeframe – DMAS
•	Billing/Claims (FFS) – External Entity 
•	Billing/Claims (MCO) – External Entity 
•	CCC Plus – DMAS
•	CPU Complaint – DMAS 
•	CVCC Customer Service – DMAS 
•	LDSS – LDSS 
•	Other – DMAS 
•	Provider (Fraud) – External Entity 
•	TPL Removal – DMAS 
•	Transportation (FFS) – External Entity 
•	Transportation (MCO) – External Entity                      Department refers to DMAS                                                          NOT SURE if CP is storing this detail</t>
  </si>
  <si>
    <t>BUSINESS_UNIT</t>
  </si>
  <si>
    <t>Business Unit</t>
  </si>
  <si>
    <t>CASE WHEN mars-task-management.TASK_DETAIL.TASK_FIELD_ID = ??? THEN mars-task-management.TASK_DETAIL.SELECTION_VARCHAR</t>
  </si>
  <si>
    <t>MAXIMUS_ID = '27729'</t>
  </si>
  <si>
    <t>Source Where Clause</t>
  </si>
  <si>
    <t>CONTACT_RECORD_CREATED_BY_MAXIMUS_ID = '27729'</t>
  </si>
  <si>
    <t>CONTACT_RECORD_ID = 1408830</t>
  </si>
  <si>
    <t xml:space="preserve"> </t>
  </si>
  <si>
    <t>Y</t>
  </si>
  <si>
    <t>N</t>
  </si>
  <si>
    <t>CONTACT_RECORD_ID = 958293</t>
  </si>
  <si>
    <t>MARS_DP4BI_DEV.PUBLIC</t>
  </si>
  <si>
    <t>Source Schema</t>
  </si>
  <si>
    <t>MARS_DP4BI_DEV.MARSDB</t>
  </si>
  <si>
    <t>Target Where Clause</t>
  </si>
  <si>
    <t>Target Schema</t>
  </si>
  <si>
    <t>Target View</t>
  </si>
  <si>
    <t>Source View</t>
  </si>
  <si>
    <t>Target Column</t>
  </si>
  <si>
    <t>Source Column</t>
  </si>
  <si>
    <t>Source Value</t>
  </si>
  <si>
    <t>Target Value</t>
  </si>
  <si>
    <t>Tab Name</t>
  </si>
  <si>
    <t>Flag_Summary</t>
  </si>
  <si>
    <t>Flag_Detail</t>
  </si>
  <si>
    <t>CONTACT_RECORD_REASON_TYPE</t>
  </si>
  <si>
    <t>COMMENT</t>
  </si>
  <si>
    <t>MAXIMUS_ID</t>
  </si>
  <si>
    <t>PREFERRED_LANGUAGE_CODE</t>
  </si>
  <si>
    <t>PRIMARY_IND</t>
  </si>
  <si>
    <t>MARSDB_ADDRESS_VW</t>
  </si>
  <si>
    <t>MARSDB_CONTACT_RECORD_VW</t>
  </si>
  <si>
    <t>MARSDB_EMAIL_VW</t>
  </si>
  <si>
    <t>MARSDB_PHONE_VW</t>
  </si>
  <si>
    <t>RELATIONSHIP for ADDRESS</t>
  </si>
  <si>
    <t>MARSDB_CONSUMER_VW</t>
  </si>
  <si>
    <t>Link through Consumer ID</t>
  </si>
  <si>
    <t>RELATIONSHIP for Phone</t>
  </si>
  <si>
    <t>Relationship for Email</t>
  </si>
  <si>
    <t>( SELECT EML.PRIMARY_INDICATOR,EML.DOES_NOT_WORK_IND,EML.PROJECT_ID,CNO.EXTERNAL_REF_ID, CNO.EXTERNAL_REF_TYPE
         FROM MARSDB.MARSDB_EMAIL_VW EML JOIN  MARSDB.MARSDB_CONTACTS_OWNER_VW CNO
          ON EML.CONTACT_TYPE_ID = CNO.CONTACT_OWNER_ID AND EML.PROJECT_ID = CNO.PROJECT_ID) EM ON
            CA.CASE_ID = EM.EXTERNAL_REF_ID AND
            CA.PROJECT_ID = EM.PROJECT_ID AND
            EM.EXTERNAL_REF_TYPE = 'Case'</t>
  </si>
  <si>
    <t>SELECT PHN.PHONE_NUMBER,PHN.DOES_NOT_WORK_IND,PHN.PRIMARY_INDICATOR,PHN.PROJECT_ID,CNO.EXTERNAL_REF_ID, CNO.EXTERNAL_REF_TYPE
         FROM MARSDB.MARSDB_PHONE_VW PHN JOIN  MARSDB.MARSDB_CONTACTS_OWNER_VW CNO
          ON PHN.CONTACT_TYPE_ID = CNO.CONTACT_OWNER_ID AND PHN.PROJECT_ID = CNO.PROJECT_ID) PH ON
            CA.CASE_ID = PH.EXTERNAL_REF_ID AND
            CA.PROJECT_ID = PH.PROJECT_ID AND
            PH.EXTERNAL_REF_TYPE = 'Case'</t>
  </si>
  <si>
    <t xml:space="preserve">MARSDB.MARSDB_CONTACTS_OWNER_VW CNO
            LEFT JOIN MARSDB.MARSDB_CONTACTS_VW CT ON CNO.CONTACT_OWNER_ID = CT.OWNER_ID AND CT.PROJECT_ID = CNO.PROJECT_ID AND CT.CONTACT_TYPE = 'ADDRESS'
            LEFT JOIN  MARSDB.MARSDB_ADDRESS_VW AD  ON AD.CONTACT_TYPE_ID = CT.CONTACT_TYPE_ID AND AD.PROJECT_ID = CT.PROJECT_ID 
          WHERE UPPER(CNO.EXTERNAL_REF_TYPE) = 'CASE' </t>
  </si>
  <si>
    <t>MARSDB_CASES_VW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</si>
</sst>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8"/>
      <name val="Arial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9" fillId="2" borderId="7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0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justify" vertical="center"/>
    </xf>
    <xf numFmtId="0" fontId="1" fillId="0" borderId="0" xfId="0" applyFont="1" applyAlignment="1">
      <alignment horizontal="center" vertical="top" wrapText="1"/>
    </xf>
    <xf numFmtId="0" fontId="1" fillId="2" borderId="1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6" fillId="2" borderId="10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1" fillId="4" borderId="16" xfId="0" applyNumberFormat="1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top"/>
    </xf>
    <xf numFmtId="0" fontId="11" fillId="2" borderId="7" xfId="0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9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justify" vertical="center" wrapText="1"/>
    </xf>
    <xf numFmtId="0" fontId="14" fillId="2" borderId="17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top"/>
    </xf>
    <xf numFmtId="0" fontId="14" fillId="2" borderId="1" xfId="0" applyNumberFormat="1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4" fillId="2" borderId="17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1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4" fillId="2" borderId="17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left" vertical="center"/>
    </xf>
    <xf numFmtId="0" fontId="14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justify" vertical="center" wrapText="1"/>
    </xf>
    <xf numFmtId="0" fontId="13" fillId="5" borderId="1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0" fillId="5" borderId="0" xfId="0" applyFill="1" applyAlignment="1">
      <alignment horizontal="left" vertical="top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left" vertical="top"/>
    </xf>
    <xf numFmtId="0" fontId="5" fillId="5" borderId="20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6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top"/>
    </xf>
    <xf numFmtId="49" fontId="1" fillId="2" borderId="11" xfId="0" applyNumberFormat="1" applyFont="1" applyFill="1" applyBorder="1" applyAlignment="1">
      <alignment horizontal="left" vertical="top"/>
    </xf>
    <xf numFmtId="0" fontId="14" fillId="4" borderId="7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left" vertical="center"/>
    </xf>
    <xf numFmtId="0" fontId="16" fillId="6" borderId="6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/>
    </xf>
    <xf numFmtId="0" fontId="14" fillId="6" borderId="19" xfId="0" applyNumberFormat="1" applyFont="1" applyFill="1" applyBorder="1" applyAlignment="1">
      <alignment horizontal="left" vertical="top"/>
    </xf>
    <xf numFmtId="0" fontId="14" fillId="6" borderId="17" xfId="0" applyFont="1" applyFill="1" applyBorder="1" applyAlignment="1">
      <alignment horizontal="left" vertical="top"/>
    </xf>
    <xf numFmtId="0" fontId="14" fillId="6" borderId="7" xfId="0" applyNumberFormat="1" applyFont="1" applyFill="1" applyBorder="1" applyAlignment="1">
      <alignment horizontal="left" vertical="center"/>
    </xf>
    <xf numFmtId="0" fontId="1" fillId="6" borderId="0" xfId="0" applyFont="1" applyFill="1"/>
    <xf numFmtId="49" fontId="14" fillId="6" borderId="17" xfId="0" applyNumberFormat="1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6" fillId="2" borderId="19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horizontal="left" vertical="center" wrapText="1"/>
    </xf>
    <xf numFmtId="0" fontId="16" fillId="6" borderId="21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1" fillId="0" borderId="9" xfId="0" applyFont="1" applyBorder="1" applyAlignment="1">
      <alignment vertical="top"/>
    </xf>
    <xf numFmtId="0" fontId="6" fillId="2" borderId="22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vertical="top"/>
    </xf>
    <xf numFmtId="0" fontId="1" fillId="0" borderId="22" xfId="0" applyFont="1" applyBorder="1" applyAlignment="1">
      <alignment vertical="top"/>
    </xf>
    <xf numFmtId="0" fontId="0" fillId="7" borderId="0" xfId="0" applyFill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5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 wrapText="1"/>
    </xf>
  </cellXfs>
  <cellStyles count="1">
    <cellStyle name="Normal" xfId="0" builtinId="0"/>
  </cellStyles>
  <dxfs count="17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  <bgColor rgb="FFFFF2CC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2" name="Table14327161723" displayName="Table14327161723" ref="B1:K79" totalsRowShown="0" headerRowDxfId="170" dataDxfId="168" headerRowBorderDxfId="169" tableBorderDxfId="167" totalsRowBorderDxfId="166">
  <autoFilter ref="B1:K79"/>
  <tableColumns count="10">
    <tableColumn id="12" name="Target Schema" dataDxfId="165"/>
    <tableColumn id="2" name="Target View" dataDxfId="164"/>
    <tableColumn id="5" name="Target Column" dataDxfId="163"/>
    <tableColumn id="3" name="Target Where Clause" dataDxfId="162"/>
    <tableColumn id="14" name="Target Value" dataDxfId="161"/>
    <tableColumn id="13" name="Source Schema" dataDxfId="160"/>
    <tableColumn id="7" name="Source View" dataDxfId="159"/>
    <tableColumn id="8" name="Source Column" dataDxfId="158">
      <calculatedColumnFormula>D2</calculatedColumnFormula>
    </tableColumn>
    <tableColumn id="4" name="Source Where Clause" dataDxfId="157"/>
    <tableColumn id="9" name="Source Value" dataDxfId="156">
      <calculatedColumnFormula>D2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Table1456835" displayName="Table1456835" ref="A3:J10" totalsRowShown="0" headerRowDxfId="32" dataDxfId="30" headerRowBorderDxfId="31" tableBorderDxfId="29" totalsRowBorderDxfId="28">
  <autoFilter ref="A3:J10"/>
  <sortState ref="A4:AL71">
    <sortCondition ref="A2:A70"/>
  </sortState>
  <tableColumns count="10">
    <tableColumn id="1" name="Semantic Object" dataDxfId="27"/>
    <tableColumn id="2" name="Semantic View" dataDxfId="26"/>
    <tableColumn id="5" name="Semantic Column" dataDxfId="25"/>
    <tableColumn id="4" name="Business Definition" dataDxfId="24"/>
    <tableColumn id="6" name="Source" dataDxfId="23"/>
    <tableColumn id="7" name="Table/View" dataDxfId="22"/>
    <tableColumn id="8" name="Column" dataDxfId="21"/>
    <tableColumn id="9" name="Calculation" dataDxfId="20"/>
    <tableColumn id="10" name="Relationship" dataDxfId="19"/>
    <tableColumn id="11" name="Notes" dataDxfId="1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6" name="Table14327161720" displayName="Table14327161720" ref="A3:K21" totalsRowShown="0" headerRowDxfId="17" dataDxfId="15" headerRowBorderDxfId="16" tableBorderDxfId="14" totalsRowBorderDxfId="13">
  <autoFilter ref="A3:K21"/>
  <sortState ref="A4:AL15">
    <sortCondition ref="A3:A15"/>
  </sortState>
  <tableColumns count="11">
    <tableColumn id="1" name="Semantic Object" dataDxfId="12"/>
    <tableColumn id="2" name="Semantic View" dataDxfId="11"/>
    <tableColumn id="5" name="Semantic Column" dataDxfId="10"/>
    <tableColumn id="3" name="Attribute Name" dataDxfId="9"/>
    <tableColumn id="4" name="Business Definition" dataDxfId="8"/>
    <tableColumn id="6" name="Source" dataDxfId="7"/>
    <tableColumn id="7" name="Table/View" dataDxfId="6"/>
    <tableColumn id="8" name="Column" dataDxfId="5">
      <calculatedColumnFormula>C4</calculatedColumnFormula>
    </tableColumn>
    <tableColumn id="9" name="Calculation" dataDxfId="4">
      <calculatedColumnFormula>C4</calculatedColumnFormula>
    </tableColumn>
    <tableColumn id="10" name="Relationship" dataDxfId="3"/>
    <tableColumn id="11" name="Notes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Table1432716178" displayName="Table1432716178" ref="A3:K8" totalsRowShown="0" headerRowDxfId="155" dataDxfId="153" headerRowBorderDxfId="154" tableBorderDxfId="152" totalsRowBorderDxfId="151">
  <autoFilter ref="A3:K8"/>
  <sortState ref="A4:AL7">
    <sortCondition ref="A3:A7"/>
  </sortState>
  <tableColumns count="11">
    <tableColumn id="1" name="Semantic Object" dataDxfId="150"/>
    <tableColumn id="2" name="Semantic View" dataDxfId="149"/>
    <tableColumn id="5" name="Semantic Column" dataDxfId="148"/>
    <tableColumn id="3" name="Attribute Name" dataDxfId="147"/>
    <tableColumn id="4" name="Business Definition" dataDxfId="146"/>
    <tableColumn id="6" name="Source" dataDxfId="145"/>
    <tableColumn id="7" name="Table/View" dataDxfId="144"/>
    <tableColumn id="8" name="Column" dataDxfId="143"/>
    <tableColumn id="9" name="Calculation" dataDxfId="142"/>
    <tableColumn id="10" name="Relationship" dataDxfId="141"/>
    <tableColumn id="11" name="Notes" dataDxfId="1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4327161710" displayName="Table14327161710" ref="A3:K23" totalsRowShown="0" headerRowDxfId="139" dataDxfId="137" headerRowBorderDxfId="138" tableBorderDxfId="136" totalsRowBorderDxfId="135">
  <autoFilter ref="A3:K23"/>
  <sortState ref="A4:AL15">
    <sortCondition ref="A3:A15"/>
  </sortState>
  <tableColumns count="11">
    <tableColumn id="1" name="Semantic Object" dataDxfId="134"/>
    <tableColumn id="2" name="Semantic View" dataDxfId="133"/>
    <tableColumn id="5" name="Semantic Column" dataDxfId="132"/>
    <tableColumn id="3" name="Attribute Name" dataDxfId="131"/>
    <tableColumn id="4" name="Business Definition" dataDxfId="130"/>
    <tableColumn id="6" name="Source" dataDxfId="129"/>
    <tableColumn id="7" name="Table/View" dataDxfId="0"/>
    <tableColumn id="8" name="Column" dataDxfId="1"/>
    <tableColumn id="9" name="Calculation" dataDxfId="128"/>
    <tableColumn id="10" name="Relationship" dataDxfId="127"/>
    <tableColumn id="11" name="Notes" dataDxfId="12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3" name="Table1432716171124" displayName="Table1432716171124" ref="A3:K32" totalsRowShown="0" headerRowDxfId="125" dataDxfId="123" headerRowBorderDxfId="124" tableBorderDxfId="122" totalsRowBorderDxfId="121">
  <autoFilter ref="A3:K32"/>
  <sortState ref="A4:AL15">
    <sortCondition ref="A3:A15"/>
  </sortState>
  <tableColumns count="11">
    <tableColumn id="1" name="Semantic Object" dataDxfId="120"/>
    <tableColumn id="2" name="Semantic View" dataDxfId="119"/>
    <tableColumn id="5" name="Semantic Column" dataDxfId="118"/>
    <tableColumn id="3" name="Attribute Name" dataDxfId="117"/>
    <tableColumn id="4" name="Business Definition" dataDxfId="116"/>
    <tableColumn id="6" name="Source" dataDxfId="115"/>
    <tableColumn id="7" name="Table/View" dataDxfId="114"/>
    <tableColumn id="8" name="Column" dataDxfId="113"/>
    <tableColumn id="9" name="Calculation" dataDxfId="112"/>
    <tableColumn id="10" name="Relationship" dataDxfId="111"/>
    <tableColumn id="11" name="Notes" dataDxfId="11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9" name="Table1432716171220" displayName="Table1432716171220" ref="A3:K41" totalsRowShown="0" headerRowDxfId="109" dataDxfId="107" headerRowBorderDxfId="108" tableBorderDxfId="106" totalsRowBorderDxfId="105">
  <autoFilter ref="A3:K41"/>
  <sortState ref="A4:AL13">
    <sortCondition ref="A3:A13"/>
  </sortState>
  <tableColumns count="11">
    <tableColumn id="1" name="Semantic Object" dataDxfId="104"/>
    <tableColumn id="2" name="Semantic View" dataDxfId="103"/>
    <tableColumn id="5" name="Semantic Column" dataDxfId="102"/>
    <tableColumn id="3" name="Attribute Name" dataDxfId="101"/>
    <tableColumn id="4" name="Business Definition" dataDxfId="100"/>
    <tableColumn id="6" name="Source" dataDxfId="99"/>
    <tableColumn id="7" name="Table/View" dataDxfId="98"/>
    <tableColumn id="8" name="Column" dataDxfId="97"/>
    <tableColumn id="9" name="Calculation" dataDxfId="96"/>
    <tableColumn id="10" name="Relationship" dataDxfId="95"/>
    <tableColumn id="11" name="Notes" dataDxfId="9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3" name="Table1432716171214" displayName="Table1432716171214" ref="A3:K10" totalsRowShown="0" headerRowDxfId="93" dataDxfId="91" headerRowBorderDxfId="92" tableBorderDxfId="90" totalsRowBorderDxfId="89">
  <autoFilter ref="A3:K10"/>
  <sortState ref="A4:AL15">
    <sortCondition ref="A3:A15"/>
  </sortState>
  <tableColumns count="11">
    <tableColumn id="1" name="Semantic Object" dataDxfId="88"/>
    <tableColumn id="2" name="Semantic View" dataDxfId="87"/>
    <tableColumn id="5" name="Semantic Column" dataDxfId="86"/>
    <tableColumn id="3" name="Attribute Name" dataDxfId="85"/>
    <tableColumn id="4" name="Business Definition" dataDxfId="84"/>
    <tableColumn id="6" name="Source" dataDxfId="83"/>
    <tableColumn id="7" name="Table/View" dataDxfId="82"/>
    <tableColumn id="8" name="Column" dataDxfId="81"/>
    <tableColumn id="9" name="Calculation" dataDxfId="80"/>
    <tableColumn id="10" name="Relationship" dataDxfId="79"/>
    <tableColumn id="11" name="Notes" dataDxfId="7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1" name="Table14568" displayName="Table14568" ref="A3:J9" totalsRowShown="0" headerRowDxfId="77" dataDxfId="75" headerRowBorderDxfId="76" tableBorderDxfId="74" totalsRowBorderDxfId="73">
  <autoFilter ref="A3:J9"/>
  <sortState ref="A4:AL78">
    <sortCondition ref="A2:A77"/>
  </sortState>
  <tableColumns count="10">
    <tableColumn id="1" name="Semantic Object" dataDxfId="72"/>
    <tableColumn id="2" name="Semantic View" dataDxfId="71"/>
    <tableColumn id="5" name="Semantic Column" dataDxfId="70"/>
    <tableColumn id="4" name="Business Definition" dataDxfId="69"/>
    <tableColumn id="6" name="Source" dataDxfId="68"/>
    <tableColumn id="7" name="Table/View" dataDxfId="67"/>
    <tableColumn id="8" name="Column" dataDxfId="66"/>
    <tableColumn id="9" name="Calculation" dataDxfId="65"/>
    <tableColumn id="10" name="Relationship" dataDxfId="64"/>
    <tableColumn id="11" name="Notes" dataDxfId="6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1816" displayName="Table1816" ref="A3:J20" totalsRowShown="0" headerRowDxfId="62" dataDxfId="60" headerRowBorderDxfId="61" tableBorderDxfId="59" totalsRowBorderDxfId="58">
  <autoFilter ref="A3:J20"/>
  <sortState ref="A4:AP80">
    <sortCondition ref="A2:A79"/>
  </sortState>
  <tableColumns count="10">
    <tableColumn id="1" name="Semantic Object" dataDxfId="57"/>
    <tableColumn id="5" name="Semantic View" dataDxfId="56"/>
    <tableColumn id="2" name="Semantic Column" dataDxfId="55"/>
    <tableColumn id="3" name="MicroStrategy Attribute Name" dataDxfId="54"/>
    <tableColumn id="4" name="Business Definition" dataDxfId="53"/>
    <tableColumn id="6" name="Source Name" dataDxfId="52"/>
    <tableColumn id="7" name="Column Name" dataDxfId="51"/>
    <tableColumn id="10" name="Calculation" dataDxfId="50"/>
    <tableColumn id="9" name="Relationship" dataDxfId="49"/>
    <tableColumn id="8" name="Notes" dataDxfId="4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" name="Table145683" displayName="Table145683" ref="A3:J23" totalsRowShown="0" headerRowDxfId="47" dataDxfId="45" headerRowBorderDxfId="46" tableBorderDxfId="44" totalsRowBorderDxfId="43">
  <autoFilter ref="A3:J23"/>
  <sortState ref="A4:AL79">
    <sortCondition ref="A2:A78"/>
  </sortState>
  <tableColumns count="10">
    <tableColumn id="1" name="Semantic Object" dataDxfId="42"/>
    <tableColumn id="2" name="Semantic View" dataDxfId="41"/>
    <tableColumn id="5" name="Semantic Column" dataDxfId="40"/>
    <tableColumn id="4" name="Business Definition" dataDxfId="39"/>
    <tableColumn id="6" name="Source" dataDxfId="38"/>
    <tableColumn id="7" name="Table/View" dataDxfId="37"/>
    <tableColumn id="8" name="Column" dataDxfId="36"/>
    <tableColumn id="9" name="Calculation" dataDxfId="35"/>
    <tableColumn id="10" name="Relationship" dataDxfId="34"/>
    <tableColumn id="11" name="Notes" dataDxfId="3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4.4" x14ac:dyDescent="0.3"/>
  <cols>
    <col min="1" max="1" width="16.6640625" customWidth="1"/>
    <col min="2" max="2" width="39.109375" customWidth="1"/>
  </cols>
  <sheetData>
    <row r="1" spans="1:2" x14ac:dyDescent="0.3">
      <c r="A1" s="270" t="s">
        <v>506</v>
      </c>
      <c r="B1" s="270" t="s">
        <v>505</v>
      </c>
    </row>
    <row r="2" spans="1:2" x14ac:dyDescent="0.3">
      <c r="A2" t="s">
        <v>491</v>
      </c>
      <c r="B2" t="s">
        <v>349</v>
      </c>
    </row>
    <row r="3" spans="1:2" x14ac:dyDescent="0.3">
      <c r="A3" t="s">
        <v>491</v>
      </c>
      <c r="B3" t="s">
        <v>134</v>
      </c>
    </row>
    <row r="4" spans="1:2" x14ac:dyDescent="0.3">
      <c r="A4" t="s">
        <v>491</v>
      </c>
      <c r="B4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19" sqref="D19"/>
    </sheetView>
  </sheetViews>
  <sheetFormatPr defaultColWidth="8.88671875" defaultRowHeight="13.8" x14ac:dyDescent="0.3"/>
  <cols>
    <col min="1" max="1" width="24.109375" style="13" bestFit="1" customWidth="1"/>
    <col min="2" max="2" width="25.33203125" style="13" bestFit="1" customWidth="1"/>
    <col min="3" max="3" width="25.33203125" style="13" customWidth="1"/>
    <col min="4" max="4" width="81.33203125" style="163" bestFit="1" customWidth="1"/>
    <col min="5" max="5" width="8" style="12" customWidth="1"/>
    <col min="6" max="6" width="20.44140625" style="12" customWidth="1"/>
    <col min="7" max="7" width="20.5546875" style="89" bestFit="1" customWidth="1"/>
    <col min="8" max="10" width="16.6640625" style="12" customWidth="1"/>
    <col min="11" max="16384" width="8.88671875" style="12"/>
  </cols>
  <sheetData>
    <row r="1" spans="1:10" s="10" customFormat="1" x14ac:dyDescent="0.3">
      <c r="A1" s="272" t="s">
        <v>427</v>
      </c>
      <c r="B1" s="272"/>
      <c r="C1" s="272"/>
      <c r="D1" s="272"/>
      <c r="G1" s="56"/>
    </row>
    <row r="2" spans="1:10" s="10" customFormat="1" x14ac:dyDescent="0.3">
      <c r="A2" s="272" t="s">
        <v>327</v>
      </c>
      <c r="B2" s="272"/>
      <c r="C2" s="272"/>
      <c r="D2" s="272"/>
      <c r="G2" s="56"/>
    </row>
    <row r="3" spans="1:10" x14ac:dyDescent="0.3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101" t="s">
        <v>4</v>
      </c>
      <c r="H3" s="29" t="s">
        <v>1</v>
      </c>
      <c r="I3" s="29" t="s">
        <v>2</v>
      </c>
      <c r="J3" s="29" t="s">
        <v>5</v>
      </c>
    </row>
    <row r="4" spans="1:10" x14ac:dyDescent="0.3">
      <c r="A4" s="93" t="s">
        <v>427</v>
      </c>
      <c r="B4" s="93" t="s">
        <v>428</v>
      </c>
      <c r="C4" s="1" t="s">
        <v>296</v>
      </c>
      <c r="D4" s="9" t="s">
        <v>297</v>
      </c>
      <c r="E4" s="38"/>
      <c r="F4" s="43" t="s">
        <v>331</v>
      </c>
      <c r="G4" s="33" t="s">
        <v>296</v>
      </c>
      <c r="H4" s="102"/>
      <c r="I4" s="102" t="s">
        <v>311</v>
      </c>
      <c r="J4" s="94"/>
    </row>
    <row r="5" spans="1:10" x14ac:dyDescent="0.3">
      <c r="A5" s="93" t="s">
        <v>427</v>
      </c>
      <c r="B5" s="93" t="s">
        <v>428</v>
      </c>
      <c r="C5" s="120" t="s">
        <v>329</v>
      </c>
      <c r="D5" s="121" t="s">
        <v>330</v>
      </c>
      <c r="E5" s="34"/>
      <c r="F5" s="43" t="s">
        <v>331</v>
      </c>
      <c r="G5" s="94" t="s">
        <v>91</v>
      </c>
      <c r="H5" s="87"/>
      <c r="I5" s="34"/>
      <c r="J5" s="34"/>
    </row>
    <row r="6" spans="1:10" x14ac:dyDescent="0.3">
      <c r="A6" s="93" t="s">
        <v>427</v>
      </c>
      <c r="B6" s="93" t="s">
        <v>428</v>
      </c>
      <c r="C6" s="120" t="s">
        <v>332</v>
      </c>
      <c r="D6" s="122" t="s">
        <v>333</v>
      </c>
      <c r="E6" s="34"/>
      <c r="F6" s="43" t="s">
        <v>331</v>
      </c>
      <c r="G6" s="94" t="s">
        <v>334</v>
      </c>
      <c r="H6" s="94" t="s">
        <v>335</v>
      </c>
      <c r="I6" s="34"/>
      <c r="J6" s="34"/>
    </row>
    <row r="7" spans="1:10" ht="110.4" x14ac:dyDescent="0.3">
      <c r="A7" s="93" t="s">
        <v>427</v>
      </c>
      <c r="B7" s="93" t="s">
        <v>428</v>
      </c>
      <c r="C7" s="120" t="s">
        <v>336</v>
      </c>
      <c r="D7" s="122" t="s">
        <v>337</v>
      </c>
      <c r="E7" s="34"/>
      <c r="F7" s="43" t="s">
        <v>331</v>
      </c>
      <c r="G7" s="94" t="s">
        <v>334</v>
      </c>
      <c r="H7" s="88" t="s">
        <v>413</v>
      </c>
      <c r="I7" s="34"/>
      <c r="J7" s="34"/>
    </row>
    <row r="8" spans="1:10" ht="41.4" x14ac:dyDescent="0.3">
      <c r="A8" s="93" t="s">
        <v>427</v>
      </c>
      <c r="B8" s="93" t="s">
        <v>428</v>
      </c>
      <c r="C8" s="120" t="s">
        <v>338</v>
      </c>
      <c r="D8" s="122" t="s">
        <v>339</v>
      </c>
      <c r="E8" s="34"/>
      <c r="F8" s="43" t="s">
        <v>331</v>
      </c>
      <c r="G8" s="94" t="s">
        <v>334</v>
      </c>
      <c r="H8" s="88" t="s">
        <v>340</v>
      </c>
      <c r="I8" s="34"/>
      <c r="J8" s="34"/>
    </row>
    <row r="9" spans="1:10" ht="55.2" x14ac:dyDescent="0.3">
      <c r="A9" s="93" t="s">
        <v>427</v>
      </c>
      <c r="B9" s="93" t="s">
        <v>428</v>
      </c>
      <c r="C9" s="120" t="s">
        <v>341</v>
      </c>
      <c r="D9" s="122" t="s">
        <v>342</v>
      </c>
      <c r="E9" s="34"/>
      <c r="F9" s="43" t="s">
        <v>331</v>
      </c>
      <c r="G9" s="94" t="s">
        <v>334</v>
      </c>
      <c r="H9" s="88" t="s">
        <v>343</v>
      </c>
      <c r="I9" s="34"/>
      <c r="J9" s="34"/>
    </row>
    <row r="10" spans="1:10" ht="41.4" x14ac:dyDescent="0.3">
      <c r="A10" s="93" t="s">
        <v>427</v>
      </c>
      <c r="B10" s="93" t="s">
        <v>428</v>
      </c>
      <c r="C10" s="120" t="s">
        <v>344</v>
      </c>
      <c r="D10" s="122" t="s">
        <v>345</v>
      </c>
      <c r="E10" s="34"/>
      <c r="F10" s="43" t="s">
        <v>331</v>
      </c>
      <c r="G10" s="94" t="s">
        <v>334</v>
      </c>
      <c r="H10" s="88" t="s">
        <v>346</v>
      </c>
      <c r="I10" s="34"/>
      <c r="J10" s="34"/>
    </row>
    <row r="11" spans="1:10" x14ac:dyDescent="0.3">
      <c r="A11" s="154" t="s">
        <v>427</v>
      </c>
      <c r="B11" s="154" t="s">
        <v>428</v>
      </c>
      <c r="C11" s="204" t="s">
        <v>271</v>
      </c>
      <c r="D11" s="186" t="s">
        <v>474</v>
      </c>
      <c r="E11" s="200"/>
      <c r="F11" s="196" t="s">
        <v>331</v>
      </c>
      <c r="G11" s="204" t="s">
        <v>271</v>
      </c>
      <c r="H11" s="171"/>
      <c r="I11" s="130"/>
      <c r="J11" s="130"/>
    </row>
    <row r="12" spans="1:10" x14ac:dyDescent="0.3">
      <c r="A12" s="93" t="s">
        <v>427</v>
      </c>
      <c r="B12" s="93" t="s">
        <v>428</v>
      </c>
      <c r="C12" s="174" t="s">
        <v>234</v>
      </c>
      <c r="D12" s="9" t="s">
        <v>10</v>
      </c>
      <c r="E12" s="133"/>
      <c r="F12" s="43" t="s">
        <v>331</v>
      </c>
      <c r="G12" s="174" t="s">
        <v>234</v>
      </c>
      <c r="H12" s="175"/>
      <c r="I12" s="133"/>
      <c r="J12" s="133"/>
    </row>
    <row r="13" spans="1:10" x14ac:dyDescent="0.3">
      <c r="A13" s="93" t="s">
        <v>427</v>
      </c>
      <c r="B13" s="93" t="s">
        <v>428</v>
      </c>
      <c r="C13" s="174" t="s">
        <v>235</v>
      </c>
      <c r="D13" s="9" t="s">
        <v>11</v>
      </c>
      <c r="E13" s="133"/>
      <c r="F13" s="43" t="s">
        <v>331</v>
      </c>
      <c r="G13" s="174" t="s">
        <v>235</v>
      </c>
      <c r="H13" s="175"/>
      <c r="I13" s="133"/>
      <c r="J13" s="133"/>
    </row>
    <row r="14" spans="1:10" x14ac:dyDescent="0.3">
      <c r="A14" s="93" t="s">
        <v>427</v>
      </c>
      <c r="B14" s="93" t="s">
        <v>428</v>
      </c>
      <c r="C14" s="170" t="s">
        <v>236</v>
      </c>
      <c r="D14" s="9" t="s">
        <v>12</v>
      </c>
      <c r="E14" s="130"/>
      <c r="F14" s="43" t="s">
        <v>331</v>
      </c>
      <c r="G14" s="170" t="s">
        <v>236</v>
      </c>
      <c r="H14" s="171"/>
      <c r="I14" s="130"/>
      <c r="J14" s="130"/>
    </row>
    <row r="15" spans="1:10" x14ac:dyDescent="0.3">
      <c r="A15" s="93" t="s">
        <v>427</v>
      </c>
      <c r="B15" s="93" t="s">
        <v>428</v>
      </c>
      <c r="C15" s="174" t="s">
        <v>242</v>
      </c>
      <c r="D15" s="9" t="s">
        <v>72</v>
      </c>
      <c r="E15" s="133"/>
      <c r="F15" s="43" t="s">
        <v>331</v>
      </c>
      <c r="G15" s="174" t="s">
        <v>242</v>
      </c>
      <c r="H15" s="175"/>
      <c r="I15" s="133"/>
      <c r="J15" s="133"/>
    </row>
    <row r="16" spans="1:10" x14ac:dyDescent="0.3">
      <c r="A16" s="93" t="s">
        <v>427</v>
      </c>
      <c r="B16" s="93" t="s">
        <v>428</v>
      </c>
      <c r="C16" s="170" t="s">
        <v>229</v>
      </c>
      <c r="D16" s="9" t="s">
        <v>24</v>
      </c>
      <c r="E16" s="130"/>
      <c r="F16" s="43" t="s">
        <v>331</v>
      </c>
      <c r="G16" s="170" t="s">
        <v>229</v>
      </c>
      <c r="H16" s="171"/>
      <c r="I16" s="130"/>
      <c r="J16" s="130"/>
    </row>
    <row r="17" spans="1:10" x14ac:dyDescent="0.3">
      <c r="A17" s="151" t="s">
        <v>427</v>
      </c>
      <c r="B17" s="151" t="s">
        <v>348</v>
      </c>
      <c r="C17" s="147" t="s">
        <v>472</v>
      </c>
      <c r="D17" s="186" t="s">
        <v>473</v>
      </c>
      <c r="E17" s="187"/>
      <c r="F17" s="196" t="s">
        <v>331</v>
      </c>
      <c r="G17" s="147" t="s">
        <v>472</v>
      </c>
      <c r="H17" s="87"/>
      <c r="I17" s="34"/>
      <c r="J17" s="34"/>
    </row>
    <row r="18" spans="1:10" x14ac:dyDescent="0.3">
      <c r="A18" s="151" t="s">
        <v>427</v>
      </c>
      <c r="B18" s="151" t="s">
        <v>348</v>
      </c>
      <c r="C18" s="147" t="s">
        <v>475</v>
      </c>
      <c r="D18" s="186" t="s">
        <v>476</v>
      </c>
      <c r="E18" s="187"/>
      <c r="F18" s="196" t="s">
        <v>331</v>
      </c>
      <c r="G18" s="147" t="s">
        <v>475</v>
      </c>
      <c r="H18" s="87"/>
      <c r="I18" s="34"/>
      <c r="J18" s="34"/>
    </row>
    <row r="19" spans="1:10" x14ac:dyDescent="0.3">
      <c r="A19" s="151" t="s">
        <v>427</v>
      </c>
      <c r="B19" s="193" t="s">
        <v>348</v>
      </c>
      <c r="C19" s="194" t="s">
        <v>469</v>
      </c>
      <c r="D19" s="194" t="s">
        <v>470</v>
      </c>
      <c r="E19" s="195"/>
      <c r="F19" s="196" t="s">
        <v>331</v>
      </c>
      <c r="G19" s="197" t="s">
        <v>469</v>
      </c>
      <c r="H19" s="175"/>
      <c r="I19" s="133"/>
      <c r="J19" s="133"/>
    </row>
    <row r="20" spans="1:10" x14ac:dyDescent="0.3">
      <c r="A20" s="151" t="s">
        <v>427</v>
      </c>
      <c r="B20" s="193" t="s">
        <v>348</v>
      </c>
      <c r="C20" s="194" t="s">
        <v>239</v>
      </c>
      <c r="D20" s="194" t="s">
        <v>20</v>
      </c>
      <c r="E20" s="195"/>
      <c r="F20" s="196" t="s">
        <v>331</v>
      </c>
      <c r="G20" s="197" t="s">
        <v>461</v>
      </c>
      <c r="H20" s="175"/>
      <c r="I20" s="133"/>
      <c r="J20" s="133"/>
    </row>
    <row r="21" spans="1:10" x14ac:dyDescent="0.3">
      <c r="A21" s="151" t="s">
        <v>427</v>
      </c>
      <c r="B21" s="193" t="s">
        <v>348</v>
      </c>
      <c r="C21" s="194" t="s">
        <v>228</v>
      </c>
      <c r="D21" s="194" t="s">
        <v>21</v>
      </c>
      <c r="E21" s="195"/>
      <c r="F21" s="196" t="s">
        <v>331</v>
      </c>
      <c r="G21" s="197" t="s">
        <v>462</v>
      </c>
      <c r="H21" s="175"/>
      <c r="I21" s="133"/>
      <c r="J21" s="133"/>
    </row>
    <row r="22" spans="1:10" x14ac:dyDescent="0.3">
      <c r="A22" s="151" t="s">
        <v>427</v>
      </c>
      <c r="B22" s="193" t="s">
        <v>348</v>
      </c>
      <c r="C22" s="194" t="s">
        <v>463</v>
      </c>
      <c r="D22" s="194" t="s">
        <v>464</v>
      </c>
      <c r="E22" s="195"/>
      <c r="F22" s="196" t="s">
        <v>331</v>
      </c>
      <c r="G22" s="197" t="s">
        <v>465</v>
      </c>
      <c r="H22" s="175"/>
      <c r="I22" s="133"/>
      <c r="J22" s="133"/>
    </row>
    <row r="23" spans="1:10" x14ac:dyDescent="0.3">
      <c r="A23" s="151" t="s">
        <v>427</v>
      </c>
      <c r="B23" s="198" t="s">
        <v>348</v>
      </c>
      <c r="C23" s="199" t="s">
        <v>466</v>
      </c>
      <c r="D23" s="199" t="s">
        <v>467</v>
      </c>
      <c r="E23" s="200"/>
      <c r="F23" s="196" t="s">
        <v>331</v>
      </c>
      <c r="G23" s="201" t="s">
        <v>468</v>
      </c>
      <c r="H23" s="171"/>
      <c r="I23" s="130"/>
      <c r="J23" s="130"/>
    </row>
  </sheetData>
  <mergeCells count="2">
    <mergeCell ref="A1:D1"/>
    <mergeCell ref="A2:D2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7" sqref="C7"/>
    </sheetView>
  </sheetViews>
  <sheetFormatPr defaultColWidth="8.88671875" defaultRowHeight="13.8" x14ac:dyDescent="0.3"/>
  <cols>
    <col min="1" max="1" width="24.109375" style="13" bestFit="1" customWidth="1"/>
    <col min="2" max="2" width="25.33203125" style="13" bestFit="1" customWidth="1"/>
    <col min="3" max="3" width="26.88671875" style="13" bestFit="1" customWidth="1"/>
    <col min="4" max="4" width="81.33203125" style="172" bestFit="1" customWidth="1"/>
    <col min="5" max="5" width="8" style="12" customWidth="1"/>
    <col min="6" max="6" width="20.44140625" style="12" customWidth="1"/>
    <col min="7" max="10" width="16.6640625" style="12" customWidth="1"/>
    <col min="11" max="16384" width="8.88671875" style="12"/>
  </cols>
  <sheetData>
    <row r="1" spans="1:10" s="10" customFormat="1" x14ac:dyDescent="0.3">
      <c r="A1" s="272" t="s">
        <v>425</v>
      </c>
      <c r="B1" s="272"/>
      <c r="C1" s="272"/>
      <c r="D1" s="272"/>
    </row>
    <row r="2" spans="1:10" s="10" customFormat="1" x14ac:dyDescent="0.3">
      <c r="A2" s="272" t="s">
        <v>327</v>
      </c>
      <c r="B2" s="272"/>
      <c r="C2" s="272"/>
      <c r="D2" s="272"/>
    </row>
    <row r="3" spans="1:10" x14ac:dyDescent="0.3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3">
      <c r="A4" s="93" t="s">
        <v>425</v>
      </c>
      <c r="B4" s="93" t="s">
        <v>426</v>
      </c>
      <c r="C4" s="120" t="s">
        <v>329</v>
      </c>
      <c r="D4" s="121" t="s">
        <v>330</v>
      </c>
      <c r="E4" s="34"/>
      <c r="F4" s="43" t="s">
        <v>433</v>
      </c>
      <c r="G4" s="43" t="s">
        <v>91</v>
      </c>
      <c r="H4" s="87"/>
      <c r="I4" s="34"/>
      <c r="J4" s="34"/>
    </row>
    <row r="5" spans="1:10" x14ac:dyDescent="0.3">
      <c r="A5" s="93" t="s">
        <v>425</v>
      </c>
      <c r="B5" s="93" t="s">
        <v>426</v>
      </c>
      <c r="C5" s="120" t="s">
        <v>332</v>
      </c>
      <c r="D5" s="122" t="s">
        <v>434</v>
      </c>
      <c r="E5" s="34"/>
      <c r="F5" s="43" t="s">
        <v>349</v>
      </c>
      <c r="G5" s="122" t="s">
        <v>334</v>
      </c>
      <c r="H5" s="94"/>
      <c r="I5" s="34"/>
      <c r="J5" s="34"/>
    </row>
    <row r="6" spans="1:10" ht="20.399999999999999" x14ac:dyDescent="0.3">
      <c r="A6" s="93" t="s">
        <v>425</v>
      </c>
      <c r="B6" s="93" t="s">
        <v>426</v>
      </c>
      <c r="C6" s="120" t="s">
        <v>429</v>
      </c>
      <c r="D6" s="122" t="s">
        <v>431</v>
      </c>
      <c r="E6" s="34"/>
      <c r="F6" s="43" t="s">
        <v>349</v>
      </c>
      <c r="G6" s="122" t="s">
        <v>334</v>
      </c>
      <c r="H6" s="88"/>
      <c r="I6" s="34"/>
      <c r="J6" s="34"/>
    </row>
    <row r="7" spans="1:10" x14ac:dyDescent="0.3">
      <c r="A7" s="93" t="s">
        <v>425</v>
      </c>
      <c r="B7" s="93" t="s">
        <v>426</v>
      </c>
      <c r="C7" s="120" t="s">
        <v>430</v>
      </c>
      <c r="D7" s="122" t="s">
        <v>432</v>
      </c>
      <c r="E7" s="34"/>
      <c r="F7" s="43" t="s">
        <v>349</v>
      </c>
      <c r="G7" s="122" t="s">
        <v>334</v>
      </c>
      <c r="H7" s="88"/>
      <c r="I7" s="34"/>
      <c r="J7" s="34"/>
    </row>
    <row r="8" spans="1:10" x14ac:dyDescent="0.3">
      <c r="A8" s="93" t="s">
        <v>425</v>
      </c>
      <c r="B8" s="93" t="s">
        <v>426</v>
      </c>
      <c r="C8" s="170" t="s">
        <v>435</v>
      </c>
      <c r="D8" s="170" t="s">
        <v>438</v>
      </c>
      <c r="E8" s="130"/>
      <c r="F8" s="43" t="s">
        <v>349</v>
      </c>
      <c r="G8" s="130"/>
      <c r="H8" s="171"/>
      <c r="I8" s="130"/>
      <c r="J8" s="130"/>
    </row>
    <row r="9" spans="1:10" x14ac:dyDescent="0.3">
      <c r="A9" s="93" t="s">
        <v>425</v>
      </c>
      <c r="B9" s="93" t="s">
        <v>426</v>
      </c>
      <c r="C9" s="170" t="s">
        <v>436</v>
      </c>
      <c r="D9" s="170" t="s">
        <v>439</v>
      </c>
      <c r="E9" s="130"/>
      <c r="F9" s="43" t="s">
        <v>349</v>
      </c>
      <c r="G9" s="130"/>
      <c r="H9" s="171"/>
      <c r="I9" s="130"/>
      <c r="J9" s="130"/>
    </row>
    <row r="10" spans="1:10" x14ac:dyDescent="0.3">
      <c r="A10" s="93" t="s">
        <v>425</v>
      </c>
      <c r="B10" s="93" t="s">
        <v>426</v>
      </c>
      <c r="C10" s="170" t="s">
        <v>437</v>
      </c>
      <c r="D10" s="170" t="s">
        <v>440</v>
      </c>
      <c r="E10" s="130"/>
      <c r="F10" s="43" t="s">
        <v>349</v>
      </c>
      <c r="G10" s="130"/>
      <c r="H10" s="171"/>
      <c r="I10" s="130"/>
      <c r="J10" s="130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6"/>
  <sheetViews>
    <sheetView workbookViewId="0">
      <selection activeCell="C27" sqref="C27"/>
    </sheetView>
  </sheetViews>
  <sheetFormatPr defaultColWidth="8.88671875" defaultRowHeight="13.8" x14ac:dyDescent="0.3"/>
  <cols>
    <col min="1" max="1" width="18.5546875" style="13" customWidth="1"/>
    <col min="2" max="2" width="23.44140625" style="13" customWidth="1"/>
    <col min="3" max="3" width="45" style="13" customWidth="1"/>
    <col min="4" max="4" width="32.44140625" style="50" customWidth="1"/>
    <col min="5" max="5" width="18.109375" style="176" bestFit="1" customWidth="1"/>
    <col min="6" max="6" width="17.88671875" style="12" bestFit="1" customWidth="1"/>
    <col min="7" max="7" width="36.44140625" style="67" customWidth="1"/>
    <col min="8" max="8" width="33" style="76" bestFit="1" customWidth="1"/>
    <col min="9" max="9" width="33.5546875" style="89" customWidth="1"/>
    <col min="10" max="10" width="20.88671875" style="89" customWidth="1"/>
    <col min="11" max="11" width="27.33203125" style="89" bestFit="1" customWidth="1"/>
    <col min="12" max="16384" width="8.88671875" style="12"/>
  </cols>
  <sheetData>
    <row r="1" spans="1:11" s="10" customFormat="1" x14ac:dyDescent="0.3">
      <c r="A1" s="272" t="s">
        <v>441</v>
      </c>
      <c r="B1" s="272"/>
      <c r="C1" s="272"/>
      <c r="D1" s="272"/>
      <c r="E1" s="272"/>
      <c r="G1" s="58"/>
      <c r="H1" s="59"/>
      <c r="I1" s="106"/>
      <c r="J1" s="106"/>
      <c r="K1" s="106"/>
    </row>
    <row r="2" spans="1:11" s="10" customFormat="1" x14ac:dyDescent="0.3">
      <c r="A2" s="272" t="s">
        <v>133</v>
      </c>
      <c r="B2" s="272"/>
      <c r="C2" s="272"/>
      <c r="D2" s="272"/>
      <c r="E2" s="272"/>
      <c r="G2" s="58"/>
      <c r="H2" s="59"/>
      <c r="I2" s="106"/>
      <c r="J2" s="106"/>
      <c r="K2" s="106"/>
    </row>
    <row r="3" spans="1:11" x14ac:dyDescent="0.3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64" t="s">
        <v>3</v>
      </c>
      <c r="H3" s="65" t="s">
        <v>4</v>
      </c>
      <c r="I3" s="107" t="s">
        <v>1</v>
      </c>
      <c r="J3" s="107" t="s">
        <v>2</v>
      </c>
      <c r="K3" s="107" t="s">
        <v>5</v>
      </c>
    </row>
    <row r="4" spans="1:11" x14ac:dyDescent="0.3">
      <c r="A4" s="4" t="s">
        <v>450</v>
      </c>
      <c r="B4" s="4" t="s">
        <v>452</v>
      </c>
      <c r="C4" s="31" t="s">
        <v>147</v>
      </c>
      <c r="D4" s="3" t="s">
        <v>6</v>
      </c>
      <c r="E4" s="3"/>
      <c r="F4" s="32" t="s">
        <v>197</v>
      </c>
      <c r="G4" s="93" t="s">
        <v>200</v>
      </c>
      <c r="H4" s="177" t="s">
        <v>147</v>
      </c>
      <c r="I4" s="94"/>
      <c r="J4" s="94"/>
      <c r="K4" s="94"/>
    </row>
    <row r="5" spans="1:11" x14ac:dyDescent="0.3">
      <c r="A5" s="4" t="s">
        <v>450</v>
      </c>
      <c r="B5" s="4" t="s">
        <v>452</v>
      </c>
      <c r="C5" s="31" t="s">
        <v>296</v>
      </c>
      <c r="D5" s="3" t="s">
        <v>377</v>
      </c>
      <c r="E5" s="3"/>
      <c r="F5" s="32" t="s">
        <v>197</v>
      </c>
      <c r="G5" s="93" t="s">
        <v>200</v>
      </c>
      <c r="H5" s="177" t="s">
        <v>296</v>
      </c>
      <c r="I5" s="102"/>
      <c r="J5" s="94" t="s">
        <v>311</v>
      </c>
      <c r="K5" s="94"/>
    </row>
    <row r="6" spans="1:11" x14ac:dyDescent="0.3">
      <c r="A6" s="4" t="s">
        <v>450</v>
      </c>
      <c r="B6" s="4" t="s">
        <v>452</v>
      </c>
      <c r="C6" s="1" t="s">
        <v>155</v>
      </c>
      <c r="D6" s="3" t="s">
        <v>35</v>
      </c>
      <c r="E6" s="41"/>
      <c r="F6" s="6" t="s">
        <v>197</v>
      </c>
      <c r="G6" s="71" t="s">
        <v>200</v>
      </c>
      <c r="H6" s="42" t="s">
        <v>283</v>
      </c>
      <c r="I6" s="102"/>
      <c r="J6" s="88"/>
      <c r="K6" s="94"/>
    </row>
    <row r="7" spans="1:11" x14ac:dyDescent="0.3">
      <c r="A7" s="4" t="s">
        <v>450</v>
      </c>
      <c r="B7" s="4" t="s">
        <v>452</v>
      </c>
      <c r="C7" s="44" t="s">
        <v>156</v>
      </c>
      <c r="D7" s="3" t="s">
        <v>34</v>
      </c>
      <c r="E7" s="45"/>
      <c r="F7" s="6" t="s">
        <v>197</v>
      </c>
      <c r="G7" s="71" t="s">
        <v>200</v>
      </c>
      <c r="H7" s="178" t="s">
        <v>284</v>
      </c>
      <c r="I7" s="105"/>
      <c r="J7" s="108"/>
      <c r="K7" s="108"/>
    </row>
    <row r="8" spans="1:11" x14ac:dyDescent="0.3">
      <c r="A8" s="4" t="s">
        <v>450</v>
      </c>
      <c r="B8" s="4" t="s">
        <v>452</v>
      </c>
      <c r="C8" s="44" t="s">
        <v>157</v>
      </c>
      <c r="D8" s="3" t="s">
        <v>37</v>
      </c>
      <c r="E8" s="45"/>
      <c r="F8" s="6" t="s">
        <v>197</v>
      </c>
      <c r="G8" s="71" t="s">
        <v>200</v>
      </c>
      <c r="H8" s="68" t="s">
        <v>285</v>
      </c>
      <c r="I8" s="105"/>
      <c r="J8" s="39"/>
      <c r="K8" s="108"/>
    </row>
    <row r="9" spans="1:11" x14ac:dyDescent="0.3">
      <c r="A9" s="4" t="s">
        <v>450</v>
      </c>
      <c r="B9" s="4" t="s">
        <v>452</v>
      </c>
      <c r="C9" s="44" t="s">
        <v>158</v>
      </c>
      <c r="D9" s="3" t="s">
        <v>38</v>
      </c>
      <c r="E9" s="45"/>
      <c r="F9" s="6" t="s">
        <v>197</v>
      </c>
      <c r="G9" s="71" t="s">
        <v>200</v>
      </c>
      <c r="H9" s="68" t="s">
        <v>269</v>
      </c>
      <c r="I9" s="105"/>
      <c r="J9" s="39" t="s">
        <v>442</v>
      </c>
      <c r="K9" s="108"/>
    </row>
    <row r="10" spans="1:11" x14ac:dyDescent="0.3">
      <c r="A10" s="4" t="s">
        <v>450</v>
      </c>
      <c r="B10" s="4" t="s">
        <v>452</v>
      </c>
      <c r="C10" s="1" t="s">
        <v>164</v>
      </c>
      <c r="D10" s="7" t="s">
        <v>129</v>
      </c>
      <c r="E10" s="38"/>
      <c r="F10" s="6" t="s">
        <v>197</v>
      </c>
      <c r="G10" s="71"/>
      <c r="H10" s="139"/>
      <c r="I10" s="104" t="s">
        <v>211</v>
      </c>
      <c r="J10" s="94"/>
      <c r="K10" s="94"/>
    </row>
    <row r="11" spans="1:11" x14ac:dyDescent="0.3">
      <c r="A11" s="4" t="s">
        <v>450</v>
      </c>
      <c r="B11" s="4" t="s">
        <v>452</v>
      </c>
      <c r="C11" s="1" t="s">
        <v>213</v>
      </c>
      <c r="D11" s="7" t="s">
        <v>212</v>
      </c>
      <c r="E11" s="38"/>
      <c r="F11" s="6" t="s">
        <v>197</v>
      </c>
      <c r="G11" s="71" t="s">
        <v>200</v>
      </c>
      <c r="H11" s="139" t="s">
        <v>291</v>
      </c>
      <c r="I11" s="104" t="s">
        <v>206</v>
      </c>
      <c r="J11" s="94"/>
      <c r="K11" s="94"/>
    </row>
    <row r="12" spans="1:11" x14ac:dyDescent="0.3">
      <c r="A12" s="4" t="s">
        <v>450</v>
      </c>
      <c r="B12" s="4" t="s">
        <v>452</v>
      </c>
      <c r="C12" s="1" t="s">
        <v>165</v>
      </c>
      <c r="D12" s="3" t="s">
        <v>71</v>
      </c>
      <c r="E12" s="38"/>
      <c r="F12" s="6" t="s">
        <v>197</v>
      </c>
      <c r="G12" s="71" t="s">
        <v>200</v>
      </c>
      <c r="H12" s="139" t="s">
        <v>292</v>
      </c>
      <c r="I12" s="102"/>
      <c r="J12" s="94"/>
      <c r="K12" s="94"/>
    </row>
    <row r="13" spans="1:11" ht="55.2" x14ac:dyDescent="0.3">
      <c r="A13" s="4" t="s">
        <v>450</v>
      </c>
      <c r="B13" s="4" t="s">
        <v>452</v>
      </c>
      <c r="C13" s="1" t="s">
        <v>166</v>
      </c>
      <c r="D13" s="2" t="s">
        <v>66</v>
      </c>
      <c r="E13" s="38"/>
      <c r="F13" s="6" t="s">
        <v>197</v>
      </c>
      <c r="G13" s="32" t="s">
        <v>443</v>
      </c>
      <c r="H13" s="68" t="s">
        <v>444</v>
      </c>
      <c r="I13" s="102"/>
      <c r="J13" s="94" t="s">
        <v>445</v>
      </c>
      <c r="K13" s="88" t="s">
        <v>446</v>
      </c>
    </row>
    <row r="14" spans="1:11" ht="55.2" x14ac:dyDescent="0.3">
      <c r="A14" s="4" t="s">
        <v>450</v>
      </c>
      <c r="B14" s="4" t="s">
        <v>452</v>
      </c>
      <c r="C14" s="1" t="s">
        <v>190</v>
      </c>
      <c r="D14" s="2" t="s">
        <v>128</v>
      </c>
      <c r="E14" s="38"/>
      <c r="F14" s="6" t="s">
        <v>197</v>
      </c>
      <c r="G14" s="179" t="s">
        <v>447</v>
      </c>
      <c r="H14" s="180" t="s">
        <v>444</v>
      </c>
      <c r="I14" s="105"/>
      <c r="J14" s="108" t="s">
        <v>448</v>
      </c>
      <c r="K14" s="181" t="s">
        <v>446</v>
      </c>
    </row>
    <row r="15" spans="1:11" ht="55.2" x14ac:dyDescent="0.3">
      <c r="A15" s="4" t="s">
        <v>450</v>
      </c>
      <c r="B15" s="4" t="s">
        <v>452</v>
      </c>
      <c r="C15" s="44" t="s">
        <v>226</v>
      </c>
      <c r="D15" s="182" t="s">
        <v>8</v>
      </c>
      <c r="E15" s="45"/>
      <c r="F15" s="179" t="s">
        <v>197</v>
      </c>
      <c r="G15" s="139" t="s">
        <v>449</v>
      </c>
      <c r="H15" s="139" t="s">
        <v>444</v>
      </c>
      <c r="I15" s="94"/>
      <c r="J15" s="94" t="s">
        <v>448</v>
      </c>
      <c r="K15" s="88" t="s">
        <v>446</v>
      </c>
    </row>
    <row r="16" spans="1:11" x14ac:dyDescent="0.3">
      <c r="A16" s="4" t="s">
        <v>450</v>
      </c>
      <c r="B16" s="4" t="s">
        <v>452</v>
      </c>
      <c r="C16" s="136" t="s">
        <v>183</v>
      </c>
      <c r="D16" s="183" t="s">
        <v>453</v>
      </c>
      <c r="E16" s="128"/>
      <c r="F16" s="32" t="s">
        <v>197</v>
      </c>
      <c r="G16" s="36" t="s">
        <v>200</v>
      </c>
      <c r="H16" s="185" t="str">
        <f t="shared" ref="H16:H21" si="0">C16</f>
        <v>CONSUMER_TYPE</v>
      </c>
      <c r="I16" s="184" t="str">
        <f t="shared" ref="I16:I21" si="1">C16</f>
        <v>CONSUMER_TYPE</v>
      </c>
      <c r="J16" s="166"/>
      <c r="K16" s="167"/>
    </row>
    <row r="17" spans="1:11" x14ac:dyDescent="0.3">
      <c r="A17" s="4" t="s">
        <v>450</v>
      </c>
      <c r="B17" s="4" t="s">
        <v>452</v>
      </c>
      <c r="C17" s="136" t="s">
        <v>184</v>
      </c>
      <c r="D17" s="183" t="s">
        <v>454</v>
      </c>
      <c r="E17" s="128"/>
      <c r="F17" s="32" t="s">
        <v>197</v>
      </c>
      <c r="G17" s="36" t="s">
        <v>200</v>
      </c>
      <c r="H17" s="185" t="str">
        <f t="shared" si="0"/>
        <v>CONSUMER_ROLE</v>
      </c>
      <c r="I17" s="184" t="str">
        <f t="shared" si="1"/>
        <v>CONSUMER_ROLE</v>
      </c>
      <c r="J17" s="166"/>
      <c r="K17" s="167"/>
    </row>
    <row r="18" spans="1:11" x14ac:dyDescent="0.3">
      <c r="A18" s="4" t="s">
        <v>450</v>
      </c>
      <c r="B18" s="4" t="s">
        <v>452</v>
      </c>
      <c r="C18" s="136" t="s">
        <v>351</v>
      </c>
      <c r="D18" s="183" t="s">
        <v>455</v>
      </c>
      <c r="E18" s="128"/>
      <c r="F18" s="32" t="s">
        <v>197</v>
      </c>
      <c r="G18" s="36" t="s">
        <v>200</v>
      </c>
      <c r="H18" s="185" t="str">
        <f t="shared" si="0"/>
        <v>CONTACT_REASON</v>
      </c>
      <c r="I18" s="184" t="str">
        <f t="shared" si="1"/>
        <v>CONTACT_REASON</v>
      </c>
      <c r="J18" s="166"/>
      <c r="K18" s="167"/>
    </row>
    <row r="19" spans="1:11" x14ac:dyDescent="0.3">
      <c r="A19" s="4" t="s">
        <v>450</v>
      </c>
      <c r="B19" s="4" t="s">
        <v>452</v>
      </c>
      <c r="C19" s="136" t="s">
        <v>352</v>
      </c>
      <c r="D19" s="183" t="s">
        <v>456</v>
      </c>
      <c r="E19" s="128"/>
      <c r="F19" s="32" t="s">
        <v>197</v>
      </c>
      <c r="G19" s="36" t="s">
        <v>200</v>
      </c>
      <c r="H19" s="185" t="str">
        <f t="shared" si="0"/>
        <v>CONTACT_ACTION</v>
      </c>
      <c r="I19" s="184" t="str">
        <f t="shared" si="1"/>
        <v>CONTACT_ACTION</v>
      </c>
      <c r="J19" s="166"/>
      <c r="K19" s="167"/>
    </row>
    <row r="20" spans="1:11" x14ac:dyDescent="0.3">
      <c r="A20" s="4" t="s">
        <v>450</v>
      </c>
      <c r="B20" s="4" t="s">
        <v>452</v>
      </c>
      <c r="C20" s="136" t="s">
        <v>148</v>
      </c>
      <c r="D20" s="183" t="s">
        <v>457</v>
      </c>
      <c r="E20" s="128"/>
      <c r="F20" s="32" t="s">
        <v>197</v>
      </c>
      <c r="G20" s="36" t="s">
        <v>200</v>
      </c>
      <c r="H20" s="185" t="str">
        <f t="shared" si="0"/>
        <v>CONTACT_RECORD_TYPE</v>
      </c>
      <c r="I20" s="184" t="str">
        <f t="shared" si="1"/>
        <v>CONTACT_RECORD_TYPE</v>
      </c>
      <c r="J20" s="166"/>
      <c r="K20" s="167"/>
    </row>
    <row r="21" spans="1:11" x14ac:dyDescent="0.3">
      <c r="A21" s="4" t="s">
        <v>450</v>
      </c>
      <c r="B21" s="4" t="s">
        <v>452</v>
      </c>
      <c r="C21" s="136" t="s">
        <v>451</v>
      </c>
      <c r="D21" s="183" t="s">
        <v>458</v>
      </c>
      <c r="E21" s="128"/>
      <c r="F21" s="32" t="s">
        <v>197</v>
      </c>
      <c r="G21" s="36" t="s">
        <v>200</v>
      </c>
      <c r="H21" s="185" t="str">
        <f t="shared" si="0"/>
        <v>TASK_INDICATOR</v>
      </c>
      <c r="I21" s="184" t="str">
        <f t="shared" si="1"/>
        <v>TASK_INDICATOR</v>
      </c>
      <c r="J21" s="166"/>
      <c r="K21" s="167"/>
    </row>
    <row r="26" spans="1:11" x14ac:dyDescent="0.3">
      <c r="C26" s="13" t="s">
        <v>459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E26" zoomScale="90" zoomScaleNormal="90" workbookViewId="0">
      <selection activeCell="C73" sqref="C73"/>
    </sheetView>
  </sheetViews>
  <sheetFormatPr defaultColWidth="8.88671875" defaultRowHeight="13.8" x14ac:dyDescent="0.3"/>
  <cols>
    <col min="1" max="1" width="12.6640625" style="13" customWidth="1"/>
    <col min="2" max="2" width="27.44140625" style="13" customWidth="1"/>
    <col min="3" max="3" width="23" style="13" bestFit="1" customWidth="1"/>
    <col min="4" max="4" width="46.109375" style="13" customWidth="1"/>
    <col min="5" max="5" width="48.44140625" style="269" customWidth="1"/>
    <col min="6" max="6" width="35.5546875" style="13" customWidth="1"/>
    <col min="7" max="7" width="33.33203125" style="13" customWidth="1"/>
    <col min="8" max="8" width="35.109375" style="12" bestFit="1" customWidth="1"/>
    <col min="9" max="9" width="33" style="118" bestFit="1" customWidth="1"/>
    <col min="10" max="10" width="33" style="118" customWidth="1"/>
    <col min="11" max="11" width="16.6640625" style="76" customWidth="1"/>
    <col min="12" max="16384" width="8.88671875" style="12"/>
  </cols>
  <sheetData>
    <row r="1" spans="1:11" x14ac:dyDescent="0.3">
      <c r="A1" s="27" t="s">
        <v>507</v>
      </c>
      <c r="B1" s="27" t="s">
        <v>498</v>
      </c>
      <c r="C1" s="27" t="s">
        <v>499</v>
      </c>
      <c r="D1" s="257" t="s">
        <v>501</v>
      </c>
      <c r="E1" s="264" t="s">
        <v>497</v>
      </c>
      <c r="F1" s="27" t="s">
        <v>504</v>
      </c>
      <c r="G1" s="27" t="s">
        <v>495</v>
      </c>
      <c r="H1" s="29" t="s">
        <v>500</v>
      </c>
      <c r="I1" s="30" t="s">
        <v>502</v>
      </c>
      <c r="J1" s="27" t="s">
        <v>487</v>
      </c>
      <c r="K1" s="65" t="s">
        <v>503</v>
      </c>
    </row>
    <row r="2" spans="1:11" x14ac:dyDescent="0.3">
      <c r="A2" s="4" t="s">
        <v>491</v>
      </c>
      <c r="B2" s="4" t="s">
        <v>494</v>
      </c>
      <c r="C2" s="151" t="s">
        <v>350</v>
      </c>
      <c r="D2" s="255" t="s">
        <v>296</v>
      </c>
      <c r="E2" s="152" t="s">
        <v>489</v>
      </c>
      <c r="F2" s="259"/>
      <c r="G2" s="4" t="s">
        <v>496</v>
      </c>
      <c r="H2" s="154" t="s">
        <v>200</v>
      </c>
      <c r="I2" s="155" t="s">
        <v>296</v>
      </c>
      <c r="J2" s="152" t="s">
        <v>489</v>
      </c>
      <c r="K2" s="150"/>
    </row>
    <row r="3" spans="1:11" x14ac:dyDescent="0.3">
      <c r="A3" s="4" t="s">
        <v>491</v>
      </c>
      <c r="B3" s="4" t="s">
        <v>494</v>
      </c>
      <c r="C3" s="4" t="s">
        <v>350</v>
      </c>
      <c r="D3" s="35" t="s">
        <v>147</v>
      </c>
      <c r="E3" s="152" t="s">
        <v>489</v>
      </c>
      <c r="F3" s="226"/>
      <c r="G3" s="4" t="s">
        <v>496</v>
      </c>
      <c r="H3" s="32" t="s">
        <v>200</v>
      </c>
      <c r="I3" s="124" t="s">
        <v>147</v>
      </c>
      <c r="J3" s="152" t="s">
        <v>489</v>
      </c>
      <c r="K3" s="139"/>
    </row>
    <row r="4" spans="1:11" x14ac:dyDescent="0.3">
      <c r="A4" s="4" t="s">
        <v>491</v>
      </c>
      <c r="B4" s="4" t="s">
        <v>494</v>
      </c>
      <c r="C4" s="4" t="s">
        <v>350</v>
      </c>
      <c r="D4" s="35" t="s">
        <v>148</v>
      </c>
      <c r="E4" s="152" t="s">
        <v>489</v>
      </c>
      <c r="F4" s="226"/>
      <c r="G4" s="4" t="s">
        <v>496</v>
      </c>
      <c r="H4" s="36" t="s">
        <v>200</v>
      </c>
      <c r="I4" s="33" t="s">
        <v>148</v>
      </c>
      <c r="J4" s="152" t="s">
        <v>489</v>
      </c>
      <c r="K4" s="143"/>
    </row>
    <row r="5" spans="1:11" x14ac:dyDescent="0.3">
      <c r="A5" s="4" t="s">
        <v>491</v>
      </c>
      <c r="B5" s="4" t="s">
        <v>494</v>
      </c>
      <c r="C5" s="4" t="s">
        <v>350</v>
      </c>
      <c r="D5" s="1" t="s">
        <v>149</v>
      </c>
      <c r="E5" s="152" t="s">
        <v>489</v>
      </c>
      <c r="F5" s="226"/>
      <c r="G5" s="4" t="s">
        <v>496</v>
      </c>
      <c r="H5" s="36" t="s">
        <v>200</v>
      </c>
      <c r="I5" s="33" t="s">
        <v>149</v>
      </c>
      <c r="J5" s="152" t="s">
        <v>489</v>
      </c>
      <c r="K5" s="143"/>
    </row>
    <row r="6" spans="1:11" x14ac:dyDescent="0.3">
      <c r="A6" s="4" t="s">
        <v>491</v>
      </c>
      <c r="B6" s="4" t="s">
        <v>494</v>
      </c>
      <c r="C6" s="4" t="s">
        <v>350</v>
      </c>
      <c r="D6" s="1" t="s">
        <v>150</v>
      </c>
      <c r="E6" s="152" t="s">
        <v>489</v>
      </c>
      <c r="F6" s="259"/>
      <c r="G6" s="4" t="s">
        <v>496</v>
      </c>
      <c r="H6" s="36" t="s">
        <v>200</v>
      </c>
      <c r="I6" s="33" t="s">
        <v>281</v>
      </c>
      <c r="J6" s="152" t="s">
        <v>489</v>
      </c>
      <c r="K6" s="143"/>
    </row>
    <row r="7" spans="1:11" x14ac:dyDescent="0.3">
      <c r="A7" s="4" t="s">
        <v>491</v>
      </c>
      <c r="B7" s="4" t="s">
        <v>494</v>
      </c>
      <c r="C7" s="4" t="s">
        <v>350</v>
      </c>
      <c r="D7" s="1" t="s">
        <v>351</v>
      </c>
      <c r="E7" s="152" t="s">
        <v>489</v>
      </c>
      <c r="F7" s="226"/>
      <c r="G7" s="4" t="s">
        <v>496</v>
      </c>
      <c r="H7" s="36" t="s">
        <v>405</v>
      </c>
      <c r="I7" s="33" t="s">
        <v>508</v>
      </c>
      <c r="J7" s="152" t="s">
        <v>489</v>
      </c>
      <c r="K7" s="150"/>
    </row>
    <row r="8" spans="1:11" x14ac:dyDescent="0.3">
      <c r="A8" s="4" t="s">
        <v>491</v>
      </c>
      <c r="B8" s="4" t="s">
        <v>494</v>
      </c>
      <c r="C8" s="4" t="s">
        <v>350</v>
      </c>
      <c r="D8" s="1" t="s">
        <v>153</v>
      </c>
      <c r="E8" s="152" t="s">
        <v>489</v>
      </c>
      <c r="F8" s="226"/>
      <c r="G8" s="4" t="s">
        <v>496</v>
      </c>
      <c r="H8" s="36" t="s">
        <v>200</v>
      </c>
      <c r="I8" s="42" t="s">
        <v>283</v>
      </c>
      <c r="J8" s="152" t="s">
        <v>489</v>
      </c>
      <c r="K8" s="139"/>
    </row>
    <row r="9" spans="1:11" x14ac:dyDescent="0.3">
      <c r="A9" s="4" t="s">
        <v>491</v>
      </c>
      <c r="B9" s="4" t="s">
        <v>494</v>
      </c>
      <c r="C9" s="4" t="s">
        <v>350</v>
      </c>
      <c r="D9" s="1" t="s">
        <v>154</v>
      </c>
      <c r="E9" s="152" t="s">
        <v>489</v>
      </c>
      <c r="F9" s="226"/>
      <c r="G9" s="4" t="s">
        <v>496</v>
      </c>
      <c r="H9" s="36" t="s">
        <v>200</v>
      </c>
      <c r="I9" s="46" t="s">
        <v>284</v>
      </c>
      <c r="J9" s="152" t="s">
        <v>489</v>
      </c>
      <c r="K9" s="143"/>
    </row>
    <row r="10" spans="1:11" x14ac:dyDescent="0.3">
      <c r="A10" s="4" t="s">
        <v>491</v>
      </c>
      <c r="B10" s="4" t="s">
        <v>494</v>
      </c>
      <c r="C10" s="4" t="s">
        <v>350</v>
      </c>
      <c r="D10" s="1" t="s">
        <v>155</v>
      </c>
      <c r="E10" s="152" t="s">
        <v>489</v>
      </c>
      <c r="F10" s="259"/>
      <c r="G10" s="4" t="s">
        <v>496</v>
      </c>
      <c r="H10" s="36" t="s">
        <v>200</v>
      </c>
      <c r="I10" s="42" t="s">
        <v>283</v>
      </c>
      <c r="J10" s="152" t="s">
        <v>489</v>
      </c>
      <c r="K10" s="143"/>
    </row>
    <row r="11" spans="1:11" x14ac:dyDescent="0.3">
      <c r="A11" s="4" t="s">
        <v>491</v>
      </c>
      <c r="B11" s="4" t="s">
        <v>494</v>
      </c>
      <c r="C11" s="4" t="s">
        <v>350</v>
      </c>
      <c r="D11" s="44" t="s">
        <v>156</v>
      </c>
      <c r="E11" s="152" t="s">
        <v>489</v>
      </c>
      <c r="F11" s="226"/>
      <c r="G11" s="4" t="s">
        <v>496</v>
      </c>
      <c r="H11" s="36" t="s">
        <v>200</v>
      </c>
      <c r="I11" s="46" t="s">
        <v>284</v>
      </c>
      <c r="J11" s="152" t="s">
        <v>489</v>
      </c>
      <c r="K11" s="143"/>
    </row>
    <row r="12" spans="1:11" x14ac:dyDescent="0.3">
      <c r="A12" s="4" t="s">
        <v>491</v>
      </c>
      <c r="B12" s="4" t="s">
        <v>494</v>
      </c>
      <c r="C12" s="4" t="s">
        <v>350</v>
      </c>
      <c r="D12" s="44" t="s">
        <v>157</v>
      </c>
      <c r="E12" s="152" t="s">
        <v>489</v>
      </c>
      <c r="F12" s="226"/>
      <c r="G12" s="4" t="s">
        <v>496</v>
      </c>
      <c r="H12" s="36" t="s">
        <v>200</v>
      </c>
      <c r="I12" s="33" t="s">
        <v>285</v>
      </c>
      <c r="J12" s="152" t="s">
        <v>489</v>
      </c>
      <c r="K12" s="142"/>
    </row>
    <row r="13" spans="1:11" x14ac:dyDescent="0.3">
      <c r="A13" s="4" t="s">
        <v>491</v>
      </c>
      <c r="B13" s="4" t="s">
        <v>494</v>
      </c>
      <c r="C13" s="4" t="s">
        <v>350</v>
      </c>
      <c r="D13" s="44" t="s">
        <v>158</v>
      </c>
      <c r="E13" s="152" t="s">
        <v>489</v>
      </c>
      <c r="F13" s="226"/>
      <c r="G13" s="4" t="s">
        <v>496</v>
      </c>
      <c r="H13" s="36" t="s">
        <v>200</v>
      </c>
      <c r="I13" s="33" t="s">
        <v>269</v>
      </c>
      <c r="J13" s="152" t="s">
        <v>489</v>
      </c>
      <c r="K13" s="142"/>
    </row>
    <row r="14" spans="1:11" x14ac:dyDescent="0.3">
      <c r="A14" s="4" t="s">
        <v>491</v>
      </c>
      <c r="B14" s="4" t="s">
        <v>494</v>
      </c>
      <c r="C14" s="4" t="s">
        <v>350</v>
      </c>
      <c r="D14" s="1" t="s">
        <v>151</v>
      </c>
      <c r="E14" s="152" t="s">
        <v>489</v>
      </c>
      <c r="F14" s="259"/>
      <c r="G14" s="4" t="s">
        <v>496</v>
      </c>
      <c r="H14" s="139" t="s">
        <v>200</v>
      </c>
      <c r="I14" s="139" t="s">
        <v>290</v>
      </c>
      <c r="J14" s="152" t="s">
        <v>489</v>
      </c>
      <c r="K14" s="143"/>
    </row>
    <row r="15" spans="1:11" x14ac:dyDescent="0.3">
      <c r="A15" s="4" t="s">
        <v>491</v>
      </c>
      <c r="B15" s="4" t="s">
        <v>494</v>
      </c>
      <c r="C15" s="4" t="s">
        <v>350</v>
      </c>
      <c r="D15" s="1" t="s">
        <v>162</v>
      </c>
      <c r="E15" s="152" t="s">
        <v>489</v>
      </c>
      <c r="F15" s="226"/>
      <c r="G15" s="4" t="s">
        <v>496</v>
      </c>
      <c r="H15" s="36" t="s">
        <v>200</v>
      </c>
      <c r="I15" s="132" t="s">
        <v>289</v>
      </c>
      <c r="J15" s="152" t="s">
        <v>489</v>
      </c>
      <c r="K15" s="143"/>
    </row>
    <row r="16" spans="1:11" x14ac:dyDescent="0.3">
      <c r="A16" s="4" t="s">
        <v>491</v>
      </c>
      <c r="B16" s="4" t="s">
        <v>494</v>
      </c>
      <c r="C16" s="4" t="s">
        <v>350</v>
      </c>
      <c r="D16" s="1" t="s">
        <v>359</v>
      </c>
      <c r="E16" s="152" t="s">
        <v>489</v>
      </c>
      <c r="F16" s="226"/>
      <c r="G16" s="4" t="s">
        <v>496</v>
      </c>
      <c r="H16" s="36" t="s">
        <v>200</v>
      </c>
      <c r="I16" s="132" t="s">
        <v>360</v>
      </c>
      <c r="J16" s="152" t="s">
        <v>489</v>
      </c>
      <c r="K16" s="143"/>
    </row>
    <row r="17" spans="1:11" x14ac:dyDescent="0.3">
      <c r="A17" s="4" t="s">
        <v>491</v>
      </c>
      <c r="B17" s="4" t="s">
        <v>494</v>
      </c>
      <c r="C17" s="4" t="s">
        <v>350</v>
      </c>
      <c r="D17" s="1" t="s">
        <v>361</v>
      </c>
      <c r="E17" s="152" t="s">
        <v>489</v>
      </c>
      <c r="F17" s="259"/>
      <c r="G17" s="4" t="s">
        <v>496</v>
      </c>
      <c r="H17" s="36" t="s">
        <v>200</v>
      </c>
      <c r="I17" s="132" t="s">
        <v>362</v>
      </c>
      <c r="J17" s="152" t="s">
        <v>489</v>
      </c>
      <c r="K17" s="143"/>
    </row>
    <row r="18" spans="1:11" x14ac:dyDescent="0.3">
      <c r="A18" s="4" t="s">
        <v>491</v>
      </c>
      <c r="B18" s="4" t="s">
        <v>494</v>
      </c>
      <c r="C18" s="4" t="s">
        <v>350</v>
      </c>
      <c r="D18" s="1" t="s">
        <v>163</v>
      </c>
      <c r="E18" s="152" t="s">
        <v>489</v>
      </c>
      <c r="F18" s="226"/>
      <c r="G18" s="4" t="s">
        <v>496</v>
      </c>
      <c r="H18" s="36" t="s">
        <v>200</v>
      </c>
      <c r="I18" s="132" t="s">
        <v>290</v>
      </c>
      <c r="J18" s="152" t="s">
        <v>489</v>
      </c>
      <c r="K18" s="143"/>
    </row>
    <row r="19" spans="1:11" x14ac:dyDescent="0.3">
      <c r="A19" s="4" t="s">
        <v>491</v>
      </c>
      <c r="B19" s="4" t="s">
        <v>494</v>
      </c>
      <c r="C19" s="4" t="s">
        <v>350</v>
      </c>
      <c r="D19" s="222" t="s">
        <v>213</v>
      </c>
      <c r="E19" s="152" t="s">
        <v>489</v>
      </c>
      <c r="F19" s="226"/>
      <c r="G19" s="4" t="s">
        <v>496</v>
      </c>
      <c r="H19" s="36" t="s">
        <v>200</v>
      </c>
      <c r="I19" s="132" t="s">
        <v>291</v>
      </c>
      <c r="J19" s="152" t="s">
        <v>489</v>
      </c>
      <c r="K19" s="143"/>
    </row>
    <row r="20" spans="1:11" x14ac:dyDescent="0.3">
      <c r="A20" s="4" t="s">
        <v>491</v>
      </c>
      <c r="B20" s="4" t="s">
        <v>494</v>
      </c>
      <c r="C20" s="4" t="s">
        <v>350</v>
      </c>
      <c r="D20" s="1" t="s">
        <v>165</v>
      </c>
      <c r="E20" s="152" t="s">
        <v>489</v>
      </c>
      <c r="F20" s="226"/>
      <c r="G20" s="4" t="s">
        <v>496</v>
      </c>
      <c r="H20" s="36" t="s">
        <v>200</v>
      </c>
      <c r="I20" s="132" t="s">
        <v>292</v>
      </c>
      <c r="J20" s="152" t="s">
        <v>489</v>
      </c>
      <c r="K20" s="143"/>
    </row>
    <row r="21" spans="1:11" s="244" customFormat="1" x14ac:dyDescent="0.3">
      <c r="A21" s="237" t="s">
        <v>492</v>
      </c>
      <c r="B21" s="237"/>
      <c r="C21" s="237"/>
      <c r="D21" s="238"/>
      <c r="E21" s="239"/>
      <c r="F21" s="261"/>
      <c r="G21" s="256"/>
      <c r="H21" s="240"/>
      <c r="I21" s="241"/>
      <c r="J21" s="242"/>
      <c r="K21" s="243"/>
    </row>
    <row r="22" spans="1:11" x14ac:dyDescent="0.3">
      <c r="A22" s="4" t="s">
        <v>491</v>
      </c>
      <c r="B22" s="4" t="s">
        <v>494</v>
      </c>
      <c r="C22" s="4" t="s">
        <v>350</v>
      </c>
      <c r="D22" s="1" t="s">
        <v>352</v>
      </c>
      <c r="E22" s="42"/>
      <c r="F22" s="226"/>
      <c r="G22" s="4" t="s">
        <v>496</v>
      </c>
      <c r="H22" s="36" t="s">
        <v>353</v>
      </c>
      <c r="I22" s="33" t="s">
        <v>282</v>
      </c>
      <c r="J22" s="152"/>
      <c r="K22" s="141"/>
    </row>
    <row r="23" spans="1:11" s="244" customFormat="1" x14ac:dyDescent="0.3">
      <c r="A23" s="237" t="s">
        <v>492</v>
      </c>
      <c r="B23" s="237"/>
      <c r="C23" s="237"/>
      <c r="D23" s="238"/>
      <c r="E23" s="239"/>
      <c r="F23" s="261"/>
      <c r="G23" s="256"/>
      <c r="H23" s="240"/>
      <c r="I23" s="241"/>
      <c r="J23" s="242"/>
      <c r="K23" s="243"/>
    </row>
    <row r="24" spans="1:11" x14ac:dyDescent="0.3">
      <c r="A24" s="4" t="s">
        <v>491</v>
      </c>
      <c r="B24" s="4" t="s">
        <v>494</v>
      </c>
      <c r="C24" s="4" t="s">
        <v>350</v>
      </c>
      <c r="D24" s="1" t="s">
        <v>354</v>
      </c>
      <c r="E24" s="152" t="s">
        <v>493</v>
      </c>
      <c r="F24" s="226"/>
      <c r="G24" s="4" t="s">
        <v>496</v>
      </c>
      <c r="H24" s="36" t="s">
        <v>368</v>
      </c>
      <c r="I24" s="42" t="s">
        <v>509</v>
      </c>
      <c r="J24" s="152" t="s">
        <v>493</v>
      </c>
      <c r="K24" s="143"/>
    </row>
    <row r="25" spans="1:11" s="244" customFormat="1" ht="11.25" customHeight="1" x14ac:dyDescent="0.3">
      <c r="A25" s="237" t="s">
        <v>492</v>
      </c>
      <c r="B25" s="237"/>
      <c r="C25" s="237"/>
      <c r="D25" s="238"/>
      <c r="E25" s="239"/>
      <c r="F25" s="261"/>
      <c r="G25" s="256"/>
      <c r="H25" s="240"/>
      <c r="I25" s="241"/>
      <c r="J25" s="242"/>
      <c r="K25" s="243"/>
    </row>
    <row r="26" spans="1:11" x14ac:dyDescent="0.3">
      <c r="A26" s="4" t="s">
        <v>491</v>
      </c>
      <c r="B26" s="4" t="s">
        <v>494</v>
      </c>
      <c r="C26" s="4" t="s">
        <v>350</v>
      </c>
      <c r="D26" s="44" t="s">
        <v>355</v>
      </c>
      <c r="E26" s="253" t="s">
        <v>488</v>
      </c>
      <c r="F26" s="226"/>
      <c r="G26" s="4" t="s">
        <v>496</v>
      </c>
      <c r="H26" s="36" t="s">
        <v>201</v>
      </c>
      <c r="I26" s="33" t="s">
        <v>510</v>
      </c>
      <c r="J26" s="254" t="s">
        <v>486</v>
      </c>
      <c r="K26" s="142"/>
    </row>
    <row r="27" spans="1:11" ht="23.25" customHeight="1" x14ac:dyDescent="0.3">
      <c r="A27" s="4" t="s">
        <v>491</v>
      </c>
      <c r="B27" s="4" t="s">
        <v>494</v>
      </c>
      <c r="C27" s="4" t="s">
        <v>350</v>
      </c>
      <c r="D27" s="44" t="s">
        <v>356</v>
      </c>
      <c r="E27" s="253" t="s">
        <v>488</v>
      </c>
      <c r="F27" s="226"/>
      <c r="G27" s="4" t="s">
        <v>496</v>
      </c>
      <c r="H27" s="36" t="s">
        <v>201</v>
      </c>
      <c r="I27" s="46" t="s">
        <v>276</v>
      </c>
      <c r="J27" s="254" t="s">
        <v>486</v>
      </c>
      <c r="K27" s="142"/>
    </row>
    <row r="28" spans="1:11" x14ac:dyDescent="0.3">
      <c r="A28" s="4" t="s">
        <v>491</v>
      </c>
      <c r="B28" s="4" t="s">
        <v>494</v>
      </c>
      <c r="C28" s="4" t="s">
        <v>350</v>
      </c>
      <c r="D28" s="44" t="s">
        <v>357</v>
      </c>
      <c r="E28" s="253" t="s">
        <v>488</v>
      </c>
      <c r="F28" s="226"/>
      <c r="G28" s="4" t="s">
        <v>496</v>
      </c>
      <c r="H28" s="127" t="s">
        <v>201</v>
      </c>
      <c r="I28" s="46" t="s">
        <v>275</v>
      </c>
      <c r="J28" s="254" t="s">
        <v>486</v>
      </c>
      <c r="K28" s="142"/>
    </row>
    <row r="29" spans="1:11" s="244" customFormat="1" x14ac:dyDescent="0.3">
      <c r="A29" s="237" t="s">
        <v>492</v>
      </c>
      <c r="B29" s="237"/>
      <c r="C29" s="237"/>
      <c r="D29" s="238"/>
      <c r="E29" s="239"/>
      <c r="F29" s="261"/>
      <c r="G29" s="256"/>
      <c r="H29" s="240"/>
      <c r="I29" s="241"/>
      <c r="J29" s="245"/>
      <c r="K29" s="243">
        <f>D29</f>
        <v>0</v>
      </c>
    </row>
    <row r="30" spans="1:11" x14ac:dyDescent="0.3">
      <c r="A30" s="4" t="s">
        <v>491</v>
      </c>
      <c r="B30" s="4" t="s">
        <v>494</v>
      </c>
      <c r="C30" s="4" t="s">
        <v>350</v>
      </c>
      <c r="D30" s="44" t="s">
        <v>358</v>
      </c>
      <c r="E30" s="42"/>
      <c r="F30" s="226"/>
      <c r="G30" s="4" t="s">
        <v>496</v>
      </c>
      <c r="H30" s="142" t="s">
        <v>207</v>
      </c>
      <c r="I30" s="142" t="s">
        <v>277</v>
      </c>
      <c r="J30" s="142"/>
      <c r="K30" s="143"/>
    </row>
    <row r="31" spans="1:11" s="244" customFormat="1" x14ac:dyDescent="0.3">
      <c r="A31" s="237" t="s">
        <v>492</v>
      </c>
      <c r="B31" s="237"/>
      <c r="C31" s="237"/>
      <c r="D31" s="238"/>
      <c r="E31" s="239"/>
      <c r="F31" s="261"/>
      <c r="G31" s="256"/>
      <c r="H31" s="240"/>
      <c r="I31" s="241"/>
      <c r="J31" s="245"/>
      <c r="K31" s="243">
        <f>D31</f>
        <v>0</v>
      </c>
    </row>
    <row r="32" spans="1:11" ht="15.75" customHeight="1" x14ac:dyDescent="0.3">
      <c r="A32" s="4" t="s">
        <v>491</v>
      </c>
      <c r="B32" s="4" t="s">
        <v>494</v>
      </c>
      <c r="C32" s="4" t="s">
        <v>350</v>
      </c>
      <c r="D32" s="1" t="s">
        <v>159</v>
      </c>
      <c r="E32" s="42"/>
      <c r="F32" s="226"/>
      <c r="G32" s="4" t="s">
        <v>496</v>
      </c>
      <c r="H32" s="145" t="s">
        <v>205</v>
      </c>
      <c r="I32" s="146" t="s">
        <v>286</v>
      </c>
      <c r="J32" s="229"/>
      <c r="K32" s="143"/>
    </row>
    <row r="33" spans="1:11" x14ac:dyDescent="0.3">
      <c r="A33" s="4" t="s">
        <v>491</v>
      </c>
      <c r="B33" s="4" t="s">
        <v>494</v>
      </c>
      <c r="C33" s="4" t="s">
        <v>350</v>
      </c>
      <c r="D33" s="1" t="s">
        <v>160</v>
      </c>
      <c r="E33" s="42"/>
      <c r="F33" s="226"/>
      <c r="G33" s="4" t="s">
        <v>496</v>
      </c>
      <c r="H33" s="145" t="s">
        <v>205</v>
      </c>
      <c r="I33" s="146" t="s">
        <v>287</v>
      </c>
      <c r="J33" s="229"/>
      <c r="K33" s="143"/>
    </row>
    <row r="34" spans="1:11" x14ac:dyDescent="0.3">
      <c r="A34" s="4" t="s">
        <v>491</v>
      </c>
      <c r="B34" s="4" t="s">
        <v>494</v>
      </c>
      <c r="C34" s="4" t="s">
        <v>350</v>
      </c>
      <c r="D34" s="1" t="s">
        <v>161</v>
      </c>
      <c r="E34" s="42"/>
      <c r="F34" s="226"/>
      <c r="G34" s="4" t="s">
        <v>496</v>
      </c>
      <c r="H34" s="145" t="s">
        <v>205</v>
      </c>
      <c r="I34" s="146" t="s">
        <v>288</v>
      </c>
      <c r="J34" s="229"/>
      <c r="K34" s="143"/>
    </row>
    <row r="35" spans="1:11" s="244" customFormat="1" x14ac:dyDescent="0.3">
      <c r="A35" s="237" t="s">
        <v>492</v>
      </c>
      <c r="B35" s="237"/>
      <c r="C35" s="237"/>
      <c r="D35" s="238"/>
      <c r="E35" s="239"/>
      <c r="F35" s="261"/>
      <c r="G35" s="256"/>
      <c r="H35" s="240"/>
      <c r="I35" s="241"/>
      <c r="J35" s="242"/>
      <c r="K35" s="243">
        <f t="shared" ref="K35:K44" si="0">D35</f>
        <v>0</v>
      </c>
    </row>
    <row r="36" spans="1:11" s="244" customFormat="1" x14ac:dyDescent="0.3">
      <c r="A36" s="4" t="s">
        <v>491</v>
      </c>
      <c r="B36" s="4" t="s">
        <v>494</v>
      </c>
      <c r="C36" s="4" t="s">
        <v>350</v>
      </c>
      <c r="D36" s="1" t="s">
        <v>166</v>
      </c>
      <c r="E36" s="120"/>
      <c r="F36" s="258"/>
      <c r="G36" s="4" t="s">
        <v>496</v>
      </c>
      <c r="H36" s="32" t="s">
        <v>198</v>
      </c>
      <c r="I36" s="33" t="s">
        <v>166</v>
      </c>
      <c r="J36" s="173"/>
      <c r="K36" s="236" t="str">
        <f t="shared" si="0"/>
        <v>CONSUMER_ID</v>
      </c>
    </row>
    <row r="37" spans="1:11" s="244" customFormat="1" x14ac:dyDescent="0.3">
      <c r="A37" s="4" t="s">
        <v>491</v>
      </c>
      <c r="B37" s="4" t="s">
        <v>494</v>
      </c>
      <c r="C37" s="4" t="s">
        <v>350</v>
      </c>
      <c r="D37" s="1" t="s">
        <v>167</v>
      </c>
      <c r="E37" s="120"/>
      <c r="F37" s="258"/>
      <c r="G37" s="4" t="s">
        <v>496</v>
      </c>
      <c r="H37" s="32" t="s">
        <v>198</v>
      </c>
      <c r="I37" s="33" t="s">
        <v>167</v>
      </c>
      <c r="J37" s="173"/>
      <c r="K37" s="236" t="str">
        <f t="shared" si="0"/>
        <v>CONSUMER_STATUS</v>
      </c>
    </row>
    <row r="38" spans="1:11" x14ac:dyDescent="0.3">
      <c r="A38" s="4" t="s">
        <v>491</v>
      </c>
      <c r="B38" s="4" t="s">
        <v>494</v>
      </c>
      <c r="C38" s="4" t="s">
        <v>350</v>
      </c>
      <c r="D38" s="1" t="s">
        <v>168</v>
      </c>
      <c r="E38" s="120" t="s">
        <v>490</v>
      </c>
      <c r="F38" s="258"/>
      <c r="G38" s="4" t="s">
        <v>496</v>
      </c>
      <c r="H38" s="32" t="s">
        <v>198</v>
      </c>
      <c r="I38" s="33" t="s">
        <v>168</v>
      </c>
      <c r="J38" s="173"/>
      <c r="K38" s="236" t="str">
        <f t="shared" si="0"/>
        <v>CONSUMER_LAST_NAME</v>
      </c>
    </row>
    <row r="39" spans="1:11" x14ac:dyDescent="0.3">
      <c r="A39" s="4" t="s">
        <v>491</v>
      </c>
      <c r="B39" s="4" t="s">
        <v>494</v>
      </c>
      <c r="C39" s="4" t="s">
        <v>350</v>
      </c>
      <c r="D39" s="1" t="s">
        <v>169</v>
      </c>
      <c r="E39" s="120" t="s">
        <v>490</v>
      </c>
      <c r="F39" s="258"/>
      <c r="G39" s="4" t="s">
        <v>496</v>
      </c>
      <c r="H39" s="32" t="s">
        <v>198</v>
      </c>
      <c r="I39" s="33" t="s">
        <v>169</v>
      </c>
      <c r="J39" s="173"/>
      <c r="K39" s="236" t="str">
        <f t="shared" si="0"/>
        <v>CONSUMER_FIRST_NAME</v>
      </c>
    </row>
    <row r="40" spans="1:11" x14ac:dyDescent="0.3">
      <c r="A40" s="4" t="s">
        <v>491</v>
      </c>
      <c r="B40" s="4" t="s">
        <v>494</v>
      </c>
      <c r="C40" s="4" t="s">
        <v>350</v>
      </c>
      <c r="D40" s="1" t="s">
        <v>170</v>
      </c>
      <c r="E40" s="120" t="s">
        <v>490</v>
      </c>
      <c r="F40" s="258"/>
      <c r="G40" s="4" t="s">
        <v>496</v>
      </c>
      <c r="H40" s="32" t="s">
        <v>198</v>
      </c>
      <c r="I40" s="33" t="s">
        <v>170</v>
      </c>
      <c r="J40" s="173"/>
      <c r="K40" s="236" t="str">
        <f t="shared" si="0"/>
        <v>CONSUMER_MIDDLE_NAME</v>
      </c>
    </row>
    <row r="41" spans="1:11" x14ac:dyDescent="0.3">
      <c r="A41" s="4" t="s">
        <v>491</v>
      </c>
      <c r="B41" s="4" t="s">
        <v>494</v>
      </c>
      <c r="C41" s="4" t="s">
        <v>350</v>
      </c>
      <c r="D41" s="1" t="s">
        <v>171</v>
      </c>
      <c r="E41" s="120" t="s">
        <v>490</v>
      </c>
      <c r="F41" s="258"/>
      <c r="G41" s="4" t="s">
        <v>496</v>
      </c>
      <c r="H41" s="32" t="s">
        <v>198</v>
      </c>
      <c r="I41" s="33" t="s">
        <v>263</v>
      </c>
      <c r="J41" s="173"/>
      <c r="K41" s="236" t="str">
        <f t="shared" si="0"/>
        <v>CONSUMER_DOB</v>
      </c>
    </row>
    <row r="42" spans="1:11" s="244" customFormat="1" x14ac:dyDescent="0.3">
      <c r="A42" s="4" t="s">
        <v>491</v>
      </c>
      <c r="B42" s="4" t="s">
        <v>494</v>
      </c>
      <c r="C42" s="4" t="s">
        <v>350</v>
      </c>
      <c r="D42" s="1" t="s">
        <v>182</v>
      </c>
      <c r="E42" s="120" t="s">
        <v>490</v>
      </c>
      <c r="F42" s="258"/>
      <c r="G42" s="4" t="s">
        <v>496</v>
      </c>
      <c r="H42" s="32" t="s">
        <v>198</v>
      </c>
      <c r="I42" s="42" t="s">
        <v>182</v>
      </c>
      <c r="J42" s="173"/>
      <c r="K42" s="236" t="str">
        <f t="shared" si="0"/>
        <v>CONSUMER_SSN</v>
      </c>
    </row>
    <row r="43" spans="1:11" x14ac:dyDescent="0.3">
      <c r="A43" s="4" t="s">
        <v>491</v>
      </c>
      <c r="B43" s="4" t="s">
        <v>494</v>
      </c>
      <c r="C43" s="4" t="s">
        <v>350</v>
      </c>
      <c r="D43" s="1" t="s">
        <v>183</v>
      </c>
      <c r="E43" s="120" t="s">
        <v>490</v>
      </c>
      <c r="F43" s="258"/>
      <c r="G43" s="4" t="s">
        <v>496</v>
      </c>
      <c r="H43" s="32" t="s">
        <v>198</v>
      </c>
      <c r="I43" s="42" t="s">
        <v>183</v>
      </c>
      <c r="J43" s="173"/>
      <c r="K43" s="236" t="str">
        <f t="shared" si="0"/>
        <v>CONSUMER_TYPE</v>
      </c>
    </row>
    <row r="44" spans="1:11" x14ac:dyDescent="0.3">
      <c r="A44" s="4" t="s">
        <v>491</v>
      </c>
      <c r="B44" s="4" t="s">
        <v>494</v>
      </c>
      <c r="C44" s="4" t="s">
        <v>350</v>
      </c>
      <c r="D44" s="1" t="s">
        <v>184</v>
      </c>
      <c r="E44" s="120" t="s">
        <v>490</v>
      </c>
      <c r="F44" s="258"/>
      <c r="G44" s="4" t="s">
        <v>496</v>
      </c>
      <c r="H44" s="32" t="s">
        <v>295</v>
      </c>
      <c r="I44" s="42" t="s">
        <v>184</v>
      </c>
      <c r="J44" s="173"/>
      <c r="K44" s="236" t="str">
        <f t="shared" si="0"/>
        <v>CONSUMER_ROLE</v>
      </c>
    </row>
    <row r="45" spans="1:11" s="235" customFormat="1" ht="10.199999999999999" x14ac:dyDescent="0.3">
      <c r="A45" s="4" t="s">
        <v>491</v>
      </c>
      <c r="B45" s="4" t="s">
        <v>494</v>
      </c>
      <c r="C45" s="4" t="s">
        <v>350</v>
      </c>
      <c r="D45" s="1" t="s">
        <v>172</v>
      </c>
      <c r="E45" s="120" t="s">
        <v>490</v>
      </c>
      <c r="F45" s="258"/>
      <c r="G45" s="4" t="s">
        <v>496</v>
      </c>
      <c r="H45" s="32" t="s">
        <v>198</v>
      </c>
      <c r="I45" s="42" t="s">
        <v>511</v>
      </c>
    </row>
    <row r="46" spans="1:11" x14ac:dyDescent="0.3">
      <c r="A46" s="4" t="s">
        <v>491</v>
      </c>
      <c r="B46" s="4" t="s">
        <v>494</v>
      </c>
      <c r="C46" s="4" t="s">
        <v>350</v>
      </c>
      <c r="D46" s="1" t="s">
        <v>367</v>
      </c>
      <c r="E46" s="120" t="s">
        <v>490</v>
      </c>
      <c r="F46" s="258"/>
      <c r="G46" s="4" t="s">
        <v>496</v>
      </c>
      <c r="H46" s="32" t="s">
        <v>198</v>
      </c>
      <c r="I46" s="132" t="s">
        <v>269</v>
      </c>
      <c r="J46" s="230"/>
      <c r="K46" s="143"/>
    </row>
    <row r="47" spans="1:11" x14ac:dyDescent="0.3">
      <c r="A47" s="4" t="s">
        <v>491</v>
      </c>
      <c r="B47" s="4" t="s">
        <v>494</v>
      </c>
      <c r="C47" s="4" t="s">
        <v>350</v>
      </c>
      <c r="D47" s="1" t="s">
        <v>190</v>
      </c>
      <c r="E47" s="120" t="s">
        <v>490</v>
      </c>
      <c r="F47" s="258"/>
      <c r="G47" s="4" t="s">
        <v>496</v>
      </c>
      <c r="H47" s="32" t="s">
        <v>295</v>
      </c>
      <c r="I47" s="129" t="s">
        <v>190</v>
      </c>
      <c r="J47" s="233"/>
      <c r="K47" s="143"/>
    </row>
    <row r="48" spans="1:11" x14ac:dyDescent="0.3">
      <c r="A48" s="4" t="s">
        <v>491</v>
      </c>
      <c r="B48" s="4" t="s">
        <v>494</v>
      </c>
      <c r="C48" s="4" t="s">
        <v>350</v>
      </c>
      <c r="D48" s="1" t="s">
        <v>416</v>
      </c>
      <c r="E48" s="120" t="s">
        <v>490</v>
      </c>
      <c r="F48" s="258"/>
      <c r="G48" s="4" t="s">
        <v>496</v>
      </c>
      <c r="H48" s="32" t="s">
        <v>198</v>
      </c>
      <c r="I48" s="33" t="s">
        <v>263</v>
      </c>
      <c r="J48" s="228"/>
      <c r="K48" s="142"/>
    </row>
    <row r="49" spans="1:11" x14ac:dyDescent="0.3">
      <c r="A49" s="4" t="s">
        <v>491</v>
      </c>
      <c r="B49" s="4" t="s">
        <v>494</v>
      </c>
      <c r="C49" s="4" t="s">
        <v>350</v>
      </c>
      <c r="D49" s="1" t="s">
        <v>417</v>
      </c>
      <c r="E49" s="120" t="s">
        <v>490</v>
      </c>
      <c r="F49" s="258"/>
      <c r="G49" s="4" t="s">
        <v>496</v>
      </c>
      <c r="H49" s="32" t="s">
        <v>198</v>
      </c>
      <c r="I49" s="33" t="s">
        <v>266</v>
      </c>
      <c r="J49" s="228"/>
      <c r="K49" s="142"/>
    </row>
    <row r="50" spans="1:11" s="237" customFormat="1" ht="10.199999999999999" x14ac:dyDescent="0.3">
      <c r="A50" s="4" t="s">
        <v>492</v>
      </c>
      <c r="D50" s="260"/>
      <c r="E50" s="266"/>
      <c r="F50" s="262"/>
    </row>
    <row r="51" spans="1:11" x14ac:dyDescent="0.3">
      <c r="A51" s="4" t="s">
        <v>491</v>
      </c>
      <c r="B51" s="4" t="s">
        <v>494</v>
      </c>
      <c r="C51" s="4" t="s">
        <v>350</v>
      </c>
      <c r="D51" s="1" t="s">
        <v>185</v>
      </c>
      <c r="E51" s="120" t="s">
        <v>490</v>
      </c>
      <c r="F51" s="258"/>
      <c r="G51" s="4" t="s">
        <v>496</v>
      </c>
      <c r="H51" s="32" t="s">
        <v>208</v>
      </c>
      <c r="I51" s="42" t="s">
        <v>260</v>
      </c>
      <c r="J51" s="226"/>
      <c r="K51" s="143"/>
    </row>
    <row r="52" spans="1:11" x14ac:dyDescent="0.3">
      <c r="A52" s="4" t="s">
        <v>491</v>
      </c>
      <c r="B52" s="4" t="s">
        <v>494</v>
      </c>
      <c r="C52" s="4" t="s">
        <v>350</v>
      </c>
      <c r="D52" s="1" t="s">
        <v>173</v>
      </c>
      <c r="E52" s="120" t="s">
        <v>490</v>
      </c>
      <c r="F52" s="258"/>
      <c r="G52" s="4" t="s">
        <v>496</v>
      </c>
      <c r="H52" s="32" t="s">
        <v>208</v>
      </c>
      <c r="I52" s="42" t="s">
        <v>265</v>
      </c>
      <c r="J52" s="226"/>
      <c r="K52" s="143"/>
    </row>
    <row r="53" spans="1:11" x14ac:dyDescent="0.3">
      <c r="A53" s="4" t="s">
        <v>491</v>
      </c>
      <c r="B53" s="4" t="s">
        <v>494</v>
      </c>
      <c r="C53" s="4" t="s">
        <v>350</v>
      </c>
      <c r="D53" s="1" t="s">
        <v>174</v>
      </c>
      <c r="E53" s="120" t="s">
        <v>490</v>
      </c>
      <c r="F53" s="258"/>
      <c r="G53" s="4" t="s">
        <v>496</v>
      </c>
      <c r="H53" s="32" t="s">
        <v>208</v>
      </c>
      <c r="I53" s="112" t="s">
        <v>255</v>
      </c>
      <c r="J53" s="231"/>
      <c r="K53" s="143"/>
    </row>
    <row r="54" spans="1:11" x14ac:dyDescent="0.3">
      <c r="A54" s="4" t="s">
        <v>491</v>
      </c>
      <c r="B54" s="4" t="s">
        <v>494</v>
      </c>
      <c r="C54" s="4" t="s">
        <v>350</v>
      </c>
      <c r="D54" s="1" t="s">
        <v>175</v>
      </c>
      <c r="E54" s="120" t="s">
        <v>490</v>
      </c>
      <c r="F54" s="258"/>
      <c r="G54" s="4" t="s">
        <v>496</v>
      </c>
      <c r="H54" s="32" t="s">
        <v>208</v>
      </c>
      <c r="I54" s="132" t="s">
        <v>256</v>
      </c>
      <c r="J54" s="230"/>
      <c r="K54" s="143"/>
    </row>
    <row r="55" spans="1:11" x14ac:dyDescent="0.3">
      <c r="A55" s="4" t="s">
        <v>491</v>
      </c>
      <c r="B55" s="4" t="s">
        <v>494</v>
      </c>
      <c r="C55" s="4" t="s">
        <v>350</v>
      </c>
      <c r="D55" s="1" t="s">
        <v>188</v>
      </c>
      <c r="E55" s="120" t="s">
        <v>490</v>
      </c>
      <c r="F55" s="258"/>
      <c r="G55" s="4" t="s">
        <v>496</v>
      </c>
      <c r="H55" s="32" t="s">
        <v>208</v>
      </c>
      <c r="I55" s="132" t="s">
        <v>254</v>
      </c>
      <c r="J55" s="230"/>
      <c r="K55" s="143"/>
    </row>
    <row r="56" spans="1:11" x14ac:dyDescent="0.3">
      <c r="A56" s="4" t="s">
        <v>491</v>
      </c>
      <c r="B56" s="4" t="s">
        <v>494</v>
      </c>
      <c r="C56" s="4" t="s">
        <v>350</v>
      </c>
      <c r="D56" s="1" t="s">
        <v>176</v>
      </c>
      <c r="E56" s="120" t="s">
        <v>490</v>
      </c>
      <c r="F56" s="258"/>
      <c r="G56" s="4" t="s">
        <v>496</v>
      </c>
      <c r="H56" s="32" t="s">
        <v>208</v>
      </c>
      <c r="I56" s="132" t="s">
        <v>258</v>
      </c>
      <c r="J56" s="230"/>
      <c r="K56" s="143"/>
    </row>
    <row r="57" spans="1:11" x14ac:dyDescent="0.3">
      <c r="A57" s="4" t="s">
        <v>491</v>
      </c>
      <c r="B57" s="4" t="s">
        <v>494</v>
      </c>
      <c r="C57" s="4" t="s">
        <v>350</v>
      </c>
      <c r="D57" s="1" t="s">
        <v>189</v>
      </c>
      <c r="E57" s="120" t="s">
        <v>490</v>
      </c>
      <c r="F57" s="258"/>
      <c r="G57" s="4" t="s">
        <v>496</v>
      </c>
      <c r="H57" s="32" t="s">
        <v>208</v>
      </c>
      <c r="I57" s="132" t="s">
        <v>259</v>
      </c>
      <c r="J57" s="230"/>
      <c r="K57" s="143"/>
    </row>
    <row r="58" spans="1:11" x14ac:dyDescent="0.3">
      <c r="A58" s="4" t="s">
        <v>491</v>
      </c>
      <c r="B58" s="4" t="s">
        <v>494</v>
      </c>
      <c r="C58" s="4" t="s">
        <v>350</v>
      </c>
      <c r="D58" s="1" t="s">
        <v>173</v>
      </c>
      <c r="E58" s="120" t="s">
        <v>490</v>
      </c>
      <c r="F58" s="258"/>
      <c r="G58" s="4" t="s">
        <v>496</v>
      </c>
      <c r="H58" s="32" t="s">
        <v>208</v>
      </c>
      <c r="I58" s="132" t="s">
        <v>257</v>
      </c>
      <c r="J58" s="230"/>
      <c r="K58" s="143"/>
    </row>
    <row r="59" spans="1:11" x14ac:dyDescent="0.3">
      <c r="A59" s="4" t="s">
        <v>491</v>
      </c>
      <c r="B59" s="4" t="s">
        <v>494</v>
      </c>
      <c r="C59" s="4" t="s">
        <v>350</v>
      </c>
      <c r="D59" s="1" t="s">
        <v>414</v>
      </c>
      <c r="E59" s="120" t="s">
        <v>490</v>
      </c>
      <c r="F59" s="258"/>
      <c r="G59" s="4" t="s">
        <v>496</v>
      </c>
      <c r="H59" s="32" t="s">
        <v>208</v>
      </c>
      <c r="I59" s="42" t="s">
        <v>260</v>
      </c>
      <c r="J59" s="234"/>
      <c r="K59" s="142"/>
    </row>
    <row r="60" spans="1:11" x14ac:dyDescent="0.3">
      <c r="A60" s="4" t="s">
        <v>491</v>
      </c>
      <c r="B60" s="4" t="s">
        <v>494</v>
      </c>
      <c r="C60" s="4" t="s">
        <v>350</v>
      </c>
      <c r="D60" s="1" t="s">
        <v>415</v>
      </c>
      <c r="E60" s="120" t="s">
        <v>490</v>
      </c>
      <c r="F60" s="258"/>
      <c r="G60" s="4" t="s">
        <v>496</v>
      </c>
      <c r="H60" s="32" t="s">
        <v>208</v>
      </c>
      <c r="I60" s="42" t="s">
        <v>265</v>
      </c>
      <c r="J60" s="234"/>
      <c r="K60" s="142"/>
    </row>
    <row r="61" spans="1:11" x14ac:dyDescent="0.3">
      <c r="A61" s="4" t="s">
        <v>491</v>
      </c>
      <c r="B61" s="4" t="s">
        <v>494</v>
      </c>
      <c r="C61" s="4" t="s">
        <v>350</v>
      </c>
      <c r="D61" s="1" t="s">
        <v>418</v>
      </c>
      <c r="E61" s="120" t="s">
        <v>490</v>
      </c>
      <c r="F61" s="258"/>
      <c r="G61" s="4" t="s">
        <v>496</v>
      </c>
      <c r="H61" s="32" t="s">
        <v>208</v>
      </c>
      <c r="I61" s="112" t="s">
        <v>255</v>
      </c>
      <c r="J61" s="227"/>
      <c r="K61" s="142"/>
    </row>
    <row r="62" spans="1:11" x14ac:dyDescent="0.3">
      <c r="A62" s="4" t="s">
        <v>491</v>
      </c>
      <c r="B62" s="4" t="s">
        <v>494</v>
      </c>
      <c r="C62" s="4" t="s">
        <v>350</v>
      </c>
      <c r="D62" s="1" t="s">
        <v>419</v>
      </c>
      <c r="E62" s="120" t="s">
        <v>490</v>
      </c>
      <c r="F62" s="258"/>
      <c r="G62" s="4" t="s">
        <v>496</v>
      </c>
      <c r="H62" s="32" t="s">
        <v>208</v>
      </c>
      <c r="I62" s="132" t="s">
        <v>256</v>
      </c>
      <c r="J62" s="233"/>
      <c r="K62" s="142"/>
    </row>
    <row r="63" spans="1:11" x14ac:dyDescent="0.3">
      <c r="A63" s="4" t="s">
        <v>491</v>
      </c>
      <c r="B63" s="4" t="s">
        <v>494</v>
      </c>
      <c r="C63" s="4" t="s">
        <v>350</v>
      </c>
      <c r="D63" s="1" t="s">
        <v>420</v>
      </c>
      <c r="E63" s="120" t="s">
        <v>490</v>
      </c>
      <c r="F63" s="258"/>
      <c r="G63" s="4" t="s">
        <v>496</v>
      </c>
      <c r="H63" s="32" t="s">
        <v>208</v>
      </c>
      <c r="I63" s="132" t="s">
        <v>254</v>
      </c>
      <c r="J63" s="233"/>
      <c r="K63" s="142"/>
    </row>
    <row r="64" spans="1:11" x14ac:dyDescent="0.3">
      <c r="A64" s="4" t="s">
        <v>491</v>
      </c>
      <c r="B64" s="4" t="s">
        <v>494</v>
      </c>
      <c r="C64" s="4" t="s">
        <v>350</v>
      </c>
      <c r="D64" s="1" t="s">
        <v>421</v>
      </c>
      <c r="E64" s="120" t="s">
        <v>490</v>
      </c>
      <c r="F64" s="258"/>
      <c r="G64" s="4" t="s">
        <v>496</v>
      </c>
      <c r="H64" s="32" t="s">
        <v>208</v>
      </c>
      <c r="I64" s="132" t="s">
        <v>258</v>
      </c>
      <c r="J64" s="233"/>
      <c r="K64" s="142"/>
    </row>
    <row r="65" spans="1:11" x14ac:dyDescent="0.3">
      <c r="A65" s="4" t="s">
        <v>491</v>
      </c>
      <c r="B65" s="4" t="s">
        <v>494</v>
      </c>
      <c r="C65" s="4" t="s">
        <v>350</v>
      </c>
      <c r="D65" s="1" t="s">
        <v>422</v>
      </c>
      <c r="E65" s="120" t="s">
        <v>490</v>
      </c>
      <c r="F65" s="258"/>
      <c r="G65" s="4" t="s">
        <v>496</v>
      </c>
      <c r="H65" s="32" t="s">
        <v>208</v>
      </c>
      <c r="I65" s="132" t="s">
        <v>259</v>
      </c>
      <c r="J65" s="233"/>
      <c r="K65" s="142"/>
    </row>
    <row r="66" spans="1:11" x14ac:dyDescent="0.3">
      <c r="A66" s="4" t="s">
        <v>491</v>
      </c>
      <c r="B66" s="4" t="s">
        <v>494</v>
      </c>
      <c r="C66" s="4" t="s">
        <v>350</v>
      </c>
      <c r="D66" s="44" t="s">
        <v>423</v>
      </c>
      <c r="E66" s="120" t="s">
        <v>490</v>
      </c>
      <c r="F66" s="258"/>
      <c r="G66" s="4" t="s">
        <v>496</v>
      </c>
      <c r="H66" s="32" t="s">
        <v>208</v>
      </c>
      <c r="I66" s="173" t="str">
        <f t="shared" ref="I66:I67" si="1">D66</f>
        <v>CONTACT_ADDRESS_PRIMARY_IND</v>
      </c>
      <c r="J66" s="173"/>
      <c r="K66" s="142"/>
    </row>
    <row r="67" spans="1:11" x14ac:dyDescent="0.3">
      <c r="A67" s="4" t="s">
        <v>491</v>
      </c>
      <c r="B67" s="4" t="s">
        <v>494</v>
      </c>
      <c r="C67" s="4" t="s">
        <v>350</v>
      </c>
      <c r="D67" s="44" t="s">
        <v>424</v>
      </c>
      <c r="E67" s="120" t="s">
        <v>490</v>
      </c>
      <c r="F67" s="258"/>
      <c r="G67" s="4" t="s">
        <v>496</v>
      </c>
      <c r="H67" s="32" t="s">
        <v>208</v>
      </c>
      <c r="I67" s="173" t="str">
        <f t="shared" si="1"/>
        <v>CONSUMER_ADDRESS_PRIMARY_IND</v>
      </c>
      <c r="J67" s="173"/>
      <c r="K67" s="142"/>
    </row>
    <row r="68" spans="1:11" s="244" customFormat="1" x14ac:dyDescent="0.3">
      <c r="A68" s="237" t="s">
        <v>492</v>
      </c>
      <c r="B68" s="237"/>
      <c r="C68" s="237"/>
      <c r="D68" s="238"/>
      <c r="E68" s="268"/>
      <c r="F68" s="268"/>
      <c r="G68" s="246"/>
      <c r="H68" s="240"/>
      <c r="I68" s="241"/>
      <c r="J68" s="242"/>
      <c r="K68" s="243">
        <f>D68</f>
        <v>0</v>
      </c>
    </row>
    <row r="69" spans="1:11" x14ac:dyDescent="0.3">
      <c r="A69" s="4" t="s">
        <v>491</v>
      </c>
      <c r="B69" s="4" t="s">
        <v>494</v>
      </c>
      <c r="C69" s="4" t="s">
        <v>350</v>
      </c>
      <c r="D69" s="1" t="s">
        <v>177</v>
      </c>
      <c r="E69" s="265"/>
      <c r="F69" s="224"/>
      <c r="G69" s="4" t="s">
        <v>496</v>
      </c>
      <c r="H69" s="36" t="s">
        <v>209</v>
      </c>
      <c r="I69" s="132" t="s">
        <v>363</v>
      </c>
      <c r="J69" s="230"/>
      <c r="K69" s="143"/>
    </row>
    <row r="70" spans="1:11" s="244" customFormat="1" x14ac:dyDescent="0.3">
      <c r="A70" s="247" t="s">
        <v>492</v>
      </c>
      <c r="B70" s="247"/>
      <c r="C70" s="247"/>
      <c r="D70" s="247"/>
      <c r="E70" s="268"/>
      <c r="F70" s="247"/>
      <c r="G70" s="247"/>
      <c r="I70" s="248"/>
      <c r="J70" s="248"/>
      <c r="K70" s="249"/>
    </row>
    <row r="71" spans="1:11" x14ac:dyDescent="0.3">
      <c r="A71" s="4" t="s">
        <v>491</v>
      </c>
      <c r="B71" s="4" t="s">
        <v>494</v>
      </c>
      <c r="C71" s="4" t="s">
        <v>350</v>
      </c>
      <c r="D71" s="1" t="s">
        <v>178</v>
      </c>
      <c r="E71" s="120" t="s">
        <v>490</v>
      </c>
      <c r="F71" s="258"/>
      <c r="G71" s="4" t="s">
        <v>496</v>
      </c>
      <c r="H71" s="32" t="s">
        <v>214</v>
      </c>
      <c r="I71" s="32" t="s">
        <v>373</v>
      </c>
      <c r="J71" s="232"/>
      <c r="K71" s="143"/>
    </row>
    <row r="72" spans="1:11" x14ac:dyDescent="0.3">
      <c r="A72" s="4" t="s">
        <v>491</v>
      </c>
      <c r="B72" s="4" t="s">
        <v>494</v>
      </c>
      <c r="C72" s="4" t="s">
        <v>350</v>
      </c>
      <c r="D72" s="1" t="s">
        <v>364</v>
      </c>
      <c r="E72" s="120" t="s">
        <v>490</v>
      </c>
      <c r="F72" s="258"/>
      <c r="G72" s="4" t="s">
        <v>496</v>
      </c>
      <c r="H72" s="32" t="s">
        <v>214</v>
      </c>
      <c r="I72" s="32" t="s">
        <v>366</v>
      </c>
      <c r="J72" s="232"/>
      <c r="K72" s="143"/>
    </row>
    <row r="73" spans="1:11" x14ac:dyDescent="0.3">
      <c r="A73" s="4" t="s">
        <v>491</v>
      </c>
      <c r="B73" s="4" t="s">
        <v>494</v>
      </c>
      <c r="C73" s="4" t="s">
        <v>350</v>
      </c>
      <c r="D73" s="44" t="s">
        <v>512</v>
      </c>
      <c r="E73" s="120" t="s">
        <v>490</v>
      </c>
      <c r="F73" s="258"/>
      <c r="G73" s="4" t="s">
        <v>496</v>
      </c>
      <c r="H73" s="32" t="s">
        <v>214</v>
      </c>
      <c r="I73" s="173" t="str">
        <f>D73</f>
        <v>PRIMARY_IND</v>
      </c>
      <c r="J73" s="173"/>
      <c r="K73" s="142"/>
    </row>
    <row r="74" spans="1:11" s="244" customFormat="1" x14ac:dyDescent="0.3">
      <c r="A74" s="237" t="s">
        <v>492</v>
      </c>
      <c r="B74" s="237"/>
      <c r="C74" s="237"/>
      <c r="D74" s="238"/>
      <c r="E74" s="238"/>
      <c r="F74" s="238"/>
      <c r="G74" s="246"/>
      <c r="H74" s="240"/>
      <c r="I74" s="241"/>
      <c r="J74" s="242"/>
      <c r="K74" s="243">
        <f>D74</f>
        <v>0</v>
      </c>
    </row>
    <row r="75" spans="1:11" x14ac:dyDescent="0.3">
      <c r="A75" s="4" t="s">
        <v>491</v>
      </c>
      <c r="B75" s="4" t="s">
        <v>494</v>
      </c>
      <c r="C75" s="4" t="s">
        <v>350</v>
      </c>
      <c r="D75" s="1" t="s">
        <v>179</v>
      </c>
      <c r="E75" s="120" t="s">
        <v>490</v>
      </c>
      <c r="F75" s="258"/>
      <c r="G75" s="4" t="s">
        <v>496</v>
      </c>
      <c r="H75" s="32" t="s">
        <v>202</v>
      </c>
      <c r="I75" s="32" t="s">
        <v>374</v>
      </c>
      <c r="J75" s="232"/>
      <c r="K75" s="143"/>
    </row>
    <row r="76" spans="1:11" x14ac:dyDescent="0.3">
      <c r="A76" s="4" t="s">
        <v>491</v>
      </c>
      <c r="B76" s="4" t="s">
        <v>494</v>
      </c>
      <c r="C76" s="4" t="s">
        <v>350</v>
      </c>
      <c r="D76" s="1" t="s">
        <v>180</v>
      </c>
      <c r="E76" s="120" t="s">
        <v>490</v>
      </c>
      <c r="F76" s="258"/>
      <c r="G76" s="4" t="s">
        <v>496</v>
      </c>
      <c r="H76" s="36" t="s">
        <v>202</v>
      </c>
      <c r="I76" s="132" t="s">
        <v>267</v>
      </c>
      <c r="J76" s="230"/>
      <c r="K76" s="143"/>
    </row>
    <row r="77" spans="1:11" x14ac:dyDescent="0.3">
      <c r="A77" s="4" t="s">
        <v>491</v>
      </c>
      <c r="B77" s="4" t="s">
        <v>494</v>
      </c>
      <c r="C77" s="4" t="s">
        <v>350</v>
      </c>
      <c r="D77" s="1" t="s">
        <v>181</v>
      </c>
      <c r="E77" s="120" t="s">
        <v>490</v>
      </c>
      <c r="F77" s="258"/>
      <c r="G77" s="4" t="s">
        <v>496</v>
      </c>
      <c r="H77" s="36" t="s">
        <v>202</v>
      </c>
      <c r="I77" s="132" t="s">
        <v>268</v>
      </c>
      <c r="J77" s="230"/>
      <c r="K77" s="143"/>
    </row>
    <row r="78" spans="1:11" x14ac:dyDescent="0.3">
      <c r="A78" s="4" t="s">
        <v>491</v>
      </c>
      <c r="B78" s="4" t="s">
        <v>494</v>
      </c>
      <c r="C78" s="4" t="s">
        <v>350</v>
      </c>
      <c r="D78" s="44" t="s">
        <v>512</v>
      </c>
      <c r="E78" s="120" t="s">
        <v>490</v>
      </c>
      <c r="F78" s="258"/>
      <c r="G78" s="4" t="s">
        <v>496</v>
      </c>
      <c r="H78" s="36" t="s">
        <v>202</v>
      </c>
      <c r="I78" s="173" t="str">
        <f t="shared" ref="I78" si="2">D78</f>
        <v>PRIMARY_IND</v>
      </c>
      <c r="J78" s="173"/>
      <c r="K78" s="142"/>
    </row>
    <row r="79" spans="1:11" s="244" customFormat="1" x14ac:dyDescent="0.3">
      <c r="A79" s="237" t="s">
        <v>492</v>
      </c>
      <c r="B79" s="237"/>
      <c r="C79" s="237"/>
      <c r="D79" s="238"/>
      <c r="E79" s="267"/>
      <c r="F79" s="246"/>
      <c r="G79" s="246"/>
      <c r="H79" s="240"/>
      <c r="I79" s="241"/>
      <c r="J79" s="242"/>
      <c r="K79" s="243">
        <f>D79</f>
        <v>0</v>
      </c>
    </row>
    <row r="80" spans="1:11" x14ac:dyDescent="0.3">
      <c r="A80" s="4" t="s">
        <v>492</v>
      </c>
      <c r="B80" s="4"/>
      <c r="C80" s="4" t="s">
        <v>350</v>
      </c>
      <c r="D80" s="1" t="s">
        <v>152</v>
      </c>
      <c r="E80" s="152"/>
      <c r="F80" s="263"/>
      <c r="G80" s="255"/>
      <c r="H80" s="36"/>
      <c r="I80" s="42"/>
      <c r="J80" s="152"/>
      <c r="K80" s="143" t="s">
        <v>369</v>
      </c>
    </row>
    <row r="81" spans="1:11" x14ac:dyDescent="0.3">
      <c r="A81" s="223"/>
      <c r="B81" s="223"/>
      <c r="C81" s="223"/>
      <c r="D81" s="224"/>
      <c r="E81" s="265"/>
      <c r="F81" s="224"/>
      <c r="G81" s="224"/>
      <c r="H81" s="250"/>
      <c r="I81" s="251"/>
      <c r="J81" s="251"/>
      <c r="K81" s="252"/>
    </row>
    <row r="85" spans="1:11" x14ac:dyDescent="0.3">
      <c r="E85" s="225"/>
      <c r="F85" s="257"/>
      <c r="G85" s="257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7" sqref="K7"/>
    </sheetView>
  </sheetViews>
  <sheetFormatPr defaultColWidth="8.88671875" defaultRowHeight="13.8" x14ac:dyDescent="0.3"/>
  <cols>
    <col min="1" max="1" width="16.109375" style="67" bestFit="1" customWidth="1"/>
    <col min="2" max="2" width="14.88671875" style="67" bestFit="1" customWidth="1"/>
    <col min="3" max="3" width="17" style="67" bestFit="1" customWidth="1"/>
    <col min="4" max="4" width="20.33203125" style="86" bestFit="1" customWidth="1"/>
    <col min="5" max="5" width="18.109375" style="59" bestFit="1" customWidth="1"/>
    <col min="6" max="6" width="17.88671875" style="67" bestFit="1" customWidth="1"/>
    <col min="7" max="7" width="19.44140625" style="67" bestFit="1" customWidth="1"/>
    <col min="8" max="8" width="22.88671875" style="76" bestFit="1" customWidth="1"/>
    <col min="9" max="9" width="11.6640625" style="67" bestFit="1" customWidth="1"/>
    <col min="10" max="10" width="12.88671875" style="67" bestFit="1" customWidth="1"/>
    <col min="11" max="11" width="38.5546875" style="59" customWidth="1"/>
    <col min="12" max="16384" width="8.88671875" style="67"/>
  </cols>
  <sheetData>
    <row r="1" spans="1:11" s="58" customFormat="1" x14ac:dyDescent="0.3">
      <c r="A1" s="57" t="s">
        <v>134</v>
      </c>
      <c r="B1" s="57"/>
      <c r="C1" s="57"/>
      <c r="D1" s="57"/>
      <c r="E1" s="57"/>
      <c r="H1" s="59"/>
      <c r="K1" s="57"/>
    </row>
    <row r="2" spans="1:11" s="58" customFormat="1" x14ac:dyDescent="0.3">
      <c r="A2" s="271" t="s">
        <v>135</v>
      </c>
      <c r="B2" s="271"/>
      <c r="C2" s="271"/>
      <c r="D2" s="271"/>
      <c r="E2" s="271"/>
      <c r="H2" s="59"/>
      <c r="K2" s="57"/>
    </row>
    <row r="3" spans="1:11" x14ac:dyDescent="0.3">
      <c r="A3" s="60" t="s">
        <v>75</v>
      </c>
      <c r="B3" s="61" t="s">
        <v>76</v>
      </c>
      <c r="C3" s="61" t="s">
        <v>77</v>
      </c>
      <c r="D3" s="62" t="s">
        <v>130</v>
      </c>
      <c r="E3" s="63" t="s">
        <v>0</v>
      </c>
      <c r="F3" s="64" t="s">
        <v>131</v>
      </c>
      <c r="G3" s="64" t="s">
        <v>3</v>
      </c>
      <c r="H3" s="65" t="s">
        <v>4</v>
      </c>
      <c r="I3" s="64" t="s">
        <v>1</v>
      </c>
      <c r="J3" s="64" t="s">
        <v>2</v>
      </c>
      <c r="K3" s="66" t="s">
        <v>5</v>
      </c>
    </row>
    <row r="4" spans="1:11" x14ac:dyDescent="0.3">
      <c r="A4" s="77" t="s">
        <v>134</v>
      </c>
      <c r="B4" s="77" t="s">
        <v>136</v>
      </c>
      <c r="C4" s="78" t="s">
        <v>296</v>
      </c>
      <c r="D4" s="79" t="s">
        <v>297</v>
      </c>
      <c r="E4" s="79"/>
      <c r="F4" s="80" t="s">
        <v>197</v>
      </c>
      <c r="G4" s="81" t="s">
        <v>204</v>
      </c>
      <c r="H4" s="68" t="s">
        <v>296</v>
      </c>
      <c r="I4" s="69"/>
      <c r="J4" s="69"/>
      <c r="K4" s="70"/>
    </row>
    <row r="5" spans="1:11" x14ac:dyDescent="0.3">
      <c r="A5" s="77" t="s">
        <v>134</v>
      </c>
      <c r="B5" s="77" t="s">
        <v>136</v>
      </c>
      <c r="C5" s="78" t="s">
        <v>137</v>
      </c>
      <c r="D5" s="79" t="s">
        <v>56</v>
      </c>
      <c r="E5" s="79"/>
      <c r="F5" s="80" t="s">
        <v>197</v>
      </c>
      <c r="G5" s="81" t="s">
        <v>204</v>
      </c>
      <c r="H5" s="68" t="s">
        <v>137</v>
      </c>
      <c r="I5" s="69"/>
      <c r="J5" s="69"/>
      <c r="K5" s="70"/>
    </row>
    <row r="6" spans="1:11" ht="27.6" x14ac:dyDescent="0.3">
      <c r="A6" s="77" t="s">
        <v>134</v>
      </c>
      <c r="B6" s="77" t="s">
        <v>136</v>
      </c>
      <c r="C6" s="82" t="s">
        <v>138</v>
      </c>
      <c r="D6" s="79" t="s">
        <v>57</v>
      </c>
      <c r="E6" s="79"/>
      <c r="F6" s="80" t="s">
        <v>197</v>
      </c>
      <c r="G6" s="71" t="s">
        <v>204</v>
      </c>
      <c r="H6" s="68" t="s">
        <v>224</v>
      </c>
      <c r="I6" s="72"/>
      <c r="J6" s="69"/>
      <c r="K6" s="70"/>
    </row>
    <row r="7" spans="1:11" ht="41.4" x14ac:dyDescent="0.3">
      <c r="A7" s="77" t="s">
        <v>134</v>
      </c>
      <c r="B7" s="77" t="s">
        <v>136</v>
      </c>
      <c r="C7" s="83" t="s">
        <v>139</v>
      </c>
      <c r="D7" s="79" t="s">
        <v>36</v>
      </c>
      <c r="E7" s="84"/>
      <c r="F7" s="80" t="s">
        <v>197</v>
      </c>
      <c r="G7" s="73" t="s">
        <v>225</v>
      </c>
      <c r="H7" s="74" t="s">
        <v>261</v>
      </c>
      <c r="I7" s="72"/>
      <c r="J7" s="75"/>
      <c r="K7" s="70" t="s">
        <v>293</v>
      </c>
    </row>
    <row r="8" spans="1:11" ht="41.4" x14ac:dyDescent="0.3">
      <c r="A8" s="77" t="s">
        <v>134</v>
      </c>
      <c r="B8" s="77" t="s">
        <v>136</v>
      </c>
      <c r="C8" s="83" t="s">
        <v>140</v>
      </c>
      <c r="D8" s="79" t="s">
        <v>58</v>
      </c>
      <c r="E8" s="85"/>
      <c r="F8" s="80" t="s">
        <v>197</v>
      </c>
      <c r="G8" s="73" t="s">
        <v>225</v>
      </c>
      <c r="H8" s="74" t="s">
        <v>262</v>
      </c>
      <c r="I8" s="72"/>
      <c r="J8" s="69"/>
      <c r="K8" s="70" t="s">
        <v>294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24" sqref="A24:XFD28"/>
    </sheetView>
  </sheetViews>
  <sheetFormatPr defaultColWidth="8.88671875" defaultRowHeight="13.8" x14ac:dyDescent="0.3"/>
  <cols>
    <col min="1" max="1" width="12.88671875" style="13" customWidth="1"/>
    <col min="2" max="2" width="17.44140625" style="13" customWidth="1"/>
    <col min="3" max="3" width="28.109375" style="13" bestFit="1" customWidth="1"/>
    <col min="4" max="4" width="24.44140625" style="50" customWidth="1"/>
    <col min="5" max="5" width="19.33203125" style="138" customWidth="1"/>
    <col min="6" max="6" width="16.6640625" style="12" customWidth="1"/>
    <col min="7" max="7" width="28.21875" style="12" customWidth="1"/>
    <col min="8" max="8" width="33" style="118" bestFit="1" customWidth="1"/>
    <col min="9" max="9" width="141.77734375" style="12" bestFit="1" customWidth="1"/>
    <col min="10" max="10" width="37.5546875" style="12" customWidth="1"/>
    <col min="11" max="11" width="16.6640625" style="12" customWidth="1"/>
    <col min="12" max="16384" width="8.88671875" style="12"/>
  </cols>
  <sheetData>
    <row r="1" spans="1:11" s="10" customFormat="1" x14ac:dyDescent="0.3">
      <c r="A1" s="272" t="s">
        <v>141</v>
      </c>
      <c r="B1" s="272"/>
      <c r="C1" s="272"/>
      <c r="D1" s="272"/>
      <c r="E1" s="272"/>
      <c r="H1" s="138"/>
    </row>
    <row r="2" spans="1:11" s="10" customFormat="1" x14ac:dyDescent="0.3">
      <c r="A2" s="272" t="s">
        <v>199</v>
      </c>
      <c r="B2" s="272"/>
      <c r="C2" s="272"/>
      <c r="D2" s="272"/>
      <c r="E2" s="272"/>
      <c r="H2" s="138"/>
    </row>
    <row r="3" spans="1:11" x14ac:dyDescent="0.3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29" t="s">
        <v>5</v>
      </c>
    </row>
    <row r="4" spans="1:11" x14ac:dyDescent="0.3">
      <c r="A4" s="4" t="s">
        <v>141</v>
      </c>
      <c r="B4" s="4" t="s">
        <v>142</v>
      </c>
      <c r="C4" s="31" t="s">
        <v>190</v>
      </c>
      <c r="D4" s="3" t="s">
        <v>128</v>
      </c>
      <c r="E4" s="3"/>
      <c r="F4" s="6" t="s">
        <v>197</v>
      </c>
      <c r="G4" s="32" t="s">
        <v>525</v>
      </c>
      <c r="H4" s="33" t="s">
        <v>190</v>
      </c>
      <c r="I4" s="34"/>
      <c r="J4" s="34"/>
      <c r="K4" s="34"/>
    </row>
    <row r="5" spans="1:11" x14ac:dyDescent="0.3">
      <c r="A5" s="4" t="s">
        <v>141</v>
      </c>
      <c r="B5" s="4" t="s">
        <v>142</v>
      </c>
      <c r="C5" s="78" t="s">
        <v>166</v>
      </c>
      <c r="D5" s="79" t="s">
        <v>66</v>
      </c>
      <c r="E5" s="79"/>
      <c r="F5" s="80" t="s">
        <v>197</v>
      </c>
      <c r="G5" s="81" t="s">
        <v>295</v>
      </c>
      <c r="H5" s="33" t="s">
        <v>166</v>
      </c>
      <c r="I5" s="51"/>
      <c r="J5" s="52"/>
      <c r="K5" s="91"/>
    </row>
    <row r="6" spans="1:11" x14ac:dyDescent="0.3">
      <c r="A6" s="4" t="s">
        <v>141</v>
      </c>
      <c r="B6" s="4" t="s">
        <v>142</v>
      </c>
      <c r="C6" s="1" t="s">
        <v>192</v>
      </c>
      <c r="D6" s="3" t="s">
        <v>59</v>
      </c>
      <c r="E6" s="38"/>
      <c r="F6" s="6" t="s">
        <v>197</v>
      </c>
      <c r="G6" s="32" t="s">
        <v>518</v>
      </c>
      <c r="H6" s="33" t="s">
        <v>192</v>
      </c>
      <c r="I6" s="102" t="s">
        <v>519</v>
      </c>
      <c r="J6" s="39"/>
      <c r="K6" s="34"/>
    </row>
    <row r="7" spans="1:11" x14ac:dyDescent="0.3">
      <c r="A7" s="4" t="s">
        <v>141</v>
      </c>
      <c r="B7" s="4" t="s">
        <v>142</v>
      </c>
      <c r="C7" s="1" t="s">
        <v>193</v>
      </c>
      <c r="D7" s="3" t="s">
        <v>60</v>
      </c>
      <c r="E7" s="37"/>
      <c r="F7" s="6" t="s">
        <v>197</v>
      </c>
      <c r="G7" s="32" t="s">
        <v>518</v>
      </c>
      <c r="H7" s="33" t="s">
        <v>169</v>
      </c>
      <c r="I7" s="8"/>
      <c r="J7" s="34"/>
      <c r="K7" s="34"/>
    </row>
    <row r="8" spans="1:11" x14ac:dyDescent="0.3">
      <c r="A8" s="4" t="s">
        <v>141</v>
      </c>
      <c r="B8" s="4" t="s">
        <v>142</v>
      </c>
      <c r="C8" s="1" t="s">
        <v>194</v>
      </c>
      <c r="D8" s="3" t="s">
        <v>61</v>
      </c>
      <c r="E8" s="37"/>
      <c r="F8" s="6" t="s">
        <v>197</v>
      </c>
      <c r="G8" s="32" t="s">
        <v>518</v>
      </c>
      <c r="H8" s="33" t="s">
        <v>168</v>
      </c>
      <c r="I8" s="40"/>
      <c r="J8" s="39"/>
      <c r="K8" s="34"/>
    </row>
    <row r="9" spans="1:11" x14ac:dyDescent="0.3">
      <c r="A9" s="4" t="s">
        <v>141</v>
      </c>
      <c r="B9" s="4" t="s">
        <v>142</v>
      </c>
      <c r="C9" s="1" t="s">
        <v>195</v>
      </c>
      <c r="D9" s="3" t="s">
        <v>62</v>
      </c>
      <c r="E9" s="37"/>
      <c r="F9" s="6" t="s">
        <v>197</v>
      </c>
      <c r="G9" s="32" t="s">
        <v>518</v>
      </c>
      <c r="H9" s="33" t="s">
        <v>170</v>
      </c>
      <c r="I9" s="40"/>
      <c r="J9" s="34"/>
      <c r="K9" s="34"/>
    </row>
    <row r="10" spans="1:11" x14ac:dyDescent="0.3">
      <c r="A10" s="4" t="s">
        <v>141</v>
      </c>
      <c r="B10" s="4" t="s">
        <v>142</v>
      </c>
      <c r="C10" s="1" t="s">
        <v>191</v>
      </c>
      <c r="D10" s="3" t="s">
        <v>63</v>
      </c>
      <c r="E10" s="41"/>
      <c r="F10" s="6" t="s">
        <v>197</v>
      </c>
      <c r="G10" s="32" t="s">
        <v>518</v>
      </c>
      <c r="H10" s="42" t="s">
        <v>182</v>
      </c>
      <c r="I10" s="8"/>
      <c r="J10" s="125"/>
      <c r="K10" s="34"/>
    </row>
    <row r="11" spans="1:11" x14ac:dyDescent="0.3">
      <c r="A11" s="4" t="s">
        <v>141</v>
      </c>
      <c r="B11" s="4" t="s">
        <v>142</v>
      </c>
      <c r="C11" s="1" t="s">
        <v>378</v>
      </c>
      <c r="D11" s="3" t="s">
        <v>379</v>
      </c>
      <c r="E11" s="41"/>
      <c r="F11" s="6" t="s">
        <v>197</v>
      </c>
      <c r="G11" s="276" t="s">
        <v>513</v>
      </c>
      <c r="H11" s="33" t="s">
        <v>254</v>
      </c>
      <c r="I11" s="277" t="s">
        <v>517</v>
      </c>
      <c r="J11" s="125"/>
      <c r="K11" s="34"/>
    </row>
    <row r="12" spans="1:11" ht="55.2" x14ac:dyDescent="0.3">
      <c r="A12" s="4" t="s">
        <v>141</v>
      </c>
      <c r="B12" s="4" t="s">
        <v>142</v>
      </c>
      <c r="C12" s="1" t="s">
        <v>380</v>
      </c>
      <c r="D12" s="3" t="s">
        <v>381</v>
      </c>
      <c r="E12" s="41"/>
      <c r="F12" s="6" t="s">
        <v>197</v>
      </c>
      <c r="G12" s="276" t="s">
        <v>513</v>
      </c>
      <c r="H12" s="33" t="s">
        <v>382</v>
      </c>
      <c r="I12" s="103" t="s">
        <v>524</v>
      </c>
      <c r="J12" s="125"/>
      <c r="K12" s="34"/>
    </row>
    <row r="13" spans="1:11" x14ac:dyDescent="0.3">
      <c r="A13" s="4" t="s">
        <v>141</v>
      </c>
      <c r="B13" s="4" t="s">
        <v>142</v>
      </c>
      <c r="C13" s="1" t="s">
        <v>383</v>
      </c>
      <c r="D13" s="3" t="s">
        <v>384</v>
      </c>
      <c r="E13" s="41"/>
      <c r="F13" s="6" t="s">
        <v>197</v>
      </c>
      <c r="G13" s="32" t="s">
        <v>513</v>
      </c>
      <c r="H13" s="112" t="s">
        <v>255</v>
      </c>
      <c r="I13" s="102"/>
      <c r="J13" s="125"/>
      <c r="K13" s="34"/>
    </row>
    <row r="14" spans="1:11" x14ac:dyDescent="0.3">
      <c r="A14" s="4" t="s">
        <v>141</v>
      </c>
      <c r="B14" s="4" t="s">
        <v>142</v>
      </c>
      <c r="C14" s="1" t="s">
        <v>385</v>
      </c>
      <c r="D14" s="3" t="s">
        <v>386</v>
      </c>
      <c r="E14" s="41"/>
      <c r="F14" s="6" t="s">
        <v>197</v>
      </c>
      <c r="G14" s="32" t="s">
        <v>513</v>
      </c>
      <c r="H14" s="132" t="s">
        <v>256</v>
      </c>
      <c r="I14" s="102"/>
      <c r="J14" s="43"/>
      <c r="K14" s="34"/>
    </row>
    <row r="15" spans="1:11" x14ac:dyDescent="0.3">
      <c r="A15" s="4" t="s">
        <v>141</v>
      </c>
      <c r="B15" s="4" t="s">
        <v>142</v>
      </c>
      <c r="C15" s="1" t="s">
        <v>387</v>
      </c>
      <c r="D15" s="3" t="s">
        <v>388</v>
      </c>
      <c r="E15" s="41"/>
      <c r="F15" s="6" t="s">
        <v>197</v>
      </c>
      <c r="G15" s="32" t="s">
        <v>513</v>
      </c>
      <c r="H15" s="112" t="s">
        <v>257</v>
      </c>
      <c r="I15" s="102"/>
      <c r="J15" s="125"/>
      <c r="K15" s="34"/>
    </row>
    <row r="16" spans="1:11" x14ac:dyDescent="0.3">
      <c r="A16" s="4" t="s">
        <v>141</v>
      </c>
      <c r="B16" s="4" t="s">
        <v>142</v>
      </c>
      <c r="C16" s="44" t="s">
        <v>389</v>
      </c>
      <c r="D16" s="3" t="s">
        <v>390</v>
      </c>
      <c r="E16" s="45"/>
      <c r="F16" s="6" t="s">
        <v>197</v>
      </c>
      <c r="G16" s="32" t="s">
        <v>513</v>
      </c>
      <c r="H16" s="132" t="s">
        <v>258</v>
      </c>
      <c r="I16" s="47"/>
      <c r="J16" s="48"/>
      <c r="K16" s="48"/>
    </row>
    <row r="17" spans="1:11" x14ac:dyDescent="0.3">
      <c r="A17" s="4" t="s">
        <v>141</v>
      </c>
      <c r="B17" s="4" t="s">
        <v>142</v>
      </c>
      <c r="C17" s="44" t="s">
        <v>391</v>
      </c>
      <c r="D17" s="3" t="s">
        <v>392</v>
      </c>
      <c r="E17" s="45"/>
      <c r="F17" s="6" t="s">
        <v>197</v>
      </c>
      <c r="G17" s="32" t="s">
        <v>513</v>
      </c>
      <c r="H17" s="112" t="s">
        <v>393</v>
      </c>
      <c r="I17" s="47"/>
      <c r="J17" s="39"/>
      <c r="K17" s="48"/>
    </row>
    <row r="18" spans="1:11" x14ac:dyDescent="0.3">
      <c r="A18" s="4" t="s">
        <v>141</v>
      </c>
      <c r="B18" s="4" t="s">
        <v>142</v>
      </c>
      <c r="C18" s="44" t="s">
        <v>394</v>
      </c>
      <c r="D18" s="3" t="s">
        <v>395</v>
      </c>
      <c r="E18" s="45"/>
      <c r="F18" s="6" t="s">
        <v>197</v>
      </c>
      <c r="G18" s="32" t="s">
        <v>513</v>
      </c>
      <c r="H18" s="132" t="s">
        <v>259</v>
      </c>
      <c r="I18" s="47"/>
      <c r="J18" s="39"/>
      <c r="K18" s="48"/>
    </row>
    <row r="19" spans="1:11" x14ac:dyDescent="0.3">
      <c r="A19" s="4" t="s">
        <v>141</v>
      </c>
      <c r="B19" s="4" t="s">
        <v>142</v>
      </c>
      <c r="C19" s="44" t="s">
        <v>396</v>
      </c>
      <c r="D19" s="3" t="s">
        <v>397</v>
      </c>
      <c r="E19" s="45"/>
      <c r="F19" s="6" t="s">
        <v>197</v>
      </c>
      <c r="G19" s="32" t="s">
        <v>513</v>
      </c>
      <c r="H19" s="112" t="s">
        <v>260</v>
      </c>
      <c r="I19" s="47"/>
      <c r="J19" s="39"/>
      <c r="K19" s="48"/>
    </row>
    <row r="20" spans="1:11" x14ac:dyDescent="0.3">
      <c r="A20" s="4" t="s">
        <v>141</v>
      </c>
      <c r="B20" s="4" t="s">
        <v>142</v>
      </c>
      <c r="C20" s="44" t="s">
        <v>178</v>
      </c>
      <c r="D20" s="3" t="s">
        <v>64</v>
      </c>
      <c r="E20" s="126"/>
      <c r="F20" s="6" t="s">
        <v>197</v>
      </c>
      <c r="G20" s="276" t="s">
        <v>514</v>
      </c>
      <c r="H20" s="132" t="s">
        <v>398</v>
      </c>
      <c r="I20" s="278" t="s">
        <v>521</v>
      </c>
      <c r="J20" s="49"/>
      <c r="K20" s="164"/>
    </row>
    <row r="21" spans="1:11" ht="82.8" x14ac:dyDescent="0.3">
      <c r="A21" s="4" t="s">
        <v>141</v>
      </c>
      <c r="B21" s="4" t="s">
        <v>142</v>
      </c>
      <c r="C21" s="44" t="s">
        <v>399</v>
      </c>
      <c r="D21" s="3" t="s">
        <v>400</v>
      </c>
      <c r="E21" s="128"/>
      <c r="F21" s="6" t="s">
        <v>197</v>
      </c>
      <c r="G21" s="32" t="s">
        <v>515</v>
      </c>
      <c r="H21" s="129" t="s">
        <v>401</v>
      </c>
      <c r="I21" s="279" t="s">
        <v>522</v>
      </c>
      <c r="J21" s="130"/>
      <c r="K21" s="130"/>
    </row>
    <row r="22" spans="1:11" x14ac:dyDescent="0.3">
      <c r="A22" s="4" t="s">
        <v>141</v>
      </c>
      <c r="B22" s="4" t="s">
        <v>142</v>
      </c>
      <c r="C22" s="1" t="s">
        <v>179</v>
      </c>
      <c r="D22" s="3" t="s">
        <v>65</v>
      </c>
      <c r="E22" s="131"/>
      <c r="F22" s="6" t="s">
        <v>197</v>
      </c>
      <c r="G22" s="276" t="s">
        <v>516</v>
      </c>
      <c r="H22" s="132" t="s">
        <v>402</v>
      </c>
      <c r="I22" s="277" t="s">
        <v>520</v>
      </c>
      <c r="J22" s="133"/>
      <c r="K22" s="133"/>
    </row>
    <row r="23" spans="1:11" ht="82.8" x14ac:dyDescent="0.3">
      <c r="A23" s="4" t="s">
        <v>141</v>
      </c>
      <c r="B23" s="4" t="s">
        <v>142</v>
      </c>
      <c r="C23" s="1" t="s">
        <v>403</v>
      </c>
      <c r="D23" s="3" t="s">
        <v>404</v>
      </c>
      <c r="E23" s="131"/>
      <c r="F23" s="6" t="s">
        <v>197</v>
      </c>
      <c r="G23" s="32" t="s">
        <v>516</v>
      </c>
      <c r="H23" s="132" t="s">
        <v>401</v>
      </c>
      <c r="I23" s="103" t="s">
        <v>523</v>
      </c>
      <c r="J23" s="133"/>
      <c r="K23" s="133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32" sqref="D32"/>
    </sheetView>
  </sheetViews>
  <sheetFormatPr defaultColWidth="8.88671875" defaultRowHeight="13.8" x14ac:dyDescent="0.3"/>
  <cols>
    <col min="1" max="1" width="15.109375" style="13" customWidth="1"/>
    <col min="2" max="2" width="18.33203125" style="13" customWidth="1"/>
    <col min="3" max="3" width="34.5546875" style="13" bestFit="1" customWidth="1"/>
    <col min="4" max="4" width="23.6640625" style="50" customWidth="1"/>
    <col min="5" max="5" width="9" style="119" customWidth="1"/>
    <col min="6" max="6" width="17.88671875" style="12" bestFit="1" customWidth="1"/>
    <col min="7" max="7" width="35.109375" style="12" customWidth="1"/>
    <col min="8" max="8" width="33" style="118" bestFit="1" customWidth="1"/>
    <col min="9" max="9" width="27.109375" style="12" customWidth="1"/>
    <col min="10" max="10" width="37.5546875" style="12" customWidth="1"/>
    <col min="11" max="11" width="16.6640625" style="59" customWidth="1"/>
    <col min="12" max="16384" width="8.88671875" style="12"/>
  </cols>
  <sheetData>
    <row r="1" spans="1:11" s="10" customFormat="1" x14ac:dyDescent="0.3">
      <c r="A1" s="272" t="s">
        <v>143</v>
      </c>
      <c r="B1" s="272"/>
      <c r="C1" s="272"/>
      <c r="D1" s="272"/>
      <c r="E1" s="272"/>
      <c r="H1" s="119"/>
      <c r="K1" s="59"/>
    </row>
    <row r="2" spans="1:11" s="10" customFormat="1" x14ac:dyDescent="0.3">
      <c r="A2" s="272" t="s">
        <v>144</v>
      </c>
      <c r="B2" s="272"/>
      <c r="C2" s="272"/>
      <c r="D2" s="272"/>
      <c r="E2" s="272"/>
      <c r="H2" s="119"/>
      <c r="K2" s="59"/>
    </row>
    <row r="3" spans="1:11" ht="27.6" x14ac:dyDescent="0.3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149" t="s">
        <v>5</v>
      </c>
    </row>
    <row r="4" spans="1:11" x14ac:dyDescent="0.3">
      <c r="A4" s="4" t="s">
        <v>143</v>
      </c>
      <c r="B4" s="151" t="s">
        <v>145</v>
      </c>
      <c r="C4" s="152" t="s">
        <v>296</v>
      </c>
      <c r="D4" s="153" t="s">
        <v>297</v>
      </c>
      <c r="E4" s="153"/>
      <c r="F4" s="156" t="s">
        <v>197</v>
      </c>
      <c r="G4" s="148" t="s">
        <v>198</v>
      </c>
      <c r="H4" s="157" t="s">
        <v>296</v>
      </c>
      <c r="I4" s="158"/>
      <c r="J4" s="159" t="s">
        <v>311</v>
      </c>
      <c r="K4" s="34"/>
    </row>
    <row r="5" spans="1:11" x14ac:dyDescent="0.3">
      <c r="A5" s="4" t="s">
        <v>143</v>
      </c>
      <c r="B5" s="4" t="s">
        <v>145</v>
      </c>
      <c r="C5" s="31" t="s">
        <v>166</v>
      </c>
      <c r="D5" s="2" t="s">
        <v>66</v>
      </c>
      <c r="E5" s="3"/>
      <c r="F5" s="6" t="s">
        <v>197</v>
      </c>
      <c r="G5" s="32" t="s">
        <v>198</v>
      </c>
      <c r="H5" s="160" t="s">
        <v>166</v>
      </c>
      <c r="I5" s="161"/>
      <c r="J5" s="161"/>
      <c r="K5" s="85"/>
    </row>
    <row r="6" spans="1:11" x14ac:dyDescent="0.3">
      <c r="A6" s="4" t="s">
        <v>143</v>
      </c>
      <c r="B6" s="4" t="s">
        <v>145</v>
      </c>
      <c r="C6" s="35" t="s">
        <v>167</v>
      </c>
      <c r="D6" s="2" t="s">
        <v>70</v>
      </c>
      <c r="E6" s="3"/>
      <c r="F6" s="6" t="s">
        <v>197</v>
      </c>
      <c r="G6" s="32" t="s">
        <v>198</v>
      </c>
      <c r="H6" s="160" t="s">
        <v>167</v>
      </c>
      <c r="I6" s="162"/>
      <c r="J6" s="161"/>
      <c r="K6" s="85"/>
    </row>
    <row r="7" spans="1:11" x14ac:dyDescent="0.3">
      <c r="A7" s="4" t="s">
        <v>143</v>
      </c>
      <c r="B7" s="4" t="s">
        <v>145</v>
      </c>
      <c r="C7" s="35" t="s">
        <v>168</v>
      </c>
      <c r="D7" s="2" t="s">
        <v>39</v>
      </c>
      <c r="E7" s="38"/>
      <c r="F7" s="6" t="s">
        <v>197</v>
      </c>
      <c r="G7" s="32" t="s">
        <v>198</v>
      </c>
      <c r="H7" s="33" t="s">
        <v>168</v>
      </c>
      <c r="I7" s="8"/>
      <c r="J7" s="39"/>
      <c r="K7" s="85"/>
    </row>
    <row r="8" spans="1:11" x14ac:dyDescent="0.3">
      <c r="A8" s="4" t="s">
        <v>143</v>
      </c>
      <c r="B8" s="4" t="s">
        <v>145</v>
      </c>
      <c r="C8" s="35" t="s">
        <v>169</v>
      </c>
      <c r="D8" s="2" t="s">
        <v>40</v>
      </c>
      <c r="E8" s="37"/>
      <c r="F8" s="6" t="s">
        <v>197</v>
      </c>
      <c r="G8" s="32" t="s">
        <v>198</v>
      </c>
      <c r="H8" s="33" t="s">
        <v>169</v>
      </c>
      <c r="I8" s="8"/>
      <c r="J8" s="34"/>
      <c r="K8" s="85"/>
    </row>
    <row r="9" spans="1:11" x14ac:dyDescent="0.3">
      <c r="A9" s="4" t="s">
        <v>143</v>
      </c>
      <c r="B9" s="4" t="s">
        <v>145</v>
      </c>
      <c r="C9" s="35" t="s">
        <v>170</v>
      </c>
      <c r="D9" s="2" t="s">
        <v>52</v>
      </c>
      <c r="E9" s="37"/>
      <c r="F9" s="6" t="s">
        <v>197</v>
      </c>
      <c r="G9" s="32" t="s">
        <v>198</v>
      </c>
      <c r="H9" s="33" t="s">
        <v>170</v>
      </c>
      <c r="I9" s="40"/>
      <c r="J9" s="39"/>
      <c r="K9" s="85"/>
    </row>
    <row r="10" spans="1:11" x14ac:dyDescent="0.3">
      <c r="A10" s="4" t="s">
        <v>143</v>
      </c>
      <c r="B10" s="4" t="s">
        <v>145</v>
      </c>
      <c r="C10" s="35" t="s">
        <v>171</v>
      </c>
      <c r="D10" s="2" t="s">
        <v>53</v>
      </c>
      <c r="E10" s="37"/>
      <c r="F10" s="6" t="s">
        <v>197</v>
      </c>
      <c r="G10" s="32" t="s">
        <v>198</v>
      </c>
      <c r="H10" s="33" t="s">
        <v>263</v>
      </c>
      <c r="I10" s="40"/>
      <c r="J10" s="34"/>
      <c r="K10" s="85"/>
    </row>
    <row r="11" spans="1:11" x14ac:dyDescent="0.3">
      <c r="A11" s="4" t="s">
        <v>143</v>
      </c>
      <c r="B11" s="4" t="s">
        <v>145</v>
      </c>
      <c r="C11" s="35" t="s">
        <v>182</v>
      </c>
      <c r="D11" s="2" t="s">
        <v>46</v>
      </c>
      <c r="E11" s="41"/>
      <c r="F11" s="6" t="s">
        <v>197</v>
      </c>
      <c r="G11" s="32" t="s">
        <v>198</v>
      </c>
      <c r="H11" s="42" t="s">
        <v>182</v>
      </c>
      <c r="I11" s="8"/>
      <c r="J11" s="125"/>
      <c r="K11" s="85"/>
    </row>
    <row r="12" spans="1:11" x14ac:dyDescent="0.3">
      <c r="A12" s="4" t="s">
        <v>143</v>
      </c>
      <c r="B12" s="4" t="s">
        <v>145</v>
      </c>
      <c r="C12" s="35" t="s">
        <v>183</v>
      </c>
      <c r="D12" s="2" t="s">
        <v>7</v>
      </c>
      <c r="E12" s="41"/>
      <c r="F12" s="6" t="s">
        <v>197</v>
      </c>
      <c r="G12" s="32" t="s">
        <v>198</v>
      </c>
      <c r="H12" s="42" t="s">
        <v>183</v>
      </c>
      <c r="I12" s="8"/>
      <c r="J12" s="125"/>
      <c r="K12" s="85"/>
    </row>
    <row r="13" spans="1:11" x14ac:dyDescent="0.3">
      <c r="A13" s="4" t="s">
        <v>143</v>
      </c>
      <c r="B13" s="4" t="s">
        <v>145</v>
      </c>
      <c r="C13" s="35" t="s">
        <v>184</v>
      </c>
      <c r="D13" s="2" t="s">
        <v>30</v>
      </c>
      <c r="E13" s="41"/>
      <c r="F13" s="6" t="s">
        <v>197</v>
      </c>
      <c r="G13" s="32" t="s">
        <v>198</v>
      </c>
      <c r="H13" s="42" t="s">
        <v>184</v>
      </c>
      <c r="I13" s="8"/>
      <c r="J13" s="125"/>
      <c r="K13" s="85"/>
    </row>
    <row r="14" spans="1:11" ht="29.25" customHeight="1" x14ac:dyDescent="0.3">
      <c r="A14" s="77" t="s">
        <v>143</v>
      </c>
      <c r="B14" s="77" t="s">
        <v>145</v>
      </c>
      <c r="C14" s="82" t="s">
        <v>172</v>
      </c>
      <c r="D14" s="83" t="s">
        <v>41</v>
      </c>
      <c r="E14" s="85"/>
      <c r="F14" s="80" t="s">
        <v>197</v>
      </c>
      <c r="G14" s="81" t="s">
        <v>198</v>
      </c>
      <c r="H14" s="90" t="s">
        <v>264</v>
      </c>
      <c r="I14" s="8"/>
      <c r="J14" s="88"/>
      <c r="K14" s="85" t="s">
        <v>370</v>
      </c>
    </row>
    <row r="15" spans="1:11" x14ac:dyDescent="0.3">
      <c r="A15" s="4" t="s">
        <v>143</v>
      </c>
      <c r="B15" s="4" t="s">
        <v>145</v>
      </c>
      <c r="C15" s="35" t="s">
        <v>185</v>
      </c>
      <c r="D15" s="2" t="s">
        <v>42</v>
      </c>
      <c r="E15" s="41"/>
      <c r="F15" s="6" t="s">
        <v>197</v>
      </c>
      <c r="G15" s="32" t="s">
        <v>208</v>
      </c>
      <c r="H15" s="42" t="s">
        <v>260</v>
      </c>
      <c r="I15" s="134"/>
      <c r="J15" s="43"/>
      <c r="K15" s="85" t="s">
        <v>371</v>
      </c>
    </row>
    <row r="16" spans="1:11" x14ac:dyDescent="0.3">
      <c r="A16" s="4" t="s">
        <v>143</v>
      </c>
      <c r="B16" s="4" t="s">
        <v>145</v>
      </c>
      <c r="C16" s="35" t="s">
        <v>173</v>
      </c>
      <c r="D16" s="2" t="s">
        <v>43</v>
      </c>
      <c r="E16" s="41"/>
      <c r="F16" s="6" t="s">
        <v>197</v>
      </c>
      <c r="G16" s="32" t="s">
        <v>208</v>
      </c>
      <c r="H16" s="42" t="s">
        <v>265</v>
      </c>
      <c r="I16" s="134"/>
      <c r="J16" s="125"/>
      <c r="K16" s="85" t="s">
        <v>371</v>
      </c>
    </row>
    <row r="17" spans="1:11" x14ac:dyDescent="0.3">
      <c r="A17" s="4" t="s">
        <v>143</v>
      </c>
      <c r="B17" s="4" t="s">
        <v>145</v>
      </c>
      <c r="C17" s="53" t="s">
        <v>186</v>
      </c>
      <c r="D17" s="2" t="s">
        <v>44</v>
      </c>
      <c r="E17" s="45"/>
      <c r="F17" s="6" t="s">
        <v>197</v>
      </c>
      <c r="G17" s="32" t="s">
        <v>198</v>
      </c>
      <c r="H17" s="33" t="s">
        <v>263</v>
      </c>
      <c r="I17" s="8" t="s">
        <v>210</v>
      </c>
      <c r="J17" s="48"/>
      <c r="K17" s="140"/>
    </row>
    <row r="18" spans="1:11" x14ac:dyDescent="0.3">
      <c r="A18" s="4" t="s">
        <v>143</v>
      </c>
      <c r="B18" s="4" t="s">
        <v>145</v>
      </c>
      <c r="C18" s="53" t="s">
        <v>187</v>
      </c>
      <c r="D18" s="2" t="s">
        <v>45</v>
      </c>
      <c r="E18" s="45"/>
      <c r="F18" s="6" t="s">
        <v>197</v>
      </c>
      <c r="G18" s="32" t="s">
        <v>198</v>
      </c>
      <c r="H18" s="33" t="s">
        <v>266</v>
      </c>
      <c r="I18" s="134"/>
      <c r="J18" s="39"/>
      <c r="K18" s="140"/>
    </row>
    <row r="19" spans="1:11" x14ac:dyDescent="0.3">
      <c r="A19" s="4" t="s">
        <v>143</v>
      </c>
      <c r="B19" s="4" t="s">
        <v>145</v>
      </c>
      <c r="C19" s="53" t="s">
        <v>174</v>
      </c>
      <c r="D19" s="2" t="s">
        <v>47</v>
      </c>
      <c r="E19" s="45"/>
      <c r="F19" s="6" t="s">
        <v>197</v>
      </c>
      <c r="G19" s="32" t="s">
        <v>208</v>
      </c>
      <c r="H19" s="112" t="s">
        <v>255</v>
      </c>
      <c r="I19" s="134"/>
      <c r="J19" s="39"/>
      <c r="K19" s="85" t="s">
        <v>371</v>
      </c>
    </row>
    <row r="20" spans="1:11" x14ac:dyDescent="0.3">
      <c r="A20" s="4" t="s">
        <v>143</v>
      </c>
      <c r="B20" s="4" t="s">
        <v>145</v>
      </c>
      <c r="C20" s="53" t="s">
        <v>175</v>
      </c>
      <c r="D20" s="2" t="s">
        <v>48</v>
      </c>
      <c r="E20" s="45"/>
      <c r="F20" s="6" t="s">
        <v>197</v>
      </c>
      <c r="G20" s="32" t="s">
        <v>208</v>
      </c>
      <c r="H20" s="132" t="s">
        <v>256</v>
      </c>
      <c r="I20" s="134"/>
      <c r="J20" s="39"/>
      <c r="K20" s="85" t="s">
        <v>371</v>
      </c>
    </row>
    <row r="21" spans="1:11" x14ac:dyDescent="0.3">
      <c r="A21" s="4" t="s">
        <v>143</v>
      </c>
      <c r="B21" s="4" t="s">
        <v>145</v>
      </c>
      <c r="C21" s="53" t="s">
        <v>188</v>
      </c>
      <c r="D21" s="2" t="s">
        <v>49</v>
      </c>
      <c r="E21" s="45"/>
      <c r="F21" s="6" t="s">
        <v>197</v>
      </c>
      <c r="G21" s="32" t="s">
        <v>208</v>
      </c>
      <c r="H21" s="132" t="s">
        <v>254</v>
      </c>
      <c r="I21" s="134"/>
      <c r="J21" s="48"/>
      <c r="K21" s="85" t="s">
        <v>371</v>
      </c>
    </row>
    <row r="22" spans="1:11" x14ac:dyDescent="0.3">
      <c r="A22" s="4" t="s">
        <v>143</v>
      </c>
      <c r="B22" s="4" t="s">
        <v>145</v>
      </c>
      <c r="C22" s="53" t="s">
        <v>176</v>
      </c>
      <c r="D22" s="2" t="s">
        <v>50</v>
      </c>
      <c r="E22" s="126"/>
      <c r="F22" s="6" t="s">
        <v>197</v>
      </c>
      <c r="G22" s="32" t="s">
        <v>208</v>
      </c>
      <c r="H22" s="132" t="s">
        <v>258</v>
      </c>
      <c r="I22" s="134"/>
      <c r="J22" s="49"/>
      <c r="K22" s="85" t="s">
        <v>371</v>
      </c>
    </row>
    <row r="23" spans="1:11" x14ac:dyDescent="0.3">
      <c r="A23" s="4" t="s">
        <v>143</v>
      </c>
      <c r="B23" s="4" t="s">
        <v>145</v>
      </c>
      <c r="C23" s="53" t="s">
        <v>189</v>
      </c>
      <c r="D23" s="2" t="s">
        <v>51</v>
      </c>
      <c r="E23" s="128"/>
      <c r="F23" s="6" t="s">
        <v>197</v>
      </c>
      <c r="G23" s="32" t="s">
        <v>208</v>
      </c>
      <c r="H23" s="132" t="s">
        <v>259</v>
      </c>
      <c r="I23" s="134"/>
      <c r="J23" s="130"/>
      <c r="K23" s="85" t="s">
        <v>371</v>
      </c>
    </row>
    <row r="24" spans="1:11" ht="20.399999999999999" x14ac:dyDescent="0.3">
      <c r="A24" s="4" t="s">
        <v>143</v>
      </c>
      <c r="B24" s="4" t="s">
        <v>145</v>
      </c>
      <c r="C24" s="35" t="s">
        <v>177</v>
      </c>
      <c r="D24" s="2" t="s">
        <v>54</v>
      </c>
      <c r="E24" s="131"/>
      <c r="F24" s="6" t="s">
        <v>197</v>
      </c>
      <c r="G24" s="36" t="s">
        <v>209</v>
      </c>
      <c r="H24" s="132" t="s">
        <v>363</v>
      </c>
      <c r="I24" s="134"/>
      <c r="J24" s="133"/>
      <c r="K24" s="85" t="s">
        <v>371</v>
      </c>
    </row>
    <row r="25" spans="1:11" x14ac:dyDescent="0.3">
      <c r="A25" s="4" t="s">
        <v>143</v>
      </c>
      <c r="B25" s="4" t="s">
        <v>145</v>
      </c>
      <c r="C25" s="35" t="s">
        <v>173</v>
      </c>
      <c r="D25" s="2" t="s">
        <v>55</v>
      </c>
      <c r="E25" s="131"/>
      <c r="F25" s="6" t="s">
        <v>197</v>
      </c>
      <c r="G25" s="32" t="s">
        <v>208</v>
      </c>
      <c r="H25" s="132" t="s">
        <v>257</v>
      </c>
      <c r="I25" s="134"/>
      <c r="J25" s="133"/>
      <c r="K25" s="85" t="s">
        <v>371</v>
      </c>
    </row>
    <row r="26" spans="1:11" x14ac:dyDescent="0.3">
      <c r="A26" s="4" t="s">
        <v>143</v>
      </c>
      <c r="B26" s="4" t="s">
        <v>145</v>
      </c>
      <c r="C26" s="35" t="s">
        <v>178</v>
      </c>
      <c r="D26" s="2" t="s">
        <v>64</v>
      </c>
      <c r="E26" s="131"/>
      <c r="F26" s="6" t="s">
        <v>197</v>
      </c>
      <c r="G26" s="144" t="s">
        <v>372</v>
      </c>
      <c r="H26" s="147" t="s">
        <v>373</v>
      </c>
      <c r="I26" s="134"/>
      <c r="J26" s="133"/>
      <c r="K26" s="85" t="s">
        <v>371</v>
      </c>
    </row>
    <row r="27" spans="1:11" x14ac:dyDescent="0.3">
      <c r="A27" s="4" t="s">
        <v>143</v>
      </c>
      <c r="B27" s="4" t="s">
        <v>145</v>
      </c>
      <c r="C27" s="35" t="s">
        <v>364</v>
      </c>
      <c r="D27" s="2" t="s">
        <v>365</v>
      </c>
      <c r="E27" s="131"/>
      <c r="F27" s="6" t="s">
        <v>197</v>
      </c>
      <c r="G27" s="144" t="s">
        <v>372</v>
      </c>
      <c r="H27" s="147" t="s">
        <v>366</v>
      </c>
      <c r="I27" s="134"/>
      <c r="J27" s="133"/>
      <c r="K27" s="85" t="s">
        <v>371</v>
      </c>
    </row>
    <row r="28" spans="1:11" x14ac:dyDescent="0.3">
      <c r="A28" s="4" t="s">
        <v>143</v>
      </c>
      <c r="B28" s="4" t="s">
        <v>145</v>
      </c>
      <c r="C28" s="35" t="s">
        <v>179</v>
      </c>
      <c r="D28" s="2" t="s">
        <v>65</v>
      </c>
      <c r="E28" s="131"/>
      <c r="F28" s="6" t="s">
        <v>197</v>
      </c>
      <c r="G28" s="36" t="s">
        <v>202</v>
      </c>
      <c r="H28" s="147" t="s">
        <v>374</v>
      </c>
      <c r="I28" s="134"/>
      <c r="J28" s="133"/>
      <c r="K28" s="85" t="s">
        <v>371</v>
      </c>
    </row>
    <row r="29" spans="1:11" x14ac:dyDescent="0.3">
      <c r="A29" s="4" t="s">
        <v>143</v>
      </c>
      <c r="B29" s="4" t="s">
        <v>145</v>
      </c>
      <c r="C29" s="35" t="s">
        <v>180</v>
      </c>
      <c r="D29" s="2" t="s">
        <v>67</v>
      </c>
      <c r="E29" s="131"/>
      <c r="F29" s="6" t="s">
        <v>197</v>
      </c>
      <c r="G29" s="36" t="s">
        <v>202</v>
      </c>
      <c r="H29" s="132" t="s">
        <v>267</v>
      </c>
      <c r="I29" s="134"/>
      <c r="J29" s="133"/>
      <c r="K29" s="85" t="s">
        <v>371</v>
      </c>
    </row>
    <row r="30" spans="1:11" x14ac:dyDescent="0.3">
      <c r="A30" s="4" t="s">
        <v>143</v>
      </c>
      <c r="B30" s="4" t="s">
        <v>145</v>
      </c>
      <c r="C30" s="35" t="s">
        <v>181</v>
      </c>
      <c r="D30" s="2" t="s">
        <v>68</v>
      </c>
      <c r="E30" s="131"/>
      <c r="F30" s="6" t="s">
        <v>197</v>
      </c>
      <c r="G30" s="36" t="s">
        <v>202</v>
      </c>
      <c r="H30" s="132" t="s">
        <v>268</v>
      </c>
      <c r="I30" s="134"/>
      <c r="J30" s="133"/>
      <c r="K30" s="85" t="s">
        <v>371</v>
      </c>
    </row>
    <row r="31" spans="1:11" x14ac:dyDescent="0.3">
      <c r="A31" s="4" t="s">
        <v>143</v>
      </c>
      <c r="B31" s="4" t="s">
        <v>145</v>
      </c>
      <c r="C31" s="35" t="s">
        <v>196</v>
      </c>
      <c r="D31" s="2" t="s">
        <v>69</v>
      </c>
      <c r="E31" s="131"/>
      <c r="F31" s="6" t="s">
        <v>197</v>
      </c>
      <c r="G31" s="32" t="s">
        <v>198</v>
      </c>
      <c r="H31" s="132" t="s">
        <v>269</v>
      </c>
      <c r="I31" s="134"/>
      <c r="J31" s="133"/>
      <c r="K31" s="85"/>
    </row>
    <row r="32" spans="1:11" ht="27.6" x14ac:dyDescent="0.3">
      <c r="A32" s="135" t="s">
        <v>143</v>
      </c>
      <c r="B32" s="135" t="s">
        <v>145</v>
      </c>
      <c r="C32" s="136" t="s">
        <v>190</v>
      </c>
      <c r="D32" s="137" t="s">
        <v>128</v>
      </c>
      <c r="E32" s="128"/>
      <c r="F32" s="6" t="s">
        <v>197</v>
      </c>
      <c r="G32" s="32" t="s">
        <v>198</v>
      </c>
      <c r="H32" s="129" t="s">
        <v>190</v>
      </c>
      <c r="I32" s="134"/>
      <c r="J32" s="130"/>
      <c r="K32" s="140" t="s">
        <v>376</v>
      </c>
    </row>
    <row r="34" spans="2:2" x14ac:dyDescent="0.3">
      <c r="B34" s="13" t="s">
        <v>375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5" zoomScale="110" zoomScaleNormal="110" workbookViewId="0">
      <selection activeCell="A41" sqref="A41"/>
    </sheetView>
  </sheetViews>
  <sheetFormatPr defaultColWidth="8.88671875" defaultRowHeight="13.8" x14ac:dyDescent="0.3"/>
  <cols>
    <col min="1" max="1" width="29.109375" style="13" customWidth="1"/>
    <col min="2" max="2" width="30.33203125" style="13" customWidth="1"/>
    <col min="3" max="3" width="26" style="13" bestFit="1" customWidth="1"/>
    <col min="4" max="4" width="24.5546875" style="50" customWidth="1"/>
    <col min="5" max="5" width="22.88671875" style="110" customWidth="1"/>
    <col min="6" max="6" width="17.88671875" style="12" bestFit="1" customWidth="1"/>
    <col min="7" max="7" width="28.109375" style="12" customWidth="1"/>
    <col min="8" max="8" width="18.109375" style="109" bestFit="1" customWidth="1"/>
    <col min="9" max="9" width="25.5546875" style="89" bestFit="1" customWidth="1"/>
    <col min="10" max="10" width="37.5546875" style="89" customWidth="1"/>
    <col min="11" max="11" width="30.5546875" style="89" customWidth="1"/>
    <col min="12" max="16384" width="8.88671875" style="12"/>
  </cols>
  <sheetData>
    <row r="1" spans="1:11" s="10" customFormat="1" x14ac:dyDescent="0.3">
      <c r="A1" s="272" t="s">
        <v>347</v>
      </c>
      <c r="B1" s="272"/>
      <c r="C1" s="272"/>
      <c r="D1" s="272"/>
      <c r="E1" s="272"/>
      <c r="H1" s="110"/>
      <c r="I1" s="56"/>
      <c r="J1" s="106"/>
      <c r="K1" s="106"/>
    </row>
    <row r="2" spans="1:11" s="10" customFormat="1" x14ac:dyDescent="0.3">
      <c r="A2" s="272" t="s">
        <v>146</v>
      </c>
      <c r="B2" s="272"/>
      <c r="C2" s="272"/>
      <c r="D2" s="272"/>
      <c r="E2" s="272"/>
      <c r="H2" s="110"/>
      <c r="I2" s="56"/>
      <c r="J2" s="106"/>
      <c r="K2" s="106"/>
    </row>
    <row r="3" spans="1:11" x14ac:dyDescent="0.3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101" t="s">
        <v>1</v>
      </c>
      <c r="J3" s="107" t="s">
        <v>2</v>
      </c>
      <c r="K3" s="107" t="s">
        <v>5</v>
      </c>
    </row>
    <row r="4" spans="1:11" x14ac:dyDescent="0.3">
      <c r="A4" s="4" t="s">
        <v>347</v>
      </c>
      <c r="B4" s="4" t="s">
        <v>348</v>
      </c>
      <c r="C4" s="1" t="s">
        <v>296</v>
      </c>
      <c r="D4" s="9" t="s">
        <v>297</v>
      </c>
      <c r="E4" s="38"/>
      <c r="F4" s="32" t="s">
        <v>197</v>
      </c>
      <c r="G4" s="93" t="s">
        <v>203</v>
      </c>
      <c r="H4" s="33" t="s">
        <v>296</v>
      </c>
      <c r="I4" s="102"/>
      <c r="J4" s="102" t="s">
        <v>311</v>
      </c>
      <c r="K4" s="94"/>
    </row>
    <row r="5" spans="1:11" x14ac:dyDescent="0.3">
      <c r="A5" s="4" t="s">
        <v>347</v>
      </c>
      <c r="B5" s="4" t="s">
        <v>348</v>
      </c>
      <c r="C5" s="31" t="s">
        <v>226</v>
      </c>
      <c r="D5" s="9" t="s">
        <v>8</v>
      </c>
      <c r="E5" s="3"/>
      <c r="F5" s="32" t="s">
        <v>197</v>
      </c>
      <c r="G5" s="93" t="s">
        <v>203</v>
      </c>
      <c r="H5" s="33" t="s">
        <v>226</v>
      </c>
      <c r="I5" s="94"/>
      <c r="J5" s="94"/>
      <c r="K5" s="94"/>
    </row>
    <row r="6" spans="1:11" x14ac:dyDescent="0.3">
      <c r="A6" s="4" t="s">
        <v>347</v>
      </c>
      <c r="B6" s="4" t="s">
        <v>348</v>
      </c>
      <c r="C6" s="31" t="s">
        <v>406</v>
      </c>
      <c r="D6" s="9" t="s">
        <v>9</v>
      </c>
      <c r="E6" s="3"/>
      <c r="F6" s="32" t="s">
        <v>197</v>
      </c>
      <c r="G6" s="93" t="s">
        <v>203</v>
      </c>
      <c r="H6" s="33" t="s">
        <v>270</v>
      </c>
      <c r="I6" s="102"/>
      <c r="J6" s="94"/>
      <c r="K6" s="94"/>
    </row>
    <row r="7" spans="1:11" x14ac:dyDescent="0.3">
      <c r="A7" s="151" t="s">
        <v>347</v>
      </c>
      <c r="B7" s="151" t="s">
        <v>348</v>
      </c>
      <c r="C7" s="152" t="s">
        <v>271</v>
      </c>
      <c r="D7" s="186" t="s">
        <v>474</v>
      </c>
      <c r="E7" s="202"/>
      <c r="F7" s="148" t="s">
        <v>197</v>
      </c>
      <c r="G7" s="154" t="s">
        <v>460</v>
      </c>
      <c r="H7" s="203" t="s">
        <v>271</v>
      </c>
      <c r="I7" s="102"/>
      <c r="J7" s="94"/>
      <c r="K7" s="94"/>
    </row>
    <row r="8" spans="1:11" x14ac:dyDescent="0.3">
      <c r="A8" s="4" t="s">
        <v>347</v>
      </c>
      <c r="B8" s="4" t="s">
        <v>348</v>
      </c>
      <c r="C8" s="31" t="s">
        <v>234</v>
      </c>
      <c r="D8" s="9" t="s">
        <v>10</v>
      </c>
      <c r="E8" s="37"/>
      <c r="F8" s="32" t="s">
        <v>197</v>
      </c>
      <c r="G8" s="93" t="s">
        <v>203</v>
      </c>
      <c r="H8" s="33" t="s">
        <v>272</v>
      </c>
      <c r="I8" s="103"/>
      <c r="J8" s="39"/>
      <c r="K8" s="94"/>
    </row>
    <row r="9" spans="1:11" x14ac:dyDescent="0.3">
      <c r="A9" s="4" t="s">
        <v>347</v>
      </c>
      <c r="B9" s="4" t="s">
        <v>348</v>
      </c>
      <c r="C9" s="31" t="s">
        <v>235</v>
      </c>
      <c r="D9" s="9" t="s">
        <v>11</v>
      </c>
      <c r="E9" s="37"/>
      <c r="F9" s="32" t="s">
        <v>197</v>
      </c>
      <c r="G9" s="93" t="s">
        <v>203</v>
      </c>
      <c r="H9" s="33" t="s">
        <v>132</v>
      </c>
      <c r="I9" s="103"/>
      <c r="J9" s="94"/>
      <c r="K9" s="94"/>
    </row>
    <row r="10" spans="1:11" x14ac:dyDescent="0.3">
      <c r="A10" s="4" t="s">
        <v>347</v>
      </c>
      <c r="B10" s="4" t="s">
        <v>348</v>
      </c>
      <c r="C10" s="31" t="s">
        <v>236</v>
      </c>
      <c r="D10" s="9" t="s">
        <v>12</v>
      </c>
      <c r="E10" s="41"/>
      <c r="F10" s="32" t="s">
        <v>197</v>
      </c>
      <c r="G10" s="93" t="s">
        <v>203</v>
      </c>
      <c r="H10" s="42" t="s">
        <v>236</v>
      </c>
      <c r="I10" s="102"/>
      <c r="J10" s="88"/>
      <c r="K10" s="94"/>
    </row>
    <row r="11" spans="1:11" x14ac:dyDescent="0.3">
      <c r="A11" s="4" t="s">
        <v>347</v>
      </c>
      <c r="B11" s="4" t="s">
        <v>348</v>
      </c>
      <c r="C11" s="31" t="s">
        <v>227</v>
      </c>
      <c r="D11" s="9" t="s">
        <v>13</v>
      </c>
      <c r="E11" s="41"/>
      <c r="F11" s="32" t="s">
        <v>197</v>
      </c>
      <c r="G11" s="93" t="s">
        <v>203</v>
      </c>
      <c r="H11" s="42" t="s">
        <v>273</v>
      </c>
      <c r="I11" s="102"/>
      <c r="J11" s="88"/>
      <c r="K11" s="94"/>
    </row>
    <row r="12" spans="1:11" x14ac:dyDescent="0.3">
      <c r="A12" s="4" t="s">
        <v>347</v>
      </c>
      <c r="B12" s="4" t="s">
        <v>348</v>
      </c>
      <c r="C12" s="31" t="s">
        <v>237</v>
      </c>
      <c r="D12" s="9" t="s">
        <v>14</v>
      </c>
      <c r="E12" s="41"/>
      <c r="F12" s="32" t="s">
        <v>197</v>
      </c>
      <c r="G12" s="93" t="s">
        <v>203</v>
      </c>
      <c r="H12" s="42" t="s">
        <v>237</v>
      </c>
      <c r="I12" s="102"/>
      <c r="J12" s="88"/>
      <c r="K12" s="94"/>
    </row>
    <row r="13" spans="1:11" x14ac:dyDescent="0.3">
      <c r="A13" s="4" t="s">
        <v>347</v>
      </c>
      <c r="B13" s="4" t="s">
        <v>348</v>
      </c>
      <c r="C13" s="31" t="s">
        <v>238</v>
      </c>
      <c r="D13" s="9" t="s">
        <v>15</v>
      </c>
      <c r="E13" s="41"/>
      <c r="F13" s="32" t="s">
        <v>197</v>
      </c>
      <c r="G13" s="93" t="s">
        <v>203</v>
      </c>
      <c r="H13" s="42" t="s">
        <v>238</v>
      </c>
      <c r="I13" s="102"/>
      <c r="J13" s="88"/>
      <c r="K13" s="94"/>
    </row>
    <row r="14" spans="1:11" x14ac:dyDescent="0.3">
      <c r="A14" s="4" t="s">
        <v>347</v>
      </c>
      <c r="B14" s="4" t="s">
        <v>348</v>
      </c>
      <c r="C14" s="31" t="s">
        <v>250</v>
      </c>
      <c r="D14" s="9" t="s">
        <v>31</v>
      </c>
      <c r="E14" s="41"/>
      <c r="F14" s="32" t="s">
        <v>197</v>
      </c>
      <c r="G14" s="93" t="s">
        <v>203</v>
      </c>
      <c r="H14" s="42" t="s">
        <v>269</v>
      </c>
      <c r="I14" s="102"/>
      <c r="J14" s="88" t="s">
        <v>316</v>
      </c>
      <c r="K14" s="88" t="s">
        <v>317</v>
      </c>
    </row>
    <row r="15" spans="1:11" x14ac:dyDescent="0.3">
      <c r="A15" s="4" t="s">
        <v>347</v>
      </c>
      <c r="B15" s="4" t="s">
        <v>348</v>
      </c>
      <c r="C15" s="31" t="s">
        <v>247</v>
      </c>
      <c r="D15" s="9" t="s">
        <v>33</v>
      </c>
      <c r="E15" s="45"/>
      <c r="F15" s="32" t="s">
        <v>197</v>
      </c>
      <c r="G15" s="93" t="s">
        <v>203</v>
      </c>
      <c r="H15" s="46" t="s">
        <v>278</v>
      </c>
      <c r="I15" s="105"/>
      <c r="J15" s="88" t="s">
        <v>312</v>
      </c>
      <c r="K15" s="88" t="s">
        <v>317</v>
      </c>
    </row>
    <row r="16" spans="1:11" x14ac:dyDescent="0.3">
      <c r="A16" s="151" t="s">
        <v>347</v>
      </c>
      <c r="B16" s="151" t="s">
        <v>348</v>
      </c>
      <c r="C16" s="147" t="s">
        <v>472</v>
      </c>
      <c r="D16" s="186" t="s">
        <v>473</v>
      </c>
      <c r="E16" s="187"/>
      <c r="F16" s="148" t="s">
        <v>197</v>
      </c>
      <c r="G16" s="154" t="s">
        <v>460</v>
      </c>
      <c r="H16" s="147" t="s">
        <v>471</v>
      </c>
      <c r="I16" s="189"/>
      <c r="J16" s="191"/>
      <c r="K16" s="102"/>
    </row>
    <row r="17" spans="1:11" x14ac:dyDescent="0.3">
      <c r="A17" s="151" t="s">
        <v>347</v>
      </c>
      <c r="B17" s="151" t="s">
        <v>348</v>
      </c>
      <c r="C17" s="147" t="s">
        <v>475</v>
      </c>
      <c r="D17" s="186" t="s">
        <v>476</v>
      </c>
      <c r="E17" s="187"/>
      <c r="F17" s="148" t="s">
        <v>197</v>
      </c>
      <c r="G17" s="154" t="s">
        <v>460</v>
      </c>
      <c r="H17" s="147" t="s">
        <v>477</v>
      </c>
      <c r="I17" s="189"/>
      <c r="J17" s="191"/>
      <c r="K17" s="102"/>
    </row>
    <row r="18" spans="1:11" x14ac:dyDescent="0.3">
      <c r="A18" s="151" t="s">
        <v>347</v>
      </c>
      <c r="B18" s="151" t="s">
        <v>348</v>
      </c>
      <c r="C18" s="152" t="s">
        <v>469</v>
      </c>
      <c r="D18" s="186" t="s">
        <v>470</v>
      </c>
      <c r="E18" s="187"/>
      <c r="F18" s="148" t="s">
        <v>197</v>
      </c>
      <c r="G18" s="154" t="s">
        <v>460</v>
      </c>
      <c r="H18" s="147" t="s">
        <v>469</v>
      </c>
      <c r="I18" s="188"/>
      <c r="J18" s="190"/>
      <c r="K18" s="192"/>
    </row>
    <row r="19" spans="1:11" x14ac:dyDescent="0.3">
      <c r="A19" s="151" t="s">
        <v>347</v>
      </c>
      <c r="B19" s="151" t="s">
        <v>348</v>
      </c>
      <c r="C19" s="152" t="s">
        <v>239</v>
      </c>
      <c r="D19" s="186" t="s">
        <v>20</v>
      </c>
      <c r="E19" s="187"/>
      <c r="F19" s="148" t="s">
        <v>197</v>
      </c>
      <c r="G19" s="154" t="s">
        <v>460</v>
      </c>
      <c r="H19" s="147" t="s">
        <v>461</v>
      </c>
      <c r="I19" s="102"/>
      <c r="J19" s="94"/>
      <c r="K19" s="94"/>
    </row>
    <row r="20" spans="1:11" x14ac:dyDescent="0.3">
      <c r="A20" s="151" t="s">
        <v>347</v>
      </c>
      <c r="B20" s="151" t="s">
        <v>348</v>
      </c>
      <c r="C20" s="152" t="s">
        <v>228</v>
      </c>
      <c r="D20" s="186" t="s">
        <v>21</v>
      </c>
      <c r="E20" s="187"/>
      <c r="F20" s="148" t="s">
        <v>197</v>
      </c>
      <c r="G20" s="154" t="s">
        <v>460</v>
      </c>
      <c r="H20" s="147" t="s">
        <v>462</v>
      </c>
      <c r="I20" s="102" t="s">
        <v>215</v>
      </c>
      <c r="J20" s="94"/>
      <c r="K20" s="94"/>
    </row>
    <row r="21" spans="1:11" x14ac:dyDescent="0.3">
      <c r="A21" s="151" t="s">
        <v>347</v>
      </c>
      <c r="B21" s="151" t="s">
        <v>348</v>
      </c>
      <c r="C21" s="152" t="s">
        <v>463</v>
      </c>
      <c r="D21" s="186" t="s">
        <v>464</v>
      </c>
      <c r="E21" s="187"/>
      <c r="F21" s="148" t="s">
        <v>197</v>
      </c>
      <c r="G21" s="154" t="s">
        <v>460</v>
      </c>
      <c r="H21" s="147" t="s">
        <v>465</v>
      </c>
      <c r="I21" s="188"/>
      <c r="J21" s="190"/>
      <c r="K21" s="192"/>
    </row>
    <row r="22" spans="1:11" x14ac:dyDescent="0.3">
      <c r="A22" s="151" t="s">
        <v>347</v>
      </c>
      <c r="B22" s="151" t="s">
        <v>348</v>
      </c>
      <c r="C22" s="152" t="s">
        <v>466</v>
      </c>
      <c r="D22" s="186" t="s">
        <v>467</v>
      </c>
      <c r="E22" s="187"/>
      <c r="F22" s="148" t="s">
        <v>197</v>
      </c>
      <c r="G22" s="154" t="s">
        <v>460</v>
      </c>
      <c r="H22" s="147" t="s">
        <v>468</v>
      </c>
      <c r="I22" s="188"/>
      <c r="J22" s="190"/>
      <c r="K22" s="192"/>
    </row>
    <row r="23" spans="1:11" ht="27.6" x14ac:dyDescent="0.3">
      <c r="A23" s="4" t="s">
        <v>347</v>
      </c>
      <c r="B23" s="4" t="s">
        <v>348</v>
      </c>
      <c r="C23" s="31" t="s">
        <v>240</v>
      </c>
      <c r="D23" s="9" t="s">
        <v>22</v>
      </c>
      <c r="E23" s="38"/>
      <c r="F23" s="32" t="s">
        <v>197</v>
      </c>
      <c r="G23" s="34"/>
      <c r="H23" s="112"/>
      <c r="I23" s="102" t="s">
        <v>216</v>
      </c>
      <c r="J23" s="94"/>
      <c r="K23" s="88" t="s">
        <v>322</v>
      </c>
    </row>
    <row r="24" spans="1:11" x14ac:dyDescent="0.3">
      <c r="A24" s="4" t="s">
        <v>347</v>
      </c>
      <c r="B24" s="4" t="s">
        <v>348</v>
      </c>
      <c r="C24" s="31" t="s">
        <v>241</v>
      </c>
      <c r="D24" s="31" t="s">
        <v>23</v>
      </c>
      <c r="E24" s="31"/>
      <c r="F24" s="31" t="s">
        <v>197</v>
      </c>
      <c r="G24" s="31"/>
      <c r="H24" s="31"/>
      <c r="I24" s="31" t="s">
        <v>323</v>
      </c>
      <c r="J24" s="94"/>
      <c r="K24" s="111"/>
    </row>
    <row r="25" spans="1:11" x14ac:dyDescent="0.3">
      <c r="A25" s="4" t="s">
        <v>347</v>
      </c>
      <c r="B25" s="4" t="s">
        <v>348</v>
      </c>
      <c r="C25" s="31" t="s">
        <v>242</v>
      </c>
      <c r="D25" s="9" t="s">
        <v>72</v>
      </c>
      <c r="E25" s="38"/>
      <c r="F25" s="32" t="s">
        <v>197</v>
      </c>
      <c r="G25" s="93" t="s">
        <v>203</v>
      </c>
      <c r="H25" s="112" t="s">
        <v>242</v>
      </c>
      <c r="I25" s="102"/>
      <c r="J25" s="94"/>
      <c r="K25" s="94"/>
    </row>
    <row r="26" spans="1:11" ht="41.4" x14ac:dyDescent="0.3">
      <c r="A26" s="4" t="s">
        <v>347</v>
      </c>
      <c r="B26" s="4" t="s">
        <v>348</v>
      </c>
      <c r="C26" s="31" t="s">
        <v>229</v>
      </c>
      <c r="D26" s="9" t="s">
        <v>24</v>
      </c>
      <c r="E26" s="38"/>
      <c r="F26" s="32" t="s">
        <v>197</v>
      </c>
      <c r="G26" s="34"/>
      <c r="H26" s="112"/>
      <c r="I26" s="103" t="s">
        <v>217</v>
      </c>
      <c r="J26" s="94"/>
      <c r="K26" s="94"/>
    </row>
    <row r="27" spans="1:11" ht="20.399999999999999" x14ac:dyDescent="0.3">
      <c r="A27" s="4" t="s">
        <v>347</v>
      </c>
      <c r="B27" s="4" t="s">
        <v>348</v>
      </c>
      <c r="C27" s="31" t="s">
        <v>244</v>
      </c>
      <c r="D27" s="9" t="s">
        <v>309</v>
      </c>
      <c r="E27" s="38"/>
      <c r="F27" s="32" t="s">
        <v>197</v>
      </c>
      <c r="G27" s="93" t="s">
        <v>203</v>
      </c>
      <c r="H27" s="112" t="s">
        <v>279</v>
      </c>
      <c r="I27" s="102"/>
      <c r="J27" s="88" t="s">
        <v>313</v>
      </c>
      <c r="K27" s="88" t="s">
        <v>317</v>
      </c>
    </row>
    <row r="28" spans="1:11" ht="55.2" x14ac:dyDescent="0.3">
      <c r="A28" s="4" t="s">
        <v>347</v>
      </c>
      <c r="B28" s="4" t="s">
        <v>348</v>
      </c>
      <c r="C28" s="31" t="s">
        <v>230</v>
      </c>
      <c r="D28" s="9" t="s">
        <v>25</v>
      </c>
      <c r="E28" s="38"/>
      <c r="F28" s="32" t="s">
        <v>197</v>
      </c>
      <c r="G28" s="34"/>
      <c r="H28" s="112"/>
      <c r="I28" s="103" t="s">
        <v>218</v>
      </c>
      <c r="J28" s="94"/>
      <c r="K28" s="94"/>
    </row>
    <row r="29" spans="1:11" ht="55.2" x14ac:dyDescent="0.3">
      <c r="A29" s="4" t="s">
        <v>347</v>
      </c>
      <c r="B29" s="4" t="s">
        <v>348</v>
      </c>
      <c r="C29" s="31" t="s">
        <v>231</v>
      </c>
      <c r="D29" s="9" t="s">
        <v>26</v>
      </c>
      <c r="E29" s="38"/>
      <c r="F29" s="32" t="s">
        <v>197</v>
      </c>
      <c r="G29" s="34"/>
      <c r="H29" s="112"/>
      <c r="I29" s="103" t="s">
        <v>218</v>
      </c>
      <c r="J29" s="94"/>
      <c r="K29" s="94"/>
    </row>
    <row r="30" spans="1:11" ht="40.799999999999997" x14ac:dyDescent="0.3">
      <c r="A30" s="4" t="s">
        <v>347</v>
      </c>
      <c r="B30" s="4" t="s">
        <v>348</v>
      </c>
      <c r="C30" s="97" t="s">
        <v>245</v>
      </c>
      <c r="D30" s="113" t="s">
        <v>310</v>
      </c>
      <c r="E30" s="97"/>
      <c r="F30" s="97" t="s">
        <v>197</v>
      </c>
      <c r="G30" s="97"/>
      <c r="H30" s="97"/>
      <c r="I30" s="113" t="s">
        <v>219</v>
      </c>
      <c r="J30" s="97"/>
      <c r="K30" s="113" t="s">
        <v>324</v>
      </c>
    </row>
    <row r="31" spans="1:11" x14ac:dyDescent="0.3">
      <c r="A31" s="4" t="s">
        <v>347</v>
      </c>
      <c r="B31" s="4" t="s">
        <v>348</v>
      </c>
      <c r="C31" s="98" t="s">
        <v>232</v>
      </c>
      <c r="D31" s="54" t="s">
        <v>27</v>
      </c>
      <c r="E31" s="114"/>
      <c r="F31" s="99" t="s">
        <v>197</v>
      </c>
      <c r="G31" s="115"/>
      <c r="H31" s="116"/>
      <c r="I31" s="113" t="s">
        <v>222</v>
      </c>
      <c r="J31" s="104"/>
      <c r="K31" s="104" t="s">
        <v>325</v>
      </c>
    </row>
    <row r="32" spans="1:11" x14ac:dyDescent="0.3">
      <c r="A32" s="4" t="s">
        <v>347</v>
      </c>
      <c r="B32" s="4" t="s">
        <v>348</v>
      </c>
      <c r="C32" s="98" t="s">
        <v>248</v>
      </c>
      <c r="D32" s="54" t="s">
        <v>28</v>
      </c>
      <c r="E32" s="114"/>
      <c r="F32" s="99" t="s">
        <v>197</v>
      </c>
      <c r="G32" s="115"/>
      <c r="H32" s="116"/>
      <c r="I32" s="113" t="s">
        <v>222</v>
      </c>
      <c r="J32" s="104"/>
      <c r="K32" s="104" t="s">
        <v>325</v>
      </c>
    </row>
    <row r="33" spans="1:11" x14ac:dyDescent="0.3">
      <c r="A33" s="4" t="s">
        <v>347</v>
      </c>
      <c r="B33" s="4" t="s">
        <v>348</v>
      </c>
      <c r="C33" s="31" t="s">
        <v>243</v>
      </c>
      <c r="D33" s="9" t="s">
        <v>29</v>
      </c>
      <c r="E33" s="38"/>
      <c r="F33" s="32" t="s">
        <v>197</v>
      </c>
      <c r="G33" s="34"/>
      <c r="H33" s="112" t="s">
        <v>280</v>
      </c>
      <c r="I33" s="102"/>
      <c r="J33" s="94"/>
      <c r="K33" s="94"/>
    </row>
    <row r="34" spans="1:11" x14ac:dyDescent="0.3">
      <c r="A34" s="4" t="s">
        <v>347</v>
      </c>
      <c r="B34" s="4" t="s">
        <v>348</v>
      </c>
      <c r="C34" s="31" t="s">
        <v>249</v>
      </c>
      <c r="D34" s="9" t="s">
        <v>32</v>
      </c>
      <c r="E34" s="38"/>
      <c r="F34" s="32" t="s">
        <v>197</v>
      </c>
      <c r="G34" s="34"/>
      <c r="H34" s="112" t="s">
        <v>278</v>
      </c>
      <c r="I34" s="102" t="s">
        <v>223</v>
      </c>
      <c r="J34" s="88" t="s">
        <v>314</v>
      </c>
      <c r="K34" s="88" t="s">
        <v>317</v>
      </c>
    </row>
    <row r="35" spans="1:11" x14ac:dyDescent="0.3">
      <c r="A35" s="4" t="s">
        <v>347</v>
      </c>
      <c r="B35" s="4" t="s">
        <v>348</v>
      </c>
      <c r="C35" s="53" t="s">
        <v>233</v>
      </c>
      <c r="D35" s="55" t="s">
        <v>220</v>
      </c>
      <c r="E35" s="45"/>
      <c r="F35" s="32" t="s">
        <v>197</v>
      </c>
      <c r="G35" s="43"/>
      <c r="H35" s="117"/>
      <c r="I35" s="105" t="s">
        <v>221</v>
      </c>
      <c r="J35" s="105"/>
      <c r="K35" s="108"/>
    </row>
    <row r="36" spans="1:11" x14ac:dyDescent="0.3">
      <c r="A36" s="4" t="s">
        <v>347</v>
      </c>
      <c r="B36" s="4" t="s">
        <v>348</v>
      </c>
      <c r="C36" s="136" t="s">
        <v>407</v>
      </c>
      <c r="D36" s="165" t="s">
        <v>408</v>
      </c>
      <c r="E36" s="128"/>
      <c r="F36" s="32" t="s">
        <v>197</v>
      </c>
      <c r="G36" s="130"/>
      <c r="H36" s="168"/>
      <c r="I36" s="169"/>
      <c r="J36" s="166"/>
      <c r="K36" s="167"/>
    </row>
    <row r="37" spans="1:11" x14ac:dyDescent="0.3">
      <c r="A37" s="4" t="s">
        <v>347</v>
      </c>
      <c r="B37" s="4" t="s">
        <v>348</v>
      </c>
      <c r="C37" s="136" t="s">
        <v>410</v>
      </c>
      <c r="D37" s="165" t="s">
        <v>409</v>
      </c>
      <c r="E37" s="128"/>
      <c r="F37" s="32" t="s">
        <v>197</v>
      </c>
      <c r="G37" s="130"/>
      <c r="H37" s="168"/>
      <c r="I37" s="169"/>
      <c r="J37" s="166"/>
      <c r="K37" s="167"/>
    </row>
    <row r="38" spans="1:11" x14ac:dyDescent="0.3">
      <c r="A38" s="4" t="s">
        <v>347</v>
      </c>
      <c r="B38" s="4" t="s">
        <v>348</v>
      </c>
      <c r="C38" s="136" t="s">
        <v>411</v>
      </c>
      <c r="D38" s="165" t="s">
        <v>412</v>
      </c>
      <c r="E38" s="128"/>
      <c r="F38" s="32" t="s">
        <v>197</v>
      </c>
      <c r="G38" s="130"/>
      <c r="H38" s="168"/>
      <c r="I38" s="169"/>
      <c r="J38" s="166"/>
      <c r="K38" s="167"/>
    </row>
    <row r="39" spans="1:11" x14ac:dyDescent="0.3">
      <c r="A39" s="205" t="s">
        <v>347</v>
      </c>
      <c r="B39" s="205" t="s">
        <v>348</v>
      </c>
      <c r="C39" s="205" t="s">
        <v>478</v>
      </c>
      <c r="D39" s="205" t="s">
        <v>479</v>
      </c>
      <c r="E39" s="205"/>
      <c r="F39" s="205" t="s">
        <v>197</v>
      </c>
      <c r="G39" s="205" t="s">
        <v>203</v>
      </c>
      <c r="H39" s="205" t="s">
        <v>237</v>
      </c>
      <c r="I39" s="205"/>
      <c r="J39" s="205"/>
      <c r="K39" s="205"/>
    </row>
    <row r="40" spans="1:11" ht="29.4" customHeight="1" x14ac:dyDescent="0.3">
      <c r="A40" s="205" t="s">
        <v>347</v>
      </c>
      <c r="B40" s="205" t="s">
        <v>348</v>
      </c>
      <c r="C40" s="205" t="s">
        <v>480</v>
      </c>
      <c r="D40" s="206" t="s">
        <v>481</v>
      </c>
      <c r="E40" s="207"/>
      <c r="F40" s="208" t="s">
        <v>197</v>
      </c>
      <c r="G40" s="209"/>
      <c r="H40" s="210"/>
      <c r="I40" s="211"/>
      <c r="J40" s="212"/>
      <c r="K40" s="213" t="s">
        <v>482</v>
      </c>
    </row>
    <row r="41" spans="1:11" ht="51" x14ac:dyDescent="0.3">
      <c r="A41" s="205" t="s">
        <v>347</v>
      </c>
      <c r="B41" s="205" t="s">
        <v>348</v>
      </c>
      <c r="C41" s="214" t="s">
        <v>483</v>
      </c>
      <c r="D41" s="215" t="s">
        <v>484</v>
      </c>
      <c r="E41" s="216"/>
      <c r="F41" s="208" t="s">
        <v>197</v>
      </c>
      <c r="G41" s="217"/>
      <c r="H41" s="218"/>
      <c r="I41" s="219" t="s">
        <v>485</v>
      </c>
      <c r="J41" s="220"/>
      <c r="K41" s="221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7" sqref="H7"/>
    </sheetView>
  </sheetViews>
  <sheetFormatPr defaultColWidth="8.88671875" defaultRowHeight="13.8" x14ac:dyDescent="0.3"/>
  <cols>
    <col min="1" max="1" width="29.109375" style="13" customWidth="1"/>
    <col min="2" max="2" width="30.33203125" style="13" customWidth="1"/>
    <col min="3" max="3" width="28.44140625" style="13" customWidth="1"/>
    <col min="4" max="4" width="32.44140625" style="50" customWidth="1"/>
    <col min="5" max="5" width="22.88671875" style="25" customWidth="1"/>
    <col min="6" max="6" width="17.88671875" style="12" bestFit="1" customWidth="1"/>
    <col min="7" max="7" width="28.109375" style="12" customWidth="1"/>
    <col min="8" max="8" width="31.44140625" style="92" bestFit="1" customWidth="1"/>
    <col min="9" max="9" width="22.6640625" style="12" customWidth="1"/>
    <col min="10" max="10" width="37.5546875" style="89" customWidth="1"/>
    <col min="11" max="11" width="27.109375" style="89" customWidth="1"/>
    <col min="12" max="16384" width="8.88671875" style="12"/>
  </cols>
  <sheetData>
    <row r="1" spans="1:11" s="10" customFormat="1" x14ac:dyDescent="0.3">
      <c r="A1" s="272" t="s">
        <v>299</v>
      </c>
      <c r="B1" s="272"/>
      <c r="C1" s="272"/>
      <c r="D1" s="272"/>
      <c r="E1" s="272"/>
      <c r="H1" s="25"/>
      <c r="J1" s="106"/>
      <c r="K1" s="106"/>
    </row>
    <row r="2" spans="1:11" s="10" customFormat="1" x14ac:dyDescent="0.3">
      <c r="A2" s="272" t="s">
        <v>301</v>
      </c>
      <c r="B2" s="272"/>
      <c r="C2" s="272"/>
      <c r="D2" s="272"/>
      <c r="E2" s="272"/>
      <c r="H2" s="25"/>
      <c r="J2" s="106"/>
      <c r="K2" s="106"/>
    </row>
    <row r="3" spans="1:11" x14ac:dyDescent="0.3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107" t="s">
        <v>2</v>
      </c>
      <c r="K3" s="107" t="s">
        <v>5</v>
      </c>
    </row>
    <row r="4" spans="1:11" x14ac:dyDescent="0.3">
      <c r="A4" s="4" t="s">
        <v>299</v>
      </c>
      <c r="B4" s="4" t="s">
        <v>300</v>
      </c>
      <c r="C4" s="31" t="s">
        <v>296</v>
      </c>
      <c r="D4" s="9" t="s">
        <v>297</v>
      </c>
      <c r="E4" s="3"/>
      <c r="F4" s="32" t="s">
        <v>197</v>
      </c>
      <c r="G4" s="94" t="s">
        <v>201</v>
      </c>
      <c r="H4" s="33" t="s">
        <v>296</v>
      </c>
      <c r="I4" s="43"/>
      <c r="J4" s="94" t="s">
        <v>311</v>
      </c>
      <c r="K4" s="94"/>
    </row>
    <row r="5" spans="1:11" x14ac:dyDescent="0.3">
      <c r="A5" s="4" t="s">
        <v>299</v>
      </c>
      <c r="B5" s="4" t="s">
        <v>300</v>
      </c>
      <c r="C5" s="31" t="s">
        <v>318</v>
      </c>
      <c r="D5" s="9" t="s">
        <v>319</v>
      </c>
      <c r="E5" s="3"/>
      <c r="F5" s="32" t="s">
        <v>197</v>
      </c>
      <c r="G5" s="94" t="s">
        <v>320</v>
      </c>
      <c r="H5" s="33" t="s">
        <v>318</v>
      </c>
      <c r="I5" s="43"/>
      <c r="J5" s="94"/>
      <c r="K5" s="94" t="s">
        <v>321</v>
      </c>
    </row>
    <row r="6" spans="1:11" x14ac:dyDescent="0.3">
      <c r="A6" s="4" t="s">
        <v>299</v>
      </c>
      <c r="B6" s="4" t="s">
        <v>300</v>
      </c>
      <c r="C6" s="31" t="s">
        <v>298</v>
      </c>
      <c r="D6" s="9" t="s">
        <v>302</v>
      </c>
      <c r="E6" s="3"/>
      <c r="F6" s="32" t="s">
        <v>197</v>
      </c>
      <c r="G6" s="94" t="s">
        <v>201</v>
      </c>
      <c r="H6" s="33" t="s">
        <v>298</v>
      </c>
      <c r="I6" s="43"/>
      <c r="J6" s="94"/>
      <c r="K6" s="94"/>
    </row>
    <row r="7" spans="1:11" x14ac:dyDescent="0.3">
      <c r="A7" s="4" t="s">
        <v>299</v>
      </c>
      <c r="B7" s="4" t="s">
        <v>300</v>
      </c>
      <c r="C7" s="31" t="s">
        <v>246</v>
      </c>
      <c r="D7" s="9" t="s">
        <v>16</v>
      </c>
      <c r="E7" s="45"/>
      <c r="F7" s="32" t="s">
        <v>197</v>
      </c>
      <c r="G7" s="94" t="s">
        <v>201</v>
      </c>
      <c r="H7" s="33" t="s">
        <v>274</v>
      </c>
      <c r="I7" s="49"/>
      <c r="J7" s="108"/>
      <c r="K7" s="108"/>
    </row>
    <row r="8" spans="1:11" x14ac:dyDescent="0.3">
      <c r="A8" s="4" t="s">
        <v>299</v>
      </c>
      <c r="B8" s="4" t="s">
        <v>300</v>
      </c>
      <c r="C8" s="31" t="s">
        <v>251</v>
      </c>
      <c r="D8" s="9" t="s">
        <v>17</v>
      </c>
      <c r="E8" s="45"/>
      <c r="F8" s="32" t="s">
        <v>197</v>
      </c>
      <c r="G8" s="94" t="s">
        <v>201</v>
      </c>
      <c r="H8" s="46" t="s">
        <v>275</v>
      </c>
      <c r="I8" s="49"/>
      <c r="J8" s="39"/>
      <c r="K8" s="108"/>
    </row>
    <row r="9" spans="1:11" x14ac:dyDescent="0.3">
      <c r="A9" s="4" t="s">
        <v>299</v>
      </c>
      <c r="B9" s="4" t="s">
        <v>300</v>
      </c>
      <c r="C9" s="31" t="s">
        <v>252</v>
      </c>
      <c r="D9" s="9" t="s">
        <v>18</v>
      </c>
      <c r="E9" s="45"/>
      <c r="F9" s="32" t="s">
        <v>197</v>
      </c>
      <c r="G9" s="94" t="s">
        <v>201</v>
      </c>
      <c r="H9" s="46" t="s">
        <v>276</v>
      </c>
      <c r="I9" s="49"/>
      <c r="J9" s="39"/>
      <c r="K9" s="108"/>
    </row>
    <row r="10" spans="1:11" x14ac:dyDescent="0.3">
      <c r="A10" s="97" t="s">
        <v>299</v>
      </c>
      <c r="B10" s="97" t="s">
        <v>300</v>
      </c>
      <c r="C10" s="98" t="s">
        <v>253</v>
      </c>
      <c r="D10" s="54" t="s">
        <v>19</v>
      </c>
      <c r="E10" s="96"/>
      <c r="F10" s="99" t="s">
        <v>197</v>
      </c>
      <c r="G10" s="95" t="s">
        <v>207</v>
      </c>
      <c r="H10" s="100" t="s">
        <v>277</v>
      </c>
      <c r="I10" s="40"/>
      <c r="J10" s="39"/>
      <c r="K10" s="94"/>
    </row>
    <row r="12" spans="1:11" x14ac:dyDescent="0.3">
      <c r="A12" s="13" t="s">
        <v>315</v>
      </c>
      <c r="B12" s="13" t="s">
        <v>303</v>
      </c>
      <c r="C12" s="273" t="s">
        <v>305</v>
      </c>
    </row>
    <row r="13" spans="1:11" x14ac:dyDescent="0.3">
      <c r="B13" s="13" t="s">
        <v>304</v>
      </c>
      <c r="C13" s="273"/>
    </row>
    <row r="14" spans="1:11" x14ac:dyDescent="0.3">
      <c r="B14" s="13" t="s">
        <v>306</v>
      </c>
    </row>
    <row r="15" spans="1:11" x14ac:dyDescent="0.3">
      <c r="B15" s="13" t="s">
        <v>307</v>
      </c>
    </row>
    <row r="16" spans="1:11" x14ac:dyDescent="0.3">
      <c r="B16" s="13" t="s">
        <v>308</v>
      </c>
    </row>
  </sheetData>
  <mergeCells count="3">
    <mergeCell ref="A1:E1"/>
    <mergeCell ref="A2:E2"/>
    <mergeCell ref="C12:C1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3" sqref="D13"/>
    </sheetView>
  </sheetViews>
  <sheetFormatPr defaultColWidth="8.88671875" defaultRowHeight="13.8" x14ac:dyDescent="0.3"/>
  <cols>
    <col min="1" max="1" width="24.109375" style="13" bestFit="1" customWidth="1"/>
    <col min="2" max="2" width="25.33203125" style="13" bestFit="1" customWidth="1"/>
    <col min="3" max="3" width="25.33203125" style="13" customWidth="1"/>
    <col min="4" max="4" width="81.33203125" style="119" bestFit="1" customWidth="1"/>
    <col min="5" max="5" width="8" style="12" customWidth="1"/>
    <col min="6" max="6" width="20.44140625" style="12" customWidth="1"/>
    <col min="7" max="10" width="16.6640625" style="12" customWidth="1"/>
    <col min="11" max="16384" width="8.88671875" style="12"/>
  </cols>
  <sheetData>
    <row r="1" spans="1:10" s="10" customFormat="1" x14ac:dyDescent="0.3">
      <c r="A1" s="272" t="s">
        <v>326</v>
      </c>
      <c r="B1" s="272"/>
      <c r="C1" s="272"/>
      <c r="D1" s="272"/>
    </row>
    <row r="2" spans="1:10" s="10" customFormat="1" x14ac:dyDescent="0.3">
      <c r="A2" s="272" t="s">
        <v>327</v>
      </c>
      <c r="B2" s="272"/>
      <c r="C2" s="272"/>
      <c r="D2" s="272"/>
    </row>
    <row r="3" spans="1:10" x14ac:dyDescent="0.3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3">
      <c r="A4" s="93" t="s">
        <v>326</v>
      </c>
      <c r="B4" s="93" t="s">
        <v>328</v>
      </c>
      <c r="C4" s="120" t="s">
        <v>329</v>
      </c>
      <c r="D4" s="121" t="s">
        <v>330</v>
      </c>
      <c r="E4" s="34"/>
      <c r="F4" s="43" t="s">
        <v>331</v>
      </c>
      <c r="G4" s="43" t="s">
        <v>91</v>
      </c>
      <c r="H4" s="87"/>
      <c r="I4" s="34"/>
      <c r="J4" s="34"/>
    </row>
    <row r="5" spans="1:10" x14ac:dyDescent="0.3">
      <c r="A5" s="93" t="s">
        <v>326</v>
      </c>
      <c r="B5" s="93" t="s">
        <v>328</v>
      </c>
      <c r="C5" s="120" t="s">
        <v>332</v>
      </c>
      <c r="D5" s="122" t="s">
        <v>333</v>
      </c>
      <c r="E5" s="34"/>
      <c r="F5" s="43" t="s">
        <v>331</v>
      </c>
      <c r="G5" s="43" t="s">
        <v>334</v>
      </c>
      <c r="H5" s="94" t="s">
        <v>335</v>
      </c>
      <c r="I5" s="34"/>
      <c r="J5" s="34"/>
    </row>
    <row r="6" spans="1:10" ht="110.4" x14ac:dyDescent="0.3">
      <c r="A6" s="93" t="s">
        <v>326</v>
      </c>
      <c r="B6" s="93" t="s">
        <v>328</v>
      </c>
      <c r="C6" s="120" t="s">
        <v>336</v>
      </c>
      <c r="D6" s="122" t="s">
        <v>337</v>
      </c>
      <c r="E6" s="34"/>
      <c r="F6" s="43" t="s">
        <v>331</v>
      </c>
      <c r="G6" s="43" t="s">
        <v>334</v>
      </c>
      <c r="H6" s="88" t="s">
        <v>413</v>
      </c>
      <c r="I6" s="34"/>
      <c r="J6" s="34"/>
    </row>
    <row r="7" spans="1:10" x14ac:dyDescent="0.3">
      <c r="A7" s="93" t="s">
        <v>326</v>
      </c>
      <c r="B7" s="93" t="s">
        <v>328</v>
      </c>
      <c r="C7" s="120" t="s">
        <v>338</v>
      </c>
      <c r="D7" s="122" t="s">
        <v>339</v>
      </c>
      <c r="E7" s="34"/>
      <c r="F7" s="43" t="s">
        <v>331</v>
      </c>
      <c r="G7" s="43" t="s">
        <v>334</v>
      </c>
      <c r="H7" s="94" t="s">
        <v>340</v>
      </c>
      <c r="I7" s="34"/>
      <c r="J7" s="34"/>
    </row>
    <row r="8" spans="1:10" x14ac:dyDescent="0.3">
      <c r="A8" s="93" t="s">
        <v>326</v>
      </c>
      <c r="B8" s="93" t="s">
        <v>328</v>
      </c>
      <c r="C8" s="120" t="s">
        <v>341</v>
      </c>
      <c r="D8" s="122" t="s">
        <v>342</v>
      </c>
      <c r="E8" s="34"/>
      <c r="F8" s="43" t="s">
        <v>331</v>
      </c>
      <c r="G8" s="43" t="s">
        <v>334</v>
      </c>
      <c r="H8" s="94" t="s">
        <v>343</v>
      </c>
      <c r="I8" s="34"/>
      <c r="J8" s="34"/>
    </row>
    <row r="9" spans="1:10" ht="41.4" x14ac:dyDescent="0.3">
      <c r="A9" s="93" t="s">
        <v>326</v>
      </c>
      <c r="B9" s="93" t="s">
        <v>328</v>
      </c>
      <c r="C9" s="120" t="s">
        <v>344</v>
      </c>
      <c r="D9" s="122" t="s">
        <v>345</v>
      </c>
      <c r="E9" s="34"/>
      <c r="F9" s="43" t="s">
        <v>331</v>
      </c>
      <c r="G9" s="43" t="s">
        <v>334</v>
      </c>
      <c r="H9" s="88" t="s">
        <v>346</v>
      </c>
      <c r="I9" s="34"/>
      <c r="J9" s="34"/>
    </row>
    <row r="17" spans="4:4" x14ac:dyDescent="0.3">
      <c r="D17" s="123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E139"/>
  <sheetViews>
    <sheetView workbookViewId="0">
      <selection activeCell="A21" sqref="A21"/>
    </sheetView>
  </sheetViews>
  <sheetFormatPr defaultRowHeight="14.4" x14ac:dyDescent="0.3"/>
  <cols>
    <col min="1" max="4" width="35.6640625" customWidth="1"/>
    <col min="5" max="5" width="80.6640625" customWidth="1"/>
    <col min="6" max="9" width="35.6640625" style="12" customWidth="1"/>
    <col min="10" max="10" width="80.6640625" style="12" customWidth="1"/>
  </cols>
  <sheetData>
    <row r="1" spans="1:16359" x14ac:dyDescent="0.3">
      <c r="A1" s="274" t="s">
        <v>73</v>
      </c>
      <c r="B1" s="274"/>
      <c r="C1" s="274"/>
      <c r="D1" s="274"/>
      <c r="E1" s="274"/>
      <c r="F1" s="10"/>
      <c r="G1" s="10"/>
      <c r="H1" s="10"/>
      <c r="I1" s="10"/>
      <c r="J1" s="14"/>
    </row>
    <row r="2" spans="1:16359" x14ac:dyDescent="0.3">
      <c r="A2" s="274" t="s">
        <v>74</v>
      </c>
      <c r="B2" s="274"/>
      <c r="C2" s="274"/>
      <c r="D2" s="274"/>
      <c r="E2" s="274"/>
      <c r="F2" s="275"/>
      <c r="G2" s="275"/>
      <c r="H2" s="275"/>
      <c r="I2" s="275"/>
      <c r="J2" s="275"/>
    </row>
    <row r="3" spans="1:16359" x14ac:dyDescent="0.3">
      <c r="A3" s="5" t="s">
        <v>75</v>
      </c>
      <c r="B3" s="5" t="s">
        <v>76</v>
      </c>
      <c r="C3" s="5" t="s">
        <v>77</v>
      </c>
      <c r="D3" s="5" t="s">
        <v>78</v>
      </c>
      <c r="E3" s="5" t="s">
        <v>0</v>
      </c>
      <c r="F3" s="5" t="s">
        <v>79</v>
      </c>
      <c r="G3" s="5" t="s">
        <v>80</v>
      </c>
      <c r="H3" s="5" t="s">
        <v>1</v>
      </c>
      <c r="I3" s="5" t="s">
        <v>2</v>
      </c>
      <c r="J3" s="15" t="s">
        <v>5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</row>
    <row r="4" spans="1:16359" x14ac:dyDescent="0.3">
      <c r="A4" s="18" t="s">
        <v>81</v>
      </c>
      <c r="B4" s="18" t="s">
        <v>82</v>
      </c>
      <c r="C4" s="19" t="s">
        <v>83</v>
      </c>
      <c r="D4" s="18" t="s">
        <v>84</v>
      </c>
      <c r="E4" s="19" t="s">
        <v>85</v>
      </c>
      <c r="F4" s="18"/>
      <c r="G4" s="18"/>
      <c r="H4" s="20"/>
      <c r="I4" s="20"/>
      <c r="J4" s="21"/>
    </row>
    <row r="5" spans="1:16359" x14ac:dyDescent="0.3">
      <c r="A5" s="18" t="s">
        <v>81</v>
      </c>
      <c r="B5" s="18" t="s">
        <v>82</v>
      </c>
      <c r="C5" s="19" t="s">
        <v>86</v>
      </c>
      <c r="D5" s="18" t="s">
        <v>87</v>
      </c>
      <c r="E5" s="19" t="s">
        <v>88</v>
      </c>
      <c r="F5" s="18"/>
      <c r="G5" s="18"/>
      <c r="H5" s="20"/>
      <c r="I5" s="20"/>
      <c r="J5" s="21"/>
    </row>
    <row r="6" spans="1:16359" x14ac:dyDescent="0.3">
      <c r="A6" s="18" t="s">
        <v>81</v>
      </c>
      <c r="B6" s="18" t="s">
        <v>82</v>
      </c>
      <c r="C6" s="19" t="s">
        <v>83</v>
      </c>
      <c r="D6" s="18" t="s">
        <v>89</v>
      </c>
      <c r="E6" s="19" t="s">
        <v>90</v>
      </c>
      <c r="F6" s="18"/>
      <c r="G6" s="18"/>
      <c r="H6" s="20"/>
      <c r="I6" s="20"/>
      <c r="J6" s="21"/>
    </row>
    <row r="7" spans="1:16359" x14ac:dyDescent="0.3">
      <c r="A7" s="18" t="s">
        <v>81</v>
      </c>
      <c r="B7" s="18" t="s">
        <v>82</v>
      </c>
      <c r="C7" s="19" t="s">
        <v>91</v>
      </c>
      <c r="D7" s="18" t="s">
        <v>92</v>
      </c>
      <c r="E7" s="19" t="s">
        <v>93</v>
      </c>
      <c r="F7" s="18"/>
      <c r="G7" s="18"/>
      <c r="H7" s="20"/>
      <c r="I7" s="20"/>
      <c r="J7" s="21"/>
    </row>
    <row r="8" spans="1:16359" x14ac:dyDescent="0.3">
      <c r="A8" s="18" t="s">
        <v>81</v>
      </c>
      <c r="B8" s="18" t="s">
        <v>82</v>
      </c>
      <c r="C8" s="19" t="s">
        <v>94</v>
      </c>
      <c r="D8" s="18" t="s">
        <v>95</v>
      </c>
      <c r="E8" s="19" t="s">
        <v>96</v>
      </c>
      <c r="F8" s="18"/>
      <c r="G8" s="18"/>
      <c r="H8" s="20"/>
      <c r="I8" s="20"/>
      <c r="J8" s="21"/>
    </row>
    <row r="9" spans="1:16359" x14ac:dyDescent="0.3">
      <c r="A9" s="18" t="s">
        <v>81</v>
      </c>
      <c r="B9" s="18" t="s">
        <v>82</v>
      </c>
      <c r="C9" s="19" t="s">
        <v>91</v>
      </c>
      <c r="D9" s="18" t="s">
        <v>97</v>
      </c>
      <c r="E9" s="19" t="s">
        <v>98</v>
      </c>
      <c r="F9" s="18"/>
      <c r="G9" s="18"/>
      <c r="H9" s="20"/>
      <c r="I9" s="20"/>
      <c r="J9" s="21"/>
    </row>
    <row r="10" spans="1:16359" x14ac:dyDescent="0.3">
      <c r="A10" s="18" t="s">
        <v>81</v>
      </c>
      <c r="B10" s="18" t="s">
        <v>82</v>
      </c>
      <c r="C10" s="19" t="s">
        <v>99</v>
      </c>
      <c r="D10" s="18" t="s">
        <v>100</v>
      </c>
      <c r="E10" s="19" t="s">
        <v>101</v>
      </c>
      <c r="F10" s="18"/>
      <c r="G10" s="18"/>
      <c r="H10" s="20"/>
      <c r="I10" s="20"/>
      <c r="J10" s="21"/>
    </row>
    <row r="11" spans="1:16359" x14ac:dyDescent="0.3">
      <c r="A11" s="18" t="s">
        <v>81</v>
      </c>
      <c r="B11" s="18" t="s">
        <v>82</v>
      </c>
      <c r="C11" s="19" t="s">
        <v>102</v>
      </c>
      <c r="D11" s="18" t="s">
        <v>103</v>
      </c>
      <c r="E11" s="19" t="s">
        <v>104</v>
      </c>
      <c r="F11" s="18"/>
      <c r="G11" s="18"/>
      <c r="H11" s="20"/>
      <c r="I11" s="20"/>
      <c r="J11" s="21"/>
    </row>
    <row r="12" spans="1:16359" x14ac:dyDescent="0.3">
      <c r="A12" s="18" t="s">
        <v>81</v>
      </c>
      <c r="B12" s="18" t="s">
        <v>82</v>
      </c>
      <c r="C12" s="19" t="s">
        <v>105</v>
      </c>
      <c r="D12" s="18" t="s">
        <v>106</v>
      </c>
      <c r="E12" s="19" t="s">
        <v>107</v>
      </c>
      <c r="F12" s="18"/>
      <c r="G12" s="18"/>
      <c r="H12" s="20"/>
      <c r="I12" s="20"/>
      <c r="J12" s="21"/>
    </row>
    <row r="13" spans="1:16359" x14ac:dyDescent="0.3">
      <c r="A13" s="18" t="s">
        <v>81</v>
      </c>
      <c r="B13" s="18" t="s">
        <v>82</v>
      </c>
      <c r="C13" s="19" t="s">
        <v>108</v>
      </c>
      <c r="D13" s="18" t="s">
        <v>109</v>
      </c>
      <c r="E13" s="19" t="s">
        <v>110</v>
      </c>
      <c r="F13" s="18"/>
      <c r="G13" s="18"/>
      <c r="H13" s="20"/>
      <c r="I13" s="20"/>
      <c r="J13" s="21"/>
    </row>
    <row r="14" spans="1:16359" x14ac:dyDescent="0.3">
      <c r="A14" s="18" t="s">
        <v>81</v>
      </c>
      <c r="B14" s="18" t="s">
        <v>82</v>
      </c>
      <c r="C14" s="19" t="s">
        <v>111</v>
      </c>
      <c r="D14" s="18" t="s">
        <v>112</v>
      </c>
      <c r="E14" s="19" t="s">
        <v>113</v>
      </c>
      <c r="F14" s="18"/>
      <c r="G14" s="18"/>
      <c r="H14" s="20"/>
      <c r="I14" s="20"/>
      <c r="J14" s="21"/>
    </row>
    <row r="15" spans="1:16359" x14ac:dyDescent="0.3">
      <c r="A15" s="18" t="s">
        <v>81</v>
      </c>
      <c r="B15" s="18" t="s">
        <v>82</v>
      </c>
      <c r="C15" s="19" t="s">
        <v>114</v>
      </c>
      <c r="D15" s="18" t="s">
        <v>115</v>
      </c>
      <c r="E15" s="19" t="s">
        <v>116</v>
      </c>
      <c r="F15" s="18"/>
      <c r="G15" s="18"/>
      <c r="H15" s="20"/>
      <c r="I15" s="20"/>
      <c r="J15" s="21"/>
    </row>
    <row r="16" spans="1:16359" x14ac:dyDescent="0.3">
      <c r="A16" s="18" t="s">
        <v>81</v>
      </c>
      <c r="B16" s="18" t="s">
        <v>82</v>
      </c>
      <c r="C16" s="19" t="s">
        <v>91</v>
      </c>
      <c r="D16" s="18" t="s">
        <v>117</v>
      </c>
      <c r="E16" s="19" t="s">
        <v>93</v>
      </c>
      <c r="F16" s="18"/>
      <c r="G16" s="18"/>
      <c r="H16" s="20"/>
      <c r="I16" s="20"/>
      <c r="J16" s="21"/>
    </row>
    <row r="17" spans="1:10" x14ac:dyDescent="0.3">
      <c r="A17" s="18" t="s">
        <v>81</v>
      </c>
      <c r="B17" s="18" t="s">
        <v>82</v>
      </c>
      <c r="C17" s="19" t="s">
        <v>118</v>
      </c>
      <c r="D17" s="18" t="s">
        <v>119</v>
      </c>
      <c r="E17" s="19" t="s">
        <v>120</v>
      </c>
      <c r="F17" s="18"/>
      <c r="G17" s="18"/>
      <c r="H17" s="20"/>
      <c r="I17" s="20"/>
      <c r="J17" s="21"/>
    </row>
    <row r="18" spans="1:10" x14ac:dyDescent="0.3">
      <c r="A18" s="18" t="s">
        <v>81</v>
      </c>
      <c r="B18" s="18" t="s">
        <v>82</v>
      </c>
      <c r="C18" s="19" t="s">
        <v>83</v>
      </c>
      <c r="D18" s="18" t="s">
        <v>89</v>
      </c>
      <c r="E18" s="19" t="s">
        <v>121</v>
      </c>
      <c r="F18" s="18"/>
      <c r="G18" s="18"/>
      <c r="H18" s="20"/>
      <c r="I18" s="20"/>
      <c r="J18" s="21"/>
    </row>
    <row r="19" spans="1:10" x14ac:dyDescent="0.3">
      <c r="A19" s="18" t="s">
        <v>81</v>
      </c>
      <c r="B19" s="18" t="s">
        <v>82</v>
      </c>
      <c r="C19" s="19" t="s">
        <v>122</v>
      </c>
      <c r="D19" s="18" t="s">
        <v>123</v>
      </c>
      <c r="E19" s="19" t="s">
        <v>124</v>
      </c>
      <c r="F19" s="18"/>
      <c r="G19" s="18"/>
      <c r="H19" s="20"/>
      <c r="I19" s="20"/>
      <c r="J19" s="21"/>
    </row>
    <row r="20" spans="1:10" x14ac:dyDescent="0.3">
      <c r="A20" s="18" t="s">
        <v>81</v>
      </c>
      <c r="B20" s="18" t="s">
        <v>82</v>
      </c>
      <c r="C20" s="19" t="s">
        <v>125</v>
      </c>
      <c r="D20" s="18" t="s">
        <v>126</v>
      </c>
      <c r="E20" s="19" t="s">
        <v>127</v>
      </c>
      <c r="F20" s="18"/>
      <c r="G20" s="18"/>
      <c r="H20" s="20"/>
      <c r="I20" s="20"/>
      <c r="J20" s="21"/>
    </row>
    <row r="21" spans="1:10" x14ac:dyDescent="0.3">
      <c r="F21" s="22"/>
      <c r="G21" s="22"/>
      <c r="H21" s="22"/>
      <c r="I21" s="22"/>
      <c r="J21" s="22"/>
    </row>
    <row r="22" spans="1:10" x14ac:dyDescent="0.3">
      <c r="F22" s="22"/>
      <c r="G22" s="22"/>
      <c r="H22" s="22"/>
      <c r="I22" s="22"/>
      <c r="J22" s="22"/>
    </row>
    <row r="23" spans="1:10" x14ac:dyDescent="0.3">
      <c r="F23" s="22"/>
      <c r="G23" s="22"/>
      <c r="H23" s="22"/>
      <c r="I23" s="22"/>
      <c r="J23" s="22"/>
    </row>
    <row r="24" spans="1:10" x14ac:dyDescent="0.3">
      <c r="F24" s="22"/>
      <c r="G24" s="22"/>
      <c r="H24" s="22"/>
      <c r="I24" s="22"/>
      <c r="J24" s="22"/>
    </row>
    <row r="25" spans="1:10" x14ac:dyDescent="0.3">
      <c r="F25" s="22"/>
      <c r="G25" s="22"/>
      <c r="H25" s="22"/>
      <c r="I25" s="22"/>
      <c r="J25" s="22"/>
    </row>
    <row r="26" spans="1:10" x14ac:dyDescent="0.3">
      <c r="F26" s="22"/>
      <c r="G26" s="22"/>
      <c r="H26" s="22"/>
      <c r="I26" s="22"/>
      <c r="J26" s="22"/>
    </row>
    <row r="27" spans="1:10" x14ac:dyDescent="0.3">
      <c r="F27" s="22"/>
      <c r="G27" s="22"/>
      <c r="H27" s="22"/>
      <c r="I27" s="22"/>
      <c r="J27" s="22"/>
    </row>
    <row r="28" spans="1:10" x14ac:dyDescent="0.3">
      <c r="F28" s="22"/>
      <c r="G28" s="22"/>
      <c r="H28" s="22"/>
      <c r="I28" s="22"/>
      <c r="J28" s="22"/>
    </row>
    <row r="29" spans="1:10" x14ac:dyDescent="0.3">
      <c r="F29" s="22"/>
      <c r="G29" s="22"/>
      <c r="H29" s="22"/>
      <c r="I29" s="22"/>
      <c r="J29" s="22"/>
    </row>
    <row r="30" spans="1:10" x14ac:dyDescent="0.3">
      <c r="F30" s="22"/>
      <c r="G30" s="22"/>
      <c r="H30" s="22"/>
      <c r="I30" s="22"/>
      <c r="J30" s="22"/>
    </row>
    <row r="31" spans="1:10" x14ac:dyDescent="0.3">
      <c r="F31" s="22"/>
      <c r="G31" s="22"/>
      <c r="H31" s="22"/>
      <c r="I31" s="22"/>
      <c r="J31" s="22"/>
    </row>
    <row r="32" spans="1:10" x14ac:dyDescent="0.3">
      <c r="F32" s="22"/>
      <c r="G32" s="22"/>
      <c r="H32" s="22"/>
      <c r="I32" s="22"/>
      <c r="J32" s="22"/>
    </row>
    <row r="33" spans="6:10" x14ac:dyDescent="0.3">
      <c r="F33" s="22"/>
      <c r="G33" s="22"/>
      <c r="H33" s="22"/>
      <c r="I33" s="22"/>
      <c r="J33" s="22"/>
    </row>
    <row r="34" spans="6:10" x14ac:dyDescent="0.3">
      <c r="F34" s="22"/>
      <c r="G34" s="22"/>
      <c r="H34" s="22"/>
      <c r="I34" s="22"/>
      <c r="J34" s="22"/>
    </row>
    <row r="35" spans="6:10" x14ac:dyDescent="0.3">
      <c r="F35" s="22"/>
      <c r="G35" s="22"/>
      <c r="H35" s="22"/>
      <c r="I35" s="22"/>
      <c r="J35" s="22"/>
    </row>
    <row r="36" spans="6:10" x14ac:dyDescent="0.3">
      <c r="F36" s="22"/>
      <c r="G36" s="22"/>
      <c r="H36" s="22"/>
      <c r="I36" s="22"/>
      <c r="J36" s="22"/>
    </row>
    <row r="37" spans="6:10" x14ac:dyDescent="0.3">
      <c r="F37" s="22"/>
      <c r="G37" s="22"/>
      <c r="H37" s="22"/>
      <c r="I37" s="22"/>
      <c r="J37" s="22"/>
    </row>
    <row r="38" spans="6:10" x14ac:dyDescent="0.3">
      <c r="F38" s="22"/>
      <c r="G38" s="22"/>
      <c r="H38" s="22"/>
      <c r="I38" s="22"/>
      <c r="J38" s="22"/>
    </row>
    <row r="39" spans="6:10" x14ac:dyDescent="0.3">
      <c r="F39" s="22"/>
      <c r="G39" s="22"/>
      <c r="H39" s="22"/>
      <c r="I39" s="22"/>
      <c r="J39" s="22"/>
    </row>
    <row r="40" spans="6:10" x14ac:dyDescent="0.3">
      <c r="F40" s="22"/>
      <c r="G40" s="22"/>
      <c r="H40" s="22"/>
      <c r="I40" s="22"/>
      <c r="J40" s="22"/>
    </row>
    <row r="41" spans="6:10" x14ac:dyDescent="0.3">
      <c r="F41" s="23"/>
      <c r="G41" s="23"/>
      <c r="H41" s="23"/>
      <c r="I41" s="23"/>
      <c r="J41" s="23"/>
    </row>
    <row r="42" spans="6:10" x14ac:dyDescent="0.3">
      <c r="F42" s="23"/>
      <c r="G42" s="23"/>
      <c r="H42" s="23"/>
      <c r="I42" s="23"/>
      <c r="J42" s="23"/>
    </row>
    <row r="43" spans="6:10" x14ac:dyDescent="0.3">
      <c r="F43" s="23"/>
      <c r="G43" s="23"/>
      <c r="H43" s="23"/>
      <c r="I43" s="23"/>
      <c r="J43" s="23"/>
    </row>
    <row r="44" spans="6:10" x14ac:dyDescent="0.3">
      <c r="F44" s="23"/>
      <c r="G44" s="23"/>
      <c r="H44" s="23"/>
      <c r="I44" s="23"/>
      <c r="J44" s="23"/>
    </row>
    <row r="45" spans="6:10" x14ac:dyDescent="0.3">
      <c r="F45" s="23"/>
      <c r="G45" s="23"/>
      <c r="H45" s="23"/>
      <c r="I45" s="23"/>
      <c r="J45" s="23"/>
    </row>
    <row r="46" spans="6:10" x14ac:dyDescent="0.3">
      <c r="F46" s="23"/>
      <c r="G46" s="23"/>
      <c r="H46" s="23"/>
      <c r="I46" s="23"/>
      <c r="J46" s="23"/>
    </row>
    <row r="47" spans="6:10" x14ac:dyDescent="0.3">
      <c r="F47" s="23"/>
      <c r="G47" s="23"/>
      <c r="H47" s="23"/>
      <c r="I47" s="23"/>
      <c r="J47" s="23"/>
    </row>
    <row r="48" spans="6:10" x14ac:dyDescent="0.3">
      <c r="F48" s="23"/>
      <c r="G48" s="23"/>
      <c r="H48" s="23"/>
      <c r="I48" s="23"/>
      <c r="J48" s="23"/>
    </row>
    <row r="49" spans="6:10" x14ac:dyDescent="0.3">
      <c r="F49" s="23"/>
      <c r="G49" s="23"/>
      <c r="H49" s="23"/>
      <c r="I49" s="23"/>
      <c r="J49" s="23"/>
    </row>
    <row r="50" spans="6:10" x14ac:dyDescent="0.3">
      <c r="F50" s="23"/>
      <c r="G50" s="23"/>
      <c r="H50" s="23"/>
      <c r="I50" s="23"/>
      <c r="J50" s="23"/>
    </row>
    <row r="51" spans="6:10" x14ac:dyDescent="0.3">
      <c r="F51" s="23"/>
      <c r="G51" s="23"/>
      <c r="H51" s="23"/>
      <c r="I51" s="23"/>
      <c r="J51" s="23"/>
    </row>
    <row r="52" spans="6:10" x14ac:dyDescent="0.3">
      <c r="F52" s="23"/>
      <c r="G52" s="23"/>
      <c r="H52" s="23"/>
      <c r="I52" s="23"/>
      <c r="J52" s="23"/>
    </row>
    <row r="53" spans="6:10" x14ac:dyDescent="0.3">
      <c r="F53" s="23"/>
      <c r="G53" s="23"/>
      <c r="H53" s="23"/>
      <c r="I53" s="23"/>
      <c r="J53" s="23"/>
    </row>
    <row r="54" spans="6:10" x14ac:dyDescent="0.3">
      <c r="F54" s="23"/>
      <c r="G54" s="23"/>
      <c r="H54" s="23"/>
      <c r="I54" s="23"/>
      <c r="J54" s="23"/>
    </row>
    <row r="55" spans="6:10" x14ac:dyDescent="0.3">
      <c r="F55" s="23"/>
      <c r="G55" s="23"/>
      <c r="H55" s="23"/>
      <c r="I55" s="23"/>
      <c r="J55" s="23"/>
    </row>
    <row r="56" spans="6:10" x14ac:dyDescent="0.3">
      <c r="F56" s="23"/>
      <c r="G56" s="23"/>
      <c r="H56" s="23"/>
      <c r="I56" s="23"/>
      <c r="J56" s="23"/>
    </row>
    <row r="57" spans="6:10" x14ac:dyDescent="0.3">
      <c r="F57" s="23"/>
      <c r="G57" s="23"/>
      <c r="H57" s="23"/>
      <c r="I57" s="23"/>
      <c r="J57" s="23"/>
    </row>
    <row r="58" spans="6:10" x14ac:dyDescent="0.3">
      <c r="F58" s="23"/>
      <c r="G58" s="23"/>
      <c r="H58" s="23"/>
      <c r="I58" s="23"/>
      <c r="J58" s="23"/>
    </row>
    <row r="59" spans="6:10" x14ac:dyDescent="0.3">
      <c r="F59" s="24"/>
      <c r="G59" s="24"/>
      <c r="H59" s="24"/>
      <c r="I59" s="24"/>
      <c r="J59" s="22"/>
    </row>
    <row r="60" spans="6:10" x14ac:dyDescent="0.3">
      <c r="F60" s="22"/>
      <c r="G60" s="22"/>
      <c r="H60" s="22"/>
      <c r="I60" s="22"/>
      <c r="J60" s="22"/>
    </row>
    <row r="61" spans="6:10" x14ac:dyDescent="0.3">
      <c r="F61" s="22"/>
      <c r="G61" s="22"/>
      <c r="H61" s="22"/>
      <c r="I61" s="22"/>
      <c r="J61" s="22"/>
    </row>
    <row r="62" spans="6:10" x14ac:dyDescent="0.3">
      <c r="F62" s="22"/>
      <c r="G62" s="22"/>
      <c r="H62" s="22"/>
      <c r="I62" s="22"/>
      <c r="J62" s="22"/>
    </row>
    <row r="63" spans="6:10" x14ac:dyDescent="0.3">
      <c r="F63" s="22"/>
      <c r="G63" s="22"/>
      <c r="H63" s="22"/>
      <c r="I63" s="22"/>
      <c r="J63" s="22"/>
    </row>
    <row r="64" spans="6:10" x14ac:dyDescent="0.3">
      <c r="F64" s="22"/>
      <c r="G64" s="22"/>
      <c r="H64" s="22"/>
      <c r="I64" s="22"/>
      <c r="J64" s="22"/>
    </row>
    <row r="65" spans="6:10" x14ac:dyDescent="0.3">
      <c r="F65" s="22"/>
      <c r="G65" s="22"/>
      <c r="H65" s="22"/>
      <c r="I65" s="22"/>
      <c r="J65" s="22"/>
    </row>
    <row r="66" spans="6:10" x14ac:dyDescent="0.3">
      <c r="F66" s="22"/>
      <c r="G66" s="22"/>
      <c r="H66" s="22"/>
      <c r="I66" s="22"/>
      <c r="J66" s="22"/>
    </row>
    <row r="67" spans="6:10" x14ac:dyDescent="0.3">
      <c r="F67" s="22"/>
      <c r="G67" s="22"/>
      <c r="H67" s="22"/>
      <c r="I67" s="22"/>
      <c r="J67" s="22"/>
    </row>
    <row r="68" spans="6:10" x14ac:dyDescent="0.3">
      <c r="F68" s="22"/>
      <c r="G68" s="22"/>
      <c r="H68" s="22"/>
      <c r="I68" s="22"/>
      <c r="J68" s="22"/>
    </row>
    <row r="69" spans="6:10" x14ac:dyDescent="0.3">
      <c r="F69" s="22"/>
      <c r="G69" s="22"/>
      <c r="H69" s="22"/>
      <c r="I69" s="22"/>
      <c r="J69" s="22"/>
    </row>
    <row r="70" spans="6:10" x14ac:dyDescent="0.3">
      <c r="F70" s="22"/>
      <c r="G70" s="22"/>
      <c r="H70" s="22"/>
      <c r="I70" s="22"/>
      <c r="J70" s="22"/>
    </row>
    <row r="71" spans="6:10" x14ac:dyDescent="0.3">
      <c r="F71" s="22"/>
      <c r="G71" s="22"/>
      <c r="H71" s="22"/>
      <c r="I71" s="22"/>
      <c r="J71" s="22"/>
    </row>
    <row r="72" spans="6:10" x14ac:dyDescent="0.3">
      <c r="F72" s="22"/>
      <c r="G72" s="22"/>
      <c r="H72" s="22"/>
      <c r="I72" s="22"/>
      <c r="J72" s="22"/>
    </row>
    <row r="73" spans="6:10" x14ac:dyDescent="0.3">
      <c r="F73" s="22"/>
      <c r="G73" s="22"/>
      <c r="H73" s="22"/>
      <c r="I73" s="22"/>
      <c r="J73" s="22"/>
    </row>
    <row r="74" spans="6:10" x14ac:dyDescent="0.3">
      <c r="F74" s="22"/>
      <c r="G74" s="22"/>
      <c r="H74" s="22"/>
      <c r="I74" s="22"/>
      <c r="J74" s="22"/>
    </row>
    <row r="75" spans="6:10" x14ac:dyDescent="0.3">
      <c r="F75" s="22"/>
      <c r="G75" s="22"/>
      <c r="H75" s="22"/>
      <c r="I75" s="22"/>
      <c r="J75" s="22"/>
    </row>
    <row r="76" spans="6:10" x14ac:dyDescent="0.3">
      <c r="F76" s="22"/>
      <c r="G76" s="22"/>
      <c r="H76" s="22"/>
      <c r="I76" s="22"/>
      <c r="J76" s="22"/>
    </row>
    <row r="77" spans="6:10" x14ac:dyDescent="0.3">
      <c r="F77" s="22"/>
      <c r="G77" s="22"/>
      <c r="H77" s="22"/>
      <c r="I77" s="22"/>
      <c r="J77" s="22"/>
    </row>
    <row r="78" spans="6:10" x14ac:dyDescent="0.3">
      <c r="F78" s="22"/>
      <c r="G78" s="22"/>
      <c r="H78" s="22"/>
      <c r="I78" s="22"/>
      <c r="J78" s="22"/>
    </row>
    <row r="79" spans="6:10" x14ac:dyDescent="0.3">
      <c r="F79" s="22"/>
      <c r="G79" s="22"/>
      <c r="H79" s="22"/>
      <c r="I79" s="22"/>
      <c r="J79" s="22"/>
    </row>
    <row r="80" spans="6:10" x14ac:dyDescent="0.3">
      <c r="F80" s="22"/>
      <c r="G80" s="22"/>
      <c r="H80" s="22"/>
      <c r="I80" s="22"/>
      <c r="J80" s="22"/>
    </row>
    <row r="81" spans="6:10" x14ac:dyDescent="0.3">
      <c r="F81" s="22"/>
      <c r="G81" s="22"/>
      <c r="H81" s="22"/>
      <c r="I81" s="22"/>
      <c r="J81" s="22"/>
    </row>
    <row r="82" spans="6:10" x14ac:dyDescent="0.3">
      <c r="F82" s="22"/>
      <c r="G82" s="22"/>
      <c r="H82" s="22"/>
      <c r="I82" s="22"/>
      <c r="J82" s="22"/>
    </row>
    <row r="83" spans="6:10" x14ac:dyDescent="0.3">
      <c r="F83" s="22"/>
      <c r="G83" s="22"/>
      <c r="H83" s="22"/>
      <c r="I83" s="22"/>
      <c r="J83" s="22"/>
    </row>
    <row r="84" spans="6:10" x14ac:dyDescent="0.3">
      <c r="F84" s="22"/>
      <c r="G84" s="22"/>
      <c r="H84" s="22"/>
      <c r="I84" s="22"/>
      <c r="J84" s="22"/>
    </row>
    <row r="85" spans="6:10" x14ac:dyDescent="0.3">
      <c r="F85" s="22"/>
      <c r="G85" s="22"/>
      <c r="H85" s="22"/>
      <c r="I85" s="22"/>
      <c r="J85" s="22"/>
    </row>
    <row r="86" spans="6:10" x14ac:dyDescent="0.3">
      <c r="F86" s="22"/>
      <c r="G86" s="22"/>
      <c r="H86" s="22"/>
      <c r="I86" s="22"/>
      <c r="J86" s="22"/>
    </row>
    <row r="87" spans="6:10" x14ac:dyDescent="0.3">
      <c r="F87" s="22"/>
      <c r="G87" s="22"/>
      <c r="H87" s="22"/>
      <c r="I87" s="22"/>
      <c r="J87" s="22"/>
    </row>
    <row r="88" spans="6:10" x14ac:dyDescent="0.3">
      <c r="F88" s="22"/>
      <c r="G88" s="22"/>
      <c r="H88" s="22"/>
      <c r="I88" s="22"/>
      <c r="J88" s="22"/>
    </row>
    <row r="89" spans="6:10" x14ac:dyDescent="0.3">
      <c r="F89" s="22"/>
      <c r="G89" s="22"/>
      <c r="H89" s="22"/>
      <c r="I89" s="22"/>
      <c r="J89" s="22"/>
    </row>
    <row r="90" spans="6:10" x14ac:dyDescent="0.3">
      <c r="F90" s="22"/>
      <c r="G90" s="22"/>
      <c r="H90" s="22"/>
      <c r="I90" s="22"/>
      <c r="J90" s="22"/>
    </row>
    <row r="91" spans="6:10" x14ac:dyDescent="0.3">
      <c r="F91" s="22"/>
      <c r="G91" s="22"/>
      <c r="H91" s="22"/>
      <c r="I91" s="22"/>
      <c r="J91" s="22"/>
    </row>
    <row r="92" spans="6:10" x14ac:dyDescent="0.3">
      <c r="F92" s="22"/>
      <c r="G92" s="22"/>
      <c r="H92" s="22"/>
      <c r="I92" s="22"/>
      <c r="J92" s="22"/>
    </row>
    <row r="93" spans="6:10" x14ac:dyDescent="0.3">
      <c r="F93" s="22"/>
      <c r="G93" s="22"/>
      <c r="H93" s="22"/>
      <c r="I93" s="22"/>
      <c r="J93" s="22"/>
    </row>
    <row r="94" spans="6:10" x14ac:dyDescent="0.3">
      <c r="F94" s="22"/>
      <c r="G94" s="22"/>
      <c r="H94" s="22"/>
      <c r="I94" s="22"/>
      <c r="J94" s="22"/>
    </row>
    <row r="95" spans="6:10" x14ac:dyDescent="0.3">
      <c r="F95" s="22"/>
      <c r="G95" s="22"/>
      <c r="H95" s="22"/>
      <c r="I95" s="22"/>
      <c r="J95" s="22"/>
    </row>
    <row r="96" spans="6:10" x14ac:dyDescent="0.3">
      <c r="F96" s="22"/>
      <c r="G96" s="22"/>
      <c r="H96" s="22"/>
      <c r="I96" s="22"/>
      <c r="J96" s="22"/>
    </row>
    <row r="97" spans="6:10" x14ac:dyDescent="0.3">
      <c r="F97" s="22"/>
      <c r="G97" s="22"/>
      <c r="H97" s="22"/>
      <c r="I97" s="22"/>
      <c r="J97" s="22"/>
    </row>
    <row r="98" spans="6:10" x14ac:dyDescent="0.3">
      <c r="F98" s="22"/>
      <c r="G98" s="22"/>
      <c r="H98" s="22"/>
      <c r="I98" s="22"/>
      <c r="J98" s="22"/>
    </row>
    <row r="99" spans="6:10" x14ac:dyDescent="0.3">
      <c r="F99" s="22"/>
      <c r="G99" s="22"/>
      <c r="H99" s="22"/>
      <c r="I99" s="22"/>
      <c r="J99" s="22"/>
    </row>
    <row r="100" spans="6:10" x14ac:dyDescent="0.3">
      <c r="F100" s="22"/>
      <c r="G100" s="22"/>
      <c r="H100" s="22"/>
      <c r="I100" s="22"/>
      <c r="J100" s="22"/>
    </row>
    <row r="101" spans="6:10" x14ac:dyDescent="0.3">
      <c r="F101" s="22"/>
      <c r="G101" s="22"/>
      <c r="H101" s="22"/>
      <c r="I101" s="22"/>
      <c r="J101" s="22"/>
    </row>
    <row r="102" spans="6:10" x14ac:dyDescent="0.3">
      <c r="F102" s="22"/>
      <c r="G102" s="22"/>
      <c r="H102" s="22"/>
      <c r="I102" s="22"/>
      <c r="J102" s="22"/>
    </row>
    <row r="103" spans="6:10" x14ac:dyDescent="0.3">
      <c r="F103" s="22"/>
      <c r="G103" s="22"/>
      <c r="H103" s="22"/>
      <c r="I103" s="22"/>
      <c r="J103" s="22"/>
    </row>
    <row r="104" spans="6:10" x14ac:dyDescent="0.3">
      <c r="F104" s="22"/>
      <c r="G104" s="22"/>
      <c r="H104" s="22"/>
      <c r="I104" s="22"/>
      <c r="J104" s="22"/>
    </row>
    <row r="105" spans="6:10" x14ac:dyDescent="0.3">
      <c r="F105" s="22"/>
      <c r="G105" s="22"/>
      <c r="H105" s="22"/>
      <c r="I105" s="22"/>
      <c r="J105" s="22"/>
    </row>
    <row r="106" spans="6:10" x14ac:dyDescent="0.3">
      <c r="F106" s="22"/>
      <c r="G106" s="22"/>
      <c r="H106" s="22"/>
      <c r="I106" s="22"/>
      <c r="J106" s="22"/>
    </row>
    <row r="107" spans="6:10" x14ac:dyDescent="0.3">
      <c r="F107" s="22"/>
      <c r="G107" s="22"/>
      <c r="H107" s="22"/>
      <c r="I107" s="22"/>
      <c r="J107" s="22"/>
    </row>
    <row r="108" spans="6:10" x14ac:dyDescent="0.3">
      <c r="F108" s="22"/>
      <c r="G108" s="22"/>
      <c r="H108" s="22"/>
      <c r="I108" s="22"/>
      <c r="J108" s="22"/>
    </row>
    <row r="109" spans="6:10" x14ac:dyDescent="0.3">
      <c r="F109" s="22"/>
      <c r="G109" s="22"/>
      <c r="H109" s="22"/>
      <c r="I109" s="22"/>
      <c r="J109" s="22"/>
    </row>
    <row r="110" spans="6:10" x14ac:dyDescent="0.3">
      <c r="F110" s="22"/>
      <c r="G110" s="22"/>
      <c r="H110" s="22"/>
      <c r="I110" s="22"/>
      <c r="J110" s="22"/>
    </row>
    <row r="111" spans="6:10" x14ac:dyDescent="0.3">
      <c r="F111" s="22"/>
      <c r="G111" s="22"/>
      <c r="H111" s="22"/>
      <c r="I111" s="22"/>
      <c r="J111" s="22"/>
    </row>
    <row r="112" spans="6:10" x14ac:dyDescent="0.3">
      <c r="F112" s="22"/>
      <c r="G112" s="22"/>
      <c r="H112" s="22"/>
      <c r="I112" s="22"/>
      <c r="J112" s="22"/>
    </row>
    <row r="113" spans="6:10" x14ac:dyDescent="0.3">
      <c r="F113" s="22"/>
      <c r="G113" s="22"/>
      <c r="H113" s="22"/>
      <c r="I113" s="22"/>
      <c r="J113" s="22"/>
    </row>
    <row r="114" spans="6:10" x14ac:dyDescent="0.3">
      <c r="F114" s="22"/>
      <c r="G114" s="22"/>
      <c r="H114" s="22"/>
      <c r="I114" s="22"/>
      <c r="J114" s="22"/>
    </row>
    <row r="115" spans="6:10" x14ac:dyDescent="0.3">
      <c r="F115" s="22"/>
      <c r="G115" s="22"/>
      <c r="H115" s="22"/>
      <c r="I115" s="22"/>
      <c r="J115" s="22"/>
    </row>
    <row r="116" spans="6:10" x14ac:dyDescent="0.3">
      <c r="F116" s="22"/>
      <c r="G116" s="22"/>
      <c r="H116" s="22"/>
      <c r="I116" s="22"/>
      <c r="J116" s="22"/>
    </row>
    <row r="117" spans="6:10" x14ac:dyDescent="0.3">
      <c r="F117" s="22"/>
      <c r="G117" s="22"/>
      <c r="H117" s="22"/>
      <c r="I117" s="22"/>
      <c r="J117" s="22"/>
    </row>
    <row r="118" spans="6:10" x14ac:dyDescent="0.3">
      <c r="F118" s="22"/>
      <c r="G118" s="22"/>
      <c r="H118" s="22"/>
      <c r="I118" s="22"/>
      <c r="J118" s="22"/>
    </row>
    <row r="119" spans="6:10" x14ac:dyDescent="0.3">
      <c r="F119" s="22"/>
      <c r="G119" s="22"/>
      <c r="H119" s="22"/>
      <c r="I119" s="22"/>
      <c r="J119" s="22"/>
    </row>
    <row r="120" spans="6:10" x14ac:dyDescent="0.3">
      <c r="F120" s="22"/>
      <c r="G120" s="22"/>
      <c r="H120" s="22"/>
      <c r="I120" s="22"/>
      <c r="J120" s="22"/>
    </row>
    <row r="121" spans="6:10" x14ac:dyDescent="0.3">
      <c r="F121" s="22"/>
      <c r="G121" s="22"/>
      <c r="H121" s="22"/>
      <c r="I121" s="22"/>
      <c r="J121" s="22"/>
    </row>
    <row r="122" spans="6:10" x14ac:dyDescent="0.3">
      <c r="F122" s="22"/>
      <c r="G122" s="22"/>
      <c r="H122" s="22"/>
      <c r="I122" s="22"/>
      <c r="J122" s="22"/>
    </row>
    <row r="123" spans="6:10" x14ac:dyDescent="0.3">
      <c r="F123" s="22"/>
      <c r="G123" s="22"/>
      <c r="H123" s="22"/>
      <c r="I123" s="22"/>
      <c r="J123" s="22"/>
    </row>
    <row r="124" spans="6:10" x14ac:dyDescent="0.3">
      <c r="F124" s="22"/>
      <c r="G124" s="22"/>
      <c r="H124" s="22"/>
      <c r="I124" s="22"/>
      <c r="J124" s="22"/>
    </row>
    <row r="125" spans="6:10" x14ac:dyDescent="0.3">
      <c r="F125" s="22"/>
      <c r="G125" s="22"/>
      <c r="H125" s="22"/>
      <c r="I125" s="22"/>
      <c r="J125" s="22"/>
    </row>
    <row r="126" spans="6:10" x14ac:dyDescent="0.3">
      <c r="F126" s="22"/>
      <c r="G126" s="22"/>
      <c r="H126" s="22"/>
      <c r="I126" s="22"/>
      <c r="J126" s="22"/>
    </row>
    <row r="127" spans="6:10" x14ac:dyDescent="0.3">
      <c r="F127" s="22"/>
      <c r="G127" s="22"/>
      <c r="H127" s="22"/>
      <c r="I127" s="22"/>
      <c r="J127" s="22"/>
    </row>
    <row r="128" spans="6:10" x14ac:dyDescent="0.3">
      <c r="F128" s="22"/>
      <c r="G128" s="22"/>
      <c r="H128" s="22"/>
      <c r="I128" s="22"/>
      <c r="J128" s="22"/>
    </row>
    <row r="129" spans="6:10" x14ac:dyDescent="0.3">
      <c r="F129" s="22"/>
      <c r="G129" s="22"/>
      <c r="H129" s="22"/>
      <c r="I129" s="22"/>
      <c r="J129" s="22"/>
    </row>
    <row r="130" spans="6:10" x14ac:dyDescent="0.3">
      <c r="F130" s="22"/>
      <c r="G130" s="22"/>
      <c r="H130" s="22"/>
      <c r="I130" s="22"/>
      <c r="J130" s="22"/>
    </row>
    <row r="131" spans="6:10" x14ac:dyDescent="0.3">
      <c r="F131" s="22"/>
      <c r="G131" s="22"/>
      <c r="H131" s="22"/>
      <c r="I131" s="22"/>
      <c r="J131" s="22"/>
    </row>
    <row r="132" spans="6:10" x14ac:dyDescent="0.3">
      <c r="F132" s="22"/>
      <c r="G132" s="22"/>
      <c r="H132" s="22"/>
      <c r="I132" s="22"/>
      <c r="J132" s="22"/>
    </row>
    <row r="133" spans="6:10" x14ac:dyDescent="0.3">
      <c r="F133" s="22"/>
      <c r="G133" s="22"/>
      <c r="H133" s="22"/>
      <c r="I133" s="22"/>
      <c r="J133" s="22"/>
    </row>
    <row r="134" spans="6:10" x14ac:dyDescent="0.3">
      <c r="F134" s="22"/>
      <c r="G134" s="22"/>
      <c r="H134" s="22"/>
      <c r="I134" s="22"/>
      <c r="J134" s="22"/>
    </row>
    <row r="135" spans="6:10" x14ac:dyDescent="0.3">
      <c r="F135" s="22"/>
      <c r="G135" s="22"/>
      <c r="H135" s="22"/>
      <c r="I135" s="22"/>
      <c r="J135" s="22"/>
    </row>
    <row r="136" spans="6:10" x14ac:dyDescent="0.3">
      <c r="F136" s="22"/>
      <c r="G136" s="22"/>
      <c r="H136" s="22"/>
      <c r="I136" s="22"/>
      <c r="J136" s="22"/>
    </row>
    <row r="137" spans="6:10" x14ac:dyDescent="0.3">
      <c r="F137" s="22"/>
      <c r="G137" s="22"/>
      <c r="H137" s="22"/>
      <c r="I137" s="22"/>
      <c r="J137" s="22"/>
    </row>
    <row r="138" spans="6:10" x14ac:dyDescent="0.3">
      <c r="F138" s="22"/>
      <c r="G138" s="22"/>
      <c r="H138" s="22"/>
      <c r="I138" s="22"/>
      <c r="J138" s="22"/>
    </row>
    <row r="139" spans="6:10" x14ac:dyDescent="0.3">
      <c r="F139" s="22"/>
      <c r="G139" s="22"/>
      <c r="H139" s="22"/>
      <c r="I139" s="22"/>
      <c r="J139" s="22"/>
    </row>
  </sheetData>
  <mergeCells count="3">
    <mergeCell ref="A1:E1"/>
    <mergeCell ref="A2:E2"/>
    <mergeCell ref="F2:J2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0A138C-9E1A-4591-9CD6-8D78D31D406A}">
  <ds:schemaRefs>
    <ds:schemaRef ds:uri="http://purl.org/dc/terms/"/>
    <ds:schemaRef ds:uri="http://purl.org/dc/elements/1.1/"/>
    <ds:schemaRef ds:uri="http://www.w3.org/XML/1998/namespace"/>
    <ds:schemaRef ds:uri="fa70095b-2b3f-4383-8901-56ed8dfe365d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 CONTACT RECORDS</vt:lpstr>
      <vt:lpstr>D PROGRAM</vt:lpstr>
      <vt:lpstr>D CASE</vt:lpstr>
      <vt:lpstr>D CONSUMER</vt:lpstr>
      <vt:lpstr>D MW TASK INSTANCE</vt:lpstr>
      <vt:lpstr>D STAFF</vt:lpstr>
      <vt:lpstr>MW F TASKS BY DAY</vt:lpstr>
      <vt:lpstr>D DATES</vt:lpstr>
      <vt:lpstr>MW F TASK INSTANCE BY DAY</vt:lpstr>
      <vt:lpstr>F CONTACT RECORDS BY DAY</vt:lpstr>
      <vt:lpstr>F CONTACT RECORDS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Lucius Alexander/MAXIMUS</cp:lastModifiedBy>
  <cp:revision/>
  <dcterms:created xsi:type="dcterms:W3CDTF">2017-11-03T15:34:14Z</dcterms:created>
  <dcterms:modified xsi:type="dcterms:W3CDTF">2021-05-28T16:12:02Z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