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05" yWindow="870" windowWidth="6285" windowHeight="3420" tabRatio="895" firstSheet="1" activeTab="10"/>
  </bookViews>
  <sheets>
    <sheet name="Scope Statement" sheetId="1" r:id="rId1"/>
    <sheet name="Process Model" sheetId="15" r:id="rId2"/>
    <sheet name="Monitoring Requirements" sheetId="2" r:id="rId3"/>
    <sheet name="Activity Step Rules" sheetId="7" r:id="rId4"/>
    <sheet name="Gateway Rules" sheetId="12" r:id="rId5"/>
    <sheet name="Instance Attributes" sheetId="3" r:id="rId6"/>
    <sheet name="Attribute Crosswalk" sheetId="9" r:id="rId7"/>
    <sheet name="Creation Rules" sheetId="14" r:id="rId8"/>
    <sheet name="Update Rules" sheetId="13" r:id="rId9"/>
    <sheet name="Values" sheetId="22" r:id="rId10"/>
    <sheet name="Staging Table Design" sheetId="11" r:id="rId11"/>
    <sheet name="Staging Table Script" sheetId="16" state="hidden" r:id="rId12"/>
    <sheet name="Staging Table Comments" sheetId="18" state="hidden" r:id="rId13"/>
    <sheet name="Constraint Scripts" sheetId="17" state="hidden" r:id="rId14"/>
    <sheet name="Stage Child Client" sheetId="25" r:id="rId15"/>
    <sheet name="Revision History" sheetId="4" r:id="rId16"/>
    <sheet name="Community Activities Attributes" sheetId="24" state="hidden" r:id="rId17"/>
  </sheets>
  <externalReferences>
    <externalReference r:id="rId18"/>
    <externalReference r:id="rId19"/>
    <externalReference r:id="rId20"/>
  </externalReferences>
  <definedNames>
    <definedName name="_xlnm._FilterDatabase" localSheetId="13" hidden="1">'Constraint Scripts'!$A$1:$I$239</definedName>
    <definedName name="_xlnm._FilterDatabase" localSheetId="5" hidden="1">'Instance Attributes'!$A$2:$J$122</definedName>
    <definedName name="DETAIL">#REF!,#REF!,#REF!</definedName>
    <definedName name="detail1">'[1]Unified Med'!$F:$F,'[1]Unified Med'!$G:$I,'[1]Unified Med'!$T:$V</definedName>
    <definedName name="DETAIL2">#REF!,#REF!</definedName>
    <definedName name="detail2x">'[1]Unified Med'!$Q:$U,'[1]Unified Med'!$F:$I</definedName>
    <definedName name="DETAIL3">#REF!,#REF!</definedName>
    <definedName name="detail3x">'[1]Unified Med'!$F:$J,'[1]Unified Med'!$Q:$U</definedName>
    <definedName name="DETAIL4">#REF!,#REF!</definedName>
    <definedName name="DETAILS">#REF!,#REF!,#REF!</definedName>
    <definedName name="detailsb">'[1]Unified Med'!$F:$F,'[1]Unified Med'!$G:$I,'[1]Unified Med'!$T:$V</definedName>
    <definedName name="frame">[2]_!$B$2:$V$2,[2]_!$V$3:$V$22,[2]_!$B$22:$U$22,[2]_!$B$2:$B$22,[2]_!$C$6:$V$6,[2]_!$Q$3:$Q$22,[2]_!$I$3:$I$21</definedName>
    <definedName name="IBCPharmacy">#REF!</definedName>
    <definedName name="_xlnm.Print_Area" localSheetId="7">'Creation Rules'!$A$1:$B$26</definedName>
    <definedName name="_xlnm.Print_Area" localSheetId="5">'Instance Attributes'!$A$1:$H$79</definedName>
    <definedName name="_xlnm.Print_Area" localSheetId="2">'Monitoring Requirements'!$A$1:$B$9</definedName>
    <definedName name="_xlnm.Print_Area" localSheetId="1">'Process Model'!$A$1:$E$38</definedName>
    <definedName name="_xlnm.Print_Area" localSheetId="15">'Revision History'!#REF!</definedName>
    <definedName name="_xlnm.Print_Area" localSheetId="10">'Staging Table Design'!$A$1:$M$104</definedName>
    <definedName name="_xlnm.Print_Area" localSheetId="8">'Update Rules'!$A$1:$B$344</definedName>
    <definedName name="Status">[3]Lists!$A$2:$A$8</definedName>
    <definedName name="ValArea">#REF!</definedName>
  </definedNames>
  <calcPr calcId="145621"/>
</workbook>
</file>

<file path=xl/calcChain.xml><?xml version="1.0" encoding="utf-8"?>
<calcChain xmlns="http://schemas.openxmlformats.org/spreadsheetml/2006/main">
  <c r="B69" i="13" l="1"/>
  <c r="B123" i="13" l="1"/>
  <c r="B66" i="13" l="1"/>
  <c r="B240" i="13"/>
  <c r="B9" i="13" l="1"/>
  <c r="B12" i="13"/>
  <c r="B15" i="13"/>
  <c r="B18" i="13"/>
  <c r="B21" i="13"/>
  <c r="B24" i="13"/>
  <c r="B27" i="13"/>
  <c r="B30" i="13"/>
  <c r="B33" i="13"/>
  <c r="B36" i="13"/>
  <c r="B39" i="13"/>
  <c r="B42" i="13"/>
  <c r="B45" i="13"/>
  <c r="B48" i="13"/>
  <c r="B51" i="13"/>
  <c r="B54" i="13"/>
  <c r="B57" i="13"/>
  <c r="B60" i="13"/>
  <c r="B63" i="13"/>
  <c r="B72" i="13"/>
  <c r="B75" i="13"/>
  <c r="B78" i="13"/>
  <c r="B81" i="13"/>
  <c r="B84" i="13"/>
  <c r="B87" i="13"/>
  <c r="B90" i="13"/>
  <c r="B93" i="13"/>
  <c r="B96" i="13"/>
  <c r="B99" i="13"/>
  <c r="B102" i="13"/>
  <c r="B105" i="13"/>
  <c r="B108" i="13"/>
  <c r="B111" i="13"/>
  <c r="B114" i="13"/>
  <c r="B117" i="13"/>
  <c r="B120" i="13"/>
  <c r="B126" i="13"/>
  <c r="B129" i="13"/>
  <c r="B132" i="13"/>
  <c r="B135" i="13"/>
  <c r="B138" i="13"/>
  <c r="B141" i="13"/>
  <c r="B144" i="13"/>
  <c r="B147" i="13"/>
  <c r="B150" i="13"/>
  <c r="B153" i="13"/>
  <c r="B156" i="13"/>
  <c r="B159" i="13"/>
  <c r="B162" i="13"/>
  <c r="B165" i="13"/>
  <c r="B168" i="13"/>
  <c r="B171" i="13"/>
  <c r="B174" i="13"/>
  <c r="B177" i="13"/>
  <c r="B180" i="13"/>
  <c r="B183" i="13"/>
  <c r="B186" i="13"/>
  <c r="B189" i="13"/>
  <c r="B192" i="13"/>
  <c r="B195" i="13"/>
  <c r="B198" i="13"/>
  <c r="B201" i="13"/>
  <c r="B204" i="13"/>
  <c r="B207" i="13"/>
  <c r="B210" i="13"/>
  <c r="B213" i="13"/>
  <c r="B216" i="13"/>
  <c r="B219" i="13"/>
  <c r="B222" i="13"/>
  <c r="B225" i="13"/>
  <c r="B228" i="13"/>
  <c r="B231" i="13"/>
  <c r="B234" i="13"/>
  <c r="B237" i="13"/>
  <c r="B245" i="13"/>
  <c r="B248" i="13"/>
  <c r="B251" i="13"/>
  <c r="B254" i="13"/>
  <c r="B257" i="13"/>
  <c r="B260" i="13"/>
  <c r="B263" i="13"/>
  <c r="B266" i="13"/>
  <c r="B269" i="13"/>
  <c r="B272" i="13"/>
  <c r="B275" i="13"/>
  <c r="B278" i="13"/>
  <c r="B281" i="13"/>
  <c r="A4" i="9" l="1"/>
  <c r="B4" i="9"/>
  <c r="A5" i="9"/>
  <c r="B5" i="9"/>
  <c r="A6" i="9"/>
  <c r="B6" i="9"/>
  <c r="A7" i="9"/>
  <c r="B7" i="9"/>
  <c r="A8" i="9"/>
  <c r="B8" i="9"/>
  <c r="A9" i="9"/>
  <c r="B9" i="9"/>
  <c r="A10" i="9"/>
  <c r="B10" i="9"/>
  <c r="A11" i="9"/>
  <c r="B11" i="9"/>
  <c r="A3" i="9"/>
  <c r="B3" i="9"/>
  <c r="B6" i="13" l="1"/>
  <c r="B1" i="16" l="1"/>
  <c r="B7" i="18" s="1"/>
  <c r="D2" i="18"/>
  <c r="F2" i="18"/>
  <c r="D3" i="18"/>
  <c r="F3" i="18"/>
  <c r="D4" i="18"/>
  <c r="F4" i="18"/>
  <c r="D5" i="18"/>
  <c r="F5" i="18"/>
  <c r="D6" i="18"/>
  <c r="F6" i="18"/>
  <c r="D7" i="18"/>
  <c r="F7" i="18"/>
  <c r="D8" i="18"/>
  <c r="F8" i="18"/>
  <c r="D9" i="18"/>
  <c r="F9" i="18"/>
  <c r="D10" i="18"/>
  <c r="F10" i="18"/>
  <c r="D11" i="18"/>
  <c r="F11" i="18"/>
  <c r="D12" i="18"/>
  <c r="F12" i="18"/>
  <c r="D13" i="18"/>
  <c r="F13" i="18"/>
  <c r="D14" i="18"/>
  <c r="F14" i="18"/>
  <c r="D15" i="18"/>
  <c r="F15" i="18"/>
  <c r="D16" i="18"/>
  <c r="F16" i="18"/>
  <c r="D17" i="18"/>
  <c r="F17" i="18"/>
  <c r="D18" i="18"/>
  <c r="F18" i="18"/>
  <c r="D19" i="18"/>
  <c r="F19" i="18"/>
  <c r="D20" i="18"/>
  <c r="F20" i="18"/>
  <c r="D21" i="18"/>
  <c r="F21" i="18"/>
  <c r="D22" i="18"/>
  <c r="F22" i="18"/>
  <c r="D23" i="18"/>
  <c r="F23" i="18"/>
  <c r="D24" i="18"/>
  <c r="F24" i="18"/>
  <c r="D25" i="18"/>
  <c r="F25" i="18"/>
  <c r="D26" i="18"/>
  <c r="F26" i="18"/>
  <c r="D27" i="18"/>
  <c r="F27" i="18"/>
  <c r="D28" i="18"/>
  <c r="F28" i="18"/>
  <c r="D29" i="18"/>
  <c r="F29" i="18"/>
  <c r="D30" i="18"/>
  <c r="F30" i="18"/>
  <c r="D31" i="18"/>
  <c r="F31" i="18"/>
  <c r="D32" i="18"/>
  <c r="F32" i="18"/>
  <c r="D33" i="18"/>
  <c r="F33" i="18"/>
  <c r="D34" i="18"/>
  <c r="F34" i="18"/>
  <c r="D35" i="18"/>
  <c r="F35" i="18"/>
  <c r="D36" i="18"/>
  <c r="F36" i="18"/>
  <c r="D37" i="18"/>
  <c r="F37" i="18"/>
  <c r="D38" i="18"/>
  <c r="F38" i="18"/>
  <c r="D39" i="18"/>
  <c r="F39" i="18"/>
  <c r="D40" i="18"/>
  <c r="F40" i="18"/>
  <c r="D41" i="18"/>
  <c r="F41" i="18"/>
  <c r="D42" i="18"/>
  <c r="F42" i="18"/>
  <c r="D43" i="18"/>
  <c r="F43" i="18"/>
  <c r="D44" i="18"/>
  <c r="F44" i="18"/>
  <c r="D45" i="18"/>
  <c r="F45" i="18"/>
  <c r="D46" i="18"/>
  <c r="F46" i="18"/>
  <c r="D47" i="18"/>
  <c r="F47" i="18"/>
  <c r="D48" i="18"/>
  <c r="F48" i="18"/>
  <c r="D49" i="18"/>
  <c r="F49" i="18"/>
  <c r="D50" i="18"/>
  <c r="F50" i="18"/>
  <c r="D51" i="18"/>
  <c r="F51" i="18"/>
  <c r="D52" i="18"/>
  <c r="F52" i="18"/>
  <c r="D53" i="18"/>
  <c r="F53" i="18"/>
  <c r="D54" i="18"/>
  <c r="F54" i="18"/>
  <c r="D55" i="18"/>
  <c r="F55" i="18"/>
  <c r="D56" i="18"/>
  <c r="F56" i="18"/>
  <c r="D57" i="18"/>
  <c r="F57" i="18"/>
  <c r="D58" i="18"/>
  <c r="F58" i="18"/>
  <c r="D59" i="18"/>
  <c r="F59" i="18"/>
  <c r="D60" i="18"/>
  <c r="F60" i="18"/>
  <c r="D61" i="18"/>
  <c r="F61" i="18"/>
  <c r="D62" i="18"/>
  <c r="F62" i="18"/>
  <c r="D63" i="18"/>
  <c r="F63" i="18"/>
  <c r="D64" i="18"/>
  <c r="F64" i="18"/>
  <c r="D65" i="18"/>
  <c r="F65" i="18"/>
  <c r="D66" i="18"/>
  <c r="F66" i="18"/>
  <c r="D67" i="18"/>
  <c r="F67" i="18"/>
  <c r="D68" i="18"/>
  <c r="F68" i="18"/>
  <c r="D69" i="18"/>
  <c r="F69" i="18"/>
  <c r="D70" i="18"/>
  <c r="F70" i="18"/>
  <c r="D71" i="18"/>
  <c r="F71" i="18"/>
  <c r="D72" i="18"/>
  <c r="F72" i="18"/>
  <c r="D73" i="18"/>
  <c r="F73" i="18"/>
  <c r="D74" i="18"/>
  <c r="F74" i="18"/>
  <c r="D75" i="18"/>
  <c r="F75" i="18"/>
  <c r="D76" i="18"/>
  <c r="F76" i="18"/>
  <c r="D77" i="18"/>
  <c r="F77" i="18"/>
  <c r="D78" i="18"/>
  <c r="F78" i="18"/>
  <c r="D79" i="18"/>
  <c r="F79" i="18"/>
  <c r="D80" i="18"/>
  <c r="F80" i="18"/>
  <c r="D81" i="18"/>
  <c r="F81" i="18"/>
  <c r="D82" i="18"/>
  <c r="F82" i="18"/>
  <c r="D83" i="18"/>
  <c r="F83" i="18"/>
  <c r="D84" i="18"/>
  <c r="F84" i="18"/>
  <c r="D85" i="18"/>
  <c r="F85" i="18"/>
  <c r="D86" i="18"/>
  <c r="F86" i="18"/>
  <c r="D87" i="18"/>
  <c r="F87" i="18"/>
  <c r="D88" i="18"/>
  <c r="F88" i="18"/>
  <c r="D89" i="18"/>
  <c r="F89" i="18"/>
  <c r="D90" i="18"/>
  <c r="F90" i="18"/>
  <c r="D91" i="18"/>
  <c r="F91" i="18"/>
  <c r="D92" i="18"/>
  <c r="F92" i="18"/>
  <c r="D93" i="18"/>
  <c r="F93" i="18"/>
  <c r="D94" i="18"/>
  <c r="F94" i="18"/>
  <c r="D95" i="18"/>
  <c r="F95" i="18"/>
  <c r="D96" i="18"/>
  <c r="F96" i="18"/>
  <c r="D97" i="18"/>
  <c r="F97" i="18"/>
  <c r="D98" i="18"/>
  <c r="F98" i="18"/>
  <c r="D99" i="18"/>
  <c r="F99" i="18"/>
  <c r="D100" i="18"/>
  <c r="F100" i="18"/>
  <c r="D101" i="18"/>
  <c r="F101" i="18"/>
  <c r="D102" i="18"/>
  <c r="F102" i="18"/>
  <c r="D103" i="18"/>
  <c r="F103" i="18"/>
  <c r="F1" i="18"/>
  <c r="D1" i="18"/>
  <c r="D3" i="17"/>
  <c r="F3" i="17" s="1"/>
  <c r="H3" i="17"/>
  <c r="D4" i="17"/>
  <c r="F4" i="17" s="1"/>
  <c r="H4" i="17"/>
  <c r="D5" i="17"/>
  <c r="F5" i="17" s="1"/>
  <c r="H5" i="17"/>
  <c r="D6" i="17"/>
  <c r="F6" i="17" s="1"/>
  <c r="H6" i="17"/>
  <c r="D7" i="17"/>
  <c r="F7" i="17" s="1"/>
  <c r="H7" i="17"/>
  <c r="D8" i="17"/>
  <c r="F8" i="17" s="1"/>
  <c r="H8" i="17"/>
  <c r="D9" i="17"/>
  <c r="F9" i="17" s="1"/>
  <c r="H9" i="17"/>
  <c r="D10" i="17"/>
  <c r="F10" i="17" s="1"/>
  <c r="H10" i="17"/>
  <c r="D11" i="17"/>
  <c r="F11" i="17" s="1"/>
  <c r="H11" i="17"/>
  <c r="D12" i="17"/>
  <c r="F12" i="17" s="1"/>
  <c r="H12" i="17"/>
  <c r="D13" i="17"/>
  <c r="F13" i="17" s="1"/>
  <c r="H13" i="17"/>
  <c r="D14" i="17"/>
  <c r="F14" i="17" s="1"/>
  <c r="H14" i="17"/>
  <c r="D15" i="17"/>
  <c r="F15" i="17" s="1"/>
  <c r="H15" i="17"/>
  <c r="D16" i="17"/>
  <c r="F16" i="17" s="1"/>
  <c r="H16" i="17"/>
  <c r="D17" i="17"/>
  <c r="F17" i="17" s="1"/>
  <c r="H17" i="17"/>
  <c r="D18" i="17"/>
  <c r="F18" i="17" s="1"/>
  <c r="H18" i="17"/>
  <c r="D19" i="17"/>
  <c r="F19" i="17" s="1"/>
  <c r="H19" i="17"/>
  <c r="D20" i="17"/>
  <c r="F20" i="17" s="1"/>
  <c r="H20" i="17"/>
  <c r="D21" i="17"/>
  <c r="F21" i="17" s="1"/>
  <c r="H21" i="17"/>
  <c r="D22" i="17"/>
  <c r="F22" i="17" s="1"/>
  <c r="H22" i="17"/>
  <c r="D23" i="17"/>
  <c r="F23" i="17" s="1"/>
  <c r="H23" i="17"/>
  <c r="D24" i="17"/>
  <c r="F24" i="17" s="1"/>
  <c r="H24" i="17"/>
  <c r="D25" i="17"/>
  <c r="F25" i="17" s="1"/>
  <c r="H25" i="17"/>
  <c r="D26" i="17"/>
  <c r="F26" i="17" s="1"/>
  <c r="H26" i="17"/>
  <c r="D27" i="17"/>
  <c r="F27" i="17" s="1"/>
  <c r="H27" i="17"/>
  <c r="D28" i="17"/>
  <c r="F28" i="17" s="1"/>
  <c r="H28" i="17"/>
  <c r="D29" i="17"/>
  <c r="F29" i="17" s="1"/>
  <c r="H29" i="17"/>
  <c r="D30" i="17"/>
  <c r="F30" i="17" s="1"/>
  <c r="H30" i="17"/>
  <c r="D31" i="17"/>
  <c r="F31" i="17" s="1"/>
  <c r="H31" i="17"/>
  <c r="D32" i="17"/>
  <c r="F32" i="17" s="1"/>
  <c r="H32" i="17"/>
  <c r="D33" i="17"/>
  <c r="F33" i="17" s="1"/>
  <c r="H33" i="17"/>
  <c r="D34" i="17"/>
  <c r="F34" i="17" s="1"/>
  <c r="H34" i="17"/>
  <c r="D35" i="17"/>
  <c r="F35" i="17" s="1"/>
  <c r="H35" i="17"/>
  <c r="D36" i="17"/>
  <c r="F36" i="17" s="1"/>
  <c r="H36" i="17"/>
  <c r="D37" i="17"/>
  <c r="F37" i="17" s="1"/>
  <c r="H37" i="17"/>
  <c r="D38" i="17"/>
  <c r="F38" i="17" s="1"/>
  <c r="H38" i="17"/>
  <c r="D39" i="17"/>
  <c r="F39" i="17" s="1"/>
  <c r="H39" i="17"/>
  <c r="D40" i="17"/>
  <c r="F40" i="17" s="1"/>
  <c r="H40" i="17"/>
  <c r="D41" i="17"/>
  <c r="F41" i="17" s="1"/>
  <c r="H41" i="17"/>
  <c r="D42" i="17"/>
  <c r="F42" i="17" s="1"/>
  <c r="H42" i="17"/>
  <c r="D43" i="17"/>
  <c r="F43" i="17" s="1"/>
  <c r="H43" i="17"/>
  <c r="D44" i="17"/>
  <c r="F44" i="17" s="1"/>
  <c r="H44" i="17"/>
  <c r="D45" i="17"/>
  <c r="F45" i="17" s="1"/>
  <c r="H45" i="17"/>
  <c r="D46" i="17"/>
  <c r="F46" i="17" s="1"/>
  <c r="H46" i="17"/>
  <c r="D47" i="17"/>
  <c r="F47" i="17" s="1"/>
  <c r="H47" i="17"/>
  <c r="D48" i="17"/>
  <c r="F48" i="17" s="1"/>
  <c r="H48" i="17"/>
  <c r="D49" i="17"/>
  <c r="F49" i="17" s="1"/>
  <c r="H49" i="17"/>
  <c r="D50" i="17"/>
  <c r="F50" i="17" s="1"/>
  <c r="H50" i="17"/>
  <c r="D51" i="17"/>
  <c r="F51" i="17" s="1"/>
  <c r="H51" i="17"/>
  <c r="D52" i="17"/>
  <c r="F52" i="17" s="1"/>
  <c r="H52" i="17"/>
  <c r="D53" i="17"/>
  <c r="F53" i="17" s="1"/>
  <c r="H53" i="17"/>
  <c r="D54" i="17"/>
  <c r="F54" i="17" s="1"/>
  <c r="H54" i="17"/>
  <c r="D55" i="17"/>
  <c r="F55" i="17" s="1"/>
  <c r="H55" i="17"/>
  <c r="D56" i="17"/>
  <c r="F56" i="17" s="1"/>
  <c r="H56" i="17"/>
  <c r="D57" i="17"/>
  <c r="F57" i="17" s="1"/>
  <c r="H57" i="17"/>
  <c r="D58" i="17"/>
  <c r="F58" i="17" s="1"/>
  <c r="H58" i="17"/>
  <c r="D59" i="17"/>
  <c r="F59" i="17" s="1"/>
  <c r="H59" i="17"/>
  <c r="D60" i="17"/>
  <c r="F60" i="17" s="1"/>
  <c r="H60" i="17"/>
  <c r="D61" i="17"/>
  <c r="F61" i="17" s="1"/>
  <c r="H61" i="17"/>
  <c r="D62" i="17"/>
  <c r="F62" i="17" s="1"/>
  <c r="H62" i="17"/>
  <c r="D63" i="17"/>
  <c r="F63" i="17" s="1"/>
  <c r="H63" i="17"/>
  <c r="D64" i="17"/>
  <c r="F64" i="17" s="1"/>
  <c r="H64" i="17"/>
  <c r="D65" i="17"/>
  <c r="F65" i="17" s="1"/>
  <c r="H65" i="17"/>
  <c r="D66" i="17"/>
  <c r="F66" i="17" s="1"/>
  <c r="H66" i="17"/>
  <c r="D67" i="17"/>
  <c r="F67" i="17" s="1"/>
  <c r="H67" i="17"/>
  <c r="D68" i="17"/>
  <c r="F68" i="17" s="1"/>
  <c r="H68" i="17"/>
  <c r="D69" i="17"/>
  <c r="F69" i="17" s="1"/>
  <c r="H69" i="17"/>
  <c r="D70" i="17"/>
  <c r="F70" i="17" s="1"/>
  <c r="H70" i="17"/>
  <c r="D71" i="17"/>
  <c r="F71" i="17" s="1"/>
  <c r="H71" i="17"/>
  <c r="D72" i="17"/>
  <c r="F72" i="17" s="1"/>
  <c r="H72" i="17"/>
  <c r="D73" i="17"/>
  <c r="F73" i="17" s="1"/>
  <c r="H73" i="17"/>
  <c r="D74" i="17"/>
  <c r="F74" i="17" s="1"/>
  <c r="H74" i="17"/>
  <c r="D75" i="17"/>
  <c r="F75" i="17" s="1"/>
  <c r="H75" i="17"/>
  <c r="D76" i="17"/>
  <c r="F76" i="17" s="1"/>
  <c r="H76" i="17"/>
  <c r="D77" i="17"/>
  <c r="F77" i="17" s="1"/>
  <c r="H77" i="17"/>
  <c r="D78" i="17"/>
  <c r="F78" i="17" s="1"/>
  <c r="H78" i="17"/>
  <c r="D79" i="17"/>
  <c r="F79" i="17" s="1"/>
  <c r="H79" i="17"/>
  <c r="D80" i="17"/>
  <c r="F80" i="17" s="1"/>
  <c r="H80" i="17"/>
  <c r="D81" i="17"/>
  <c r="F81" i="17" s="1"/>
  <c r="H81" i="17"/>
  <c r="D82" i="17"/>
  <c r="F82" i="17" s="1"/>
  <c r="H82" i="17"/>
  <c r="D83" i="17"/>
  <c r="F83" i="17" s="1"/>
  <c r="H83" i="17"/>
  <c r="D84" i="17"/>
  <c r="F84" i="17" s="1"/>
  <c r="H84" i="17"/>
  <c r="D85" i="17"/>
  <c r="F85" i="17" s="1"/>
  <c r="H85" i="17"/>
  <c r="D86" i="17"/>
  <c r="F86" i="17" s="1"/>
  <c r="H86" i="17"/>
  <c r="D87" i="17"/>
  <c r="F87" i="17" s="1"/>
  <c r="H87" i="17"/>
  <c r="D88" i="17"/>
  <c r="F88" i="17" s="1"/>
  <c r="H88" i="17"/>
  <c r="D89" i="17"/>
  <c r="F89" i="17" s="1"/>
  <c r="H89" i="17"/>
  <c r="D90" i="17"/>
  <c r="F90" i="17" s="1"/>
  <c r="H90" i="17"/>
  <c r="D91" i="17"/>
  <c r="F91" i="17" s="1"/>
  <c r="H91" i="17"/>
  <c r="D92" i="17"/>
  <c r="F92" i="17" s="1"/>
  <c r="H92" i="17"/>
  <c r="D93" i="17"/>
  <c r="F93" i="17" s="1"/>
  <c r="H93" i="17"/>
  <c r="D94" i="17"/>
  <c r="F94" i="17" s="1"/>
  <c r="H94" i="17"/>
  <c r="D95" i="17"/>
  <c r="F95" i="17" s="1"/>
  <c r="H95" i="17"/>
  <c r="D96" i="17"/>
  <c r="F96" i="17" s="1"/>
  <c r="H96" i="17"/>
  <c r="D97" i="17"/>
  <c r="F97" i="17" s="1"/>
  <c r="H97" i="17"/>
  <c r="D98" i="17"/>
  <c r="F98" i="17" s="1"/>
  <c r="H98" i="17"/>
  <c r="D99" i="17"/>
  <c r="F99" i="17" s="1"/>
  <c r="H99" i="17"/>
  <c r="D100" i="17"/>
  <c r="F100" i="17" s="1"/>
  <c r="H100" i="17"/>
  <c r="D101" i="17"/>
  <c r="F101" i="17" s="1"/>
  <c r="H101" i="17"/>
  <c r="D102" i="17"/>
  <c r="F102" i="17" s="1"/>
  <c r="H102" i="17"/>
  <c r="D103" i="17"/>
  <c r="F103" i="17" s="1"/>
  <c r="H103" i="17"/>
  <c r="D104" i="17"/>
  <c r="F104" i="17" s="1"/>
  <c r="H104" i="17"/>
  <c r="D105" i="17"/>
  <c r="F105" i="17" s="1"/>
  <c r="H105" i="17"/>
  <c r="D106" i="17"/>
  <c r="F106" i="17" s="1"/>
  <c r="H106" i="17"/>
  <c r="D107" i="17"/>
  <c r="F107" i="17" s="1"/>
  <c r="H107" i="17"/>
  <c r="D108" i="17"/>
  <c r="F108" i="17" s="1"/>
  <c r="H108" i="17"/>
  <c r="D109" i="17"/>
  <c r="F109" i="17" s="1"/>
  <c r="H109" i="17"/>
  <c r="D110" i="17"/>
  <c r="F110" i="17" s="1"/>
  <c r="H110" i="17"/>
  <c r="D111" i="17"/>
  <c r="F111" i="17" s="1"/>
  <c r="H111" i="17"/>
  <c r="D112" i="17"/>
  <c r="F112" i="17" s="1"/>
  <c r="H112" i="17"/>
  <c r="D113" i="17"/>
  <c r="F113" i="17" s="1"/>
  <c r="H113" i="17"/>
  <c r="D114" i="17"/>
  <c r="F114" i="17" s="1"/>
  <c r="H114" i="17"/>
  <c r="D115" i="17"/>
  <c r="F115" i="17" s="1"/>
  <c r="H115" i="17"/>
  <c r="D116" i="17"/>
  <c r="F116" i="17" s="1"/>
  <c r="H116" i="17"/>
  <c r="D117" i="17"/>
  <c r="F117" i="17" s="1"/>
  <c r="H117" i="17"/>
  <c r="D118" i="17"/>
  <c r="F118" i="17" s="1"/>
  <c r="H118" i="17"/>
  <c r="D119" i="17"/>
  <c r="F119" i="17" s="1"/>
  <c r="H119" i="17"/>
  <c r="D120" i="17"/>
  <c r="F120" i="17" s="1"/>
  <c r="H120" i="17"/>
  <c r="D121" i="17"/>
  <c r="F121" i="17" s="1"/>
  <c r="H121" i="17"/>
  <c r="D122" i="17"/>
  <c r="F122" i="17" s="1"/>
  <c r="H122" i="17"/>
  <c r="D123" i="17"/>
  <c r="F123" i="17" s="1"/>
  <c r="H123" i="17"/>
  <c r="D124" i="17"/>
  <c r="F124" i="17" s="1"/>
  <c r="H124" i="17"/>
  <c r="D125" i="17"/>
  <c r="F125" i="17" s="1"/>
  <c r="H125" i="17"/>
  <c r="D126" i="17"/>
  <c r="F126" i="17" s="1"/>
  <c r="H126" i="17"/>
  <c r="D127" i="17"/>
  <c r="F127" i="17" s="1"/>
  <c r="H127" i="17"/>
  <c r="D128" i="17"/>
  <c r="F128" i="17" s="1"/>
  <c r="H128" i="17"/>
  <c r="D129" i="17"/>
  <c r="F129" i="17" s="1"/>
  <c r="H129" i="17"/>
  <c r="D130" i="17"/>
  <c r="F130" i="17" s="1"/>
  <c r="H130" i="17"/>
  <c r="D131" i="17"/>
  <c r="F131" i="17" s="1"/>
  <c r="H131" i="17"/>
  <c r="D132" i="17"/>
  <c r="F132" i="17" s="1"/>
  <c r="H132" i="17"/>
  <c r="D133" i="17"/>
  <c r="F133" i="17" s="1"/>
  <c r="H133" i="17"/>
  <c r="D134" i="17"/>
  <c r="F134" i="17" s="1"/>
  <c r="H134" i="17"/>
  <c r="D135" i="17"/>
  <c r="F135" i="17" s="1"/>
  <c r="H135" i="17"/>
  <c r="D136" i="17"/>
  <c r="F136" i="17" s="1"/>
  <c r="H136" i="17"/>
  <c r="D137" i="17"/>
  <c r="F137" i="17" s="1"/>
  <c r="H137" i="17"/>
  <c r="D138" i="17"/>
  <c r="F138" i="17" s="1"/>
  <c r="H138" i="17"/>
  <c r="D139" i="17"/>
  <c r="F139" i="17" s="1"/>
  <c r="H139" i="17"/>
  <c r="D140" i="17"/>
  <c r="F140" i="17" s="1"/>
  <c r="H140" i="17"/>
  <c r="D141" i="17"/>
  <c r="F141" i="17" s="1"/>
  <c r="H141" i="17"/>
  <c r="D142" i="17"/>
  <c r="F142" i="17" s="1"/>
  <c r="H142" i="17"/>
  <c r="D143" i="17"/>
  <c r="F143" i="17" s="1"/>
  <c r="H143" i="17"/>
  <c r="D144" i="17"/>
  <c r="F144" i="17" s="1"/>
  <c r="H144" i="17"/>
  <c r="D145" i="17"/>
  <c r="F145" i="17" s="1"/>
  <c r="H145" i="17"/>
  <c r="D146" i="17"/>
  <c r="F146" i="17" s="1"/>
  <c r="H146" i="17"/>
  <c r="D147" i="17"/>
  <c r="F147" i="17" s="1"/>
  <c r="H147" i="17"/>
  <c r="D148" i="17"/>
  <c r="F148" i="17" s="1"/>
  <c r="H148" i="17"/>
  <c r="D149" i="17"/>
  <c r="F149" i="17" s="1"/>
  <c r="H149" i="17"/>
  <c r="D150" i="17"/>
  <c r="F150" i="17" s="1"/>
  <c r="H150" i="17"/>
  <c r="D151" i="17"/>
  <c r="F151" i="17" s="1"/>
  <c r="H151" i="17"/>
  <c r="D152" i="17"/>
  <c r="F152" i="17" s="1"/>
  <c r="H152" i="17"/>
  <c r="D153" i="17"/>
  <c r="F153" i="17" s="1"/>
  <c r="H153" i="17"/>
  <c r="D154" i="17"/>
  <c r="F154" i="17" s="1"/>
  <c r="H154" i="17"/>
  <c r="D155" i="17"/>
  <c r="F155" i="17" s="1"/>
  <c r="H155" i="17"/>
  <c r="D156" i="17"/>
  <c r="F156" i="17" s="1"/>
  <c r="H156" i="17"/>
  <c r="D157" i="17"/>
  <c r="F157" i="17" s="1"/>
  <c r="H157" i="17"/>
  <c r="D158" i="17"/>
  <c r="F158" i="17" s="1"/>
  <c r="H158" i="17"/>
  <c r="D159" i="17"/>
  <c r="F159" i="17" s="1"/>
  <c r="H159" i="17"/>
  <c r="D160" i="17"/>
  <c r="F160" i="17" s="1"/>
  <c r="H160" i="17"/>
  <c r="D161" i="17"/>
  <c r="F161" i="17" s="1"/>
  <c r="H161" i="17"/>
  <c r="D162" i="17"/>
  <c r="F162" i="17" s="1"/>
  <c r="H162" i="17"/>
  <c r="D163" i="17"/>
  <c r="F163" i="17" s="1"/>
  <c r="H163" i="17"/>
  <c r="D164" i="17"/>
  <c r="F164" i="17" s="1"/>
  <c r="H164" i="17"/>
  <c r="D165" i="17"/>
  <c r="F165" i="17" s="1"/>
  <c r="H165" i="17"/>
  <c r="D166" i="17"/>
  <c r="F166" i="17" s="1"/>
  <c r="H166" i="17"/>
  <c r="D167" i="17"/>
  <c r="F167" i="17" s="1"/>
  <c r="H167" i="17"/>
  <c r="D168" i="17"/>
  <c r="F168" i="17" s="1"/>
  <c r="H168" i="17"/>
  <c r="D169" i="17"/>
  <c r="F169" i="17" s="1"/>
  <c r="H169" i="17"/>
  <c r="D170" i="17"/>
  <c r="F170" i="17" s="1"/>
  <c r="H170" i="17"/>
  <c r="D171" i="17"/>
  <c r="F171" i="17" s="1"/>
  <c r="H171" i="17"/>
  <c r="D172" i="17"/>
  <c r="F172" i="17" s="1"/>
  <c r="H172" i="17"/>
  <c r="D173" i="17"/>
  <c r="F173" i="17" s="1"/>
  <c r="H173" i="17"/>
  <c r="D174" i="17"/>
  <c r="F174" i="17" s="1"/>
  <c r="H174" i="17"/>
  <c r="D175" i="17"/>
  <c r="F175" i="17" s="1"/>
  <c r="H175" i="17"/>
  <c r="D176" i="17"/>
  <c r="F176" i="17" s="1"/>
  <c r="H176" i="17"/>
  <c r="D177" i="17"/>
  <c r="F177" i="17" s="1"/>
  <c r="H177" i="17"/>
  <c r="D178" i="17"/>
  <c r="F178" i="17" s="1"/>
  <c r="H178" i="17"/>
  <c r="D179" i="17"/>
  <c r="F179" i="17" s="1"/>
  <c r="H179" i="17"/>
  <c r="D180" i="17"/>
  <c r="F180" i="17" s="1"/>
  <c r="H180" i="17"/>
  <c r="D181" i="17"/>
  <c r="F181" i="17" s="1"/>
  <c r="H181" i="17"/>
  <c r="D182" i="17"/>
  <c r="F182" i="17" s="1"/>
  <c r="H182" i="17"/>
  <c r="D183" i="17"/>
  <c r="F183" i="17" s="1"/>
  <c r="H183" i="17"/>
  <c r="D184" i="17"/>
  <c r="F184" i="17" s="1"/>
  <c r="H184" i="17"/>
  <c r="D185" i="17"/>
  <c r="F185" i="17" s="1"/>
  <c r="H185" i="17"/>
  <c r="D186" i="17"/>
  <c r="F186" i="17" s="1"/>
  <c r="H186" i="17"/>
  <c r="D187" i="17"/>
  <c r="F187" i="17" s="1"/>
  <c r="H187" i="17"/>
  <c r="D188" i="17"/>
  <c r="F188" i="17" s="1"/>
  <c r="H188" i="17"/>
  <c r="D189" i="17"/>
  <c r="F189" i="17" s="1"/>
  <c r="H189" i="17"/>
  <c r="D190" i="17"/>
  <c r="F190" i="17" s="1"/>
  <c r="H190" i="17"/>
  <c r="D191" i="17"/>
  <c r="F191" i="17" s="1"/>
  <c r="H191" i="17"/>
  <c r="D192" i="17"/>
  <c r="F192" i="17" s="1"/>
  <c r="H192" i="17"/>
  <c r="D193" i="17"/>
  <c r="F193" i="17" s="1"/>
  <c r="H193" i="17"/>
  <c r="D194" i="17"/>
  <c r="F194" i="17" s="1"/>
  <c r="H194" i="17"/>
  <c r="D195" i="17"/>
  <c r="F195" i="17" s="1"/>
  <c r="H195" i="17"/>
  <c r="D196" i="17"/>
  <c r="F196" i="17" s="1"/>
  <c r="H196" i="17"/>
  <c r="D197" i="17"/>
  <c r="F197" i="17" s="1"/>
  <c r="H197" i="17"/>
  <c r="D198" i="17"/>
  <c r="F198" i="17" s="1"/>
  <c r="H198" i="17"/>
  <c r="D199" i="17"/>
  <c r="F199" i="17" s="1"/>
  <c r="H199" i="17"/>
  <c r="D200" i="17"/>
  <c r="F200" i="17" s="1"/>
  <c r="H200" i="17"/>
  <c r="D201" i="17"/>
  <c r="F201" i="17" s="1"/>
  <c r="H201" i="17"/>
  <c r="D202" i="17"/>
  <c r="F202" i="17" s="1"/>
  <c r="H202" i="17"/>
  <c r="D203" i="17"/>
  <c r="F203" i="17" s="1"/>
  <c r="H203" i="17"/>
  <c r="D204" i="17"/>
  <c r="F204" i="17" s="1"/>
  <c r="H204" i="17"/>
  <c r="D205" i="17"/>
  <c r="F205" i="17" s="1"/>
  <c r="H205" i="17"/>
  <c r="D206" i="17"/>
  <c r="F206" i="17" s="1"/>
  <c r="H206" i="17"/>
  <c r="D207" i="17"/>
  <c r="F207" i="17" s="1"/>
  <c r="H207" i="17"/>
  <c r="D208" i="17"/>
  <c r="F208" i="17" s="1"/>
  <c r="H208" i="17"/>
  <c r="D209" i="17"/>
  <c r="F209" i="17" s="1"/>
  <c r="H209" i="17"/>
  <c r="D210" i="17"/>
  <c r="F210" i="17" s="1"/>
  <c r="H210" i="17"/>
  <c r="D211" i="17"/>
  <c r="F211" i="17" s="1"/>
  <c r="H211" i="17"/>
  <c r="D212" i="17"/>
  <c r="F212" i="17" s="1"/>
  <c r="H212" i="17"/>
  <c r="D213" i="17"/>
  <c r="F213" i="17" s="1"/>
  <c r="H213" i="17"/>
  <c r="D214" i="17"/>
  <c r="F214" i="17" s="1"/>
  <c r="H214" i="17"/>
  <c r="D215" i="17"/>
  <c r="F215" i="17" s="1"/>
  <c r="H215" i="17"/>
  <c r="D216" i="17"/>
  <c r="F216" i="17" s="1"/>
  <c r="H216" i="17"/>
  <c r="D217" i="17"/>
  <c r="F217" i="17" s="1"/>
  <c r="H217" i="17"/>
  <c r="D218" i="17"/>
  <c r="F218" i="17" s="1"/>
  <c r="H218" i="17"/>
  <c r="D219" i="17"/>
  <c r="F219" i="17" s="1"/>
  <c r="H219" i="17"/>
  <c r="D220" i="17"/>
  <c r="F220" i="17" s="1"/>
  <c r="H220" i="17"/>
  <c r="D221" i="17"/>
  <c r="F221" i="17" s="1"/>
  <c r="H221" i="17"/>
  <c r="D222" i="17"/>
  <c r="F222" i="17" s="1"/>
  <c r="H222" i="17"/>
  <c r="D223" i="17"/>
  <c r="F223" i="17" s="1"/>
  <c r="H223" i="17"/>
  <c r="D224" i="17"/>
  <c r="F224" i="17" s="1"/>
  <c r="H224" i="17"/>
  <c r="D225" i="17"/>
  <c r="F225" i="17" s="1"/>
  <c r="H225" i="17"/>
  <c r="D226" i="17"/>
  <c r="F226" i="17" s="1"/>
  <c r="H226" i="17"/>
  <c r="D227" i="17"/>
  <c r="F227" i="17" s="1"/>
  <c r="H227" i="17"/>
  <c r="D228" i="17"/>
  <c r="F228" i="17" s="1"/>
  <c r="H228" i="17"/>
  <c r="D229" i="17"/>
  <c r="F229" i="17" s="1"/>
  <c r="H229" i="17"/>
  <c r="D230" i="17"/>
  <c r="F230" i="17" s="1"/>
  <c r="H230" i="17"/>
  <c r="D231" i="17"/>
  <c r="F231" i="17" s="1"/>
  <c r="H231" i="17"/>
  <c r="D232" i="17"/>
  <c r="F232" i="17" s="1"/>
  <c r="H232" i="17"/>
  <c r="D233" i="17"/>
  <c r="F233" i="17" s="1"/>
  <c r="H233" i="17"/>
  <c r="D234" i="17"/>
  <c r="F234" i="17" s="1"/>
  <c r="H234" i="17"/>
  <c r="D235" i="17"/>
  <c r="F235" i="17" s="1"/>
  <c r="H235" i="17"/>
  <c r="D236" i="17"/>
  <c r="F236" i="17" s="1"/>
  <c r="H236" i="17"/>
  <c r="D237" i="17"/>
  <c r="F237" i="17" s="1"/>
  <c r="H237" i="17"/>
  <c r="D238" i="17"/>
  <c r="F238" i="17" s="1"/>
  <c r="H238" i="17"/>
  <c r="D239" i="17"/>
  <c r="F239" i="17" s="1"/>
  <c r="H239" i="17"/>
  <c r="D2" i="17"/>
  <c r="F2" i="17" s="1"/>
  <c r="H2" i="17"/>
  <c r="B63" i="16"/>
  <c r="D4" i="16"/>
  <c r="D5" i="16"/>
  <c r="D9" i="16"/>
  <c r="D13" i="16"/>
  <c r="D14" i="16"/>
  <c r="D15" i="16"/>
  <c r="D16" i="16"/>
  <c r="D17" i="16"/>
  <c r="D18" i="16"/>
  <c r="D19" i="16"/>
  <c r="D20" i="16"/>
  <c r="D21" i="16"/>
  <c r="D22" i="16"/>
  <c r="D23" i="16"/>
  <c r="D24" i="16"/>
  <c r="D42" i="16"/>
  <c r="D43" i="16"/>
  <c r="D49" i="16"/>
  <c r="D57" i="16"/>
  <c r="D60" i="16"/>
  <c r="D109" i="16"/>
  <c r="D110" i="16"/>
  <c r="D111" i="16"/>
  <c r="D112" i="16"/>
  <c r="D113" i="16"/>
  <c r="D114" i="16"/>
  <c r="D115" i="16"/>
  <c r="D116" i="16"/>
  <c r="D117" i="16"/>
  <c r="D118" i="16"/>
  <c r="D119" i="16"/>
  <c r="D120" i="16"/>
  <c r="D121" i="16"/>
  <c r="D122" i="16"/>
  <c r="D123" i="16"/>
  <c r="D124" i="16"/>
  <c r="D125" i="16"/>
  <c r="D126" i="16"/>
  <c r="D127" i="16"/>
  <c r="D128" i="16"/>
  <c r="D129" i="16"/>
  <c r="D130" i="16"/>
  <c r="D131" i="16"/>
  <c r="D132" i="16"/>
  <c r="D133" i="16"/>
  <c r="D134" i="16"/>
  <c r="D135" i="16"/>
  <c r="D136" i="16"/>
  <c r="D137" i="16"/>
  <c r="D138"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2" i="16"/>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A112" i="16"/>
  <c r="B112" i="16"/>
  <c r="E112" i="16"/>
  <c r="A113" i="16"/>
  <c r="B113" i="16"/>
  <c r="E113" i="16"/>
  <c r="A114" i="16"/>
  <c r="B114" i="16"/>
  <c r="E114" i="16"/>
  <c r="A115" i="16"/>
  <c r="B115" i="16"/>
  <c r="E115" i="16"/>
  <c r="A116" i="16"/>
  <c r="B116" i="16"/>
  <c r="E116" i="16"/>
  <c r="A117" i="16"/>
  <c r="B117" i="16"/>
  <c r="E117" i="16"/>
  <c r="A118" i="16"/>
  <c r="B118" i="16"/>
  <c r="E118" i="16"/>
  <c r="A119" i="16"/>
  <c r="B119" i="16"/>
  <c r="E119" i="16"/>
  <c r="A120" i="16"/>
  <c r="B120" i="16"/>
  <c r="E120" i="16"/>
  <c r="A121" i="16"/>
  <c r="B121" i="16"/>
  <c r="E121" i="16"/>
  <c r="A122" i="16"/>
  <c r="B122" i="16"/>
  <c r="E122" i="16"/>
  <c r="A123" i="16"/>
  <c r="B123" i="16"/>
  <c r="E123" i="16"/>
  <c r="A124" i="16"/>
  <c r="B124" i="16"/>
  <c r="E124" i="16"/>
  <c r="A125" i="16"/>
  <c r="B125" i="16"/>
  <c r="E125" i="16"/>
  <c r="A126" i="16"/>
  <c r="B126" i="16"/>
  <c r="E126" i="16"/>
  <c r="A127" i="16"/>
  <c r="B127" i="16"/>
  <c r="E127" i="16"/>
  <c r="A128" i="16"/>
  <c r="B128" i="16"/>
  <c r="E128" i="16"/>
  <c r="A129" i="16"/>
  <c r="B129" i="16"/>
  <c r="E129" i="16"/>
  <c r="A130" i="16"/>
  <c r="B130" i="16"/>
  <c r="E130" i="16"/>
  <c r="A131" i="16"/>
  <c r="B131" i="16"/>
  <c r="E131" i="16"/>
  <c r="A132" i="16"/>
  <c r="B132" i="16"/>
  <c r="E132" i="16"/>
  <c r="A133" i="16"/>
  <c r="B133" i="16"/>
  <c r="E133" i="16"/>
  <c r="A134" i="16"/>
  <c r="B134" i="16"/>
  <c r="E134" i="16"/>
  <c r="A135" i="16"/>
  <c r="B135" i="16"/>
  <c r="E135" i="16"/>
  <c r="A136" i="16"/>
  <c r="B136" i="16"/>
  <c r="E136" i="16"/>
  <c r="A137" i="16"/>
  <c r="B137" i="16"/>
  <c r="E137" i="16"/>
  <c r="A138" i="16"/>
  <c r="B138" i="16"/>
  <c r="E138" i="16"/>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2" i="16"/>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2"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49" i="16"/>
  <c r="A50" i="16"/>
  <c r="A51" i="16"/>
  <c r="A52" i="16"/>
  <c r="A53" i="16"/>
  <c r="A54" i="16"/>
  <c r="A55" i="16"/>
  <c r="A56" i="16"/>
  <c r="A57" i="16"/>
  <c r="A58" i="16"/>
  <c r="A59" i="16"/>
  <c r="A60" i="16"/>
  <c r="A61" i="16"/>
  <c r="A62" i="16"/>
  <c r="A63" i="16"/>
  <c r="A64" i="16"/>
  <c r="A65" i="16"/>
  <c r="A66" i="16"/>
  <c r="A67" i="16"/>
  <c r="A68" i="16"/>
  <c r="A69" i="16"/>
  <c r="A70" i="16"/>
  <c r="A71"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2" i="16"/>
  <c r="B21" i="17" l="1"/>
  <c r="B5" i="18"/>
  <c r="B47" i="17"/>
  <c r="B5" i="17"/>
  <c r="B42" i="18"/>
  <c r="B200" i="17"/>
  <c r="B136" i="17"/>
  <c r="B72" i="17"/>
  <c r="B27" i="18"/>
  <c r="B216" i="17"/>
  <c r="B152" i="17"/>
  <c r="B88" i="17"/>
  <c r="B42" i="17"/>
  <c r="B89" i="18"/>
  <c r="B22" i="18"/>
  <c r="B184" i="17"/>
  <c r="B120" i="17"/>
  <c r="B52" i="18"/>
  <c r="B26" i="17"/>
  <c r="B25" i="18"/>
  <c r="B232" i="17"/>
  <c r="B168" i="17"/>
  <c r="B104" i="17"/>
  <c r="B31" i="17"/>
  <c r="B236" i="17"/>
  <c r="B220" i="17"/>
  <c r="B204" i="17"/>
  <c r="B188" i="17"/>
  <c r="B172" i="17"/>
  <c r="B156" i="17"/>
  <c r="B140" i="17"/>
  <c r="B124" i="17"/>
  <c r="B108" i="17"/>
  <c r="B92" i="17"/>
  <c r="B76" i="17"/>
  <c r="B96" i="18"/>
  <c r="B20" i="18"/>
  <c r="B53" i="17"/>
  <c r="B10" i="17"/>
  <c r="B49" i="18"/>
  <c r="B62" i="18"/>
  <c r="B58" i="17"/>
  <c r="B37" i="17"/>
  <c r="B15" i="17"/>
  <c r="B69" i="18"/>
  <c r="B86" i="18"/>
  <c r="B2" i="17"/>
  <c r="B224" i="17"/>
  <c r="B208" i="17"/>
  <c r="B192" i="17"/>
  <c r="B176" i="17"/>
  <c r="B160" i="17"/>
  <c r="B144" i="17"/>
  <c r="B128" i="17"/>
  <c r="B112" i="17"/>
  <c r="B96" i="17"/>
  <c r="B80" i="17"/>
  <c r="B64" i="17"/>
  <c r="B91" i="18"/>
  <c r="B64" i="18"/>
  <c r="B228" i="17"/>
  <c r="B212" i="17"/>
  <c r="B196" i="17"/>
  <c r="B180" i="17"/>
  <c r="B164" i="17"/>
  <c r="B148" i="17"/>
  <c r="B132" i="17"/>
  <c r="B116" i="17"/>
  <c r="B100" i="17"/>
  <c r="B84" i="17"/>
  <c r="B68" i="17"/>
  <c r="B84" i="18"/>
  <c r="B59" i="18"/>
  <c r="B32" i="18"/>
  <c r="B43" i="17"/>
  <c r="B22" i="17"/>
  <c r="B6" i="17"/>
  <c r="B53" i="18"/>
  <c r="B90" i="18"/>
  <c r="B26" i="18"/>
  <c r="B6" i="18"/>
  <c r="B239" i="17"/>
  <c r="B235" i="17"/>
  <c r="B231" i="17"/>
  <c r="B227" i="17"/>
  <c r="B223" i="17"/>
  <c r="B219" i="17"/>
  <c r="B215" i="17"/>
  <c r="B211" i="17"/>
  <c r="B207" i="17"/>
  <c r="B203" i="17"/>
  <c r="B199" i="17"/>
  <c r="B195" i="17"/>
  <c r="B191" i="17"/>
  <c r="B187" i="17"/>
  <c r="B183" i="17"/>
  <c r="B179" i="17"/>
  <c r="B175" i="17"/>
  <c r="B171" i="17"/>
  <c r="B167" i="17"/>
  <c r="B163" i="17"/>
  <c r="B159" i="17"/>
  <c r="B155" i="17"/>
  <c r="B151" i="17"/>
  <c r="B147" i="17"/>
  <c r="B143" i="17"/>
  <c r="B139" i="17"/>
  <c r="B135" i="17"/>
  <c r="B131" i="17"/>
  <c r="B127" i="17"/>
  <c r="B123" i="17"/>
  <c r="B119" i="17"/>
  <c r="B115" i="17"/>
  <c r="B111" i="17"/>
  <c r="B107" i="17"/>
  <c r="B103" i="17"/>
  <c r="B99" i="17"/>
  <c r="B95" i="17"/>
  <c r="B91" i="17"/>
  <c r="B87" i="17"/>
  <c r="B83" i="17"/>
  <c r="B79" i="17"/>
  <c r="B75" i="17"/>
  <c r="B71" i="17"/>
  <c r="B67" i="17"/>
  <c r="B63" i="17"/>
  <c r="B88" i="18"/>
  <c r="B83" i="18"/>
  <c r="B76" i="18"/>
  <c r="B56" i="18"/>
  <c r="B51" i="18"/>
  <c r="B44" i="18"/>
  <c r="B24" i="18"/>
  <c r="B19" i="18"/>
  <c r="B12" i="18"/>
  <c r="B54" i="17"/>
  <c r="B38" i="17"/>
  <c r="B17" i="17"/>
  <c r="B97" i="18"/>
  <c r="B9" i="18"/>
  <c r="B46" i="18"/>
  <c r="B55" i="17"/>
  <c r="B34" i="17"/>
  <c r="B13" i="17"/>
  <c r="B57" i="18"/>
  <c r="B74" i="18"/>
  <c r="B10" i="18"/>
  <c r="B238" i="17"/>
  <c r="B234" i="17"/>
  <c r="B230" i="17"/>
  <c r="B226" i="17"/>
  <c r="B222" i="17"/>
  <c r="B218" i="17"/>
  <c r="B214" i="17"/>
  <c r="B210" i="17"/>
  <c r="B206" i="17"/>
  <c r="B202" i="17"/>
  <c r="B198" i="17"/>
  <c r="B194" i="17"/>
  <c r="B190" i="17"/>
  <c r="B186" i="17"/>
  <c r="B182" i="17"/>
  <c r="B178" i="17"/>
  <c r="B174" i="17"/>
  <c r="B170" i="17"/>
  <c r="B166" i="17"/>
  <c r="B162" i="17"/>
  <c r="B158" i="17"/>
  <c r="B154" i="17"/>
  <c r="B150" i="17"/>
  <c r="B146" i="17"/>
  <c r="B142" i="17"/>
  <c r="B138" i="17"/>
  <c r="B134" i="17"/>
  <c r="B130" i="17"/>
  <c r="B126" i="17"/>
  <c r="B122" i="17"/>
  <c r="B118" i="17"/>
  <c r="B114" i="17"/>
  <c r="B110" i="17"/>
  <c r="B106" i="17"/>
  <c r="B102" i="17"/>
  <c r="B98" i="17"/>
  <c r="B94" i="17"/>
  <c r="B90" i="17"/>
  <c r="B86" i="17"/>
  <c r="B82" i="17"/>
  <c r="B78" i="17"/>
  <c r="B74" i="17"/>
  <c r="B70" i="17"/>
  <c r="B66" i="17"/>
  <c r="B100" i="18"/>
  <c r="B80" i="18"/>
  <c r="B75" i="18"/>
  <c r="B68" i="18"/>
  <c r="B48" i="18"/>
  <c r="B43" i="18"/>
  <c r="B36" i="18"/>
  <c r="B16" i="18"/>
  <c r="B11" i="18"/>
  <c r="B4" i="18"/>
  <c r="B59" i="17"/>
  <c r="B49" i="17"/>
  <c r="B33" i="17"/>
  <c r="B27" i="17"/>
  <c r="B11" i="17"/>
  <c r="B73" i="18"/>
  <c r="B33" i="18"/>
  <c r="B70" i="18"/>
  <c r="B61" i="17"/>
  <c r="B50" i="17"/>
  <c r="B45" i="17"/>
  <c r="B39" i="17"/>
  <c r="B29" i="17"/>
  <c r="B23" i="17"/>
  <c r="B18" i="17"/>
  <c r="B7" i="17"/>
  <c r="B101" i="18"/>
  <c r="B81" i="18"/>
  <c r="B37" i="18"/>
  <c r="B17" i="18"/>
  <c r="B94" i="18"/>
  <c r="B54" i="18"/>
  <c r="B30" i="18"/>
  <c r="B62" i="17"/>
  <c r="B57" i="17"/>
  <c r="B51" i="17"/>
  <c r="B46" i="17"/>
  <c r="B41" i="17"/>
  <c r="B35" i="17"/>
  <c r="B30" i="17"/>
  <c r="B25" i="17"/>
  <c r="B19" i="17"/>
  <c r="B14" i="17"/>
  <c r="B9" i="17"/>
  <c r="B3" i="17"/>
  <c r="B85" i="18"/>
  <c r="B65" i="18"/>
  <c r="B41" i="18"/>
  <c r="B21" i="18"/>
  <c r="B102" i="18"/>
  <c r="B78" i="18"/>
  <c r="B58" i="18"/>
  <c r="B38" i="18"/>
  <c r="B14" i="18"/>
  <c r="B237" i="17"/>
  <c r="B233" i="17"/>
  <c r="B229" i="17"/>
  <c r="B225" i="17"/>
  <c r="B221" i="17"/>
  <c r="B217" i="17"/>
  <c r="B213" i="17"/>
  <c r="B209" i="17"/>
  <c r="B205" i="17"/>
  <c r="B201" i="17"/>
  <c r="B197" i="17"/>
  <c r="B193" i="17"/>
  <c r="B189" i="17"/>
  <c r="B185" i="17"/>
  <c r="B181" i="17"/>
  <c r="B177" i="17"/>
  <c r="B173" i="17"/>
  <c r="B169" i="17"/>
  <c r="B165" i="17"/>
  <c r="B161" i="17"/>
  <c r="B157" i="17"/>
  <c r="B153" i="17"/>
  <c r="B149" i="17"/>
  <c r="B145" i="17"/>
  <c r="B141" i="17"/>
  <c r="B137" i="17"/>
  <c r="B133" i="17"/>
  <c r="B129" i="17"/>
  <c r="B125" i="17"/>
  <c r="B121" i="17"/>
  <c r="B117" i="17"/>
  <c r="B113" i="17"/>
  <c r="B109" i="17"/>
  <c r="B105" i="17"/>
  <c r="B101" i="17"/>
  <c r="B97" i="17"/>
  <c r="B93" i="17"/>
  <c r="B89" i="17"/>
  <c r="B85" i="17"/>
  <c r="B81" i="17"/>
  <c r="B77" i="17"/>
  <c r="B73" i="17"/>
  <c r="B69" i="17"/>
  <c r="B65" i="17"/>
  <c r="B1" i="18"/>
  <c r="B99" i="18"/>
  <c r="B92" i="18"/>
  <c r="B72" i="18"/>
  <c r="B67" i="18"/>
  <c r="B60" i="18"/>
  <c r="B40" i="18"/>
  <c r="B35" i="18"/>
  <c r="B28" i="18"/>
  <c r="B8" i="18"/>
  <c r="B3" i="18"/>
  <c r="B60" i="17"/>
  <c r="B56" i="17"/>
  <c r="B52" i="17"/>
  <c r="B48" i="17"/>
  <c r="B44" i="17"/>
  <c r="B40" i="17"/>
  <c r="B36" i="17"/>
  <c r="B32" i="17"/>
  <c r="B28" i="17"/>
  <c r="B24" i="17"/>
  <c r="B20" i="17"/>
  <c r="B16" i="17"/>
  <c r="B12" i="17"/>
  <c r="B8" i="17"/>
  <c r="B4" i="17"/>
  <c r="B93" i="18"/>
  <c r="B77" i="18"/>
  <c r="B61" i="18"/>
  <c r="B45" i="18"/>
  <c r="B29" i="18"/>
  <c r="B13" i="18"/>
  <c r="B98" i="18"/>
  <c r="B82" i="18"/>
  <c r="B66" i="18"/>
  <c r="B50" i="18"/>
  <c r="B34" i="18"/>
  <c r="B18" i="18"/>
  <c r="B2" i="18"/>
  <c r="B103" i="18"/>
  <c r="B95" i="18"/>
  <c r="B87" i="18"/>
  <c r="B79" i="18"/>
  <c r="B71" i="18"/>
  <c r="B63" i="18"/>
  <c r="B55" i="18"/>
  <c r="B47" i="18"/>
  <c r="B39" i="18"/>
  <c r="B31" i="18"/>
  <c r="B23" i="18"/>
  <c r="B15" i="18"/>
</calcChain>
</file>

<file path=xl/comments1.xml><?xml version="1.0" encoding="utf-8"?>
<comments xmlns="http://schemas.openxmlformats.org/spreadsheetml/2006/main">
  <authors>
    <author>AnnRusso</author>
  </authors>
  <commentList>
    <comment ref="D2" authorId="0">
      <text>
        <r>
          <rPr>
            <b/>
            <sz val="9"/>
            <color indexed="81"/>
            <rFont val="Tahoma"/>
            <family val="2"/>
          </rPr>
          <t>Ann Russo:</t>
        </r>
        <r>
          <rPr>
            <sz val="9"/>
            <color indexed="81"/>
            <rFont val="Tahoma"/>
            <family val="2"/>
          </rPr>
          <t xml:space="preserve">
</t>
        </r>
        <r>
          <rPr>
            <b/>
            <sz val="9"/>
            <color indexed="81"/>
            <rFont val="Tahoma"/>
            <family val="2"/>
          </rPr>
          <t xml:space="preserve">Operational Management: </t>
        </r>
        <r>
          <rPr>
            <sz val="9"/>
            <color indexed="81"/>
            <rFont val="Tahoma"/>
            <family val="2"/>
          </rPr>
          <t xml:space="preserve">includes "standard" requirements needed to manage operations (e.g., inventory, intake, completion, jeopardy, cycle time).
</t>
        </r>
        <r>
          <rPr>
            <b/>
            <sz val="9"/>
            <color indexed="81"/>
            <rFont val="Tahoma"/>
            <family val="2"/>
          </rPr>
          <t>Process-Specific</t>
        </r>
        <r>
          <rPr>
            <sz val="9"/>
            <color indexed="81"/>
            <rFont val="Tahoma"/>
            <family val="2"/>
          </rPr>
          <t xml:space="preserve"> includes requirements that are unique to this process.
</t>
        </r>
        <r>
          <rPr>
            <b/>
            <sz val="9"/>
            <color indexed="81"/>
            <rFont val="Tahoma"/>
            <family val="2"/>
          </rPr>
          <t>Contractual Requirements</t>
        </r>
        <r>
          <rPr>
            <sz val="9"/>
            <color indexed="81"/>
            <rFont val="Tahoma"/>
            <family val="2"/>
          </rPr>
          <t xml:space="preserve"> includes requirements that are unique to this </t>
        </r>
        <r>
          <rPr>
            <u/>
            <sz val="9"/>
            <color indexed="81"/>
            <rFont val="Tahoma"/>
            <family val="2"/>
          </rPr>
          <t xml:space="preserve">project. </t>
        </r>
        <r>
          <rPr>
            <sz val="9"/>
            <color indexed="81"/>
            <rFont val="Tahoma"/>
            <family val="2"/>
          </rPr>
          <t xml:space="preserve">This could include "reports" mandated by the State that are not otherwise included. </t>
        </r>
      </text>
    </comment>
  </commentList>
</comments>
</file>

<file path=xl/comments2.xml><?xml version="1.0" encoding="utf-8"?>
<comments xmlns="http://schemas.openxmlformats.org/spreadsheetml/2006/main">
  <authors>
    <author>AnnRusso</author>
    <author>Andrew Yuhas</author>
  </authors>
  <commentList>
    <comment ref="D2" authorId="0">
      <text>
        <r>
          <rPr>
            <b/>
            <sz val="9"/>
            <color indexed="81"/>
            <rFont val="Tahoma"/>
            <family val="2"/>
          </rPr>
          <t>AnnRusso:</t>
        </r>
        <r>
          <rPr>
            <sz val="9"/>
            <color indexed="81"/>
            <rFont val="Tahoma"/>
            <family val="2"/>
          </rPr>
          <t xml:space="preserve">
Should include all valid values that can populate the field (including null or none).
</t>
        </r>
      </text>
    </comment>
    <comment ref="E2" authorId="0">
      <text>
        <r>
          <rPr>
            <b/>
            <sz val="9"/>
            <color indexed="81"/>
            <rFont val="Tahoma"/>
            <family val="2"/>
          </rPr>
          <t>AnnRusso:</t>
        </r>
        <r>
          <rPr>
            <sz val="9"/>
            <color indexed="81"/>
            <rFont val="Tahoma"/>
            <family val="2"/>
          </rPr>
          <t xml:space="preserve">
- Direct - pull data directly from source system. (directs don't necessarily have to define valid values)
- Stage in Process - refers to an activity or gateway that is documented in the process.  For every activity step, start date, performed by, end date.  The day/time work began in an activity.  Only if performed by a person.
- Calculation - "can't find it the field" - must be derived from a set of rules (e.g., groupings of "like" things; subtracting days to calculate  (age) or calendar days.  Attempt first to calculate in Microstrategy as opposed to the ETL for better performance. </t>
        </r>
      </text>
    </comment>
    <comment ref="F2" authorId="0">
      <text>
        <r>
          <rPr>
            <b/>
            <sz val="9"/>
            <color indexed="81"/>
            <rFont val="Tahoma"/>
            <family val="2"/>
          </rPr>
          <t>AnnRusso:</t>
        </r>
        <r>
          <rPr>
            <sz val="9"/>
            <color indexed="81"/>
            <rFont val="Tahoma"/>
            <family val="2"/>
          </rPr>
          <t xml:space="preserve">
Required: Data known at creation.  
Optional:  Data may be populated later in the process (or not at all).</t>
        </r>
      </text>
    </comment>
    <comment ref="B3" authorId="1">
      <text>
        <r>
          <rPr>
            <b/>
            <sz val="9"/>
            <color indexed="81"/>
            <rFont val="Tahoma"/>
            <family val="2"/>
          </rPr>
          <t>Andrew Yuhas:</t>
        </r>
        <r>
          <rPr>
            <sz val="9"/>
            <color indexed="81"/>
            <rFont val="Tahoma"/>
            <family val="2"/>
          </rPr>
          <t xml:space="preserve">
Attributes in green are those pulled directly from the Outreach Session table in EB.</t>
        </r>
      </text>
    </comment>
    <comment ref="B25" authorId="1">
      <text>
        <r>
          <rPr>
            <b/>
            <sz val="9"/>
            <color indexed="81"/>
            <rFont val="Tahoma"/>
            <family val="2"/>
          </rPr>
          <t>Andrew Yuhas:</t>
        </r>
        <r>
          <rPr>
            <sz val="9"/>
            <color indexed="81"/>
            <rFont val="Tahoma"/>
            <family val="2"/>
          </rPr>
          <t xml:space="preserve">
Attributes in orange are those pulled from the Organisation table in EB, which is linked to the Outreach Session via the Site ID (Organization ID).</t>
        </r>
      </text>
    </comment>
    <comment ref="B47" authorId="1">
      <text>
        <r>
          <rPr>
            <b/>
            <sz val="9"/>
            <color indexed="81"/>
            <rFont val="Tahoma"/>
            <family val="2"/>
          </rPr>
          <t>Andrew Yuhas:</t>
        </r>
        <r>
          <rPr>
            <sz val="9"/>
            <color indexed="81"/>
            <rFont val="Tahoma"/>
            <family val="2"/>
          </rPr>
          <t xml:space="preserve">
These 5 attributes exists in the source system but are not defined and it is unknown if they are used.</t>
        </r>
      </text>
    </comment>
    <comment ref="B52" authorId="1">
      <text>
        <r>
          <rPr>
            <b/>
            <sz val="9"/>
            <color indexed="81"/>
            <rFont val="Tahoma"/>
            <family val="2"/>
          </rPr>
          <t>Andrew Yuhas:</t>
        </r>
        <r>
          <rPr>
            <sz val="9"/>
            <color indexed="81"/>
            <rFont val="Tahoma"/>
            <family val="2"/>
          </rPr>
          <t xml:space="preserve">
Attributes in purple are those that are to be pulled from the survey data. There are two surveys being used, one for each type of outreach event.</t>
        </r>
      </text>
    </comment>
    <comment ref="B79" authorId="1">
      <text>
        <r>
          <rPr>
            <b/>
            <sz val="9"/>
            <color indexed="81"/>
            <rFont val="Tahoma"/>
            <family val="2"/>
          </rPr>
          <t>Andrew Yuhas:</t>
        </r>
        <r>
          <rPr>
            <sz val="9"/>
            <color indexed="81"/>
            <rFont val="Tahoma"/>
            <family val="2"/>
          </rPr>
          <t xml:space="preserve">
Do we want this?</t>
        </r>
      </text>
    </comment>
    <comment ref="B80" authorId="1">
      <text>
        <r>
          <rPr>
            <b/>
            <sz val="9"/>
            <color indexed="81"/>
            <rFont val="Tahoma"/>
            <family val="2"/>
          </rPr>
          <t>Andrew Yuhas:</t>
        </r>
        <r>
          <rPr>
            <sz val="9"/>
            <color indexed="81"/>
            <rFont val="Tahoma"/>
            <family val="2"/>
          </rPr>
          <t xml:space="preserve">
In TX, we will not be able to confirm if an event was successfully pushed to the Google Calendar by identifying the Job ID of the batch job that pushed the event. If this capability is enabled in the future, this attribute will be used.
</t>
        </r>
      </text>
    </comment>
  </commentList>
</comments>
</file>

<file path=xl/comments3.xml><?xml version="1.0" encoding="utf-8"?>
<comments xmlns="http://schemas.openxmlformats.org/spreadsheetml/2006/main">
  <authors>
    <author>AnnRusso</author>
  </authors>
  <commentList>
    <comment ref="D2" authorId="0">
      <text>
        <r>
          <rPr>
            <b/>
            <sz val="9"/>
            <color indexed="81"/>
            <rFont val="Tahoma"/>
            <family val="2"/>
          </rPr>
          <t>AnnRusso:</t>
        </r>
        <r>
          <rPr>
            <sz val="9"/>
            <color indexed="81"/>
            <rFont val="Tahoma"/>
            <family val="2"/>
          </rPr>
          <t xml:space="preserve">
Should include all valid values that can populate the field (including null or none).
</t>
        </r>
      </text>
    </comment>
    <comment ref="E2" authorId="0">
      <text>
        <r>
          <rPr>
            <b/>
            <sz val="9"/>
            <color indexed="81"/>
            <rFont val="Tahoma"/>
            <family val="2"/>
          </rPr>
          <t>AnnRusso:</t>
        </r>
        <r>
          <rPr>
            <sz val="9"/>
            <color indexed="81"/>
            <rFont val="Tahoma"/>
            <family val="2"/>
          </rPr>
          <t xml:space="preserve">
- Direct - pull data directly from source system. (directs don't necessarily have to define valid values)
- Stage in Process - refers to an activity or gateway that is documented in the process.  For every activity step, start date, performed by, end date.  The day/time work began in an activity.  Only if performed by a person.
- Calculation - "can't find it the field" - must be derived from a set of rules (e.g., groupings of "like" things; subtracting days to calculate  (age) or calendar days.  Attempt first to calculate in Microstrategy as opposed to the ETL for better performance. </t>
        </r>
      </text>
    </comment>
    <comment ref="F2" authorId="0">
      <text>
        <r>
          <rPr>
            <b/>
            <sz val="9"/>
            <color indexed="81"/>
            <rFont val="Tahoma"/>
            <family val="2"/>
          </rPr>
          <t>AnnRusso:</t>
        </r>
        <r>
          <rPr>
            <sz val="9"/>
            <color indexed="81"/>
            <rFont val="Tahoma"/>
            <family val="2"/>
          </rPr>
          <t xml:space="preserve">
Required: Data known at creation.  
Optional:  Data may be populated later in the process (or not at all).</t>
        </r>
      </text>
    </comment>
    <comment ref="G2" authorId="0">
      <text>
        <r>
          <rPr>
            <b/>
            <sz val="9"/>
            <color indexed="81"/>
            <rFont val="Tahoma"/>
            <family val="2"/>
          </rPr>
          <t>AnnRusso:</t>
        </r>
        <r>
          <rPr>
            <sz val="9"/>
            <color indexed="81"/>
            <rFont val="Tahoma"/>
            <family val="2"/>
          </rPr>
          <t xml:space="preserve">
Monitoring - from monitoring requirement directly, or Suporting - attribute just supports information - should be very few supporting attributes.</t>
        </r>
      </text>
    </comment>
    <comment ref="H2" authorId="0">
      <text>
        <r>
          <rPr>
            <b/>
            <sz val="9"/>
            <color indexed="81"/>
            <rFont val="Tahoma"/>
            <family val="2"/>
          </rPr>
          <t>AnnRusso:</t>
        </r>
        <r>
          <rPr>
            <sz val="9"/>
            <color indexed="81"/>
            <rFont val="Tahoma"/>
            <family val="2"/>
          </rPr>
          <t xml:space="preserve">
"PRODUCT" standard vs. configured for project</t>
        </r>
      </text>
    </comment>
  </commentList>
</comments>
</file>

<file path=xl/sharedStrings.xml><?xml version="1.0" encoding="utf-8"?>
<sst xmlns="http://schemas.openxmlformats.org/spreadsheetml/2006/main" count="5133" uniqueCount="1349">
  <si>
    <t>Gateway</t>
  </si>
  <si>
    <t>Gateway Path Name (label in the process model)</t>
  </si>
  <si>
    <t>Conditions</t>
  </si>
  <si>
    <t>Sort Order</t>
  </si>
  <si>
    <r>
      <t xml:space="preserve">Purpose
</t>
    </r>
    <r>
      <rPr>
        <sz val="10"/>
        <color indexed="9"/>
        <rFont val="Arial"/>
        <family val="2"/>
      </rPr>
      <t>Attribute (See Attribute Map)
Activity Step (See Activity Step Rules)
Gateway (See Gateway Rules)
Supporting (supports ETL transformations)
Standard (standard fields for staging table design)</t>
    </r>
  </si>
  <si>
    <t>Populated By DB [Insert DB Name]</t>
  </si>
  <si>
    <t>#</t>
  </si>
  <si>
    <t>Attribute Name</t>
  </si>
  <si>
    <t>Attribute Definition</t>
  </si>
  <si>
    <t>Valid Values</t>
  </si>
  <si>
    <t>Attribute Type</t>
  </si>
  <si>
    <t>Required or Optional</t>
  </si>
  <si>
    <t>Monitoring or Supporting Attribute</t>
  </si>
  <si>
    <t>DIRECT RELATIONSHIP</t>
  </si>
  <si>
    <t>REQUIRED</t>
  </si>
  <si>
    <t>Monitoring</t>
  </si>
  <si>
    <t>Date</t>
  </si>
  <si>
    <t>Revision</t>
  </si>
  <si>
    <t>Revised By:</t>
  </si>
  <si>
    <t>Activity Step</t>
  </si>
  <si>
    <t>Activity ends:</t>
  </si>
  <si>
    <t>Instance:  Definition, Triggering and Terminating Event(s)</t>
  </si>
  <si>
    <t xml:space="preserve">What is the instance? </t>
  </si>
  <si>
    <t xml:space="preserve">What is the triggering event? </t>
  </si>
  <si>
    <t xml:space="preserve">What is the terminating event(s)? </t>
  </si>
  <si>
    <t>Activity Skipped (Y/N)</t>
  </si>
  <si>
    <t>Attribute #</t>
  </si>
  <si>
    <t>Staging Table Column Name</t>
  </si>
  <si>
    <t>Business Rules for Monitoring</t>
  </si>
  <si>
    <t>Staging Table</t>
  </si>
  <si>
    <t>Business Process Monitoring Attributes</t>
  </si>
  <si>
    <t>OPTIONAL</t>
  </si>
  <si>
    <t>CALCULATION</t>
  </si>
  <si>
    <t>Supporting</t>
  </si>
  <si>
    <t>Attribute</t>
  </si>
  <si>
    <t>Monitoring Requirements</t>
  </si>
  <si>
    <t>Requirement</t>
  </si>
  <si>
    <t>DataType</t>
  </si>
  <si>
    <t>Allow Null?</t>
  </si>
  <si>
    <t>Valid Values (Constraints)</t>
  </si>
  <si>
    <t>Default Value</t>
  </si>
  <si>
    <t>Comments</t>
  </si>
  <si>
    <t>Extract Block ID or Transformation Rule</t>
  </si>
  <si>
    <t>Calculation (pseudo-code)</t>
  </si>
  <si>
    <t>Design Notes</t>
  </si>
  <si>
    <t>UPD2</t>
  </si>
  <si>
    <t>UPD1</t>
  </si>
  <si>
    <t>Instance Update Business Rule Number</t>
  </si>
  <si>
    <t>Process Deployment Scope</t>
  </si>
  <si>
    <t>STAGE IN PROCESS</t>
  </si>
  <si>
    <t xml:space="preserve"> </t>
  </si>
  <si>
    <t>N</t>
  </si>
  <si>
    <t>Initial Draft Created</t>
  </si>
  <si>
    <t>For every instance in the process the following rules must be executed in order for all records where the stage_done_date is null</t>
  </si>
  <si>
    <t>Age in Business Days</t>
  </si>
  <si>
    <t>Age in Calendar Days</t>
  </si>
  <si>
    <t>[Whole Number]</t>
  </si>
  <si>
    <t>Complete Date</t>
  </si>
  <si>
    <t>Timely
Untimely
Not Required
Not Complete</t>
  </si>
  <si>
    <t>INS1</t>
  </si>
  <si>
    <t>Populate:</t>
  </si>
  <si>
    <t>Y</t>
  </si>
  <si>
    <t>Standard</t>
  </si>
  <si>
    <t>N/A</t>
  </si>
  <si>
    <t>Monitoring Attributes</t>
  </si>
  <si>
    <t>[DATE]</t>
  </si>
  <si>
    <t>Number of days from the Create Date to the Complete Date, or to the Current Date for insances that are not yet complete, excluding weekends and project holidays.</t>
  </si>
  <si>
    <t>Number of days from the Create Date to the Complete Date, or to the current date for instances that are not yet complete.</t>
  </si>
  <si>
    <t>UPD1_10</t>
  </si>
  <si>
    <t>UPD2_20</t>
  </si>
  <si>
    <t>UPD3_10</t>
  </si>
  <si>
    <t>UPD3_20</t>
  </si>
  <si>
    <t>Product Standard?</t>
  </si>
  <si>
    <t>Staging Table Name:</t>
  </si>
  <si>
    <t>(</t>
  </si>
  <si>
    <t>DEFAULT</t>
  </si>
  <si>
    <t>CREATE TABLE</t>
  </si>
  <si>
    <t xml:space="preserve">ALTER TABLE </t>
  </si>
  <si>
    <t xml:space="preserve"> add CONSTRAINT CHECK_</t>
  </si>
  <si>
    <t>IN(</t>
  </si>
  <si>
    <t>CHECK (</t>
  </si>
  <si>
    <t>));</t>
  </si>
  <si>
    <t>Values</t>
  </si>
  <si>
    <t xml:space="preserve">COMMENT ON COLUMN </t>
  </si>
  <si>
    <t>.</t>
  </si>
  <si>
    <t>IS '</t>
  </si>
  <si>
    <t>';</t>
  </si>
  <si>
    <t>ATS Table Name</t>
  </si>
  <si>
    <t>ATS Column Name</t>
  </si>
  <si>
    <t>System Stage Table</t>
  </si>
  <si>
    <t>System Stage Column</t>
  </si>
  <si>
    <t>Done</t>
  </si>
  <si>
    <t>BOTH</t>
  </si>
  <si>
    <t>BPM Data</t>
  </si>
  <si>
    <t>CREATE</t>
  </si>
  <si>
    <t>Notes</t>
  </si>
  <si>
    <r>
      <rPr>
        <b/>
        <sz val="10"/>
        <rFont val="Arial"/>
        <family val="2"/>
      </rPr>
      <t xml:space="preserve">History? </t>
    </r>
    <r>
      <rPr>
        <sz val="10"/>
        <rFont val="Arial"/>
        <family val="2"/>
      </rPr>
      <t xml:space="preserve">
Y means all changes must be reflected by date (you keep an audit history every time it changes)
N means only the latest value is required</t>
    </r>
  </si>
  <si>
    <r>
      <t xml:space="preserve">When Populated (ONLY on the BPM Event Side)
</t>
    </r>
    <r>
      <rPr>
        <sz val="8"/>
        <rFont val="Arial"/>
        <family val="2"/>
      </rPr>
      <t>CREATE = Value is only populated at the time of instance creation
BOTH = Value is checked for at the time of instance creation and with each subsequent update to the instance
CALCULATION = Value is calculated based on other attributes and not included in BPM ETL (e.g., age in calendar days - calcualted on the microstrategy side,  not ETL)</t>
    </r>
  </si>
  <si>
    <t>Ann Russo</t>
  </si>
  <si>
    <t>Added revised process model per review with EB BA team.  Revised activity steps/gateways</t>
  </si>
  <si>
    <t>Process model, activity steps and gateways reviewed by Rey.</t>
  </si>
  <si>
    <t>Added revised process model per review with EB BA team.  Revised activity steps/gateways.</t>
  </si>
  <si>
    <t>Cancel Community Outreach Request</t>
  </si>
  <si>
    <t>Unique identifier for the outreach request in the source system.</t>
  </si>
  <si>
    <t>[MAXEB Request ID]</t>
  </si>
  <si>
    <t>First date on which the request is considered in Jeopardy, this is the date that the Jeopardy Flag was or will be set to "Y"</t>
  </si>
  <si>
    <t>What is the technical definition of the instance?</t>
  </si>
  <si>
    <t>gwf_outreach_approved</t>
  </si>
  <si>
    <t>Instance Status</t>
  </si>
  <si>
    <t>Update Volatile Attributes i.e, Attributes for which current value is desired regardless of location in the process</t>
  </si>
  <si>
    <t>Check When: N/A</t>
  </si>
  <si>
    <t>UPD1_20</t>
  </si>
  <si>
    <t>Update Cancel Community Outreach Request</t>
  </si>
  <si>
    <t>Indicates if the instances is active in the process or reached a terminal end point in the process.</t>
  </si>
  <si>
    <t>What process(es) can trigger an instance in this process?</t>
  </si>
  <si>
    <t>What process(es) are triggered from this process?</t>
  </si>
  <si>
    <t>How Determined</t>
  </si>
  <si>
    <t>Name used in Events</t>
  </si>
  <si>
    <t>Outreach Cycle Time</t>
  </si>
  <si>
    <t>Total lifespan of an instance from creation until termination.</t>
  </si>
  <si>
    <t>Jeopardy Date</t>
  </si>
  <si>
    <t>Y
N</t>
  </si>
  <si>
    <t>Mike Carras</t>
  </si>
  <si>
    <t>Outreach Session ID</t>
  </si>
  <si>
    <t>Monitoring Requirements for the Process Instance</t>
  </si>
  <si>
    <t>Standard MAXDat</t>
  </si>
  <si>
    <t>Requirement Category</t>
  </si>
  <si>
    <t>Contractual Requirement</t>
  </si>
  <si>
    <t>Source System</t>
  </si>
  <si>
    <t>MAXeb</t>
  </si>
  <si>
    <t>MC - No documentation of what requested is in the cookbook</t>
  </si>
  <si>
    <t>Operational Management</t>
  </si>
  <si>
    <r>
      <t xml:space="preserve">Monitor the length of time it takes an Outreach Session Request to go from creation to any step in the process or to a terminal end-point of the process. 
</t>
    </r>
    <r>
      <rPr>
        <b/>
        <sz val="10"/>
        <rFont val="Calibri"/>
        <family val="2"/>
        <scheme val="minor"/>
      </rPr>
      <t>(Cycle Time)</t>
    </r>
  </si>
  <si>
    <t>MC - From BT7 Biz Reqs (2 days)</t>
  </si>
  <si>
    <t>Rey</t>
  </si>
  <si>
    <t>Revised Scope Statement and Monitoring Requirements in prep for review with Michele Whaling</t>
  </si>
  <si>
    <t>Rule #</t>
  </si>
  <si>
    <t xml:space="preserve">EB 351 - Track the following information about presentations made: subject matter, number of presentations, locations, date/time, number of attendees, languages(s) presented in and general impressions of the meetings.
EB 404 - Track the following information about presentations made: subject matter, number of presentations, locations, number of attendees, languages(s) presented in and specific issues that arise including trends that occur repeatedly.
</t>
  </si>
  <si>
    <t>Description</t>
  </si>
  <si>
    <t>Threshold</t>
  </si>
  <si>
    <t>Outreach Event Rules</t>
  </si>
  <si>
    <t>5d</t>
  </si>
  <si>
    <t>Business / Calendar</t>
  </si>
  <si>
    <t>B</t>
  </si>
  <si>
    <t xml:space="preserve">Manager/Supervisor Approval Decision Period </t>
  </si>
  <si>
    <t>10d</t>
  </si>
  <si>
    <t>C</t>
  </si>
  <si>
    <t>External Calendar Entry Created for Health Plan Outreach Event</t>
  </si>
  <si>
    <t xml:space="preserve">Document Outreach Event results </t>
  </si>
  <si>
    <t>2d</t>
  </si>
  <si>
    <t xml:space="preserve">EB 353 - Notify all area contracted health plans, dental plans, BHOs, and the State of informational meetings at least ten days prior to each meeting.  The Vendor shall send meeting notices to relevant state and community agencies for posting as defined by HHSC.   </t>
  </si>
  <si>
    <t>EB 345 - Assign Outreach Response Tasks to an individual or group for approval.
EB 346 - Create notifications for authorized Enrollment Broker users that Outreach Response Tasks have been created and require review.</t>
  </si>
  <si>
    <t>Request Date</t>
  </si>
  <si>
    <t>Requested By</t>
  </si>
  <si>
    <t>Request Method</t>
  </si>
  <si>
    <t>Estimated Attendees</t>
  </si>
  <si>
    <t>Alternative Date 1</t>
  </si>
  <si>
    <t>Alternative Date 2</t>
  </si>
  <si>
    <t>Alternative Date 3</t>
  </si>
  <si>
    <t>Preparation Time</t>
  </si>
  <si>
    <t>Travel Time</t>
  </si>
  <si>
    <t>Note Ref ID</t>
  </si>
  <si>
    <t>Reschedule Indicator</t>
  </si>
  <si>
    <t>Public Allowed Indicator</t>
  </si>
  <si>
    <t>Multilingual Indicator</t>
  </si>
  <si>
    <t>Group/Individual Indicator</t>
  </si>
  <si>
    <t>Recurring Group ID</t>
  </si>
  <si>
    <t>Client Reg Req Indicator</t>
  </si>
  <si>
    <t>Location Ref Type</t>
  </si>
  <si>
    <t>Location Ref ID</t>
  </si>
  <si>
    <t>Available Slots</t>
  </si>
  <si>
    <t>End Date</t>
  </si>
  <si>
    <t>Duration in Minutes Code</t>
  </si>
  <si>
    <t>Worker ID</t>
  </si>
  <si>
    <t>Duration in Hours Code</t>
  </si>
  <si>
    <t>The date the outreach session was requested.</t>
  </si>
  <si>
    <t>The name of the individual who requested the outreach session.</t>
  </si>
  <si>
    <t>[NAME]</t>
  </si>
  <si>
    <t>The method by which the outreach session was requested.</t>
  </si>
  <si>
    <t>Valid values should come from the ENUM_REQUEST_METHOD table.</t>
  </si>
  <si>
    <t>The type of outreach session being requested</t>
  </si>
  <si>
    <t>[REQUEST METHOD]</t>
  </si>
  <si>
    <t xml:space="preserve">The current status of the session. </t>
  </si>
  <si>
    <t>SCHEDULED
COMPLETED
CANCELLED
REQUESTED
REJECTED</t>
  </si>
  <si>
    <t>Valid values should come from the ENUM_SESSION_STATUS table.</t>
  </si>
  <si>
    <t>Session Status</t>
  </si>
  <si>
    <t>Session Status Date</t>
  </si>
  <si>
    <t>The date/time that the SESSION STATUS was last updated.</t>
  </si>
  <si>
    <t>Indicates if the public is allowed at the session.</t>
  </si>
  <si>
    <t>Indicates if the session is multilingual.</t>
  </si>
  <si>
    <t>Indicates if the session is for a group or individual.</t>
  </si>
  <si>
    <t>Group
Individual</t>
  </si>
  <si>
    <t>Estimated number of attendees for the session.</t>
  </si>
  <si>
    <t>[NUMBER]</t>
  </si>
  <si>
    <t>The date on which the session is scheduled to be held.</t>
  </si>
  <si>
    <t>First alternate date for session.</t>
  </si>
  <si>
    <t>Second alternate date for session.</t>
  </si>
  <si>
    <t>Third alternate date for session</t>
  </si>
  <si>
    <t>The duration of the session in hours.</t>
  </si>
  <si>
    <t>The duration of the session in minutes.</t>
  </si>
  <si>
    <t>[HOURS]</t>
  </si>
  <si>
    <t>[MINUTES]</t>
  </si>
  <si>
    <t>The preparation time for the session.</t>
  </si>
  <si>
    <t>The travel time for the session.</t>
  </si>
  <si>
    <t>[DD.HH.MM.SS]</t>
  </si>
  <si>
    <t>The unique identifier of the organization with which the session is associated.</t>
  </si>
  <si>
    <t>The type of outreach organization.</t>
  </si>
  <si>
    <t>[ORGANIZATION TYPE]</t>
  </si>
  <si>
    <t>Valid Values should come from the ENUM_ORG_TYPE table.</t>
  </si>
  <si>
    <t>The name of the organization with which the session is associated.</t>
  </si>
  <si>
    <t>[ORGANIZATION NAME]</t>
  </si>
  <si>
    <t>ETL Extraction</t>
  </si>
  <si>
    <t>The username or component that originally created the record.</t>
  </si>
  <si>
    <t>[USERNAME]</t>
  </si>
  <si>
    <t>The date/timestamp when the record was originally created.</t>
  </si>
  <si>
    <t>[DATE/TIMESTAMP]</t>
  </si>
  <si>
    <t>The username or component which most recently updated the outreach session record.</t>
  </si>
  <si>
    <t>The date/timestamp when the record was most recently updated.</t>
  </si>
  <si>
    <t>The unique identifier of a note associated with the outreach session.</t>
  </si>
  <si>
    <t>[NOTE REF ID]</t>
  </si>
  <si>
    <t>Indicates if the session has to be rescheduled.</t>
  </si>
  <si>
    <t>The unique identifier of a recurring session request.</t>
  </si>
  <si>
    <t>[RECURRING SESSION REQUEST ID]</t>
  </si>
  <si>
    <t>Indicates if client registration is requested at the outreach session.</t>
  </si>
  <si>
    <t>[TIME]</t>
  </si>
  <si>
    <t>The date the outreach request is cancelled, logically, or systematically deleted in the source system. If this date is unknown, then the date this condition was detected.</t>
  </si>
  <si>
    <t>The language of the outreach organization.</t>
  </si>
  <si>
    <t>[LANGUAGE]</t>
  </si>
  <si>
    <t>Session Updated By</t>
  </si>
  <si>
    <t>Session Created By</t>
  </si>
  <si>
    <t>Event Type</t>
  </si>
  <si>
    <t>Outreach Client ID</t>
  </si>
  <si>
    <t>Outreach Client Gender</t>
  </si>
  <si>
    <t>Outreach Client Race</t>
  </si>
  <si>
    <t>Outreach Client Ethnicity</t>
  </si>
  <si>
    <t>Client Survey Collected Indicator</t>
  </si>
  <si>
    <t>Client Attended Indicator</t>
  </si>
  <si>
    <t>Client ID</t>
  </si>
  <si>
    <t>Case ID</t>
  </si>
  <si>
    <t>Client Created By</t>
  </si>
  <si>
    <t>Client Updated By</t>
  </si>
  <si>
    <t>Processes:
- Enrollment (selections)
- Conduct Client Outreach
- Process Incidents
- Manage Work</t>
  </si>
  <si>
    <t>Processes: 
- Manage Work
- Support Client Inquiry</t>
  </si>
  <si>
    <t>The channel through which the request for an outreach session was received.</t>
  </si>
  <si>
    <t>Mail
Fax
Phone
In Person
Email</t>
  </si>
  <si>
    <t>received_via</t>
  </si>
  <si>
    <t>The type of organization that submitted the request for an outreach session.</t>
  </si>
  <si>
    <t>Health Plan
CBOs
State Agencies
Internal Staff</t>
  </si>
  <si>
    <t>request_source</t>
  </si>
  <si>
    <t>The county in which the organization is located and in which the session is to be held.</t>
  </si>
  <si>
    <t>[COUNTY]</t>
  </si>
  <si>
    <t>General Public Indicator</t>
  </si>
  <si>
    <t>Seniors Indicator</t>
  </si>
  <si>
    <t>School Aged Families Indicator</t>
  </si>
  <si>
    <t>Migrants Indicator</t>
  </si>
  <si>
    <t>Pregnant Women/Teens Indicator</t>
  </si>
  <si>
    <t>Other Groups Indicator</t>
  </si>
  <si>
    <t>Plan Sponsored Indicator</t>
  </si>
  <si>
    <t>Plan Exclusive Indicator</t>
  </si>
  <si>
    <t>Plans to Attend</t>
  </si>
  <si>
    <t>Plan RSVP Indicator</t>
  </si>
  <si>
    <t>RSVP Deadline</t>
  </si>
  <si>
    <t>[SURVEY ID]</t>
  </si>
  <si>
    <t>Indicates if the general public is expected to attend.</t>
  </si>
  <si>
    <t>Indicates if seniors are expected to attend.</t>
  </si>
  <si>
    <t>Indicates if migrants are expected to attend.</t>
  </si>
  <si>
    <t>Indicates if school aged families are expected to attend.</t>
  </si>
  <si>
    <t>Indicates if pregnant women/teens are expected to attend.</t>
  </si>
  <si>
    <t>Indicates if other groups are expected to attend.</t>
  </si>
  <si>
    <t>Y
N
[null]</t>
  </si>
  <si>
    <t>general_public_ind</t>
  </si>
  <si>
    <t>seniors_ind</t>
  </si>
  <si>
    <t>clients_ind</t>
  </si>
  <si>
    <t>school_aged_families_ind</t>
  </si>
  <si>
    <t>pregnant_women_teens_ind</t>
  </si>
  <si>
    <t>other_groups_ind</t>
  </si>
  <si>
    <t>migrants_ind</t>
  </si>
  <si>
    <t>plans_to_attend</t>
  </si>
  <si>
    <t>Indicates if the event is plan sponsored.</t>
  </si>
  <si>
    <t>Indicates if the event is plan exclusive.</t>
  </si>
  <si>
    <t>Indicates if plans are required to RSVP to attend the event.</t>
  </si>
  <si>
    <t>The date by which plans must RSVP if they plan to attend the event.</t>
  </si>
  <si>
    <t>Indicates if the event is for STAR.</t>
  </si>
  <si>
    <t>Indicates if the event is for STAR+PLUS.</t>
  </si>
  <si>
    <t>Indicates if the event is for NorthStar.</t>
  </si>
  <si>
    <t>Indicates if the event is for Dental.</t>
  </si>
  <si>
    <t>Survey Comments</t>
  </si>
  <si>
    <t>Additional comments added to the survey concerning the outreach session.</t>
  </si>
  <si>
    <t>The value for this attribute is captured on the Event Details Survey linked to the Outreach Session ID.</t>
  </si>
  <si>
    <t>plan_sponsored_ind</t>
  </si>
  <si>
    <t>plan_exclusive_ind</t>
  </si>
  <si>
    <t>plans_invited_ind</t>
  </si>
  <si>
    <t>plan_rsvp_ind</t>
  </si>
  <si>
    <t>rsvp_deadline</t>
  </si>
  <si>
    <t>star_event_ind</t>
  </si>
  <si>
    <t>starplus_event_ind</t>
  </si>
  <si>
    <t>northstar_event_ind</t>
  </si>
  <si>
    <t>dental_event_ind</t>
  </si>
  <si>
    <t>survey_comments</t>
  </si>
  <si>
    <t>details_survey_id</t>
  </si>
  <si>
    <t>outcome_survey_id</t>
  </si>
  <si>
    <t>activity_location</t>
  </si>
  <si>
    <t>number_recipients_staff_attended</t>
  </si>
  <si>
    <t>health_plans_attended</t>
  </si>
  <si>
    <t>activity_outcome</t>
  </si>
  <si>
    <t>mmc_info_prov_ind</t>
  </si>
  <si>
    <t>thsteps_info_prov_ind</t>
  </si>
  <si>
    <t>chip_info_prov_ind</t>
  </si>
  <si>
    <t>whp_info_prov_ind</t>
  </si>
  <si>
    <t>migrants_attended_ind</t>
  </si>
  <si>
    <t>isd_attended_ind</t>
  </si>
  <si>
    <t>isd_name</t>
  </si>
  <si>
    <t>state_agency_attended_ind</t>
  </si>
  <si>
    <t>state_agencies_attended</t>
  </si>
  <si>
    <t>head_start_attended_ind</t>
  </si>
  <si>
    <t>head_start_name_school</t>
  </si>
  <si>
    <t>fostercare_attended_ind</t>
  </si>
  <si>
    <t>fostercare_description</t>
  </si>
  <si>
    <t>mmc_attended_ind</t>
  </si>
  <si>
    <t>adolescent_teen_attended_ind</t>
  </si>
  <si>
    <t>promotoras_attended_ind</t>
  </si>
  <si>
    <t>pregnant_women_attended_ind</t>
  </si>
  <si>
    <t>wic_attended_ind</t>
  </si>
  <si>
    <t>dental_rev_attended_ind</t>
  </si>
  <si>
    <t>other_audience_ind</t>
  </si>
  <si>
    <t>general_audience_ind</t>
  </si>
  <si>
    <t>The time the session is scheduled to start.</t>
  </si>
  <si>
    <t>The time the session is scheduled to end.</t>
  </si>
  <si>
    <t>started_at_time</t>
  </si>
  <si>
    <t>time_taken_in_hours</t>
  </si>
  <si>
    <t>time_taken_in_minutes</t>
  </si>
  <si>
    <t>The service area in which the outreach session is scheduled.</t>
  </si>
  <si>
    <t>[SERVICE AREA]</t>
  </si>
  <si>
    <t>service_area</t>
  </si>
  <si>
    <t>The service area is set based on the county. Service Area to County mapping is done in the county_service_area_mapping table.</t>
  </si>
  <si>
    <t>The unique identifier of the client who attended the outreach session.</t>
  </si>
  <si>
    <t>The unique identifier of the client in the source system.</t>
  </si>
  <si>
    <t>The unique identifier of the case in the source system.</t>
  </si>
  <si>
    <t>The gender of the client who attended the outreach session.</t>
  </si>
  <si>
    <t>The race of the client who attended the outreach session.</t>
  </si>
  <si>
    <t>The ethnicity of the client who attended the outreach session.</t>
  </si>
  <si>
    <t>Indicates if the client attended the outreach session.</t>
  </si>
  <si>
    <t>Indicates if the client completed a survey at the outreach session.</t>
  </si>
  <si>
    <t>The date/time that the outreach client record was created.</t>
  </si>
  <si>
    <t>The username or system name of the user who created the client outreach record.</t>
  </si>
  <si>
    <t>The date/time that the outreach client record was last updated.</t>
  </si>
  <si>
    <t>The username or system name of the user who last updated the client outreach record.</t>
  </si>
  <si>
    <t>This date is not captured as a distinct attribute. But we could capture the date/time the update was made that changed the status..?</t>
  </si>
  <si>
    <t>The following attributes should be contained in a child table. All Outreach Client ID's associated to the Outreach Session ID of the Outreach Session instance should be contained in the child table.</t>
  </si>
  <si>
    <t>Calculation Across Attributes</t>
  </si>
  <si>
    <t>The following attributes are calculated. The calculations will be performed in the reporting layer, and therefore these attributes are not required in staging.</t>
  </si>
  <si>
    <t>location_ref_type</t>
  </si>
  <si>
    <t>location_ref_id</t>
  </si>
  <si>
    <t>available_slots</t>
  </si>
  <si>
    <t>end_date</t>
  </si>
  <si>
    <t>worker_id</t>
  </si>
  <si>
    <t>[REF TYPE]</t>
  </si>
  <si>
    <t>[REF ID]</t>
  </si>
  <si>
    <t>[WORKER ID]</t>
  </si>
  <si>
    <t>Attribute undefined. Need to ask Project for definition.</t>
  </si>
  <si>
    <t>The capacity that the organization site can hold.</t>
  </si>
  <si>
    <t>[CAPACITY]</t>
  </si>
  <si>
    <t>organization_capacity</t>
  </si>
  <si>
    <t>outreach_session_id</t>
  </si>
  <si>
    <t>request_date</t>
  </si>
  <si>
    <t>requested_by</t>
  </si>
  <si>
    <t>request_method</t>
  </si>
  <si>
    <t>session_created_by</t>
  </si>
  <si>
    <t>event_type</t>
  </si>
  <si>
    <t>session_status</t>
  </si>
  <si>
    <t>session_status_dt</t>
  </si>
  <si>
    <t>public_allowed_ind</t>
  </si>
  <si>
    <t>multilingual_ind</t>
  </si>
  <si>
    <t>group_individual_ind</t>
  </si>
  <si>
    <t>estimated_attendees</t>
  </si>
  <si>
    <t>alternate_1_date</t>
  </si>
  <si>
    <t>alternate_2_date</t>
  </si>
  <si>
    <t>alternate_3_date</t>
  </si>
  <si>
    <t>duration_in_hours</t>
  </si>
  <si>
    <t>duration_in_minutes</t>
  </si>
  <si>
    <t>preparation_time</t>
  </si>
  <si>
    <t>travel_time</t>
  </si>
  <si>
    <t>presenter_id</t>
  </si>
  <si>
    <t>organization_id</t>
  </si>
  <si>
    <t>organization_type</t>
  </si>
  <si>
    <t>organization_name</t>
  </si>
  <si>
    <t>organization_language</t>
  </si>
  <si>
    <t>organization_county</t>
  </si>
  <si>
    <t>counties_served</t>
  </si>
  <si>
    <t>contact_id</t>
  </si>
  <si>
    <t>session_updated_by</t>
  </si>
  <si>
    <t>note_ref_id</t>
  </si>
  <si>
    <t>reschedule_ind</t>
  </si>
  <si>
    <t>recurring_group_id</t>
  </si>
  <si>
    <t>client_reg_req_ind</t>
  </si>
  <si>
    <t>session_start_time</t>
  </si>
  <si>
    <t>session_end_time</t>
  </si>
  <si>
    <t>outcome_created_by</t>
  </si>
  <si>
    <t>attendance</t>
  </si>
  <si>
    <t>surveys_collected</t>
  </si>
  <si>
    <t>outbound_calls_made</t>
  </si>
  <si>
    <t>enrollments_entered</t>
  </si>
  <si>
    <t>disenrollments_entered</t>
  </si>
  <si>
    <t>number_of_women</t>
  </si>
  <si>
    <t>number_of_men</t>
  </si>
  <si>
    <t>phone_trans_referrals</t>
  </si>
  <si>
    <t>reffered_clients</t>
  </si>
  <si>
    <t>outcome_updated_by</t>
  </si>
  <si>
    <t>outcome_update_date</t>
  </si>
  <si>
    <t>complete_dt</t>
  </si>
  <si>
    <t>cancel_dt</t>
  </si>
  <si>
    <t>instance_status</t>
  </si>
  <si>
    <t>A community outreach event is created in the MAXeb system</t>
  </si>
  <si>
    <t>asf_wait_for_event</t>
  </si>
  <si>
    <t>ASF Wait for Event</t>
  </si>
  <si>
    <t>outcome_survey_create_dt</t>
  </si>
  <si>
    <t>outcome_survey_created_by</t>
  </si>
  <si>
    <t>outcome_survey_update_dt</t>
  </si>
  <si>
    <t>outcome_survey_updated_by</t>
  </si>
  <si>
    <t>The following activity steps are skipped.</t>
  </si>
  <si>
    <t>When the event has been placed on the job to be exported to the Google calendar.</t>
  </si>
  <si>
    <t>asf_push_to_calendar</t>
  </si>
  <si>
    <t>External Calendar Job ID</t>
  </si>
  <si>
    <t>The unique identifier of the job that processed the outreach event to be published to the Google Calendar.</t>
  </si>
  <si>
    <t>[JOB ID]</t>
  </si>
  <si>
    <t>ext_calendar_job_id</t>
  </si>
  <si>
    <t>When the outreach request is cancelled or systematically or logically deleted or otherwise removed from the source system.</t>
  </si>
  <si>
    <t>Publish to Google Calendar</t>
  </si>
  <si>
    <t>Approved? - Yes</t>
  </si>
  <si>
    <t>Approved? - No</t>
  </si>
  <si>
    <t>gwf_outreach_approved = 'Y'</t>
  </si>
  <si>
    <t>gwf_outreach_approved = 'N'</t>
  </si>
  <si>
    <t>Push to Calendar? - Yes</t>
  </si>
  <si>
    <t>Push to Calendar? - No</t>
  </si>
  <si>
    <t>gwf_push_to_calendar = 'Y'</t>
  </si>
  <si>
    <t>gwf_push_to_calendar = 'N'</t>
  </si>
  <si>
    <t>gwf_push_to_calendar</t>
  </si>
  <si>
    <t>GWF Push to Calendar</t>
  </si>
  <si>
    <t>GWF Approved</t>
  </si>
  <si>
    <t>session_create_dt</t>
  </si>
  <si>
    <t>Session Create Date</t>
  </si>
  <si>
    <t>[OUTREACH CLIENT ID]</t>
  </si>
  <si>
    <t>[CLIENT ID]</t>
  </si>
  <si>
    <t>[CASE ID]</t>
  </si>
  <si>
    <t>[GENDER]</t>
  </si>
  <si>
    <t>[RACE]</t>
  </si>
  <si>
    <t>[ETHNICITY]</t>
  </si>
  <si>
    <t>YES
NO</t>
  </si>
  <si>
    <t>outreach_client_id</t>
  </si>
  <si>
    <t>client_id</t>
  </si>
  <si>
    <t>case_id</t>
  </si>
  <si>
    <t>client_gender</t>
  </si>
  <si>
    <t>client_race</t>
  </si>
  <si>
    <t>client_ethnicity</t>
  </si>
  <si>
    <t>client_attended_ind</t>
  </si>
  <si>
    <t>client_survey_collected_ind</t>
  </si>
  <si>
    <t>client_create_dt</t>
  </si>
  <si>
    <t>Client Create Date</t>
  </si>
  <si>
    <t>Client Update Date</t>
  </si>
  <si>
    <t>client_created_by</t>
  </si>
  <si>
    <t>client_last_update_dt</t>
  </si>
  <si>
    <t>client_last_updated_by</t>
  </si>
  <si>
    <t>External Calendar Job Date</t>
  </si>
  <si>
    <t>The date/time that the job ran that processed the outreach event to be published to the Google Calendar.</t>
  </si>
  <si>
    <t>ext_calendar_job_dt</t>
  </si>
  <si>
    <t>Process Specific</t>
  </si>
  <si>
    <t xml:space="preserve">MC - From BT7 Biz Reqs (5 days)
</t>
  </si>
  <si>
    <t>MC - Are EB 345/346 satisfied by this requirement? Notes of the RFP xwalk indicate system copuld flag items not done in XX days. 
MW - No, the notification is not the posting to the calendar but an actual email to the plans or HHSC.  In our proposed process we expect MAXeb to generate daily reports of new events or rescheduled events that need to be sent to these entities and HPL will manually email them out unless we can automate that part too.</t>
  </si>
  <si>
    <t>outcome_create_dt</t>
  </si>
  <si>
    <t>Provide the Health Plan Liason with a daily report listing all newly approved or updated Outreach Sessions scheduled.
(List all outreach events with session_status = 'SCHEDULED' AND session_create_dt = sysdate OR session_update_dt = sysdate.)</t>
  </si>
  <si>
    <t>assd_review_assign</t>
  </si>
  <si>
    <t>assd_push_to_calendar</t>
  </si>
  <si>
    <t>assd_wait_for_event</t>
  </si>
  <si>
    <t>assd_document_outcome</t>
  </si>
  <si>
    <t>ased_review_assign</t>
  </si>
  <si>
    <t>aspb_review_assign</t>
  </si>
  <si>
    <t>ased_push_to_calendar</t>
  </si>
  <si>
    <t>ased_wait_for_event</t>
  </si>
  <si>
    <t>aspb_wait_for_event</t>
  </si>
  <si>
    <t>ased_document_outcome</t>
  </si>
  <si>
    <t>aspb_document_outcome</t>
  </si>
  <si>
    <t>ASSD Push to Calendar</t>
  </si>
  <si>
    <t>ASED Push to Calendar</t>
  </si>
  <si>
    <t>ASPB Push to Calendar</t>
  </si>
  <si>
    <t>ASSD Wait for Event</t>
  </si>
  <si>
    <t>ASED Wait for Event</t>
  </si>
  <si>
    <t>The date/time that the Push to Calendar activity step began.</t>
  </si>
  <si>
    <t>The date/time that the Push to Calendar activity step ended.</t>
  </si>
  <si>
    <t>The name of the job that published the outreach event to the Google Calendar.</t>
  </si>
  <si>
    <t>[JOB NAME]</t>
  </si>
  <si>
    <t>Active
Complete</t>
  </si>
  <si>
    <t>scheduled_date</t>
  </si>
  <si>
    <t>INS2</t>
  </si>
  <si>
    <t xml:space="preserve">outreach_session_id = the unique identifier of the outreach session </t>
  </si>
  <si>
    <t>request_date = the date the outreach session was requested</t>
  </si>
  <si>
    <t>requested_by = the username of the person who requested the outreach session</t>
  </si>
  <si>
    <t xml:space="preserve">request_method = the channel through which the outreach request was received </t>
  </si>
  <si>
    <t>session_created_by = the username of the person who created the outreach session in MAXeb</t>
  </si>
  <si>
    <t>session_create_dt = the date/timestamp that the outreach session was created in MAXeb</t>
  </si>
  <si>
    <t xml:space="preserve">event_type = the type of outreach event created </t>
  </si>
  <si>
    <t>session_status = the current status of the outreach session</t>
  </si>
  <si>
    <t>session_status_dt = the date/timestamp that the outreach session status was last updated</t>
  </si>
  <si>
    <t>session_updated_by = the username of the person who last updated the outreach session</t>
  </si>
  <si>
    <t>Session Updated Dt</t>
  </si>
  <si>
    <t>session_update_dt</t>
  </si>
  <si>
    <t>session_update_dt = the date/timestamp that the outreach session was last updated</t>
  </si>
  <si>
    <t>session_start_time = the time the outreach session is scheduled to begin</t>
  </si>
  <si>
    <t>session_end_time = the time the outreach session is scheduled to end</t>
  </si>
  <si>
    <t xml:space="preserve">details_survey_id = the unique identifier of the event details survey associated to the outreach session </t>
  </si>
  <si>
    <t>seniors_ind = indicates if the audience will include seniors (Yes/No)</t>
  </si>
  <si>
    <t>general_public_ind = indicates if the audience will include the general public (Yes/No)</t>
  </si>
  <si>
    <t>public_allowed_ind = indicates if the public is allowed at the outreach session (Yes/No)</t>
  </si>
  <si>
    <t>multilingual_ind = indicates if the outreach session will be multilingual (Yes/No)</t>
  </si>
  <si>
    <t>group_individual_ind = indicates if the outreach session is for an individual or group (Yes/No)</t>
  </si>
  <si>
    <t>client_reg_req_ind = indicates if client registration is required at the outreach session (Yes/No)</t>
  </si>
  <si>
    <t>school_aged_families_ind = indicates if the audience will include school aged families (Yes/No)</t>
  </si>
  <si>
    <t>migrants_ind = indicates if the audience will include migrants (Yes/No)</t>
  </si>
  <si>
    <t>pregnant_women_teens_ind = Indicates if the audience will include pregnant women/teens (Yes/No)</t>
  </si>
  <si>
    <t>other_groups_ind = indicates if the audience will include other groups (Yes/No)</t>
  </si>
  <si>
    <t>plan_sponsored_ind = indicates if the event is plan sponsored (Yes/No)</t>
  </si>
  <si>
    <t>plan_exclusive_ind = indicates if the event is plan exclusive (Yes/No)</t>
  </si>
  <si>
    <t>plan_rsvp_ind = indicates if plans need to RSVP for the event (Yes/No)</t>
  </si>
  <si>
    <t>rsvp_deadline = the date by which the plans must RSVP to the event</t>
  </si>
  <si>
    <t>star_event_ind = indicates if the event is for STAR (Yes/No)</t>
  </si>
  <si>
    <t>starplus_event_ind = indicates if the event is for STAR+PLUS (Yes/No)</t>
  </si>
  <si>
    <t>northstar_event_ind = indicates if the event is for NorthSTAR (Yes/No)</t>
  </si>
  <si>
    <t>dental_event_ind = indicates if the event is for Dental (Yes/No)</t>
  </si>
  <si>
    <t>survey_comments = additional comments associated to outreach session</t>
  </si>
  <si>
    <t>plans_to_attend = multiple choice that details if MAXIMUS and health plans will be in attendance</t>
  </si>
  <si>
    <t>Insert a new instance. Check when a new Oureach Session ID has been created in MAXEB that does not yet exist in staging and the Outreach Session in MAXEB is either not completed or completed in the past 30 calendar days.</t>
  </si>
  <si>
    <t>Insert a new instance. Check when a new Outreach Client ID has been created in MAXEB that does not yet exist in staging and the Outreach Client in MAXEB is either not completed or completed in the past 30 calendar days.</t>
  </si>
  <si>
    <t>outreach_client_id = the unique identifier of the outreach client record</t>
  </si>
  <si>
    <t>client_id = the unique identifier of the client</t>
  </si>
  <si>
    <t>case_id = the unique identifier of the case</t>
  </si>
  <si>
    <t>client_gender = the gender of the client</t>
  </si>
  <si>
    <t>client_race = the race of the client</t>
  </si>
  <si>
    <t>client_ethnicity = the ethnicity of the client</t>
  </si>
  <si>
    <t>client_attended_ind = indicates if the client attended the outreach session</t>
  </si>
  <si>
    <t>client_survey_collected_ind = indicates if a survey was collected from the client at the outreach session</t>
  </si>
  <si>
    <t>client_create_dt = the date/timestamp that the outreach client record was created</t>
  </si>
  <si>
    <t>client_created_by = the username of the person who created the outreach client record</t>
  </si>
  <si>
    <t>client_last_update_dt = the date/timestamp of the last time the client outreach record was updated</t>
  </si>
  <si>
    <t>client_last_updated_by = the username of the person who last updated the client outreach record</t>
  </si>
  <si>
    <t>TXEB_DPY_COORDCMTOUTREACH
Instance Creation Business Rules</t>
  </si>
  <si>
    <t>UPD1_450</t>
  </si>
  <si>
    <t>UPD1_30</t>
  </si>
  <si>
    <t>UPD1_40</t>
  </si>
  <si>
    <t>UPD1_50</t>
  </si>
  <si>
    <t>UPD1_60</t>
  </si>
  <si>
    <t>UPD1_70</t>
  </si>
  <si>
    <t>UPD1_80</t>
  </si>
  <si>
    <t>UPD1_90</t>
  </si>
  <si>
    <t>UPD1_100</t>
  </si>
  <si>
    <t>UPD1_110</t>
  </si>
  <si>
    <t>UPD1_120</t>
  </si>
  <si>
    <t>UPD1_130</t>
  </si>
  <si>
    <t>UPD1_140</t>
  </si>
  <si>
    <t>UPD1_150</t>
  </si>
  <si>
    <t>UPD1_160</t>
  </si>
  <si>
    <t>UPD1_170</t>
  </si>
  <si>
    <t>UPD1_180</t>
  </si>
  <si>
    <t>UPD1_190</t>
  </si>
  <si>
    <t>UPD1_200</t>
  </si>
  <si>
    <t>UPD1_210</t>
  </si>
  <si>
    <t>UPD1_220</t>
  </si>
  <si>
    <t>UPD1_230</t>
  </si>
  <si>
    <t>UPD1_240</t>
  </si>
  <si>
    <t>UPD1_250</t>
  </si>
  <si>
    <t>UPD1_260</t>
  </si>
  <si>
    <t>UPD1_270</t>
  </si>
  <si>
    <t>UPD1_280</t>
  </si>
  <si>
    <t>UPD1_290</t>
  </si>
  <si>
    <t>UPD1_300</t>
  </si>
  <si>
    <t>UPD1_310</t>
  </si>
  <si>
    <t>UPD1_320</t>
  </si>
  <si>
    <t>UPD1_360</t>
  </si>
  <si>
    <t>UPD1_370</t>
  </si>
  <si>
    <t>UPD1_380</t>
  </si>
  <si>
    <t>UPD1_390</t>
  </si>
  <si>
    <t>UPD1_400</t>
  </si>
  <si>
    <t>UPD1_410</t>
  </si>
  <si>
    <t>UPD1_420</t>
  </si>
  <si>
    <t>UPD1_430</t>
  </si>
  <si>
    <t>UPD1_440</t>
  </si>
  <si>
    <t>UPD1_460</t>
  </si>
  <si>
    <t>UPD1_470</t>
  </si>
  <si>
    <t>UPD1_480</t>
  </si>
  <si>
    <t>UPD1_490</t>
  </si>
  <si>
    <t>UPD1_500</t>
  </si>
  <si>
    <t>UPD1_510</t>
  </si>
  <si>
    <t>UPD1_520</t>
  </si>
  <si>
    <t>UPD1_530</t>
  </si>
  <si>
    <t>UPD1_540</t>
  </si>
  <si>
    <t>UPD1_550</t>
  </si>
  <si>
    <t>UPD1_560</t>
  </si>
  <si>
    <t>UPD1_570</t>
  </si>
  <si>
    <t>UPD1_580</t>
  </si>
  <si>
    <t>UPD1_590</t>
  </si>
  <si>
    <t>UPD1_600</t>
  </si>
  <si>
    <t>UPD1_610</t>
  </si>
  <si>
    <t>UPD1_620</t>
  </si>
  <si>
    <t>UPD1_630</t>
  </si>
  <si>
    <t>UPD1_640</t>
  </si>
  <si>
    <t>UPD1_650</t>
  </si>
  <si>
    <t>UPD1_660</t>
  </si>
  <si>
    <t>UPD1_670</t>
  </si>
  <si>
    <t>UPD1_680</t>
  </si>
  <si>
    <t>UPD1_690</t>
  </si>
  <si>
    <t>UPD1_700</t>
  </si>
  <si>
    <t>UPD1_710</t>
  </si>
  <si>
    <t>UPD1_720</t>
  </si>
  <si>
    <t>UPD1_730</t>
  </si>
  <si>
    <t>UPD1_740</t>
  </si>
  <si>
    <t>UPD1_750</t>
  </si>
  <si>
    <t>UPD1_760</t>
  </si>
  <si>
    <t>UPD1_770</t>
  </si>
  <si>
    <t>UPD1_780</t>
  </si>
  <si>
    <t>UPD1_790</t>
  </si>
  <si>
    <t>UPD1_800</t>
  </si>
  <si>
    <t>UPD1_810</t>
  </si>
  <si>
    <t>UPD1_820</t>
  </si>
  <si>
    <t>UPD1_830</t>
  </si>
  <si>
    <t>UPD1_840</t>
  </si>
  <si>
    <t>UPD1_850</t>
  </si>
  <si>
    <t>UPD1_860</t>
  </si>
  <si>
    <t>UPD1_870</t>
  </si>
  <si>
    <t>UPD1_880</t>
  </si>
  <si>
    <t>UPD1_890</t>
  </si>
  <si>
    <t>UPD1_900</t>
  </si>
  <si>
    <t>UPD1_910</t>
  </si>
  <si>
    <t>UPD1_920</t>
  </si>
  <si>
    <t>UPD1_930</t>
  </si>
  <si>
    <t>UPD1_940</t>
  </si>
  <si>
    <t>UPD1_950</t>
  </si>
  <si>
    <t>community_agencies_involved</t>
  </si>
  <si>
    <t>client_survey_collected_ind = indicates if a survey was collected from the client</t>
  </si>
  <si>
    <t>The unique identifier of the outreach session to which this outreach client record is associated</t>
  </si>
  <si>
    <t>EB_DPY_COORDCMTOUTREACH
Instance Update Business Rules</t>
  </si>
  <si>
    <t>UPD3</t>
  </si>
  <si>
    <t>IF session_status = 'Rejected', update:</t>
  </si>
  <si>
    <t>instance_status = 'Complete'</t>
  </si>
  <si>
    <t>UPD4</t>
  </si>
  <si>
    <t>UPD3_30</t>
  </si>
  <si>
    <t>Event Date</t>
  </si>
  <si>
    <t>event_date</t>
  </si>
  <si>
    <t>Session Start Time</t>
  </si>
  <si>
    <t>Session End Time</t>
  </si>
  <si>
    <t>Staff will be instructed to assign an event to the appropriate Outreach Regional Manager when an event is initially created. The regional Manager will review the event and re-assign the presenter.</t>
  </si>
  <si>
    <t xml:space="preserve">A new permission has been created to allow only certain roles to assign an event type other than 'Pending Review'. The Outreach Regional Manager will be the only role that can change the event type.
</t>
  </si>
  <si>
    <t>Site Capacity</t>
  </si>
  <si>
    <t>Site Name</t>
  </si>
  <si>
    <t>The survey MUST be completed before you can save an event.</t>
  </si>
  <si>
    <t>Event Title</t>
  </si>
  <si>
    <t>Languages Supported</t>
  </si>
  <si>
    <t>The languages that will be supported at the HHSC Presentation.</t>
  </si>
  <si>
    <t>Details Survey ID</t>
  </si>
  <si>
    <t>Survey Name</t>
  </si>
  <si>
    <t>The unique identifier for the Details Survey associated to the Outreach Session request. The survey is used to capture additional details about the outreach session requested. There is a one to one relationship between the Survey ID and Outreach Session ID.</t>
  </si>
  <si>
    <t>The name of the survey associated to the outreach request. The survey name will vary depending on the event type.</t>
  </si>
  <si>
    <t>HHSC Presentation Details
Community Events Details</t>
  </si>
  <si>
    <t>The value for this attribute is captured on the HHSC Presentation Details survey.</t>
  </si>
  <si>
    <t>English Only
English/Spanish
English/Vietnamese
English/Other</t>
  </si>
  <si>
    <t>The value for this attribute is captured on the HHSC Presentation Details survey and the Community Event Detail Survey.</t>
  </si>
  <si>
    <t>Event Received From</t>
  </si>
  <si>
    <t>Event Received Via</t>
  </si>
  <si>
    <t>event_received_from</t>
  </si>
  <si>
    <t>event_received_via</t>
  </si>
  <si>
    <t>Restricted to Agency Indicator</t>
  </si>
  <si>
    <t>Indicates if the event is restricted to agency.</t>
  </si>
  <si>
    <t>restricted_agency_ind</t>
  </si>
  <si>
    <t>All Plans Invited
MAXIMUS Event 
MAXIMUS Only Event
MAXIMUS Not Attending
MAXIMUS Attending With Sponsoring Plan</t>
  </si>
  <si>
    <t>All Plans Invited Indicator</t>
  </si>
  <si>
    <t>Indicates if all plans are invited to the event.</t>
  </si>
  <si>
    <t>all_plans_invited</t>
  </si>
  <si>
    <t>STAR Invited Indicator</t>
  </si>
  <si>
    <t>STAR+PLUS Invited Indicator</t>
  </si>
  <si>
    <t>Dental Invited Indicator</t>
  </si>
  <si>
    <t xml:space="preserve">NorthSTAR Invited Indicator </t>
  </si>
  <si>
    <t>STAR Event Indicator</t>
  </si>
  <si>
    <t>STAR+PLUS Event Indicator</t>
  </si>
  <si>
    <t>NorthSTAR Event Indicator</t>
  </si>
  <si>
    <t>Dental Event Indicator</t>
  </si>
  <si>
    <t>Indicates if STAR is invited to the event.</t>
  </si>
  <si>
    <t>Indicates if STAR+PLUS is invited to the event.</t>
  </si>
  <si>
    <t>Indicates if Dental is invited to the event.</t>
  </si>
  <si>
    <t>Indicates if NorthSTAR is invited to the event.</t>
  </si>
  <si>
    <t>star_invited_ind</t>
  </si>
  <si>
    <t>starplus_invited_ind</t>
  </si>
  <si>
    <t>dental_invited_ind</t>
  </si>
  <si>
    <t>northstar_invited_ind</t>
  </si>
  <si>
    <t>Activity Date</t>
  </si>
  <si>
    <t>Activity Staff</t>
  </si>
  <si>
    <t>Activity Language</t>
  </si>
  <si>
    <t>Region</t>
  </si>
  <si>
    <t>County</t>
  </si>
  <si>
    <t>Event Name</t>
  </si>
  <si>
    <t>State</t>
  </si>
  <si>
    <t>ZIP</t>
  </si>
  <si>
    <t>Activity ID</t>
  </si>
  <si>
    <t xml:space="preserve">Activity ID </t>
  </si>
  <si>
    <t>ACTIVITIES.ACTY_ID</t>
  </si>
  <si>
    <t>The unique identifier of the community outreach activity.</t>
  </si>
  <si>
    <t>Required</t>
  </si>
  <si>
    <t>activity_id</t>
  </si>
  <si>
    <t>The date the activity is conducted.</t>
  </si>
  <si>
    <t>activity_date</t>
  </si>
  <si>
    <t>ACTIVITIES.ACTIVITY_DATE</t>
  </si>
  <si>
    <t>The full name of the staff member who conducted the community outreach activity.</t>
  </si>
  <si>
    <t>[FIRST NAME, LAST NAME]</t>
  </si>
  <si>
    <t>activity_staff</t>
  </si>
  <si>
    <t>The language in which the community outreach activity is conducted.</t>
  </si>
  <si>
    <t>English Only
English/Other
English/Spanish
English/Vietnamese</t>
  </si>
  <si>
    <t>activity_language</t>
  </si>
  <si>
    <t>The region(s) in which the community outreach activity will take place.</t>
  </si>
  <si>
    <t>The user can select multiple regions. How do we handle this?</t>
  </si>
  <si>
    <t>[REGION]</t>
  </si>
  <si>
    <t>The county(s) in which the community outreach activity will take place.</t>
  </si>
  <si>
    <t>The name of the location where the event is held.</t>
  </si>
  <si>
    <t>[EVENT NAME]</t>
  </si>
  <si>
    <t>event_name</t>
  </si>
  <si>
    <t>ACTIVITIES.LOCATION_NAME</t>
  </si>
  <si>
    <t>Optional</t>
  </si>
  <si>
    <t>[ADDRESS]</t>
  </si>
  <si>
    <t>activity_address</t>
  </si>
  <si>
    <t>Activity Address</t>
  </si>
  <si>
    <t>Activity City</t>
  </si>
  <si>
    <t>The city where the activity is conducted.</t>
  </si>
  <si>
    <t>The address of the location where the activity is conducted.</t>
  </si>
  <si>
    <t>[CITY]</t>
  </si>
  <si>
    <t>activity_city</t>
  </si>
  <si>
    <t>ACTIVITIES.ACTIVITY_CITY</t>
  </si>
  <si>
    <t>ACTIVITIES.ACTIVITY_ADDRESS</t>
  </si>
  <si>
    <t>The state where the activity is conducted.</t>
  </si>
  <si>
    <t>[STATE]</t>
  </si>
  <si>
    <t>activity_state</t>
  </si>
  <si>
    <t>ACTIVITIES.ACTIVITY_STATE</t>
  </si>
  <si>
    <t>The ZIP code of the location where the activity is conducted.</t>
  </si>
  <si>
    <t>[ZIP CODE]</t>
  </si>
  <si>
    <t>activity_zip_cd</t>
  </si>
  <si>
    <t>ACTIVITIES.ACITIVITY_ZIP</t>
  </si>
  <si>
    <t>Contact Area Code</t>
  </si>
  <si>
    <t>Contact Phone</t>
  </si>
  <si>
    <t>Contact Ext</t>
  </si>
  <si>
    <t>Contact Name</t>
  </si>
  <si>
    <t>The name of the contact for the activity.</t>
  </si>
  <si>
    <t>Will have to concatenate ACTIVITIES.CONTACT_FNAME and ACTIVITIES.CONTACT_LNAME.</t>
  </si>
  <si>
    <t>The area code of the contact for the activity.</t>
  </si>
  <si>
    <t>The phone number for the contact for the activity.</t>
  </si>
  <si>
    <t>The extension for the contact for the activity.</t>
  </si>
  <si>
    <t>[AREA CODE]</t>
  </si>
  <si>
    <t>[PHONE NUMBER]</t>
  </si>
  <si>
    <t>contact_name</t>
  </si>
  <si>
    <t>contact_area_cd</t>
  </si>
  <si>
    <t>contact_phone</t>
  </si>
  <si>
    <t>contact_ext</t>
  </si>
  <si>
    <t>ACTIVITIES.CONTACT_AREA_CODE</t>
  </si>
  <si>
    <t>ACTIVITIES.CONTACT_EXT</t>
  </si>
  <si>
    <t>ACTIVITIES.CONTACT_PHONE</t>
  </si>
  <si>
    <t>The user can select multiple counties. Each county is stored in a child table linked back to the activity. Do we want a child table to hold this data?</t>
  </si>
  <si>
    <t>Number of Kits Provided</t>
  </si>
  <si>
    <t>Number of Recipient Attendees</t>
  </si>
  <si>
    <t>Outcome</t>
  </si>
  <si>
    <t>Number of Staff Attendees</t>
  </si>
  <si>
    <t>Contact Email</t>
  </si>
  <si>
    <t>Created By</t>
  </si>
  <si>
    <t>Created Date</t>
  </si>
  <si>
    <t>Last Updated By</t>
  </si>
  <si>
    <t>Last Updated Date</t>
  </si>
  <si>
    <t>Number of Enrollments</t>
  </si>
  <si>
    <t>Activity Transaction ID</t>
  </si>
  <si>
    <t>Activity Lookup ID</t>
  </si>
  <si>
    <t>Transaction Created By</t>
  </si>
  <si>
    <t>Transaction Created Date</t>
  </si>
  <si>
    <t>Transaction Last Updated By</t>
  </si>
  <si>
    <t>Transaction Last Updated Date</t>
  </si>
  <si>
    <t>Activity Description</t>
  </si>
  <si>
    <t>Activity Category</t>
  </si>
  <si>
    <t>Activity Parent ID</t>
  </si>
  <si>
    <t>Activity Code</t>
  </si>
  <si>
    <t>The following table holds records of specific Target Attendees related to a specific Community Outreach Activity</t>
  </si>
  <si>
    <t>The following table holds attributes of specific Activity Transactions related to a specific Community Outreach Activity</t>
  </si>
  <si>
    <t>The following table holds records of specific Counties related to a specific Community Outreach Activity</t>
  </si>
  <si>
    <t>Activity County ID</t>
  </si>
  <si>
    <t>County Lookup ID</t>
  </si>
  <si>
    <t>Create By</t>
  </si>
  <si>
    <t>Create Date</t>
  </si>
  <si>
    <t>Updated By</t>
  </si>
  <si>
    <t>Updated Date</t>
  </si>
  <si>
    <t>County Name</t>
  </si>
  <si>
    <t>State County Number</t>
  </si>
  <si>
    <t>FIPS County Number</t>
  </si>
  <si>
    <t>MCSR ID</t>
  </si>
  <si>
    <t>Activity Target Attendees ID</t>
  </si>
  <si>
    <t>Review Event</t>
  </si>
  <si>
    <t>When the event has been approved by the Outreach Regional Manager.
OR
When the event has been rejected.</t>
  </si>
  <si>
    <t>ASF Review Event</t>
  </si>
  <si>
    <t xml:space="preserve">Set to "Y" when one of the following is true:
- event_type &lt;&gt; 'Pending Review - HHSC Office Presentation' OR 'Pending Review - Community Event'
OR
- status = 'REJECTED'.
</t>
  </si>
  <si>
    <t>ASSD Review Event</t>
  </si>
  <si>
    <t>The date/time that the Review Event activity step began.</t>
  </si>
  <si>
    <t>ASED Review Event</t>
  </si>
  <si>
    <t>ASPB Review Event</t>
  </si>
  <si>
    <t>The date/time that the Review Event activity step ended.</t>
  </si>
  <si>
    <t>The username of the person who completed the activity step. (will be the username of the person who updated the outreach event type to something other than 'Pending Review-...'.)</t>
  </si>
  <si>
    <t>assd_review_event</t>
  </si>
  <si>
    <t>ased_review_event</t>
  </si>
  <si>
    <t>aspb_review_event</t>
  </si>
  <si>
    <t>Site City</t>
  </si>
  <si>
    <t>Site ZIP Code</t>
  </si>
  <si>
    <t>Site County</t>
  </si>
  <si>
    <t>Site Status</t>
  </si>
  <si>
    <t>The status of the organization hosting the Community Outreach Event.</t>
  </si>
  <si>
    <t>[STATUS]</t>
  </si>
  <si>
    <t>site_status</t>
  </si>
  <si>
    <t>Site State</t>
  </si>
  <si>
    <t>The state in which the organization is located and in which the session is to be held.</t>
  </si>
  <si>
    <t>site_state</t>
  </si>
  <si>
    <t>site_county</t>
  </si>
  <si>
    <t>site_zip_cd</t>
  </si>
  <si>
    <t>site_city</t>
  </si>
  <si>
    <t>site_name</t>
  </si>
  <si>
    <t>site_capacity</t>
  </si>
  <si>
    <t>site_service_area</t>
  </si>
  <si>
    <t>Site Service Area</t>
  </si>
  <si>
    <t>Site Language</t>
  </si>
  <si>
    <t>site_language</t>
  </si>
  <si>
    <t>Site Type</t>
  </si>
  <si>
    <t>site_type</t>
  </si>
  <si>
    <t>The city in which the site is located where the outreach event will take place.</t>
  </si>
  <si>
    <t>The ZIP code of the area where the outreach session will take place.</t>
  </si>
  <si>
    <t>asf_review_event</t>
  </si>
  <si>
    <t>site_type = the type of organization</t>
  </si>
  <si>
    <t>site_name = the name of the organization hosting the outreach session</t>
  </si>
  <si>
    <t>site_language = the language of the organization hosting the outreach session</t>
  </si>
  <si>
    <t>site_county = the county associated to the organization hosting the outreach session</t>
  </si>
  <si>
    <t>site_capacity = the capacity of the organization hosting the outreach session</t>
  </si>
  <si>
    <t>site_service_area = the service area where the county associated to the organization hosting the outreach session is located</t>
  </si>
  <si>
    <t>site_state = the state in which the site is located</t>
  </si>
  <si>
    <t>site_status = status of the site indicating if the site is currently active</t>
  </si>
  <si>
    <t>site_city = the city in which the site is located</t>
  </si>
  <si>
    <t>site_zip_cd = the ZIP code for the area the site is located</t>
  </si>
  <si>
    <t>survey_name = the name of the survey associated to the outreach request</t>
  </si>
  <si>
    <t>event_title = the title of the event captured on the survey</t>
  </si>
  <si>
    <t>event_received_from = the source from which the outreach session request was received</t>
  </si>
  <si>
    <t>event_received_via = the channel through which the outreach session was received</t>
  </si>
  <si>
    <t>restricted_agency_ind = indicates if the event will be agency restricted</t>
  </si>
  <si>
    <t>languages_supported = the languages that will be supported at the HHSC presentation</t>
  </si>
  <si>
    <t>all_plans_invited = indicates if all plans are invited to the event</t>
  </si>
  <si>
    <t>star_invited_ind = indicates if STAR is invited to the event</t>
  </si>
  <si>
    <t>starplus_invited_ind = indicates if STAR+PLUS is invited to the event</t>
  </si>
  <si>
    <t>dental_invited_ind = indicates if Dental is invited to the event</t>
  </si>
  <si>
    <t>northstar_invited_ind = indicates if NorthSTAR is invited to the event</t>
  </si>
  <si>
    <t>estimated_attendees = the number of attendees estimated at the event</t>
  </si>
  <si>
    <t>event_date = the date the session is scheduled for</t>
  </si>
  <si>
    <t>preparation_time = time required to prepare for the event</t>
  </si>
  <si>
    <t>travel_time = time required to travel to the event</t>
  </si>
  <si>
    <t>Need to ask if these attributes are being used…</t>
  </si>
  <si>
    <t>alternate_1_date = first alternate date for the event</t>
  </si>
  <si>
    <t>alternate_2_date = second alternate date for the event</t>
  </si>
  <si>
    <t>alternate_3_date = third alternate date for the event</t>
  </si>
  <si>
    <t>note_ref_id = unique identifier of the note associated to the outreach event request</t>
  </si>
  <si>
    <t>duration_in_minutes = the duration of the outreach event in minutes</t>
  </si>
  <si>
    <t>duration_in_hours = the duration of the outreach event in hours</t>
  </si>
  <si>
    <t>reschedule_ind = indicates if the event is to be rescheduled</t>
  </si>
  <si>
    <t>recurring_group_id = the unique identifier of the recurring group</t>
  </si>
  <si>
    <t>recurring_frequency = the frequency that the event occurs</t>
  </si>
  <si>
    <t>number_of_occurences = number of occurrences of session requests for a particular site</t>
  </si>
  <si>
    <t>Recurring Frenquency</t>
  </si>
  <si>
    <t>Number of Occurences</t>
  </si>
  <si>
    <t>The frequency at which the outreach event is to occur.</t>
  </si>
  <si>
    <t>The number of occurences of session requests for a particular site.</t>
  </si>
  <si>
    <t>[FREQUENCY]</t>
  </si>
  <si>
    <t>[NO OF OCCURENCES]</t>
  </si>
  <si>
    <t>recurring_frequency</t>
  </si>
  <si>
    <t>number_of_occurences</t>
  </si>
  <si>
    <t>survey_name</t>
  </si>
  <si>
    <t>event_title</t>
  </si>
  <si>
    <t>languages_supported</t>
  </si>
  <si>
    <t>Update Review Event Activity related attributes</t>
  </si>
  <si>
    <t>IF [event_type &lt;&gt; 'Pending Review - HHSC Presentation' OR Pending Review - Community Event'] OR [session_status = 'Rejected'], update:</t>
  </si>
  <si>
    <t>asf_review_event = 'Y'</t>
  </si>
  <si>
    <t>ased_review_event = the date/timestamp for when the outreach session status was changed from 'Pending Review' to any other status or event was rejected</t>
  </si>
  <si>
    <t>aspb_review_event = the username of the person who changed the outreach session status from 'Pending Review' to any other status or event was rejected</t>
  </si>
  <si>
    <t>Determine Routing after Review Event Activity related attributes</t>
  </si>
  <si>
    <t>Region ID</t>
  </si>
  <si>
    <t>Region Name</t>
  </si>
  <si>
    <t>Service Area Name</t>
  </si>
  <si>
    <t>Service Area ID</t>
  </si>
  <si>
    <t>When the date of the scheduled event passes.</t>
  </si>
  <si>
    <t>Set to "Y" when the following is true:
- event_date is &gt;= sysdate.</t>
  </si>
  <si>
    <t>Wait for Event</t>
  </si>
  <si>
    <t>Record Outcome</t>
  </si>
  <si>
    <t>When the outcome of the community event has been recorded in the Community Activities module.</t>
  </si>
  <si>
    <t>asf_record_outcome</t>
  </si>
  <si>
    <t>ASF Record Outcome</t>
  </si>
  <si>
    <t>Set to "Y" when the following is true:
- a Community Outreach Activity record has been linked to the Outreach Event record.</t>
  </si>
  <si>
    <t>ASSD Record Outcome</t>
  </si>
  <si>
    <t>ASED Record Outcome</t>
  </si>
  <si>
    <t>ASPB Record Outcome</t>
  </si>
  <si>
    <t>This information will be captured in the Community Activities module and reported on there.</t>
  </si>
  <si>
    <t>MAXIMUS Attended? - No</t>
  </si>
  <si>
    <t>MAXIMUS Attended? - Yes</t>
  </si>
  <si>
    <t>gwf_attended</t>
  </si>
  <si>
    <t>gwf_attended = 'Y'</t>
  </si>
  <si>
    <t>gwf_attended = 'N'</t>
  </si>
  <si>
    <t>GWF MAXIMUS Attended</t>
  </si>
  <si>
    <t>Set when ased_wait_for_event is NOT null AND gwf_attended is null.
Set to 'Y' when the event_type &lt;&gt; 'Community Event - MAXIMUS Not Attending'.</t>
  </si>
  <si>
    <t>Set when ased_wait_for_event is NOT null AND gwf_attended is null.
Set to 'N' when the event_type = 'Community Event - MAXIMUS Not Attending'.</t>
  </si>
  <si>
    <r>
      <t>Monitor the following information about Outreach Session Requests that end with status 'COMPLETED':
-subject matter
-number of presentations
-locations
-date/time
-number of attendees
-languages presented in
-general impressions of the meeting
-specific issues that arise (trends that occur repeatedly)
(</t>
    </r>
    <r>
      <rPr>
        <b/>
        <i/>
        <sz val="10"/>
        <rFont val="Calibri"/>
        <family val="2"/>
        <scheme val="minor"/>
      </rPr>
      <t>Completions)</t>
    </r>
  </si>
  <si>
    <t xml:space="preserve">The date/time that the Wait for Event activity step began. </t>
  </si>
  <si>
    <t>The date/time that the Wait for Event activity ended. This is the date/time when the event_date = sysdate.</t>
  </si>
  <si>
    <t>The date/time that the Record Outcome activity step began. This is equal to the event_date.</t>
  </si>
  <si>
    <t>The date/time that the Record Outcome activity step ended. This is equal to the create date of the Community Activity record that is linked to the Community Event.</t>
  </si>
  <si>
    <t>The username of the person who completed the activity step. This will be equal to the username of the person who created the Community Activity Record that is linked to the Community Event.</t>
  </si>
  <si>
    <t>The completed date will equal
- the date event_date = sysdate.
OR
- the create date of the Community Activity Record linked to the Community Event record.</t>
  </si>
  <si>
    <t>Community Activity ID</t>
  </si>
  <si>
    <t>The unique identifier of the Community Activity record that records the outcome of the Community Event and is linked to the Community Event record.</t>
  </si>
  <si>
    <t>[ACTIVITY ID]</t>
  </si>
  <si>
    <t>community_activity_id</t>
  </si>
  <si>
    <t>assd_record_outcome</t>
  </si>
  <si>
    <t>ased_record_outcome</t>
  </si>
  <si>
    <t>aspb_record_outcome</t>
  </si>
  <si>
    <t>[TITLE]</t>
  </si>
  <si>
    <t>The title of the HHSC Presentation Event or Community Event.</t>
  </si>
  <si>
    <t>complete_dt = ased_review_event</t>
  </si>
  <si>
    <t>assd_push_to_calendar = ased_review_event</t>
  </si>
  <si>
    <t>assd_wait_for_event = ased_review_event</t>
  </si>
  <si>
    <t>Update Publish to Calendar Activity related attributes</t>
  </si>
  <si>
    <t>UPD4_10</t>
  </si>
  <si>
    <t>IF ext_calendar_job_id is NOT null, update:</t>
  </si>
  <si>
    <t>asf_push_to_calendar = 'Y'</t>
  </si>
  <si>
    <t>aspb_push_to_calendar = the job name of the job that picked up the event and pushed it to the calendar</t>
  </si>
  <si>
    <t>ased_push_to_calendar = the date/time that the job picked up the event and pushed it to the calendar (job create dt)</t>
  </si>
  <si>
    <t>UPD5</t>
  </si>
  <si>
    <t>Determine Routing after Publish to Calendar activity step</t>
  </si>
  <si>
    <t>UPD5_10</t>
  </si>
  <si>
    <t>Update:</t>
  </si>
  <si>
    <t>assd_wait_for_event = ased_push_to_calendar</t>
  </si>
  <si>
    <t>UPD6</t>
  </si>
  <si>
    <t>Update Wait for Event Date activity related attributes</t>
  </si>
  <si>
    <t>UPD6_10</t>
  </si>
  <si>
    <t>ased_wait_for_event = sysdate</t>
  </si>
  <si>
    <t>asf_wait_for_event = 'Y'</t>
  </si>
  <si>
    <t>UPD7</t>
  </si>
  <si>
    <t>UPD7_10</t>
  </si>
  <si>
    <t>IF event_type = 'Community Event - MAXIMUS Not Attending', update:</t>
  </si>
  <si>
    <t>UPD7_20</t>
  </si>
  <si>
    <t>IF event_type &lt;&gt; 'Community Event - MAXIMUS Not Attending', update:</t>
  </si>
  <si>
    <t>assd_record_outcome = ased_wait_for_event</t>
  </si>
  <si>
    <t>UPD8</t>
  </si>
  <si>
    <t>Determine Routing after Wait for Event activity step</t>
  </si>
  <si>
    <t>Update Record Outcome activity related attributes</t>
  </si>
  <si>
    <t>UPD8_10</t>
  </si>
  <si>
    <t>IF outreach_activity_id is NOT null, update:</t>
  </si>
  <si>
    <t>ased_record_outcome = the create date of the outreach activity represented by the Outreach Activity ID</t>
  </si>
  <si>
    <t>aspb_record_outcome = the username of the creator of the outreach activity represented by the Outreach Activity ID</t>
  </si>
  <si>
    <t>asf_record_outcome = 'Y'</t>
  </si>
  <si>
    <t>cancel_dt = the date the session was cancelled</t>
  </si>
  <si>
    <t>UPD9</t>
  </si>
  <si>
    <t>UPD9_10</t>
  </si>
  <si>
    <t>request_date = the date the outreach event was requested</t>
  </si>
  <si>
    <t>requested_by = the name of the user or organization who submitted the request for the outreach event</t>
  </si>
  <si>
    <t>request_method = the method by which the request was received</t>
  </si>
  <si>
    <t>session_created_by = the username of the staff member who created the outreach session in MAXeb</t>
  </si>
  <si>
    <t>session_create_dt = the date that the outreach session was created in MAXeb</t>
  </si>
  <si>
    <t>event_type = the type of outreach event that is being requested</t>
  </si>
  <si>
    <t>session_status_dt = the date the the session status was last updated</t>
  </si>
  <si>
    <t>public_allowed_ind = indicates if the public is allowed to attend the event</t>
  </si>
  <si>
    <t>multilingual_ind = indicates if the event will be multilingual</t>
  </si>
  <si>
    <t>group_individual_ind = indicates if the outreach event is for a group or individual</t>
  </si>
  <si>
    <t>estimated_attendees = the number of attendees estimated to come to the event</t>
  </si>
  <si>
    <t>event_date = the date the event is scheduled to occur</t>
  </si>
  <si>
    <t>alternate_1_date = the first alternate date for the event to take place</t>
  </si>
  <si>
    <t>alternate_3_date = the third alternate date for the event to take place</t>
  </si>
  <si>
    <t>duration_in_hours = the length of the event in hours</t>
  </si>
  <si>
    <t>duration_in_minutes = the duration of the event in minutes</t>
  </si>
  <si>
    <t>preparation_time = the amount of time required to prepare for the event</t>
  </si>
  <si>
    <t>travel_time = the amount of time required to travel to the event</t>
  </si>
  <si>
    <t>alternate_2_date = the second alternate date for the event to take place</t>
  </si>
  <si>
    <t>site_type = the type of organisation hosting the event</t>
  </si>
  <si>
    <t>site_language = the language of the site</t>
  </si>
  <si>
    <t>site_zip_cd = the ZIP code of the site</t>
  </si>
  <si>
    <t>site_county = the county of the site</t>
  </si>
  <si>
    <t>site_name = the name of the site</t>
  </si>
  <si>
    <t>site_capacity = the number of people the site can accommodate</t>
  </si>
  <si>
    <t>site_service_area = the service area of the site</t>
  </si>
  <si>
    <t>site_status = the current status of the site (Open or Closed)</t>
  </si>
  <si>
    <t>session_updated_by = the username of the last person who updated the session</t>
  </si>
  <si>
    <t>session_updated_dt = the date the session was last updated</t>
  </si>
  <si>
    <t>note_ref_id = the unique identifier of the note associated to the session</t>
  </si>
  <si>
    <t>reschedule_ind = indicates if the session needs to be rescheduled</t>
  </si>
  <si>
    <t>recurring_group_id = the unique identifier of the recurring group to which this event belongs</t>
  </si>
  <si>
    <t>recurring_frequency = the frenquency at which this event recurrs</t>
  </si>
  <si>
    <t>number_of_occurrences = the number of time this event will recurr</t>
  </si>
  <si>
    <t>client_reg_req_ind = indicates if client registration is required at the event</t>
  </si>
  <si>
    <t>session_start_time = the time the session is scheduled to begin</t>
  </si>
  <si>
    <t>session_end_time = the time the session is scheduled to end</t>
  </si>
  <si>
    <t>details_survey_id = the unique identifier of the survey associated to this event</t>
  </si>
  <si>
    <t>survey_name = the name of the survey associated to the event</t>
  </si>
  <si>
    <t>event_title = the title of the event</t>
  </si>
  <si>
    <t>languages_supported = the languages that will be supported at the event</t>
  </si>
  <si>
    <t>event_received_from = the person or organization from whom the event request was received</t>
  </si>
  <si>
    <t>event_received_via = the channel by which the event request was received</t>
  </si>
  <si>
    <t>general_public_ind = indicates if the general public will be at the event</t>
  </si>
  <si>
    <t>seniors_ind = indicates if seniors will attend the event</t>
  </si>
  <si>
    <t>restricted_agency_ind = indicates if the event is agency restricted</t>
  </si>
  <si>
    <t>school_aged_families_ind = indicates if school aged families will attend the event.</t>
  </si>
  <si>
    <t>migrants_ind = indicates if migrants are expected at the event</t>
  </si>
  <si>
    <t>pregnant_women_teens_ind = indicates if pregnant women or pregnant teens are expected at the event</t>
  </si>
  <si>
    <t>other_groups_ind = indicates if other general public groups are expected to attend</t>
  </si>
  <si>
    <t>plans_to_attend = details if MAXIMUS and plans are expected to attend the event</t>
  </si>
  <si>
    <t>star_invited_ind = indicates if STAR plans are invited</t>
  </si>
  <si>
    <t>starplus_invited_ind = indicates if STAR+PLUS plans are invited to attend the event</t>
  </si>
  <si>
    <t>dental_invited_ind = indicates if Dental plans are invited to attend the event</t>
  </si>
  <si>
    <t>northstar_invited_ind = indicates if NorthStar plans are invited to attend the event</t>
  </si>
  <si>
    <t>plan_sponsored_ind = indicates if the event is plan sponsored</t>
  </si>
  <si>
    <t>plan_exclusive_ind = indicates if the event is plan exclusive</t>
  </si>
  <si>
    <t>plan_rsvp_ind = indicates if plans must RSVP to attend the event</t>
  </si>
  <si>
    <t>rsvp_deadline = the date by which plans must RSVP if they plan to attend the event</t>
  </si>
  <si>
    <t>star_event_ind = indicates if the event is a STAR event</t>
  </si>
  <si>
    <t>starplus_event_ind = indicates if the event is a STAR+PLUS event</t>
  </si>
  <si>
    <t>northstar_event_ind = indicates if the event is a NorthSTAR event</t>
  </si>
  <si>
    <t xml:space="preserve">dental_event_ind = indicates if the event is a Dental event </t>
  </si>
  <si>
    <t>survey_comments = comments attached to the survey</t>
  </si>
  <si>
    <t>ext_calendar_job_id = the unique identifier of the job that picked up the event and pushed it to the Google Calendar</t>
  </si>
  <si>
    <t>ext_calendar_job_dt = the create date of the job that picked up the event and pushed it to the Google Calendar</t>
  </si>
  <si>
    <t>community_activity_id = the unique identifier of the Community Activity record that is linked to the Community Event instance</t>
  </si>
  <si>
    <t>client_id = the unique identifier of the client represented by this Outreach Client Record</t>
  </si>
  <si>
    <t>case_id = the unique identifier of the case the client belongs to</t>
  </si>
  <si>
    <t>client_attneded_ind = indicates if the client attended the event</t>
  </si>
  <si>
    <t>client_create_dt = the date the outreach client record was created</t>
  </si>
  <si>
    <t>client_created_by = the username of the staff member who created the outreach client record</t>
  </si>
  <si>
    <t>client_last_update_dt = the date the outreach client record was last updated</t>
  </si>
  <si>
    <t>client_last_updated_by = the username of the last staff member to update the outreach client record</t>
  </si>
  <si>
    <r>
      <t>Monitor the time from when a outreach session request is created to the time it is reviewed and assigned.  Alert Field Operations Manager when project defined timeframes are exceeded. (See Rule 1.00)</t>
    </r>
    <r>
      <rPr>
        <b/>
        <sz val="10"/>
        <rFont val="Calibri"/>
        <family val="2"/>
        <scheme val="minor"/>
      </rPr>
      <t xml:space="preserve">
</t>
    </r>
    <r>
      <rPr>
        <i/>
        <sz val="10"/>
        <rFont val="Calibri"/>
        <family val="2"/>
        <scheme val="minor"/>
      </rPr>
      <t xml:space="preserve">Alert Field Operations Manager of any events/contacts that are not reviewed and assigned within 5 days of receipt. 
(Alert when request_dt + 5 business days &gt;= sysdate AND event_type = 'Pending Review'.)
</t>
    </r>
    <r>
      <rPr>
        <b/>
        <sz val="10"/>
        <rFont val="Calibri"/>
        <family val="2"/>
        <scheme val="minor"/>
      </rPr>
      <t>(Timeliness)</t>
    </r>
  </si>
  <si>
    <r>
      <t>Monitor the time from when a outreach session request is created to the time a calendar entry is created.  Alert Field Operations Manager when project defined timeframes are exceeded. (See Rule 2.00)</t>
    </r>
    <r>
      <rPr>
        <b/>
        <sz val="10"/>
        <rFont val="Calibri"/>
        <family val="2"/>
        <scheme val="minor"/>
      </rPr>
      <t xml:space="preserve">
</t>
    </r>
    <r>
      <rPr>
        <sz val="10"/>
        <rFont val="Calibri"/>
        <family val="2"/>
        <scheme val="minor"/>
      </rPr>
      <t xml:space="preserve">
</t>
    </r>
    <r>
      <rPr>
        <i/>
        <sz val="10"/>
        <rFont val="Calibri"/>
        <family val="2"/>
        <scheme val="minor"/>
      </rPr>
      <t xml:space="preserve">Calendar entries must be created within 10 calendar days of submission or identification.
(Alert when request_dt + 10 calendar days &gt;= sysdate AND ext_calendar_job_dt is null.)
</t>
    </r>
    <r>
      <rPr>
        <b/>
        <sz val="10"/>
        <rFont val="Calibri"/>
        <family val="2"/>
        <scheme val="minor"/>
      </rPr>
      <t>(Timeliness)</t>
    </r>
  </si>
  <si>
    <r>
      <t>Monitor the time from when a outreach session is held to when the event outcome is documented.  Alert Field Operations Manager when project defined timeframes are exceeded. (See Rule 3.00)</t>
    </r>
    <r>
      <rPr>
        <b/>
        <sz val="10"/>
        <rFont val="Calibri"/>
        <family val="2"/>
        <scheme val="minor"/>
      </rPr>
      <t xml:space="preserve">
</t>
    </r>
    <r>
      <rPr>
        <i/>
        <sz val="10"/>
        <rFont val="Calibri"/>
        <family val="2"/>
        <scheme val="minor"/>
      </rPr>
      <t xml:space="preserve">Once assigned, monitor the completion of the event and alert the RM and Field Operations Manager if an event outcome has not been documented within 2 days of the event date.
(Alert when scheduled_date + 2 business days &gt;= sysdate AND outcome_survey_create_dt is null.)
</t>
    </r>
    <r>
      <rPr>
        <b/>
        <sz val="10"/>
        <rFont val="Calibri"/>
        <family val="2"/>
        <scheme val="minor"/>
      </rPr>
      <t xml:space="preserve">
(Timeliness)</t>
    </r>
  </si>
  <si>
    <t>Review Timeliness Status</t>
  </si>
  <si>
    <t>Publish to Calendar Timeliness Status</t>
  </si>
  <si>
    <t>Record Outcome Timeliness Status</t>
  </si>
  <si>
    <t>Indicates if the Outreach Event was reviewed in a timely manner according to project defined timeliness standards.</t>
  </si>
  <si>
    <t>Indicates if the Outreach Event was published to the Google Calendar in a timely manner according to project defined timeliness standards.</t>
  </si>
  <si>
    <t>Indicates if the Outreach Event outcome was recorded in a timely manner according to project defined timeliness standards.</t>
  </si>
  <si>
    <t>Activity Create Date</t>
  </si>
  <si>
    <t>The date the community activity record was created.</t>
  </si>
  <si>
    <t>activity_create_dt</t>
  </si>
  <si>
    <r>
      <t>Monitor the volume of Outreach Session Requests that have not been completed by:
- age in business days
- age in calendar days
- location in the process (Status)
- number of days over/under based on scheduled date
(</t>
    </r>
    <r>
      <rPr>
        <b/>
        <sz val="10"/>
        <color indexed="8"/>
        <rFont val="Calibri"/>
        <family val="2"/>
        <scheme val="minor"/>
      </rPr>
      <t>Inventory)</t>
    </r>
    <r>
      <rPr>
        <sz val="10"/>
        <color indexed="8"/>
        <rFont val="Calibri"/>
        <family val="2"/>
        <scheme val="minor"/>
      </rPr>
      <t xml:space="preserve">
Outreach Session Requests are incomplete when the session status is 
'SCHEDULED' - default status set to session request when user creates new request
'REQUESTED' - </t>
    </r>
    <r>
      <rPr>
        <sz val="10"/>
        <rFont val="Calibri"/>
        <family val="2"/>
        <scheme val="minor"/>
      </rPr>
      <t>requested</t>
    </r>
    <r>
      <rPr>
        <sz val="10"/>
        <color rgb="FFFF0000"/>
        <rFont val="Calibri"/>
        <family val="2"/>
        <scheme val="minor"/>
      </rPr>
      <t xml:space="preserve">
'</t>
    </r>
    <r>
      <rPr>
        <sz val="10"/>
        <rFont val="Calibri"/>
        <family val="2"/>
        <scheme val="minor"/>
      </rPr>
      <t>RESCHEDULED' - we will be adding a new status</t>
    </r>
  </si>
  <si>
    <t>Cancel Reason</t>
  </si>
  <si>
    <t>Cancel Method</t>
  </si>
  <si>
    <t>The reason that the instance was cancelled.</t>
  </si>
  <si>
    <t xml:space="preserve">The method by which the instance was cancelled.  </t>
  </si>
  <si>
    <t>The name of the system or performer who cancelled the outreach event.</t>
  </si>
  <si>
    <t xml:space="preserve">[USERNAME]
NULL
</t>
  </si>
  <si>
    <t>[varchar2]</t>
  </si>
  <si>
    <t>Exception
Normal
NULL</t>
  </si>
  <si>
    <t>cancel_by</t>
  </si>
  <si>
    <t>cancel_reason</t>
  </si>
  <si>
    <t>cancel_method</t>
  </si>
  <si>
    <t>cancel_by = the username of the person or system that cancelled the event</t>
  </si>
  <si>
    <t>We are not going to be able to monitor that this activity step has taken place. The system has no way of knowing if an event was actually pushed to the calendar.</t>
  </si>
  <si>
    <t xml:space="preserve">Set when ased_review_assign is NOT null AND gwf_outreach_approved = 'Y' AND gwf_push_to_calendar is null.
Set to 'Y' when the following is true:
- event_type = 'HHSC Office Presentation' OR 'Community Event - Plans Invited, RSVP Required' OR 'Community Event - Plans Invited, no RSVP Required' OR 'Community Event - MAXIMUS Only Event' OR 'Community Event - Plans Invited, MAXIMUS Not Attending' OR 'Community Event - Sponsoring Plan and MAXIMUS'
AND 
- session_status = 'Scheduled'
AND
- star_event_ind = 'Y' OR starplus_event_ind = 'Y'
</t>
  </si>
  <si>
    <t>Set when ased_review_event is NOT null AND gwf_outreach_approved is null.
Set to 'N' when session_status = 'Rejected'.</t>
  </si>
  <si>
    <t>Set when ased_review_event is NOT null AND gwf_outreach_approved is null.
Set to 'Y' when event_type &lt;&gt; 'Pending Review - HHSC Office Presentation' OR 'Pending Review - Community Event' AND session_status &lt;&gt; 'Rejected'.</t>
  </si>
  <si>
    <t xml:space="preserve">Set when ased_review_assign is NOT null AND gwf_outreach_approved = 'Y' AND gwf_push_to_calendar is null.
Set to 'N' when the following is NOT true:
- event_type = 'HHSC Office Presentation' OR 'Community Event - Plans Invited, RSVP Required' OR 'Community Event - Plans Invited, no RSVP Required' OR 'Community Event - MAXIMUS Only Event' OR 'Community Event - Plans Invited, MAXIMUS Not Attending' OR 'Community Event - Sponsoring Plan and MAXIMUS'
AND 
- session_status = 'Scheduled'
AND
- star_event_ind = 'Y' OR starplus_event_ind = 'Y'
</t>
  </si>
  <si>
    <t>These attributes will not exist in TX, as there is no way to monitor the batch that pushed the event to the Google Calendar.</t>
  </si>
  <si>
    <t>Updates will not be used in TX, as this activity step is skipped.</t>
  </si>
  <si>
    <t>Skipped in TX</t>
  </si>
  <si>
    <t>This model represents the state of the deployment process as of 6/7/2013.</t>
  </si>
  <si>
    <t>MC - From BT7 Biz Reqs - COE 12.00 (10 calendar days)
AY - We will not be able to satisfy this requirement by confirming that the event has been pushed to the calendar. The system does not currently allow for us to monitor when an event has been pushed to the calendar, only that if it should or should not be pushed.</t>
  </si>
  <si>
    <t>Initial draft completed</t>
  </si>
  <si>
    <t>Andrew Yuhas</t>
  </si>
  <si>
    <t xml:space="preserve">Updated to make Publish to Calendar a skipped activity step. Heather confirmed we will not have a way to tell if an event has been published to the calendar in the system. </t>
  </si>
  <si>
    <t xml:space="preserve">-Pending Review - HHSC Office Presentation
-Pending Review - Community Event
-HHSC Office Presentation
-Community Event - Plans Invited, RSVP required
-Community Event - Plans Invited, no RSVP required
-Community Event - MAXIMUS Only Event
-Community Event - Plans Invited, MAXIMUS Not Attending
-Community Event - Sponsoring Plan and MAXIMUS
-Community Event - Plan Exclusive Event
-Community Event - Other - Not on Calendar
</t>
  </si>
  <si>
    <t>Presenter Name</t>
  </si>
  <si>
    <t>The name of the presenter of the session.</t>
  </si>
  <si>
    <t>[PRESENTER NAME]</t>
  </si>
  <si>
    <t>presenter_name</t>
  </si>
  <si>
    <t xml:space="preserve">presenter_name = the name of the outreach counselor assigned to the outreach session </t>
  </si>
  <si>
    <t>presenter_name = the name of the staff member assigned to the outreach event</t>
  </si>
  <si>
    <t>organization_id links</t>
  </si>
  <si>
    <t>Use contact_id to link</t>
  </si>
  <si>
    <t>The name of the contact for the session.</t>
  </si>
  <si>
    <t>[CONTACT NAME]</t>
  </si>
  <si>
    <t>contact_name = the name for the contact person at the host organization</t>
  </si>
  <si>
    <t>Cancel Date</t>
  </si>
  <si>
    <t>Cancel By</t>
  </si>
  <si>
    <t xml:space="preserve">Describes if MAXIMUS and plans are expected to attend. 
A) All Plans Invited (requires plans to contact the sponsoring organization to RSVP) - B) MAXIMUS Event–medical/dental plans invited (does not require an RSVP by the plan) - C) MAXIMUS Only event–medical/dental plans are not invited - D) MAXIMUS Not attending–MAXIMUS does not attend but notifies the plans of a potential marketing event - E) MAXIMUS attending with sponsoring plan
</t>
  </si>
  <si>
    <t>These will not be monitored in TX</t>
  </si>
  <si>
    <t>contact_name = the name of the contact for the site</t>
  </si>
  <si>
    <t>Pending confirmation - these may not be populated for TX</t>
  </si>
  <si>
    <t xml:space="preserve">Check when:    instance_status = 'Active'                               AND
                            cancel_dt is NULL                                              AND
                            assd_review_event is NOT null                      AND
                            ased_review_event is NULL                           </t>
  </si>
  <si>
    <t xml:space="preserve">Check when:     instance_status = 'Active'                               AND
                             cancel_dt is NULL                                              AND
                             ased_review_assign is NOT null                   AND
                             gwf_outreach_approved is NULL                 </t>
  </si>
  <si>
    <t xml:space="preserve">Check when:        instance_status = 'Active'                               AND
                               cancel_dt is NULL                                            AND
                               assd_push_to_calendar is NOT null             AND
                               ased_push_to_calendar is null            </t>
  </si>
  <si>
    <t>Check when:        instance_status = 'Active'                               AND
                               cancel_dt is NULL                                            AND
                               ased_push_to_calendar is NOT null            AND
                               assd_wait_for_event is null</t>
  </si>
  <si>
    <t>Check when:          instance_status = 'Active'                               AND
                                  cancel_dt is NULL                                              AND
                                  assd_wait_for_event is NOT null                   AND
                                  ased_wait_for_event is null</t>
  </si>
  <si>
    <t>Check when:           instance_status = 'Active'                               AND
                                   cancel_dt is NULL                                              AND
                                   ased_wait_for_event is NOT null                   AND
                                   gwf_attended is null</t>
  </si>
  <si>
    <t>Check when:           instance_status = 'Active'                               AND
                                   cancel_dt is NULL                                              AND
                                   assd_record_outcome is not null                 AND
                                   ased_record_outcome is null</t>
  </si>
  <si>
    <t>Check When:           instance_status = 'Active'                               AND
                                   cancel_dt is NULL                                              AND</t>
  </si>
  <si>
    <t>instance_status = 'Active'</t>
  </si>
  <si>
    <t>assd_review_event = date/time when session_status was set to 'REQUESTED'</t>
  </si>
  <si>
    <t>If session status hx is not available please set to create date.</t>
  </si>
  <si>
    <r>
      <t xml:space="preserve">IF:
</t>
    </r>
    <r>
      <rPr>
        <sz val="10"/>
        <color theme="1"/>
        <rFont val="Arial"/>
        <family val="2"/>
      </rPr>
      <t xml:space="preserve">           EVENT_TYPE  in ('HHSC Office Presentation', 'Community Event - Plans Invited, RSVP Required',  'Community Event - Plans Invited, no RSVP Required',    
                                       'Community Event - MAXIMUS Only Event', 'Community Event - Plans Invited, MAXIMUS Not Attending', 'Community Event - Sponsoring Plan and MAXIMUS'
</t>
    </r>
    <r>
      <rPr>
        <b/>
        <sz val="10"/>
        <color theme="1"/>
        <rFont val="Arial"/>
        <family val="2"/>
      </rPr>
      <t>AND</t>
    </r>
    <r>
      <rPr>
        <sz val="10"/>
        <color theme="1"/>
        <rFont val="Arial"/>
        <family val="2"/>
      </rPr>
      <t xml:space="preserve">   SESSION_STATUS  = 'Scheduled'
</t>
    </r>
    <r>
      <rPr>
        <b/>
        <sz val="10"/>
        <color theme="1"/>
        <rFont val="Arial"/>
        <family val="2"/>
      </rPr>
      <t>AND</t>
    </r>
    <r>
      <rPr>
        <sz val="10"/>
        <color theme="1"/>
        <rFont val="Arial"/>
        <family val="2"/>
      </rPr>
      <t xml:space="preserve">   (STAR_EVENT_IND = 'Y' OR STARPLUS_EVENT_IND = 'Y')</t>
    </r>
    <r>
      <rPr>
        <b/>
        <sz val="10"/>
        <color theme="1"/>
        <rFont val="Arial"/>
        <family val="2"/>
      </rPr>
      <t xml:space="preserve">
update:</t>
    </r>
  </si>
  <si>
    <r>
      <rPr>
        <b/>
        <sz val="10"/>
        <color theme="1"/>
        <rFont val="Arial"/>
        <family val="2"/>
      </rPr>
      <t>IF:</t>
    </r>
    <r>
      <rPr>
        <sz val="10"/>
        <color theme="1"/>
        <rFont val="Arial"/>
        <family val="2"/>
      </rPr>
      <t xml:space="preserve">
            EVENT_TYPE in ('HHSC Office Presentation',  'Community Event - Plans Invited, RSVP Required', 'Community Event - Plans Invited, no RSVP Required', 'Community Event -  
                                       MAXIMUS Only Event', 'Community Event - Plans Invited, MAXIMUS Not Attending', 'Community Event - Sponsoring Plan and MAXIMUS'
</t>
    </r>
    <r>
      <rPr>
        <b/>
        <sz val="10"/>
        <color theme="1"/>
        <rFont val="Arial"/>
        <family val="2"/>
      </rPr>
      <t>AND</t>
    </r>
    <r>
      <rPr>
        <sz val="10"/>
        <color theme="1"/>
        <rFont val="Arial"/>
        <family val="2"/>
      </rPr>
      <t xml:space="preserve">     SESSION_STATUS = 'Scheduled'
</t>
    </r>
    <r>
      <rPr>
        <b/>
        <sz val="10"/>
        <color theme="1"/>
        <rFont val="Arial"/>
        <family val="2"/>
      </rPr>
      <t>AND</t>
    </r>
    <r>
      <rPr>
        <sz val="10"/>
        <color theme="1"/>
        <rFont val="Arial"/>
        <family val="2"/>
      </rPr>
      <t xml:space="preserve">     (STAR_EVENT_IND = 'Y' OR STARPLUS_EVENT_IND = 'Y')
</t>
    </r>
    <r>
      <rPr>
        <b/>
        <sz val="10"/>
        <color theme="1"/>
        <rFont val="Arial"/>
        <family val="2"/>
      </rPr>
      <t>update:</t>
    </r>
  </si>
  <si>
    <t>IF trunc(event_date) = trunc(sysdate), update:</t>
  </si>
  <si>
    <t>complete_dt = ased_wait_for_event</t>
  </si>
  <si>
    <t>complete_dt = ased_record_outcome</t>
  </si>
  <si>
    <t>complete_dt = cancel_dt</t>
  </si>
  <si>
    <t>UPD9_20</t>
  </si>
  <si>
    <t>IF Session_Request_ID no longer exists in MAXeb or is logically deleted in MAXeb, update:</t>
  </si>
  <si>
    <t>cancel_dt = the date the condition was detected</t>
  </si>
  <si>
    <t>cancel_by = 'UPD9_10'</t>
  </si>
  <si>
    <t>cancel_reason = 'Cancelled or Deleted'</t>
  </si>
  <si>
    <t>cancel_method = 'Exception'</t>
  </si>
  <si>
    <t>IF the event is cancelled (status = 'CANCELLED'), update:</t>
  </si>
  <si>
    <t>cancel_reason ='Event Cancelled'</t>
  </si>
  <si>
    <t>cancel_method = 'Normal'</t>
  </si>
  <si>
    <t>TXEB</t>
  </si>
  <si>
    <t>aspb_push_to_calendar</t>
  </si>
  <si>
    <t>Y, N</t>
  </si>
  <si>
    <t>date</t>
  </si>
  <si>
    <t>Active, Complete</t>
  </si>
  <si>
    <t>Exception, Normal, NULL</t>
  </si>
  <si>
    <t>Y, N, NULL</t>
  </si>
  <si>
    <t>NULL</t>
  </si>
  <si>
    <t>This process ends when:
- Outreach Session Request is completed (MAXIMUS attended and outcome recorded)
- Outreach Session Request is completed (MAXIMUS not in attendance)
- Outreach Session Request is cancelled
- Outreach Session Request is rejected (not approved)</t>
  </si>
  <si>
    <t>[OUTREACH SESSION ID]</t>
  </si>
  <si>
    <t>outreach_session_id = the unique identifier of the outreach session with which the outreach client record is associated</t>
  </si>
  <si>
    <t>community_activity_create_dt = the date the community activity was created</t>
  </si>
  <si>
    <r>
      <rPr>
        <b/>
        <sz val="11"/>
        <color theme="1"/>
        <rFont val="Calibri"/>
        <family val="2"/>
        <scheme val="minor"/>
      </rPr>
      <t>Scope Statement -</t>
    </r>
    <r>
      <rPr>
        <sz val="11"/>
        <color theme="1"/>
        <rFont val="Calibri"/>
        <family val="2"/>
        <scheme val="minor"/>
      </rPr>
      <t xml:space="preserve"> Updated terminating events to include MAXIMUS attending or Not attending
</t>
    </r>
    <r>
      <rPr>
        <b/>
        <sz val="11"/>
        <color theme="1"/>
        <rFont val="Calibri"/>
        <family val="2"/>
        <scheme val="minor"/>
      </rPr>
      <t>Instance Attributes</t>
    </r>
    <r>
      <rPr>
        <sz val="11"/>
        <color theme="1"/>
        <rFont val="Calibri"/>
        <family val="2"/>
        <scheme val="minor"/>
      </rPr>
      <t xml:space="preserve"> - Removed Outreach Activity Child table and moved 2 Activity related attributes up to Parent Table
Edited name of Outreach Session ID attribute in Client child table to match name in parent
</t>
    </r>
    <r>
      <rPr>
        <b/>
        <sz val="11"/>
        <color theme="1"/>
        <rFont val="Calibri"/>
        <family val="2"/>
        <scheme val="minor"/>
      </rPr>
      <t>Create Rules</t>
    </r>
    <r>
      <rPr>
        <sz val="11"/>
        <color theme="1"/>
        <rFont val="Calibri"/>
        <family val="2"/>
        <scheme val="minor"/>
      </rPr>
      <t xml:space="preserve"> - Removed Media related attributes
</t>
    </r>
  </si>
  <si>
    <t>INS1, INS2</t>
  </si>
  <si>
    <t>OUTREACH_SESSION</t>
  </si>
  <si>
    <t>OUTREACH_SESSION_ID</t>
  </si>
  <si>
    <t>INS1, UPD1_10</t>
  </si>
  <si>
    <t>REQUEST_DATE</t>
  </si>
  <si>
    <t>REQUESTED_BY</t>
  </si>
  <si>
    <t>REQUEST_METHOD_CD</t>
  </si>
  <si>
    <t>ENUM_REQUEST_METHOD</t>
  </si>
  <si>
    <t>CREATED_BY</t>
  </si>
  <si>
    <t>CREATED_TS</t>
  </si>
  <si>
    <t>STATUS_CD</t>
  </si>
  <si>
    <t>ENUM_SESSION_STATUS</t>
  </si>
  <si>
    <t>PUBLIC_ALLOWED_IND</t>
  </si>
  <si>
    <t>MULTI_LINGUAL_IND</t>
  </si>
  <si>
    <t>GROUP_INDIVIDUAL_IND</t>
  </si>
  <si>
    <t>ESTIMATED_ATTENDEES</t>
  </si>
  <si>
    <t>ALTERNATE_1_DATE</t>
  </si>
  <si>
    <t>ALTERNATE_2_DATE</t>
  </si>
  <si>
    <t>ALTERNATE_3_DATE</t>
  </si>
  <si>
    <t>DURATION_IN_HOURS_CD</t>
  </si>
  <si>
    <t>ENUM_HOURS - REPORT_LABEL or DESCRIPTION?</t>
  </si>
  <si>
    <t>DURATION_IN_MINUTES_CD</t>
  </si>
  <si>
    <t>ENUM_MINUTES</t>
  </si>
  <si>
    <t>PREPARATION_TIME</t>
  </si>
  <si>
    <t>TRAVEL_TIME</t>
  </si>
  <si>
    <t>OUTREACH_ORGANIZATION</t>
  </si>
  <si>
    <t>NAME</t>
  </si>
  <si>
    <t>TYPE_CD</t>
  </si>
  <si>
    <t>ENUM_ORG_TYPE</t>
  </si>
  <si>
    <t>LANGUAGE</t>
  </si>
  <si>
    <t>CITY</t>
  </si>
  <si>
    <t>ZIPCODE</t>
  </si>
  <si>
    <t>COUNTY_CD</t>
  </si>
  <si>
    <t>STATE_CD</t>
  </si>
  <si>
    <t>CAPACITY</t>
  </si>
  <si>
    <t>county_service_area_mapping</t>
  </si>
  <si>
    <t>SITE_STATUS_CD</t>
  </si>
  <si>
    <t>OUTREACH_CONTACT</t>
  </si>
  <si>
    <t>CONTACT_PERSON_NAME</t>
  </si>
  <si>
    <t>UPDATED_BY</t>
  </si>
  <si>
    <t>UPDATED_TS</t>
  </si>
  <si>
    <t>NOTE_REF_ID</t>
  </si>
  <si>
    <t>RESHEDULE_IND</t>
  </si>
  <si>
    <t>RECURRING_SESSION_REQUEST</t>
  </si>
  <si>
    <t>FREQUENCY_CD</t>
  </si>
  <si>
    <t>ENUM_RECURRING_FREQ_CODE</t>
  </si>
  <si>
    <t>NO_OF_OCCURRENCES</t>
  </si>
  <si>
    <t>CLIENT_REG_REQ_IND</t>
  </si>
  <si>
    <t>START_TIME_CD</t>
  </si>
  <si>
    <t>ENUM_CLOCK</t>
  </si>
  <si>
    <t>END_TIME_CD</t>
  </si>
  <si>
    <t>LOCATION_REF_TYPE</t>
  </si>
  <si>
    <t>LOCATION_REF_ID</t>
  </si>
  <si>
    <t>AVAILABLE_SLOTS</t>
  </si>
  <si>
    <t>END_DATE</t>
  </si>
  <si>
    <t>OUTREACH_STAFF</t>
  </si>
  <si>
    <t>WORKER_ID</t>
  </si>
  <si>
    <t>WORKER, CALL_RECORD</t>
  </si>
  <si>
    <t>INS1, UPD1_20</t>
  </si>
  <si>
    <t>INS1. UPD1_30</t>
  </si>
  <si>
    <t>INS1, UPD1_40</t>
  </si>
  <si>
    <t>INS1, UPD1_50</t>
  </si>
  <si>
    <t xml:space="preserve">INS1, UPD1_60 </t>
  </si>
  <si>
    <t>INS1, UPD1_70</t>
  </si>
  <si>
    <t>INS1, UPD1_80</t>
  </si>
  <si>
    <t>INS1, UPD1_90</t>
  </si>
  <si>
    <t>INS1, UPD1_100</t>
  </si>
  <si>
    <t>INS1, UPD1_110</t>
  </si>
  <si>
    <t>INS1, UPD1_120</t>
  </si>
  <si>
    <t>INS1, UPD1_130</t>
  </si>
  <si>
    <t>INS1, UPD1_140</t>
  </si>
  <si>
    <t>INS1, UPD1_150</t>
  </si>
  <si>
    <t>INS1, UPD1_160</t>
  </si>
  <si>
    <t>INS1, UPD1_170</t>
  </si>
  <si>
    <t>INS1, UPD1_190</t>
  </si>
  <si>
    <t>INS1, UPD1_180</t>
  </si>
  <si>
    <t>INS1, UPD1_200</t>
  </si>
  <si>
    <t>INS1, UPD1_210</t>
  </si>
  <si>
    <t>INS1, UPD1_220</t>
  </si>
  <si>
    <t>INS1, UPD1_230</t>
  </si>
  <si>
    <t>INS1, UPD1_240</t>
  </si>
  <si>
    <t>INS1, UPD1_250</t>
  </si>
  <si>
    <t>INS1, UPD1_260</t>
  </si>
  <si>
    <t>INS1, UPD1_270</t>
  </si>
  <si>
    <t>INS1, UPD1_280</t>
  </si>
  <si>
    <t>INS1, UPD1_300</t>
  </si>
  <si>
    <t>INS1, UPD1_310</t>
  </si>
  <si>
    <t>INS1, UPD1_320</t>
  </si>
  <si>
    <t>INS1, UPD1_370</t>
  </si>
  <si>
    <t>INS1, UPD1_360</t>
  </si>
  <si>
    <t>INS1, UPD1_380</t>
  </si>
  <si>
    <t>session_updated_dt</t>
  </si>
  <si>
    <t>INS1, UPD1_390</t>
  </si>
  <si>
    <t>INS1,UPD1_400</t>
  </si>
  <si>
    <t>INS1, UPD1_410</t>
  </si>
  <si>
    <t>INS1, UPD1_420</t>
  </si>
  <si>
    <t>INS1, UPD1_430</t>
  </si>
  <si>
    <t>INS1, UPD1_440</t>
  </si>
  <si>
    <t>INS1, UPD1_450</t>
  </si>
  <si>
    <t>INS1, UPD1_460</t>
  </si>
  <si>
    <t>INS1, UPD1_520</t>
  </si>
  <si>
    <t>INS1, UPD1_530</t>
  </si>
  <si>
    <t>INS1, UPD1_540</t>
  </si>
  <si>
    <t>INS1, UPD1_550</t>
  </si>
  <si>
    <t>INS1, UPD1_560</t>
  </si>
  <si>
    <t>INS1, UPD1_570</t>
  </si>
  <si>
    <t>INS1, UPD1_580</t>
  </si>
  <si>
    <t>INS1, UPD1_590</t>
  </si>
  <si>
    <t>INS1, UPD1_600</t>
  </si>
  <si>
    <t>INS1, UPD1_610</t>
  </si>
  <si>
    <t>INS1, UPD1_620</t>
  </si>
  <si>
    <t>INS1, UPD1_630</t>
  </si>
  <si>
    <t>INS1, UPD1_640</t>
  </si>
  <si>
    <t>INS1, UPD1_650</t>
  </si>
  <si>
    <t>INS1, UPD1_660</t>
  </si>
  <si>
    <t>INS1, UPD1_670</t>
  </si>
  <si>
    <t>INS1, UPD1_680</t>
  </si>
  <si>
    <t>INS1, UPD1_690</t>
  </si>
  <si>
    <t>INS1, UPD1_700</t>
  </si>
  <si>
    <t>INS1, UPD1_710</t>
  </si>
  <si>
    <t>INS1, UPD1_720</t>
  </si>
  <si>
    <t>INS1, UPD1_730</t>
  </si>
  <si>
    <t>INS1, UPD1_740</t>
  </si>
  <si>
    <t>INS1, UPD1_750</t>
  </si>
  <si>
    <t>INS1, UPD1_760</t>
  </si>
  <si>
    <t>INS1, UPD1_770</t>
  </si>
  <si>
    <t>INS1, UPD1_780</t>
  </si>
  <si>
    <t>INS1, UPD1_790</t>
  </si>
  <si>
    <t>UPD3_30, UPD7_10, UPD8_10, UPD9_10, UPD9_20</t>
  </si>
  <si>
    <t>UPD9_10, UPD9_20</t>
  </si>
  <si>
    <t>INS1, UPD3_30, UPD7_10, UPD8_10, UPD9_10, UPD9_20</t>
  </si>
  <si>
    <t>UPD3_10, UPD3_20</t>
  </si>
  <si>
    <t>OUTREACH_CLIENT</t>
  </si>
  <si>
    <t>OUTREACH_CLIENT_ID</t>
  </si>
  <si>
    <t>CLIENT_ID</t>
  </si>
  <si>
    <t>CASE_ID</t>
  </si>
  <si>
    <t>GENDER_CD</t>
  </si>
  <si>
    <t>RACE_CD / ENUM_RACE</t>
  </si>
  <si>
    <t>ETHNICITY_CD / ENUM_ETHNICITY</t>
  </si>
  <si>
    <t>ATTENDED_IND</t>
  </si>
  <si>
    <t>SURVEY_COLLECTED_IND</t>
  </si>
  <si>
    <t>CREATE_TS</t>
  </si>
  <si>
    <t>UPDATE_TS</t>
  </si>
  <si>
    <t>INS2, UPD1_830</t>
  </si>
  <si>
    <t>INS2, UPD1_860</t>
  </si>
  <si>
    <t>INS2, UPD1_840</t>
  </si>
  <si>
    <t>INS2, UPD1_850</t>
  </si>
  <si>
    <t>INS2, UPD1_870</t>
  </si>
  <si>
    <t>INS2, UPD1_880</t>
  </si>
  <si>
    <t>INS2, UPD1_890</t>
  </si>
  <si>
    <t>INS2, UPD1_900</t>
  </si>
  <si>
    <t>INS2, UPD1_910</t>
  </si>
  <si>
    <t>INS2, UPD1_920</t>
  </si>
  <si>
    <t>INS2, UPD1_930</t>
  </si>
  <si>
    <t>INS2, UPD1_940</t>
  </si>
  <si>
    <t>UPD3_10, UPD3_20, UPD3_30</t>
  </si>
  <si>
    <t>UPD7_10, UPD7_20</t>
  </si>
  <si>
    <t>NUMBER(18,0)</t>
  </si>
  <si>
    <t>VARCHAR2(10 BYTE)</t>
  </si>
  <si>
    <t>NUMBER(1,0)</t>
  </si>
  <si>
    <t>VARCHAR2(80 BYTE)</t>
  </si>
  <si>
    <t>SURVEY_CONTEXT</t>
  </si>
  <si>
    <t>SURVEY_ID</t>
  </si>
  <si>
    <t>survey_template</t>
  </si>
  <si>
    <t>title</t>
  </si>
  <si>
    <t xml:space="preserve">ENUM_EVENT_TYPE </t>
  </si>
  <si>
    <t xml:space="preserve">EVENT_TYPE_CD </t>
  </si>
  <si>
    <t>ANSWER_TEXT</t>
  </si>
  <si>
    <t xml:space="preserve"> Event group's not created yet</t>
  </si>
  <si>
    <t>EBCC_ACTIVITIES</t>
  </si>
  <si>
    <t>ACTY_ID</t>
  </si>
  <si>
    <t>CREATION_DATE</t>
  </si>
  <si>
    <t>EBCC_MANAGED_CARE_SA_LKUP ?</t>
  </si>
  <si>
    <t>VARCHAR2(60 BYTE)</t>
  </si>
  <si>
    <t>NUMBER(5,0)</t>
  </si>
  <si>
    <t>NUMBER(4,2)</t>
  </si>
  <si>
    <t>VARCHAR2(120 BYTE)</t>
  </si>
  <si>
    <t>VARCHAR2(512 BYTE)</t>
  </si>
  <si>
    <t>VARCHAR2(40 BYTE)</t>
  </si>
  <si>
    <t>VARCHAR2(32 BYTE)</t>
  </si>
  <si>
    <t>VARCHAR2(2 BYTE)</t>
  </si>
  <si>
    <t>NUMBER(4,0)</t>
  </si>
  <si>
    <t>VARCHAR2(256 BYTE)</t>
  </si>
  <si>
    <t>VARCHAR2(4000 BYTE)</t>
  </si>
  <si>
    <t>NUMBER</t>
  </si>
  <si>
    <t>VARCHAR2(1)</t>
  </si>
  <si>
    <t>CORP_ETL_COMM_OUTREACH 
Staging Table Column Name</t>
  </si>
  <si>
    <t>RECURRING_GROUP_ID</t>
  </si>
  <si>
    <t>SCHEDULE_DATE</t>
  </si>
  <si>
    <t>SURVEY_RESPONSE /
SVEY_TMPL_ANSWER_TEXT</t>
  </si>
  <si>
    <r>
      <rPr>
        <strike/>
        <sz val="10"/>
        <color indexed="8"/>
        <rFont val="Arial"/>
        <family val="2"/>
      </rPr>
      <t>SESSION_REQUEST_ID</t>
    </r>
    <r>
      <rPr>
        <sz val="10"/>
        <color indexed="8"/>
        <rFont val="Arial"/>
        <family val="2"/>
      </rPr>
      <t xml:space="preserve">
OUTREACH_SESSION_ID</t>
    </r>
  </si>
  <si>
    <t>TEXAS EB Coordinate Community Outreach Events: Scope
The pupose of this process is to promote the use of available State programs to the community by coordinating community outreach events.
Outreach events may include the provision of program information or performing of support activities (e.g., assisting client enrollment, facilitating access to care among others) at either HHSC Presentations or Outreach Events.  Outreach Session Requests are documented through the Outreach module of the MAXeb system. Once approved by the Outreach Regional Manager, Outreach Sessions are conducted by Outreach Agents. The outcomes of the Outreach events are recorded through the Outreach Activities module in MAXeb. An outreach activity record can be linked to an outreach event.
The scope of coordinating community events includes:
-receiving and documenting outreach requests
-reviewing/approving requests
-publishing events to the Google calendar, and
-recording the outcome of the event (This is completed in the Community Activities module of MAXeb.)
Out of scope:
The details of Community Activities created through the Community Activity module in MAXeb to record the outcomes of Community Events will not be contained within this workbook. The details of the Community Activities will be reported on in the semantic layer.</t>
  </si>
  <si>
    <t>Community Outreach Event or Presentation</t>
  </si>
  <si>
    <r>
      <t xml:space="preserve">Monitor the volume of Outreach Session Requests completed by:
- day, week month, or date range 
- event type
- request source
- site location (service area/region &amp; county, </t>
    </r>
    <r>
      <rPr>
        <sz val="10"/>
        <color rgb="FFFF0000"/>
        <rFont val="Calibri"/>
        <family val="2"/>
        <scheme val="minor"/>
      </rPr>
      <t>including counties considered 'lagging'</t>
    </r>
    <r>
      <rPr>
        <sz val="10"/>
        <rFont val="Calibri"/>
        <family val="2"/>
        <scheme val="minor"/>
      </rPr>
      <t>) 
(</t>
    </r>
    <r>
      <rPr>
        <b/>
        <sz val="10"/>
        <rFont val="Calibri"/>
        <family val="2"/>
        <scheme val="minor"/>
      </rPr>
      <t xml:space="preserve">Completions)
</t>
    </r>
    <r>
      <rPr>
        <sz val="10"/>
        <rFont val="Calibri"/>
        <family val="2"/>
        <scheme val="minor"/>
      </rPr>
      <t>Outreach Session Requests are complete when the Event Date has passed and the Event Outcome has been recorded in the Community Activities module of MAXeb.</t>
    </r>
  </si>
  <si>
    <r>
      <t xml:space="preserve">Monitor the volume of Outreach Session Requests created by:
- day, week, month, or date range created
- day, week, month, or date range scheduled
- event type 
- </t>
    </r>
    <r>
      <rPr>
        <sz val="10"/>
        <rFont val="Calibri"/>
        <family val="2"/>
        <scheme val="minor"/>
      </rPr>
      <t xml:space="preserve">channel (recieved via)
- site name
- site location (service area/region &amp; county, </t>
    </r>
    <r>
      <rPr>
        <sz val="10"/>
        <color rgb="FFFF0000"/>
        <rFont val="Calibri"/>
        <family val="2"/>
        <scheme val="minor"/>
      </rPr>
      <t>including counties considered 'lagging'</t>
    </r>
    <r>
      <rPr>
        <sz val="10"/>
        <rFont val="Calibri"/>
        <family val="2"/>
        <scheme val="minor"/>
      </rPr>
      <t>) 
- request source (recieved from)
- # of days until event
- RSVP required (new field to be added)
(</t>
    </r>
    <r>
      <rPr>
        <b/>
        <sz val="10"/>
        <rFont val="Calibri"/>
        <family val="2"/>
        <scheme val="minor"/>
      </rPr>
      <t>Intake)</t>
    </r>
  </si>
  <si>
    <t>Mention to Ann and Steven that this could actually be done with a Subscription to a report for Daily Creation and Updates.</t>
  </si>
  <si>
    <t>Column1</t>
  </si>
  <si>
    <t>Site ID</t>
  </si>
  <si>
    <t>[ORGANIZATION ID]</t>
  </si>
  <si>
    <t>site_id</t>
  </si>
  <si>
    <t>ORGANIZATION_ID</t>
  </si>
  <si>
    <t>INS1, UPD1_290</t>
  </si>
  <si>
    <t>site_id = the unique identifier of the organization or site at which the outreach session will be held</t>
  </si>
  <si>
    <t>site_id = the unique identifier of the organization at which the outreach event will be hosted</t>
  </si>
  <si>
    <t xml:space="preserve">outreach_session_id
</t>
  </si>
  <si>
    <t>outreach_session_id = the unique identifier of the session request to which this Outreach Client record is associated</t>
  </si>
  <si>
    <t>Need to find out what table the Presenter ID is a foreign key to, then from there capture the presenter's name.</t>
  </si>
  <si>
    <t>PRESENTER_ID</t>
  </si>
  <si>
    <t>Previously there were 2 site_name attributes. Updated so that now there is a Site_ID attribute and a Site_Name attribute. The Site_ID is captured on the Outreach Session record and provides the link to find all other details related to the site in the Outreach Organization table.</t>
  </si>
  <si>
    <t>Updated this attribute - see note on Site ID.</t>
  </si>
  <si>
    <t>DISTRICT</t>
  </si>
  <si>
    <t>Using the Site_County (OUTREACH_ORGANIZATION.COUNTY_CD) look into county_service_area_mapping and then use county_service_area_mapping.district to get the site_service_area.</t>
  </si>
  <si>
    <t>We want the Site Status in a usable form, so we will use the site_status_cd and then go to enum_organization_status and capture enum_organization_status.report_label.</t>
  </si>
  <si>
    <t>Updated the staging table column name to reflect update made in the workbook.</t>
  </si>
  <si>
    <r>
      <t>The update_ts in enum_session_status will not be the correct mapping, as it represents the date/time that a specific status record was updated in that table. We want the date/time the outreach_session.status_cd was updated.</t>
    </r>
    <r>
      <rPr>
        <b/>
        <sz val="10"/>
        <rFont val="Arial"/>
        <family val="2"/>
      </rPr>
      <t xml:space="preserve"> Check outreach_session_status_hist table for this value.</t>
    </r>
  </si>
  <si>
    <t>The Description and Report Label values are identical in the ENUM_HOURS table. Use the ENUM_HOURS.REPORT_LABEL.</t>
  </si>
  <si>
    <t>Reviewed Staging Table Design and added comments/answered questions.
Updated repetative Site_Name attribute such that there are now two distinct attributes - Site_ID and Site_Name; Updated corresponding INS and UPD's.</t>
  </si>
  <si>
    <t>VARCHAR2(10)</t>
  </si>
  <si>
    <t>outreach_session_status_hist</t>
  </si>
  <si>
    <t xml:space="preserve">S.first_name || ' '|| S.last_name from staff S </t>
  </si>
  <si>
    <t>INS2, UPD1_950</t>
  </si>
</sst>
</file>

<file path=xl/styles.xml><?xml version="1.0" encoding="utf-8"?>
<styleSheet xmlns="http://schemas.openxmlformats.org/spreadsheetml/2006/main" xmlns:mc="http://schemas.openxmlformats.org/markup-compatibility/2006" xmlns:x14ac="http://schemas.microsoft.com/office/spreadsheetml/2009/9/ac" mc:Ignorable="x14ac">
  <fonts count="42" x14ac:knownFonts="1">
    <font>
      <sz val="11"/>
      <color theme="1"/>
      <name val="Calibri"/>
      <family val="2"/>
      <scheme val="minor"/>
    </font>
    <font>
      <sz val="11"/>
      <color indexed="8"/>
      <name val="Calibri"/>
      <family val="2"/>
    </font>
    <font>
      <sz val="10"/>
      <color indexed="8"/>
      <name val="Arial"/>
      <family val="2"/>
    </font>
    <font>
      <sz val="10"/>
      <name val="Arial"/>
      <family val="2"/>
    </font>
    <font>
      <sz val="8"/>
      <name val="Calibri"/>
      <family val="2"/>
    </font>
    <font>
      <sz val="10"/>
      <color indexed="9"/>
      <name val="Arial"/>
      <family val="2"/>
    </font>
    <font>
      <b/>
      <sz val="10"/>
      <color indexed="9"/>
      <name val="Arial"/>
      <family val="2"/>
    </font>
    <font>
      <b/>
      <sz val="10"/>
      <name val="Arial"/>
      <family val="2"/>
    </font>
    <font>
      <b/>
      <sz val="10"/>
      <color indexed="8"/>
      <name val="Arial"/>
      <family val="2"/>
    </font>
    <font>
      <sz val="10"/>
      <color indexed="8"/>
      <name val="Calibri"/>
      <family val="2"/>
    </font>
    <font>
      <b/>
      <i/>
      <u/>
      <sz val="10"/>
      <color indexed="9"/>
      <name val="Arial"/>
      <family val="2"/>
    </font>
    <font>
      <sz val="8"/>
      <name val="Arial"/>
      <family val="2"/>
    </font>
    <font>
      <sz val="11"/>
      <color theme="0"/>
      <name val="Calibri"/>
      <family val="2"/>
      <scheme val="minor"/>
    </font>
    <font>
      <sz val="10"/>
      <color theme="1"/>
      <name val="Arial"/>
      <family val="2"/>
    </font>
    <font>
      <sz val="10"/>
      <color rgb="FFFF0000"/>
      <name val="Arial"/>
      <family val="2"/>
    </font>
    <font>
      <b/>
      <sz val="10"/>
      <color theme="0"/>
      <name val="Arial"/>
      <family val="2"/>
    </font>
    <font>
      <sz val="9"/>
      <color indexed="81"/>
      <name val="Tahoma"/>
      <family val="2"/>
    </font>
    <font>
      <b/>
      <sz val="9"/>
      <color indexed="81"/>
      <name val="Tahoma"/>
      <family val="2"/>
    </font>
    <font>
      <sz val="10"/>
      <color indexed="8"/>
      <name val="Calibri"/>
      <family val="2"/>
      <scheme val="minor"/>
    </font>
    <font>
      <sz val="10"/>
      <name val="Calibri"/>
      <family val="2"/>
      <scheme val="minor"/>
    </font>
    <font>
      <b/>
      <sz val="10"/>
      <color indexed="8"/>
      <name val="Calibri"/>
      <family val="2"/>
      <scheme val="minor"/>
    </font>
    <font>
      <sz val="10"/>
      <color rgb="FFFF0000"/>
      <name val="Calibri"/>
      <family val="2"/>
      <scheme val="minor"/>
    </font>
    <font>
      <b/>
      <sz val="10"/>
      <name val="Calibri"/>
      <family val="2"/>
      <scheme val="minor"/>
    </font>
    <font>
      <b/>
      <sz val="10"/>
      <color indexed="10"/>
      <name val="Calibri"/>
      <family val="2"/>
      <scheme val="minor"/>
    </font>
    <font>
      <i/>
      <sz val="10"/>
      <color rgb="FFFF0000"/>
      <name val="Arial"/>
      <family val="2"/>
    </font>
    <font>
      <b/>
      <sz val="10"/>
      <color indexed="9"/>
      <name val="Calibri"/>
      <family val="2"/>
      <scheme val="minor"/>
    </font>
    <font>
      <i/>
      <sz val="10"/>
      <name val="Arial"/>
      <family val="2"/>
    </font>
    <font>
      <sz val="11"/>
      <name val="Calibri"/>
      <family val="2"/>
      <scheme val="minor"/>
    </font>
    <font>
      <sz val="11"/>
      <color theme="1"/>
      <name val="Calibri"/>
      <family val="2"/>
      <scheme val="minor"/>
    </font>
    <font>
      <sz val="10"/>
      <color theme="1"/>
      <name val="Calibri"/>
      <family val="2"/>
      <scheme val="minor"/>
    </font>
    <font>
      <sz val="10"/>
      <color theme="0"/>
      <name val="Calibri"/>
      <family val="2"/>
      <scheme val="minor"/>
    </font>
    <font>
      <u/>
      <sz val="9"/>
      <color indexed="81"/>
      <name val="Tahoma"/>
      <family val="2"/>
    </font>
    <font>
      <sz val="10"/>
      <color indexed="9"/>
      <name val="Calibri"/>
      <family val="2"/>
      <scheme val="minor"/>
    </font>
    <font>
      <b/>
      <sz val="11"/>
      <color indexed="9"/>
      <name val="Calibri"/>
      <family val="2"/>
      <scheme val="minor"/>
    </font>
    <font>
      <sz val="11"/>
      <color indexed="8"/>
      <name val="Calibri"/>
      <family val="2"/>
      <scheme val="minor"/>
    </font>
    <font>
      <i/>
      <sz val="10"/>
      <name val="Calibri"/>
      <family val="2"/>
      <scheme val="minor"/>
    </font>
    <font>
      <sz val="11"/>
      <color rgb="FFFF0000"/>
      <name val="Calibri"/>
      <family val="2"/>
      <scheme val="minor"/>
    </font>
    <font>
      <b/>
      <i/>
      <sz val="10"/>
      <name val="Calibri"/>
      <family val="2"/>
      <scheme val="minor"/>
    </font>
    <font>
      <b/>
      <sz val="10"/>
      <color theme="1"/>
      <name val="Arial"/>
      <family val="2"/>
    </font>
    <font>
      <b/>
      <i/>
      <sz val="10"/>
      <color rgb="FFFF0000"/>
      <name val="Arial"/>
      <family val="2"/>
    </font>
    <font>
      <b/>
      <sz val="11"/>
      <color theme="1"/>
      <name val="Calibri"/>
      <family val="2"/>
      <scheme val="minor"/>
    </font>
    <font>
      <strike/>
      <sz val="10"/>
      <color indexed="8"/>
      <name val="Arial"/>
      <family val="2"/>
    </font>
  </fonts>
  <fills count="20">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63"/>
        <bgColor indexed="64"/>
      </patternFill>
    </fill>
    <fill>
      <patternFill patternType="solid">
        <fgColor indexed="55"/>
        <bgColor indexed="64"/>
      </patternFill>
    </fill>
    <fill>
      <patternFill patternType="solid">
        <fgColor indexed="13"/>
        <bgColor indexed="64"/>
      </patternFill>
    </fill>
    <fill>
      <patternFill patternType="solid">
        <fgColor theme="4"/>
      </patternFill>
    </fill>
    <fill>
      <patternFill patternType="solid">
        <fgColor theme="8" tint="0.59999389629810485"/>
        <bgColor indexed="64"/>
      </patternFill>
    </fill>
    <fill>
      <patternFill patternType="solid">
        <fgColor theme="8" tint="-0.499984740745262"/>
        <bgColor indexed="64"/>
      </patternFill>
    </fill>
    <fill>
      <patternFill patternType="solid">
        <fgColor rgb="FFFFFF00"/>
        <bgColor indexed="64"/>
      </patternFill>
    </fill>
    <fill>
      <patternFill patternType="solid">
        <fgColor theme="0" tint="-0.34998626667073579"/>
        <bgColor indexed="64"/>
      </patternFill>
    </fill>
    <fill>
      <patternFill patternType="solid">
        <fgColor theme="4"/>
        <bgColor indexed="64"/>
      </patternFill>
    </fill>
    <fill>
      <patternFill patternType="solid">
        <fgColor rgb="FF0070C0"/>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FFC000"/>
        <bgColor indexed="64"/>
      </patternFill>
    </fill>
    <fill>
      <patternFill patternType="solid">
        <fgColor theme="9"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0">
    <xf numFmtId="0" fontId="0" fillId="0" borderId="0"/>
    <xf numFmtId="0" fontId="12" fillId="7" borderId="0" applyNumberFormat="0" applyBorder="0" applyAlignment="0" applyProtection="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lignment wrapText="1"/>
    </xf>
    <xf numFmtId="0" fontId="3" fillId="0" borderId="0"/>
    <xf numFmtId="0" fontId="3" fillId="0" borderId="0"/>
    <xf numFmtId="0" fontId="3" fillId="0" borderId="0"/>
    <xf numFmtId="0" fontId="3" fillId="0" borderId="0"/>
    <xf numFmtId="0" fontId="28" fillId="0" borderId="0"/>
    <xf numFmtId="0" fontId="28" fillId="0" borderId="0"/>
    <xf numFmtId="0" fontId="3" fillId="0" borderId="0"/>
  </cellStyleXfs>
  <cellXfs count="310">
    <xf numFmtId="0" fontId="0" fillId="0" borderId="0" xfId="0"/>
    <xf numFmtId="0" fontId="3" fillId="0" borderId="1" xfId="0" applyFont="1" applyFill="1" applyBorder="1" applyAlignment="1">
      <alignment vertical="top" wrapText="1"/>
    </xf>
    <xf numFmtId="0" fontId="2" fillId="0" borderId="0" xfId="0" applyFont="1" applyAlignment="1">
      <alignment wrapText="1"/>
    </xf>
    <xf numFmtId="0" fontId="2" fillId="0" borderId="0" xfId="0" applyFont="1" applyBorder="1" applyAlignment="1">
      <alignment wrapText="1"/>
    </xf>
    <xf numFmtId="0" fontId="2" fillId="0" borderId="0" xfId="0" applyFont="1"/>
    <xf numFmtId="0" fontId="0" fillId="0" borderId="0" xfId="0" applyFill="1"/>
    <xf numFmtId="0" fontId="6" fillId="7" borderId="3" xfId="1" applyFont="1" applyBorder="1" applyAlignment="1">
      <alignment wrapText="1"/>
    </xf>
    <xf numFmtId="0" fontId="10" fillId="7" borderId="3" xfId="1" applyFont="1" applyBorder="1" applyAlignment="1">
      <alignment horizontal="center" wrapText="1"/>
    </xf>
    <xf numFmtId="0" fontId="3" fillId="0" borderId="0" xfId="0" applyFont="1" applyBorder="1" applyAlignment="1"/>
    <xf numFmtId="0" fontId="3" fillId="0" borderId="0" xfId="0" applyFont="1" applyBorder="1" applyAlignment="1">
      <alignment wrapText="1"/>
    </xf>
    <xf numFmtId="0" fontId="3" fillId="0" borderId="0" xfId="0" applyFont="1" applyBorder="1"/>
    <xf numFmtId="0" fontId="2" fillId="0" borderId="1" xfId="0" applyFont="1" applyBorder="1" applyAlignment="1">
      <alignment vertical="top" wrapText="1"/>
    </xf>
    <xf numFmtId="0" fontId="3" fillId="0" borderId="1" xfId="0" applyFont="1" applyBorder="1" applyAlignment="1">
      <alignment vertical="top" wrapText="1"/>
    </xf>
    <xf numFmtId="0" fontId="3" fillId="0" borderId="0" xfId="0" applyFont="1" applyFill="1" applyBorder="1" applyAlignment="1">
      <alignment vertical="top"/>
    </xf>
    <xf numFmtId="0" fontId="7" fillId="2" borderId="4" xfId="0" applyFont="1" applyFill="1" applyBorder="1" applyAlignment="1">
      <alignment wrapText="1"/>
    </xf>
    <xf numFmtId="0" fontId="8" fillId="0" borderId="0" xfId="0" applyFont="1" applyAlignment="1">
      <alignment horizontal="right" wrapText="1"/>
    </xf>
    <xf numFmtId="0" fontId="8" fillId="2" borderId="3" xfId="0" applyFont="1" applyFill="1" applyBorder="1"/>
    <xf numFmtId="0" fontId="8" fillId="2" borderId="5" xfId="0" applyFont="1" applyFill="1" applyBorder="1"/>
    <xf numFmtId="0" fontId="8" fillId="0" borderId="0" xfId="0" applyFont="1"/>
    <xf numFmtId="0" fontId="2" fillId="0" borderId="0" xfId="0" applyFont="1" applyAlignment="1">
      <alignment horizontal="left" indent="1"/>
    </xf>
    <xf numFmtId="0" fontId="8" fillId="0" borderId="0" xfId="0" applyFont="1" applyAlignment="1">
      <alignment horizontal="left" indent="1"/>
    </xf>
    <xf numFmtId="0" fontId="7" fillId="0" borderId="0" xfId="0" applyFont="1" applyFill="1" applyBorder="1" applyAlignment="1">
      <alignment horizontal="left" vertical="top" indent="1"/>
    </xf>
    <xf numFmtId="0" fontId="8" fillId="2" borderId="1" xfId="0" applyFont="1" applyFill="1" applyBorder="1"/>
    <xf numFmtId="0" fontId="3" fillId="0" borderId="0" xfId="0" applyFont="1" applyFill="1" applyBorder="1"/>
    <xf numFmtId="0" fontId="3" fillId="0" borderId="1" xfId="0" applyFont="1" applyBorder="1" applyAlignment="1">
      <alignment vertical="top"/>
    </xf>
    <xf numFmtId="0" fontId="2" fillId="0" borderId="0" xfId="0" applyFont="1" applyAlignment="1">
      <alignment vertical="top" wrapText="1"/>
    </xf>
    <xf numFmtId="0" fontId="3" fillId="0" borderId="0" xfId="0" applyFont="1" applyFill="1"/>
    <xf numFmtId="0" fontId="3" fillId="0" borderId="1" xfId="0" applyFont="1" applyFill="1" applyBorder="1" applyAlignment="1">
      <alignment vertical="top"/>
    </xf>
    <xf numFmtId="0" fontId="6" fillId="7" borderId="3" xfId="1" applyFont="1" applyBorder="1" applyAlignment="1">
      <alignment vertical="top" wrapText="1"/>
    </xf>
    <xf numFmtId="0" fontId="3" fillId="0" borderId="0" xfId="0" applyFont="1" applyBorder="1" applyAlignment="1">
      <alignment vertical="top" wrapText="1"/>
    </xf>
    <xf numFmtId="0" fontId="3" fillId="0" borderId="0" xfId="0" applyFont="1" applyBorder="1" applyAlignment="1">
      <alignment vertical="top"/>
    </xf>
    <xf numFmtId="0" fontId="6" fillId="7" borderId="1" xfId="1" applyFont="1" applyBorder="1" applyAlignment="1">
      <alignment vertical="top" wrapText="1"/>
    </xf>
    <xf numFmtId="0" fontId="6" fillId="4" borderId="3" xfId="1" applyFont="1" applyFill="1" applyBorder="1" applyAlignment="1">
      <alignment horizontal="left" vertical="top" wrapText="1"/>
    </xf>
    <xf numFmtId="0" fontId="3" fillId="0" borderId="0" xfId="0" applyFont="1" applyBorder="1" applyAlignment="1">
      <alignment horizontal="left" vertical="top"/>
    </xf>
    <xf numFmtId="2" fontId="3" fillId="0" borderId="0" xfId="0" applyNumberFormat="1" applyFont="1" applyBorder="1" applyAlignment="1">
      <alignment horizontal="right" vertical="top"/>
    </xf>
    <xf numFmtId="2" fontId="3" fillId="0" borderId="0" xfId="0" applyNumberFormat="1" applyFont="1" applyBorder="1" applyAlignment="1">
      <alignment horizontal="right" vertical="top" wrapText="1"/>
    </xf>
    <xf numFmtId="0" fontId="0" fillId="0" borderId="0" xfId="0" applyAlignment="1">
      <alignment vertical="top"/>
    </xf>
    <xf numFmtId="0" fontId="0" fillId="0" borderId="0" xfId="0" applyAlignment="1">
      <alignment vertical="top" wrapText="1"/>
    </xf>
    <xf numFmtId="49" fontId="6" fillId="7" borderId="3" xfId="1" applyNumberFormat="1" applyFont="1" applyBorder="1" applyAlignment="1">
      <alignment wrapText="1"/>
    </xf>
    <xf numFmtId="49" fontId="5" fillId="5" borderId="1" xfId="0" applyNumberFormat="1" applyFont="1" applyFill="1" applyBorder="1" applyAlignment="1">
      <alignment vertical="top"/>
    </xf>
    <xf numFmtId="49" fontId="9" fillId="0" borderId="0" xfId="0" applyNumberFormat="1" applyFont="1"/>
    <xf numFmtId="49" fontId="6" fillId="5" borderId="6" xfId="0" applyNumberFormat="1" applyFont="1" applyFill="1" applyBorder="1" applyAlignment="1">
      <alignment wrapText="1"/>
    </xf>
    <xf numFmtId="49" fontId="3" fillId="6" borderId="1" xfId="0" applyNumberFormat="1" applyFont="1" applyFill="1" applyBorder="1" applyAlignment="1">
      <alignment wrapText="1"/>
    </xf>
    <xf numFmtId="49" fontId="3" fillId="6" borderId="1" xfId="0" applyNumberFormat="1" applyFont="1" applyFill="1" applyBorder="1" applyAlignment="1">
      <alignment vertical="top" wrapText="1"/>
    </xf>
    <xf numFmtId="49" fontId="3" fillId="0" borderId="1" xfId="0" applyNumberFormat="1" applyFont="1" applyFill="1" applyBorder="1" applyAlignment="1">
      <alignment vertical="top" wrapText="1"/>
    </xf>
    <xf numFmtId="49" fontId="3" fillId="0" borderId="1" xfId="0" applyNumberFormat="1" applyFont="1" applyFill="1" applyBorder="1" applyAlignment="1">
      <alignment vertical="top"/>
    </xf>
    <xf numFmtId="49" fontId="3" fillId="0" borderId="1" xfId="0" applyNumberFormat="1" applyFont="1" applyBorder="1" applyAlignment="1">
      <alignment vertical="top" wrapText="1"/>
    </xf>
    <xf numFmtId="49" fontId="3" fillId="3" borderId="1" xfId="0" applyNumberFormat="1" applyFont="1" applyFill="1" applyBorder="1" applyAlignment="1">
      <alignment vertical="top" wrapText="1"/>
    </xf>
    <xf numFmtId="49" fontId="3" fillId="3" borderId="1" xfId="0" applyNumberFormat="1" applyFont="1" applyFill="1" applyBorder="1" applyAlignment="1">
      <alignment vertical="top"/>
    </xf>
    <xf numFmtId="49" fontId="3" fillId="0" borderId="1" xfId="0" applyNumberFormat="1" applyFont="1" applyBorder="1" applyAlignment="1">
      <alignment vertical="top"/>
    </xf>
    <xf numFmtId="49" fontId="3" fillId="0" borderId="1" xfId="0" quotePrefix="1" applyNumberFormat="1" applyFont="1" applyFill="1" applyBorder="1" applyAlignment="1">
      <alignment vertical="top" wrapText="1"/>
    </xf>
    <xf numFmtId="49" fontId="3" fillId="0" borderId="1" xfId="0" applyNumberFormat="1" applyFont="1" applyFill="1" applyBorder="1" applyAlignment="1">
      <alignment horizontal="left" vertical="top" wrapText="1"/>
    </xf>
    <xf numFmtId="49" fontId="3" fillId="0" borderId="1" xfId="0" applyNumberFormat="1" applyFont="1" applyFill="1" applyBorder="1" applyAlignment="1">
      <alignment horizontal="left" vertical="top"/>
    </xf>
    <xf numFmtId="49" fontId="3" fillId="0" borderId="1" xfId="0" quotePrefix="1" applyNumberFormat="1" applyFont="1" applyBorder="1" applyAlignment="1">
      <alignment vertical="top" wrapText="1"/>
    </xf>
    <xf numFmtId="49" fontId="6" fillId="7" borderId="3" xfId="1" applyNumberFormat="1" applyFont="1" applyBorder="1" applyAlignment="1">
      <alignment horizontal="right" wrapText="1"/>
    </xf>
    <xf numFmtId="49" fontId="0" fillId="0" borderId="0" xfId="0" applyNumberFormat="1"/>
    <xf numFmtId="0" fontId="0" fillId="0" borderId="0" xfId="0" applyNumberFormat="1"/>
    <xf numFmtId="0" fontId="0" fillId="0" borderId="0" xfId="0" quotePrefix="1"/>
    <xf numFmtId="0" fontId="3" fillId="0" borderId="5" xfId="0" applyFont="1" applyBorder="1" applyAlignment="1">
      <alignment vertical="top" wrapText="1"/>
    </xf>
    <xf numFmtId="0" fontId="6" fillId="7" borderId="7" xfId="1" applyFont="1" applyBorder="1" applyAlignment="1">
      <alignment vertical="top" wrapText="1"/>
    </xf>
    <xf numFmtId="0" fontId="3" fillId="0" borderId="2" xfId="0" applyFont="1" applyBorder="1" applyAlignment="1">
      <alignment vertical="top" wrapText="1"/>
    </xf>
    <xf numFmtId="2" fontId="2" fillId="0" borderId="1" xfId="2" applyNumberFormat="1" applyFont="1" applyBorder="1" applyAlignment="1">
      <alignment vertical="top" wrapText="1"/>
    </xf>
    <xf numFmtId="0" fontId="2" fillId="0" borderId="1" xfId="2" applyFont="1" applyBorder="1" applyAlignment="1">
      <alignment vertical="top" wrapText="1"/>
    </xf>
    <xf numFmtId="0" fontId="8" fillId="2" borderId="8" xfId="0" applyFont="1" applyFill="1" applyBorder="1" applyAlignment="1">
      <alignment wrapText="1"/>
    </xf>
    <xf numFmtId="49" fontId="5" fillId="5" borderId="1" xfId="0" applyNumberFormat="1" applyFont="1" applyFill="1" applyBorder="1" applyAlignment="1">
      <alignment vertical="top" wrapText="1"/>
    </xf>
    <xf numFmtId="49" fontId="5" fillId="5" borderId="1" xfId="0" applyNumberFormat="1" applyFont="1" applyFill="1" applyBorder="1" applyAlignment="1">
      <alignment wrapText="1"/>
    </xf>
    <xf numFmtId="49" fontId="2" fillId="0" borderId="0" xfId="0" applyNumberFormat="1" applyFont="1"/>
    <xf numFmtId="49" fontId="2" fillId="0" borderId="0" xfId="0" applyNumberFormat="1" applyFont="1" applyFill="1" applyBorder="1"/>
    <xf numFmtId="49" fontId="2" fillId="0" borderId="0" xfId="0" applyNumberFormat="1" applyFont="1" applyFill="1" applyBorder="1" applyAlignment="1">
      <alignment vertical="top"/>
    </xf>
    <xf numFmtId="49" fontId="2" fillId="0" borderId="1" xfId="0" applyNumberFormat="1" applyFont="1" applyFill="1" applyBorder="1" applyAlignment="1">
      <alignment vertical="top"/>
    </xf>
    <xf numFmtId="49" fontId="2" fillId="0" borderId="1" xfId="0" applyNumberFormat="1" applyFont="1" applyFill="1" applyBorder="1" applyAlignment="1">
      <alignment vertical="top" wrapText="1"/>
    </xf>
    <xf numFmtId="49" fontId="13" fillId="0" borderId="1" xfId="0" applyNumberFormat="1" applyFont="1" applyBorder="1" applyAlignment="1">
      <alignment vertical="top"/>
    </xf>
    <xf numFmtId="49" fontId="13" fillId="0" borderId="1" xfId="0" applyNumberFormat="1" applyFont="1" applyBorder="1" applyAlignment="1">
      <alignment vertical="top" wrapText="1"/>
    </xf>
    <xf numFmtId="49" fontId="2" fillId="0" borderId="0" xfId="0" applyNumberFormat="1" applyFont="1" applyFill="1" applyBorder="1" applyAlignment="1">
      <alignment wrapText="1"/>
    </xf>
    <xf numFmtId="0" fontId="3" fillId="8" borderId="1" xfId="0" applyFont="1" applyFill="1" applyBorder="1" applyAlignment="1">
      <alignment wrapText="1"/>
    </xf>
    <xf numFmtId="0" fontId="7" fillId="8" borderId="1" xfId="0" applyFont="1" applyFill="1" applyBorder="1" applyAlignment="1">
      <alignment wrapText="1"/>
    </xf>
    <xf numFmtId="2" fontId="6" fillId="7" borderId="3" xfId="1" applyNumberFormat="1" applyFont="1" applyBorder="1" applyAlignment="1">
      <alignment horizontal="right" wrapText="1"/>
    </xf>
    <xf numFmtId="0" fontId="6" fillId="7" borderId="3" xfId="1" applyFont="1" applyBorder="1" applyAlignment="1" applyProtection="1">
      <alignment wrapText="1"/>
      <protection locked="0"/>
    </xf>
    <xf numFmtId="0" fontId="7" fillId="5" borderId="1" xfId="0" applyFont="1" applyFill="1" applyBorder="1" applyAlignment="1">
      <alignment horizontal="left" wrapText="1"/>
    </xf>
    <xf numFmtId="0" fontId="12" fillId="7" borderId="1" xfId="1" applyBorder="1" applyAlignment="1">
      <alignment vertical="top" wrapText="1"/>
    </xf>
    <xf numFmtId="0" fontId="3" fillId="0" borderId="0" xfId="1" applyFont="1" applyFill="1" applyBorder="1" applyAlignment="1">
      <alignment horizontal="center" wrapText="1"/>
    </xf>
    <xf numFmtId="0" fontId="3" fillId="0" borderId="0" xfId="0" applyFont="1" applyAlignment="1">
      <alignment vertical="top"/>
    </xf>
    <xf numFmtId="0" fontId="3" fillId="0" borderId="0" xfId="0" applyFont="1" applyFill="1" applyAlignment="1">
      <alignment vertical="top"/>
    </xf>
    <xf numFmtId="0" fontId="3" fillId="0" borderId="0" xfId="0" applyFont="1" applyAlignment="1">
      <alignment vertical="top" wrapText="1"/>
    </xf>
    <xf numFmtId="0" fontId="12" fillId="7" borderId="3" xfId="1" applyBorder="1" applyAlignment="1">
      <alignment wrapText="1"/>
    </xf>
    <xf numFmtId="0" fontId="14" fillId="0" borderId="0" xfId="0" applyFont="1" applyBorder="1"/>
    <xf numFmtId="2" fontId="3" fillId="0" borderId="1" xfId="0" applyNumberFormat="1" applyFont="1" applyBorder="1" applyAlignment="1">
      <alignment horizontal="right" vertical="top" wrapText="1"/>
    </xf>
    <xf numFmtId="14" fontId="0" fillId="0" borderId="0" xfId="0" applyNumberFormat="1" applyAlignment="1">
      <alignment vertical="top"/>
    </xf>
    <xf numFmtId="2" fontId="19" fillId="0" borderId="1" xfId="0" applyNumberFormat="1" applyFont="1" applyBorder="1" applyAlignment="1">
      <alignment horizontal="center" vertical="top" wrapText="1"/>
    </xf>
    <xf numFmtId="0" fontId="18" fillId="0" borderId="1" xfId="0" applyFont="1" applyBorder="1" applyAlignment="1">
      <alignment vertical="top" wrapText="1"/>
    </xf>
    <xf numFmtId="0" fontId="3" fillId="0" borderId="1" xfId="2" applyFont="1" applyBorder="1" applyAlignment="1">
      <alignment vertical="top" wrapText="1"/>
    </xf>
    <xf numFmtId="0" fontId="3" fillId="0" borderId="1" xfId="0" applyFont="1" applyFill="1" applyBorder="1" applyAlignment="1" applyProtection="1">
      <alignment vertical="top" wrapText="1"/>
      <protection locked="0"/>
    </xf>
    <xf numFmtId="0" fontId="3" fillId="0" borderId="0" xfId="0" applyFont="1" applyFill="1" applyBorder="1" applyAlignment="1">
      <alignment wrapText="1"/>
    </xf>
    <xf numFmtId="0" fontId="18" fillId="0" borderId="1" xfId="0" applyFont="1" applyBorder="1"/>
    <xf numFmtId="0" fontId="20" fillId="0" borderId="1" xfId="0" applyFont="1" applyBorder="1"/>
    <xf numFmtId="0" fontId="20" fillId="3" borderId="1" xfId="0" applyFont="1" applyFill="1" applyBorder="1" applyAlignment="1">
      <alignment textRotation="45"/>
    </xf>
    <xf numFmtId="0" fontId="20" fillId="0" borderId="1" xfId="0" applyFont="1" applyBorder="1" applyAlignment="1">
      <alignment textRotation="45"/>
    </xf>
    <xf numFmtId="0" fontId="18" fillId="3" borderId="1" xfId="0" applyFont="1" applyFill="1" applyBorder="1" applyAlignment="1">
      <alignment textRotation="45"/>
    </xf>
    <xf numFmtId="0" fontId="18" fillId="0" borderId="1" xfId="0" applyFont="1" applyBorder="1" applyAlignment="1">
      <alignment textRotation="45"/>
    </xf>
    <xf numFmtId="0" fontId="18" fillId="3" borderId="1" xfId="0" applyFont="1" applyFill="1" applyBorder="1" applyAlignment="1"/>
    <xf numFmtId="0" fontId="18" fillId="0" borderId="1" xfId="0" applyFont="1" applyBorder="1" applyAlignment="1"/>
    <xf numFmtId="0" fontId="18" fillId="3" borderId="1" xfId="0" applyFont="1" applyFill="1" applyBorder="1"/>
    <xf numFmtId="2" fontId="23" fillId="0" borderId="1" xfId="0" applyNumberFormat="1" applyFont="1" applyBorder="1" applyAlignment="1">
      <alignment horizontal="center" vertical="top" wrapText="1"/>
    </xf>
    <xf numFmtId="0" fontId="23" fillId="0" borderId="1" xfId="0" applyFont="1" applyBorder="1" applyAlignment="1">
      <alignment vertical="top" wrapText="1"/>
    </xf>
    <xf numFmtId="0" fontId="3" fillId="0" borderId="0" xfId="0" applyFont="1" applyFill="1" applyBorder="1" applyAlignment="1">
      <alignment horizontal="left" vertical="top" wrapText="1"/>
    </xf>
    <xf numFmtId="0" fontId="24" fillId="0" borderId="1" xfId="2" applyFont="1" applyBorder="1" applyAlignment="1">
      <alignment vertical="top" wrapText="1"/>
    </xf>
    <xf numFmtId="0" fontId="3" fillId="0" borderId="0" xfId="0" applyFont="1" applyFill="1" applyAlignment="1">
      <alignment vertical="top" wrapText="1"/>
    </xf>
    <xf numFmtId="0" fontId="3" fillId="0" borderId="0" xfId="0" applyFont="1" applyBorder="1" applyAlignment="1">
      <alignment wrapText="1"/>
    </xf>
    <xf numFmtId="0" fontId="3" fillId="0" borderId="0" xfId="0" applyFont="1" applyBorder="1"/>
    <xf numFmtId="0" fontId="3" fillId="0" borderId="0" xfId="0" applyFont="1" applyBorder="1" applyAlignment="1">
      <alignment vertical="top" wrapText="1"/>
    </xf>
    <xf numFmtId="0" fontId="3" fillId="0" borderId="0" xfId="0" applyFont="1" applyBorder="1" applyAlignment="1">
      <alignment horizontal="left" vertical="top"/>
    </xf>
    <xf numFmtId="2" fontId="3" fillId="0" borderId="0" xfId="0" applyNumberFormat="1" applyFont="1" applyBorder="1" applyAlignment="1">
      <alignment horizontal="right" vertical="top" wrapText="1"/>
    </xf>
    <xf numFmtId="0" fontId="3" fillId="0" borderId="1" xfId="0" applyFont="1" applyFill="1" applyBorder="1" applyAlignment="1">
      <alignment vertical="top" wrapText="1"/>
    </xf>
    <xf numFmtId="0" fontId="3" fillId="0" borderId="0" xfId="0" applyFont="1" applyBorder="1" applyAlignment="1">
      <alignment wrapText="1"/>
    </xf>
    <xf numFmtId="0" fontId="3" fillId="0" borderId="0" xfId="0" applyFont="1" applyBorder="1"/>
    <xf numFmtId="0" fontId="3" fillId="0" borderId="1" xfId="0" applyFont="1" applyBorder="1" applyAlignment="1">
      <alignment vertical="top" wrapText="1"/>
    </xf>
    <xf numFmtId="0" fontId="3" fillId="0" borderId="0" xfId="0" applyFont="1" applyBorder="1" applyAlignment="1">
      <alignment vertical="top" wrapText="1"/>
    </xf>
    <xf numFmtId="0" fontId="3" fillId="0" borderId="0" xfId="0" applyFont="1" applyBorder="1" applyAlignment="1">
      <alignment horizontal="left" vertical="top"/>
    </xf>
    <xf numFmtId="2" fontId="3" fillId="0" borderId="0" xfId="0" applyNumberFormat="1" applyFont="1" applyBorder="1" applyAlignment="1">
      <alignment horizontal="right" vertical="top" wrapText="1"/>
    </xf>
    <xf numFmtId="0" fontId="14" fillId="0" borderId="0" xfId="0" applyFont="1" applyBorder="1" applyAlignment="1">
      <alignment wrapText="1"/>
    </xf>
    <xf numFmtId="0" fontId="3" fillId="0" borderId="1" xfId="0" quotePrefix="1" applyFont="1" applyBorder="1" applyAlignment="1">
      <alignment vertical="top" wrapText="1"/>
    </xf>
    <xf numFmtId="0" fontId="7" fillId="0" borderId="0" xfId="0" applyFont="1" applyFill="1" applyBorder="1" applyAlignment="1">
      <alignment horizontal="left" vertical="top" indent="2"/>
    </xf>
    <xf numFmtId="0" fontId="8" fillId="0" borderId="0" xfId="0" applyFont="1" applyFill="1" applyBorder="1"/>
    <xf numFmtId="0" fontId="3" fillId="0" borderId="0" xfId="0" applyFont="1" applyFill="1" applyBorder="1" applyAlignment="1">
      <alignment horizontal="left" vertical="top" indent="1"/>
    </xf>
    <xf numFmtId="0" fontId="3" fillId="8" borderId="1" xfId="0" applyFont="1" applyFill="1" applyBorder="1"/>
    <xf numFmtId="0" fontId="3" fillId="11" borderId="1" xfId="0" applyFont="1" applyFill="1" applyBorder="1" applyAlignment="1">
      <alignment horizontal="left" vertical="top"/>
    </xf>
    <xf numFmtId="0" fontId="3" fillId="0" borderId="0" xfId="0" applyFont="1" applyFill="1" applyBorder="1" applyAlignment="1">
      <alignment horizontal="left" vertical="top" wrapText="1" indent="1"/>
    </xf>
    <xf numFmtId="0" fontId="2" fillId="0" borderId="0" xfId="0" applyFont="1"/>
    <xf numFmtId="0" fontId="3" fillId="0" borderId="0" xfId="0" applyFont="1" applyBorder="1"/>
    <xf numFmtId="0" fontId="3" fillId="0" borderId="1" xfId="0" applyFont="1" applyBorder="1" applyAlignment="1">
      <alignment vertical="top" wrapText="1"/>
    </xf>
    <xf numFmtId="0" fontId="3" fillId="0" borderId="0" xfId="0" applyFont="1" applyFill="1" applyBorder="1" applyAlignment="1">
      <alignment horizontal="left" vertical="top" indent="2"/>
    </xf>
    <xf numFmtId="0" fontId="3" fillId="0" borderId="0" xfId="0" applyFont="1" applyFill="1" applyBorder="1" applyAlignment="1">
      <alignment horizontal="left" vertical="top"/>
    </xf>
    <xf numFmtId="0" fontId="8" fillId="2" borderId="1" xfId="0" applyFont="1" applyFill="1" applyBorder="1" applyAlignment="1">
      <alignment wrapText="1"/>
    </xf>
    <xf numFmtId="2" fontId="3" fillId="0" borderId="1" xfId="0" applyNumberFormat="1" applyFont="1" applyBorder="1" applyAlignment="1">
      <alignment horizontal="right" vertical="top" wrapText="1"/>
    </xf>
    <xf numFmtId="0" fontId="6" fillId="7" borderId="9" xfId="1" applyFont="1" applyBorder="1" applyAlignment="1">
      <alignment horizontal="left" wrapText="1"/>
    </xf>
    <xf numFmtId="0" fontId="0" fillId="0" borderId="0" xfId="0" applyAlignment="1">
      <alignment vertical="top"/>
    </xf>
    <xf numFmtId="0" fontId="0" fillId="0" borderId="0" xfId="0" applyAlignment="1">
      <alignment vertical="top" wrapText="1"/>
    </xf>
    <xf numFmtId="0" fontId="18" fillId="0" borderId="0" xfId="0" applyFont="1"/>
    <xf numFmtId="0" fontId="18" fillId="0" borderId="0" xfId="0" applyFont="1" applyAlignment="1">
      <alignment wrapText="1"/>
    </xf>
    <xf numFmtId="2" fontId="19" fillId="0" borderId="0" xfId="0" applyNumberFormat="1" applyFont="1" applyAlignment="1">
      <alignment horizontal="center" vertical="top" wrapText="1"/>
    </xf>
    <xf numFmtId="0" fontId="18" fillId="0" borderId="0" xfId="0" applyFont="1" applyAlignment="1">
      <alignment vertical="top" wrapText="1"/>
    </xf>
    <xf numFmtId="0" fontId="18" fillId="0" borderId="0" xfId="0" applyFont="1" applyBorder="1" applyAlignment="1">
      <alignment wrapText="1"/>
    </xf>
    <xf numFmtId="2" fontId="30" fillId="0" borderId="0" xfId="1" applyNumberFormat="1" applyFont="1" applyFill="1" applyBorder="1" applyAlignment="1">
      <alignment horizontal="center" vertical="top" wrapText="1"/>
    </xf>
    <xf numFmtId="0" fontId="30" fillId="0" borderId="0" xfId="1" applyFont="1" applyFill="1" applyBorder="1" applyAlignment="1">
      <alignment vertical="top" wrapText="1"/>
    </xf>
    <xf numFmtId="2" fontId="19" fillId="0" borderId="0" xfId="0" applyNumberFormat="1" applyFont="1" applyFill="1" applyBorder="1" applyAlignment="1">
      <alignment horizontal="center" vertical="top" wrapText="1"/>
    </xf>
    <xf numFmtId="0" fontId="18" fillId="0" borderId="0" xfId="0" applyFont="1" applyFill="1" applyBorder="1" applyAlignment="1">
      <alignment horizontal="left" vertical="top" wrapText="1"/>
    </xf>
    <xf numFmtId="0" fontId="19" fillId="0" borderId="0" xfId="0" applyFont="1" applyFill="1" applyBorder="1" applyAlignment="1">
      <alignment horizontal="left" vertical="top" wrapText="1"/>
    </xf>
    <xf numFmtId="0" fontId="18" fillId="0" borderId="0" xfId="0" applyFont="1" applyFill="1" applyBorder="1" applyAlignment="1">
      <alignment horizontal="left" vertical="top"/>
    </xf>
    <xf numFmtId="0" fontId="29" fillId="0" borderId="0" xfId="0" applyFont="1" applyFill="1" applyBorder="1" applyAlignment="1">
      <alignment horizontal="left" vertical="top" wrapText="1"/>
    </xf>
    <xf numFmtId="0" fontId="32" fillId="0" borderId="0" xfId="1" applyFont="1" applyFill="1" applyBorder="1" applyAlignment="1">
      <alignment vertical="top" wrapText="1"/>
    </xf>
    <xf numFmtId="0" fontId="32" fillId="0" borderId="0" xfId="1" applyFont="1" applyFill="1" applyBorder="1" applyAlignment="1">
      <alignment horizontal="left" vertical="top" wrapText="1"/>
    </xf>
    <xf numFmtId="0" fontId="19" fillId="0" borderId="0" xfId="0" applyFont="1" applyFill="1" applyBorder="1" applyAlignment="1">
      <alignment horizontal="center" vertical="top" wrapText="1"/>
    </xf>
    <xf numFmtId="0" fontId="12" fillId="7" borderId="14" xfId="1" applyBorder="1" applyAlignment="1">
      <alignment vertical="top"/>
    </xf>
    <xf numFmtId="0" fontId="12" fillId="7" borderId="14" xfId="1" applyBorder="1" applyAlignment="1">
      <alignment vertical="top" wrapText="1"/>
    </xf>
    <xf numFmtId="14" fontId="0" fillId="0" borderId="0" xfId="0" applyNumberFormat="1" applyBorder="1" applyAlignment="1">
      <alignment vertical="top"/>
    </xf>
    <xf numFmtId="0" fontId="0" fillId="0" borderId="0" xfId="0" applyBorder="1" applyAlignment="1">
      <alignment vertical="top" wrapText="1"/>
    </xf>
    <xf numFmtId="0" fontId="0" fillId="0" borderId="0" xfId="0" applyBorder="1" applyAlignment="1">
      <alignment vertical="top"/>
    </xf>
    <xf numFmtId="0" fontId="18" fillId="12" borderId="0" xfId="0" applyFont="1" applyFill="1" applyAlignment="1">
      <alignment wrapText="1"/>
    </xf>
    <xf numFmtId="2" fontId="30" fillId="7" borderId="0" xfId="1" applyNumberFormat="1" applyFont="1" applyBorder="1" applyAlignment="1">
      <alignment horizontal="center" vertical="top" wrapText="1"/>
    </xf>
    <xf numFmtId="0" fontId="30" fillId="7" borderId="0" xfId="1" applyFont="1" applyBorder="1" applyAlignment="1">
      <alignment vertical="top" wrapText="1"/>
    </xf>
    <xf numFmtId="0" fontId="18" fillId="12" borderId="0" xfId="0" applyFont="1" applyFill="1" applyBorder="1" applyAlignment="1">
      <alignment wrapText="1"/>
    </xf>
    <xf numFmtId="0" fontId="19" fillId="0" borderId="0" xfId="0" applyFont="1" applyFill="1" applyBorder="1"/>
    <xf numFmtId="0" fontId="22" fillId="0" borderId="0" xfId="0" applyFont="1" applyFill="1" applyBorder="1" applyAlignment="1"/>
    <xf numFmtId="0" fontId="19" fillId="0" borderId="0" xfId="0" applyFont="1" applyFill="1" applyBorder="1" applyAlignment="1">
      <alignment horizontal="center" vertical="center"/>
    </xf>
    <xf numFmtId="0" fontId="19" fillId="0" borderId="0" xfId="0" applyFont="1" applyFill="1" applyBorder="1" applyAlignment="1">
      <alignment horizontal="center" vertical="center" wrapText="1"/>
    </xf>
    <xf numFmtId="0" fontId="29" fillId="0" borderId="0" xfId="0" applyFont="1" applyAlignment="1">
      <alignment vertical="center"/>
    </xf>
    <xf numFmtId="0" fontId="29" fillId="0" borderId="0" xfId="0" applyFont="1"/>
    <xf numFmtId="0" fontId="19" fillId="0" borderId="0" xfId="0" applyNumberFormat="1" applyFont="1" applyFill="1" applyBorder="1"/>
    <xf numFmtId="0" fontId="18" fillId="0" borderId="0" xfId="0" applyFont="1" applyFill="1" applyAlignment="1">
      <alignment horizontal="left" vertical="top" wrapText="1"/>
    </xf>
    <xf numFmtId="0" fontId="28" fillId="0" borderId="1" xfId="0" applyFont="1" applyBorder="1" applyAlignment="1">
      <alignment horizontal="left" vertical="top" wrapText="1"/>
    </xf>
    <xf numFmtId="0" fontId="34" fillId="0" borderId="1" xfId="0" applyFont="1" applyBorder="1" applyAlignment="1">
      <alignment horizontal="left" vertical="top"/>
    </xf>
    <xf numFmtId="0" fontId="34" fillId="0" borderId="1" xfId="0" applyFont="1" applyFill="1" applyBorder="1" applyAlignment="1">
      <alignment horizontal="left" vertical="top" wrapText="1"/>
    </xf>
    <xf numFmtId="0" fontId="27" fillId="0" borderId="1" xfId="0" applyFont="1" applyBorder="1" applyAlignment="1">
      <alignment horizontal="left" vertical="top" wrapText="1"/>
    </xf>
    <xf numFmtId="0" fontId="34" fillId="0" borderId="1" xfId="0" applyFont="1" applyBorder="1" applyAlignment="1">
      <alignment horizontal="left" vertical="top" wrapText="1"/>
    </xf>
    <xf numFmtId="0" fontId="34" fillId="0" borderId="0" xfId="0" applyFont="1"/>
    <xf numFmtId="0" fontId="19" fillId="0" borderId="0" xfId="0" applyNumberFormat="1" applyFont="1" applyFill="1" applyBorder="1" applyAlignment="1">
      <alignment horizontal="center" vertical="center"/>
    </xf>
    <xf numFmtId="0" fontId="29" fillId="0" borderId="0" xfId="0" applyFont="1" applyAlignment="1">
      <alignment horizontal="center" vertical="center"/>
    </xf>
    <xf numFmtId="0" fontId="29" fillId="0" borderId="0" xfId="0" applyFont="1" applyAlignment="1">
      <alignment vertical="center" wrapText="1"/>
    </xf>
    <xf numFmtId="0" fontId="3" fillId="10" borderId="1" xfId="0" applyFont="1" applyFill="1" applyBorder="1" applyAlignment="1">
      <alignment vertical="top" wrapText="1"/>
    </xf>
    <xf numFmtId="0" fontId="3" fillId="13" borderId="1" xfId="0" applyFont="1" applyFill="1" applyBorder="1" applyAlignment="1">
      <alignment vertical="top" wrapText="1"/>
    </xf>
    <xf numFmtId="0" fontId="3" fillId="13" borderId="1" xfId="0" applyFont="1" applyFill="1" applyBorder="1" applyAlignment="1" applyProtection="1">
      <alignment vertical="top" wrapText="1"/>
      <protection locked="0"/>
    </xf>
    <xf numFmtId="0" fontId="3" fillId="13" borderId="1" xfId="0" applyFont="1" applyFill="1" applyBorder="1" applyAlignment="1">
      <alignment horizontal="left" vertical="top"/>
    </xf>
    <xf numFmtId="0" fontId="3" fillId="13" borderId="1" xfId="0" applyFont="1" applyFill="1" applyBorder="1"/>
    <xf numFmtId="0" fontId="3" fillId="13" borderId="0" xfId="0" applyFont="1" applyFill="1" applyBorder="1"/>
    <xf numFmtId="0" fontId="3" fillId="14" borderId="1" xfId="0" applyFont="1" applyFill="1" applyBorder="1" applyAlignment="1">
      <alignment vertical="top" wrapText="1"/>
    </xf>
    <xf numFmtId="0" fontId="3" fillId="15" borderId="1" xfId="0" applyFont="1" applyFill="1" applyBorder="1" applyAlignment="1">
      <alignment vertical="top" wrapText="1"/>
    </xf>
    <xf numFmtId="0" fontId="3" fillId="0" borderId="16" xfId="0" applyFont="1" applyBorder="1" applyAlignment="1">
      <alignment vertical="top" wrapText="1"/>
    </xf>
    <xf numFmtId="0" fontId="14" fillId="0" borderId="0" xfId="0" applyFont="1" applyFill="1" applyAlignment="1">
      <alignment vertical="top" wrapText="1"/>
    </xf>
    <xf numFmtId="0" fontId="12" fillId="7" borderId="0" xfId="1" applyAlignment="1">
      <alignment horizontal="center"/>
    </xf>
    <xf numFmtId="0" fontId="7" fillId="10" borderId="0" xfId="0" applyFont="1" applyFill="1" applyBorder="1" applyAlignment="1">
      <alignment horizontal="left" vertical="top" wrapText="1"/>
    </xf>
    <xf numFmtId="0" fontId="3" fillId="10" borderId="0" xfId="0" applyFont="1" applyFill="1" applyBorder="1" applyAlignment="1">
      <alignment horizontal="left" vertical="top" wrapText="1" indent="2"/>
    </xf>
    <xf numFmtId="0" fontId="8" fillId="0" borderId="0" xfId="0" applyFont="1"/>
    <xf numFmtId="0" fontId="8" fillId="10" borderId="0" xfId="0" applyFont="1" applyFill="1"/>
    <xf numFmtId="0" fontId="0" fillId="0" borderId="0" xfId="0"/>
    <xf numFmtId="0" fontId="2" fillId="0" borderId="0" xfId="0" applyFont="1"/>
    <xf numFmtId="0" fontId="8" fillId="0" borderId="0" xfId="0" applyFont="1"/>
    <xf numFmtId="0" fontId="7" fillId="0" borderId="0" xfId="0" applyFont="1" applyFill="1" applyBorder="1" applyAlignment="1">
      <alignment horizontal="left" vertical="top" wrapText="1"/>
    </xf>
    <xf numFmtId="0" fontId="2" fillId="0" borderId="0" xfId="0" applyFont="1"/>
    <xf numFmtId="0" fontId="2" fillId="0" borderId="0" xfId="0" applyFont="1"/>
    <xf numFmtId="0" fontId="3" fillId="0" borderId="1" xfId="0" applyFont="1" applyFill="1" applyBorder="1" applyAlignment="1">
      <alignment vertical="top" wrapText="1"/>
    </xf>
    <xf numFmtId="0" fontId="2" fillId="0" borderId="0" xfId="0" applyFont="1"/>
    <xf numFmtId="0" fontId="8" fillId="0" borderId="0" xfId="0" applyFont="1"/>
    <xf numFmtId="0" fontId="3" fillId="0" borderId="0" xfId="0" applyFont="1" applyFill="1" applyBorder="1"/>
    <xf numFmtId="0" fontId="3" fillId="0" borderId="1" xfId="0" applyFont="1" applyFill="1" applyBorder="1" applyAlignment="1" applyProtection="1">
      <alignment vertical="top" wrapText="1"/>
      <protection locked="0"/>
    </xf>
    <xf numFmtId="0" fontId="3" fillId="0" borderId="0" xfId="0" applyFont="1" applyFill="1" applyBorder="1" applyAlignment="1">
      <alignment horizontal="left" vertical="top" wrapText="1" indent="2"/>
    </xf>
    <xf numFmtId="0" fontId="7" fillId="0" borderId="0" xfId="0" applyFont="1" applyFill="1" applyBorder="1" applyAlignment="1">
      <alignment horizontal="left" vertical="top" wrapText="1"/>
    </xf>
    <xf numFmtId="0" fontId="2" fillId="10" borderId="0" xfId="0" applyFont="1" applyFill="1" applyAlignment="1">
      <alignment wrapText="1"/>
    </xf>
    <xf numFmtId="0" fontId="6" fillId="7" borderId="9" xfId="1" applyFont="1" applyBorder="1" applyAlignment="1">
      <alignment horizontal="left" wrapText="1"/>
    </xf>
    <xf numFmtId="0" fontId="25" fillId="7" borderId="3" xfId="1" applyFont="1" applyBorder="1" applyAlignment="1">
      <alignment wrapText="1"/>
    </xf>
    <xf numFmtId="0" fontId="25" fillId="7" borderId="9" xfId="1" applyFont="1" applyBorder="1" applyAlignment="1">
      <alignment wrapText="1"/>
    </xf>
    <xf numFmtId="0" fontId="25" fillId="7" borderId="5" xfId="1" applyFont="1" applyBorder="1" applyAlignment="1">
      <alignment wrapText="1"/>
    </xf>
    <xf numFmtId="0" fontId="20" fillId="0" borderId="1" xfId="0" applyFont="1" applyBorder="1" applyAlignment="1">
      <alignment horizontal="center"/>
    </xf>
    <xf numFmtId="2" fontId="0" fillId="0" borderId="0" xfId="0" applyNumberFormat="1"/>
    <xf numFmtId="0" fontId="0" fillId="0" borderId="0" xfId="0" applyAlignment="1">
      <alignment wrapText="1"/>
    </xf>
    <xf numFmtId="0" fontId="36" fillId="0" borderId="0" xfId="0" applyFont="1"/>
    <xf numFmtId="0" fontId="36" fillId="0" borderId="0" xfId="0" applyFont="1" applyAlignment="1">
      <alignment wrapText="1"/>
    </xf>
    <xf numFmtId="0" fontId="21" fillId="0" borderId="0" xfId="0" applyFont="1" applyFill="1" applyAlignment="1">
      <alignment horizontal="left" vertical="top" wrapText="1"/>
    </xf>
    <xf numFmtId="0" fontId="14" fillId="0" borderId="0" xfId="0" applyFont="1" applyFill="1"/>
    <xf numFmtId="0" fontId="2" fillId="0" borderId="0" xfId="0" applyFont="1" applyFill="1" applyAlignment="1">
      <alignment wrapText="1"/>
    </xf>
    <xf numFmtId="0" fontId="2" fillId="0" borderId="0" xfId="0" applyFont="1" applyFill="1"/>
    <xf numFmtId="0" fontId="3" fillId="0" borderId="0" xfId="0" applyFont="1" applyFill="1" applyAlignment="1">
      <alignment wrapText="1"/>
    </xf>
    <xf numFmtId="0" fontId="24" fillId="10" borderId="0" xfId="0" applyFont="1" applyFill="1"/>
    <xf numFmtId="0" fontId="19" fillId="0" borderId="0" xfId="0" applyFont="1" applyFill="1" applyBorder="1" applyAlignment="1">
      <alignment horizontal="left" vertical="top"/>
    </xf>
    <xf numFmtId="0" fontId="19" fillId="0" borderId="0" xfId="0" applyFont="1" applyFill="1"/>
    <xf numFmtId="2" fontId="35" fillId="0" borderId="0" xfId="0" applyNumberFormat="1" applyFont="1" applyFill="1" applyBorder="1" applyAlignment="1">
      <alignment horizontal="center" vertical="top" wrapText="1"/>
    </xf>
    <xf numFmtId="0" fontId="35" fillId="0" borderId="0" xfId="0" applyFont="1" applyFill="1" applyBorder="1" applyAlignment="1">
      <alignment horizontal="left" vertical="top" wrapText="1"/>
    </xf>
    <xf numFmtId="0" fontId="35" fillId="0" borderId="0" xfId="0" applyFont="1" applyFill="1" applyBorder="1" applyAlignment="1">
      <alignment horizontal="center" vertical="top" wrapText="1"/>
    </xf>
    <xf numFmtId="0" fontId="35" fillId="0" borderId="0" xfId="0" applyFont="1" applyFill="1" applyAlignment="1">
      <alignment horizontal="left" vertical="top" wrapText="1"/>
    </xf>
    <xf numFmtId="0" fontId="3" fillId="16" borderId="1" xfId="0" applyFont="1" applyFill="1" applyBorder="1" applyAlignment="1">
      <alignment vertical="top" wrapText="1"/>
    </xf>
    <xf numFmtId="0" fontId="24" fillId="0" borderId="0" xfId="0" applyFont="1" applyFill="1" applyAlignment="1">
      <alignment wrapText="1"/>
    </xf>
    <xf numFmtId="0" fontId="3" fillId="10" borderId="0" xfId="0" applyFont="1" applyFill="1" applyBorder="1" applyAlignment="1">
      <alignment horizontal="left" vertical="top" indent="1"/>
    </xf>
    <xf numFmtId="0" fontId="24" fillId="0" borderId="0" xfId="0" applyFont="1" applyFill="1"/>
    <xf numFmtId="0" fontId="2" fillId="0" borderId="0" xfId="0" applyFont="1"/>
    <xf numFmtId="0" fontId="3" fillId="0" borderId="1" xfId="0" applyFont="1" applyFill="1" applyBorder="1" applyAlignment="1">
      <alignment vertical="top" wrapText="1"/>
    </xf>
    <xf numFmtId="2" fontId="3" fillId="10" borderId="1" xfId="0" applyNumberFormat="1" applyFont="1" applyFill="1" applyBorder="1" applyAlignment="1">
      <alignment horizontal="right" vertical="top" wrapText="1"/>
    </xf>
    <xf numFmtId="0" fontId="3" fillId="10" borderId="1" xfId="0" applyFont="1" applyFill="1" applyBorder="1" applyAlignment="1" applyProtection="1">
      <alignment vertical="top" wrapText="1"/>
      <protection locked="0"/>
    </xf>
    <xf numFmtId="0" fontId="3" fillId="10" borderId="1" xfId="0" applyFont="1" applyFill="1" applyBorder="1" applyAlignment="1">
      <alignment horizontal="left" vertical="top"/>
    </xf>
    <xf numFmtId="0" fontId="3" fillId="10" borderId="1" xfId="0" applyFont="1" applyFill="1" applyBorder="1"/>
    <xf numFmtId="0" fontId="3" fillId="10" borderId="0" xfId="0" applyFont="1" applyFill="1" applyBorder="1"/>
    <xf numFmtId="0" fontId="2" fillId="10" borderId="0" xfId="0" applyFont="1" applyFill="1"/>
    <xf numFmtId="0" fontId="24" fillId="10" borderId="0" xfId="0" applyFont="1" applyFill="1" applyBorder="1" applyAlignment="1">
      <alignment horizontal="left" vertical="top" wrapText="1" indent="1"/>
    </xf>
    <xf numFmtId="0" fontId="39" fillId="10" borderId="3" xfId="0" applyFont="1" applyFill="1" applyBorder="1"/>
    <xf numFmtId="0" fontId="39" fillId="10" borderId="5" xfId="0" applyFont="1" applyFill="1" applyBorder="1"/>
    <xf numFmtId="0" fontId="39" fillId="10" borderId="1" xfId="0" applyFont="1" applyFill="1" applyBorder="1" applyAlignment="1">
      <alignment wrapText="1"/>
    </xf>
    <xf numFmtId="0" fontId="39" fillId="10" borderId="0" xfId="0" applyFont="1" applyFill="1" applyBorder="1" applyAlignment="1">
      <alignment horizontal="left" vertical="top" indent="1"/>
    </xf>
    <xf numFmtId="0" fontId="39" fillId="10" borderId="0" xfId="0" applyFont="1" applyFill="1"/>
    <xf numFmtId="0" fontId="39" fillId="10" borderId="0" xfId="0" applyFont="1" applyFill="1" applyBorder="1" applyAlignment="1">
      <alignment horizontal="left" vertical="top" wrapText="1"/>
    </xf>
    <xf numFmtId="0" fontId="24" fillId="10" borderId="0" xfId="0" applyFont="1" applyFill="1" applyBorder="1" applyAlignment="1">
      <alignment horizontal="left" vertical="top" indent="1"/>
    </xf>
    <xf numFmtId="0" fontId="39" fillId="10" borderId="0" xfId="0" applyFont="1" applyFill="1" applyBorder="1" applyAlignment="1">
      <alignment horizontal="left" vertical="top" indent="2"/>
    </xf>
    <xf numFmtId="0" fontId="38" fillId="0" borderId="0" xfId="0" applyFont="1" applyFill="1" applyBorder="1" applyAlignment="1">
      <alignment horizontal="left" vertical="top" wrapText="1"/>
    </xf>
    <xf numFmtId="2" fontId="19" fillId="10" borderId="0" xfId="0" applyNumberFormat="1" applyFont="1" applyFill="1" applyBorder="1" applyAlignment="1">
      <alignment horizontal="center" vertical="top" wrapText="1"/>
    </xf>
    <xf numFmtId="0" fontId="19" fillId="10" borderId="0" xfId="0" applyFont="1" applyFill="1" applyBorder="1" applyAlignment="1">
      <alignment horizontal="left" vertical="top" wrapText="1"/>
    </xf>
    <xf numFmtId="0" fontId="19" fillId="10" borderId="0" xfId="0" applyFont="1" applyFill="1" applyBorder="1" applyAlignment="1">
      <alignment horizontal="center" vertical="top" wrapText="1"/>
    </xf>
    <xf numFmtId="0" fontId="18" fillId="10" borderId="0" xfId="0" applyFont="1" applyFill="1" applyBorder="1" applyAlignment="1">
      <alignment horizontal="left" vertical="top" wrapText="1"/>
    </xf>
    <xf numFmtId="0" fontId="18" fillId="10" borderId="0" xfId="0" applyFont="1" applyFill="1"/>
    <xf numFmtId="0" fontId="29" fillId="10" borderId="0" xfId="0" applyFont="1" applyFill="1" applyBorder="1" applyAlignment="1">
      <alignment horizontal="left" vertical="top" wrapText="1"/>
    </xf>
    <xf numFmtId="0" fontId="3" fillId="0" borderId="1" xfId="0" applyFont="1" applyFill="1" applyBorder="1" applyAlignment="1">
      <alignment horizontal="left" vertical="top" wrapText="1"/>
    </xf>
    <xf numFmtId="0" fontId="3" fillId="0" borderId="1" xfId="0" applyFont="1" applyBorder="1" applyAlignment="1">
      <alignment horizontal="left" vertical="top" wrapText="1"/>
    </xf>
    <xf numFmtId="0" fontId="14" fillId="0" borderId="1" xfId="0" applyFont="1" applyFill="1" applyBorder="1" applyAlignment="1">
      <alignment horizontal="left" vertical="top" wrapText="1"/>
    </xf>
    <xf numFmtId="0" fontId="24" fillId="0" borderId="1" xfId="0" applyFont="1" applyFill="1" applyBorder="1" applyAlignment="1">
      <alignment horizontal="left" vertical="top" wrapText="1"/>
    </xf>
    <xf numFmtId="0" fontId="26" fillId="0" borderId="1" xfId="0" applyFont="1" applyFill="1" applyBorder="1" applyAlignment="1">
      <alignment horizontal="left" vertical="top" wrapText="1"/>
    </xf>
    <xf numFmtId="0" fontId="24" fillId="10" borderId="1" xfId="0" applyFont="1" applyFill="1" applyBorder="1" applyAlignment="1">
      <alignment horizontal="left" vertical="top" wrapText="1"/>
    </xf>
    <xf numFmtId="0" fontId="3" fillId="0" borderId="1" xfId="0" applyFont="1" applyBorder="1" applyAlignment="1">
      <alignment horizontal="left" vertical="top"/>
    </xf>
    <xf numFmtId="0" fontId="3" fillId="13" borderId="1" xfId="0" applyFont="1" applyFill="1" applyBorder="1" applyAlignment="1">
      <alignment horizontal="left" vertical="top" wrapText="1"/>
    </xf>
    <xf numFmtId="0" fontId="3" fillId="0" borderId="1" xfId="0" applyFont="1" applyFill="1" applyBorder="1" applyAlignment="1">
      <alignment horizontal="left" vertical="top"/>
    </xf>
    <xf numFmtId="0" fontId="14" fillId="0" borderId="1" xfId="0" applyFont="1" applyBorder="1" applyAlignment="1">
      <alignment horizontal="left" vertical="top" wrapText="1"/>
    </xf>
    <xf numFmtId="0" fontId="3" fillId="10" borderId="16" xfId="0" applyFont="1" applyFill="1" applyBorder="1" applyAlignment="1">
      <alignment vertical="top" wrapText="1"/>
    </xf>
    <xf numFmtId="0" fontId="3" fillId="10" borderId="1" xfId="0" applyFont="1" applyFill="1" applyBorder="1" applyAlignment="1">
      <alignment horizontal="left" vertical="top" wrapText="1"/>
    </xf>
    <xf numFmtId="0" fontId="24" fillId="0" borderId="0" xfId="0" applyFont="1" applyFill="1" applyBorder="1" applyAlignment="1">
      <alignment horizontal="left" vertical="top" indent="1"/>
    </xf>
    <xf numFmtId="0" fontId="13" fillId="0" borderId="0" xfId="0" applyFont="1" applyFill="1" applyBorder="1" applyAlignment="1">
      <alignment horizontal="left" vertical="top" wrapText="1"/>
    </xf>
    <xf numFmtId="0" fontId="7" fillId="0" borderId="0" xfId="0" applyFont="1" applyFill="1" applyBorder="1" applyAlignment="1">
      <alignment horizontal="left" vertical="top"/>
    </xf>
    <xf numFmtId="0" fontId="14" fillId="10" borderId="1" xfId="0" applyFont="1" applyFill="1" applyBorder="1" applyAlignment="1">
      <alignment horizontal="left" vertical="top" wrapText="1"/>
    </xf>
    <xf numFmtId="49" fontId="2" fillId="17" borderId="1" xfId="0" applyNumberFormat="1" applyFont="1" applyFill="1" applyBorder="1" applyAlignment="1">
      <alignment vertical="top"/>
    </xf>
    <xf numFmtId="0" fontId="3" fillId="17" borderId="1" xfId="0" applyFont="1" applyFill="1" applyBorder="1" applyAlignment="1">
      <alignment horizontal="left" vertical="top"/>
    </xf>
    <xf numFmtId="49" fontId="2" fillId="0" borderId="0" xfId="0" applyNumberFormat="1" applyFont="1" applyFill="1" applyBorder="1" applyAlignment="1">
      <alignment vertical="top" wrapText="1"/>
    </xf>
    <xf numFmtId="49" fontId="3" fillId="10" borderId="1" xfId="0" applyNumberFormat="1" applyFont="1" applyFill="1" applyBorder="1" applyAlignment="1">
      <alignment vertical="top" wrapText="1"/>
    </xf>
    <xf numFmtId="49" fontId="3" fillId="10" borderId="1" xfId="0" quotePrefix="1" applyNumberFormat="1" applyFont="1" applyFill="1" applyBorder="1" applyAlignment="1">
      <alignment vertical="top" wrapText="1"/>
    </xf>
    <xf numFmtId="49" fontId="13" fillId="10" borderId="1" xfId="0" applyNumberFormat="1" applyFont="1" applyFill="1" applyBorder="1" applyAlignment="1">
      <alignment vertical="top"/>
    </xf>
    <xf numFmtId="49" fontId="3" fillId="18" borderId="1" xfId="0" applyNumberFormat="1" applyFont="1" applyFill="1" applyBorder="1" applyAlignment="1">
      <alignment horizontal="left" vertical="top"/>
    </xf>
    <xf numFmtId="0" fontId="18" fillId="10" borderId="0" xfId="0" applyFont="1" applyFill="1" applyAlignment="1">
      <alignment horizontal="left" vertical="top" wrapText="1"/>
    </xf>
    <xf numFmtId="49" fontId="3" fillId="19" borderId="1" xfId="0" applyNumberFormat="1" applyFont="1" applyFill="1" applyBorder="1" applyAlignment="1">
      <alignment vertical="top" wrapText="1"/>
    </xf>
    <xf numFmtId="0" fontId="3" fillId="19" borderId="1" xfId="0" applyFont="1" applyFill="1" applyBorder="1" applyAlignment="1">
      <alignment horizontal="left" vertical="top"/>
    </xf>
    <xf numFmtId="49" fontId="3" fillId="19" borderId="1" xfId="0" quotePrefix="1" applyNumberFormat="1" applyFont="1" applyFill="1" applyBorder="1" applyAlignment="1">
      <alignment vertical="top" wrapText="1"/>
    </xf>
    <xf numFmtId="0" fontId="3" fillId="19" borderId="1" xfId="0" applyFont="1" applyFill="1" applyBorder="1" applyAlignment="1" applyProtection="1">
      <alignment vertical="top" wrapText="1"/>
      <protection locked="0"/>
    </xf>
    <xf numFmtId="0" fontId="3" fillId="19" borderId="1" xfId="0" applyFont="1" applyFill="1" applyBorder="1" applyAlignment="1">
      <alignment horizontal="left" vertical="top" wrapText="1"/>
    </xf>
    <xf numFmtId="0" fontId="33" fillId="7" borderId="10" xfId="1" applyFont="1" applyBorder="1" applyAlignment="1">
      <alignment horizontal="center"/>
    </xf>
    <xf numFmtId="0" fontId="33" fillId="7" borderId="11" xfId="1" applyFont="1" applyBorder="1" applyAlignment="1">
      <alignment horizontal="center"/>
    </xf>
    <xf numFmtId="0" fontId="25" fillId="7" borderId="10" xfId="1" applyFont="1" applyBorder="1" applyAlignment="1">
      <alignment horizontal="center"/>
    </xf>
    <xf numFmtId="0" fontId="25" fillId="7" borderId="11" xfId="1" applyFont="1" applyBorder="1" applyAlignment="1">
      <alignment horizontal="center"/>
    </xf>
    <xf numFmtId="0" fontId="27" fillId="0" borderId="12" xfId="0" applyFont="1" applyFill="1" applyBorder="1" applyAlignment="1">
      <alignment horizontal="left" vertical="top" wrapText="1"/>
    </xf>
    <xf numFmtId="0" fontId="27" fillId="0" borderId="13" xfId="0" applyFont="1" applyFill="1" applyBorder="1" applyAlignment="1">
      <alignment horizontal="left" vertical="top" wrapText="1"/>
    </xf>
    <xf numFmtId="0" fontId="5" fillId="7" borderId="1" xfId="1" applyFont="1" applyBorder="1" applyAlignment="1">
      <alignment horizontal="center"/>
    </xf>
    <xf numFmtId="2" fontId="12" fillId="7" borderId="3" xfId="1" applyNumberFormat="1" applyBorder="1" applyAlignment="1">
      <alignment horizontal="left" vertical="top" wrapText="1"/>
    </xf>
    <xf numFmtId="2" fontId="12" fillId="7" borderId="5" xfId="1" applyNumberFormat="1" applyBorder="1" applyAlignment="1">
      <alignment horizontal="left" vertical="top" wrapText="1"/>
    </xf>
    <xf numFmtId="0" fontId="6" fillId="7" borderId="3" xfId="1" applyFont="1" applyBorder="1" applyAlignment="1">
      <alignment horizontal="left" wrapText="1"/>
    </xf>
    <xf numFmtId="0" fontId="6" fillId="7" borderId="9" xfId="1" applyFont="1" applyBorder="1" applyAlignment="1">
      <alignment horizontal="left" wrapText="1"/>
    </xf>
    <xf numFmtId="0" fontId="15" fillId="9" borderId="7" xfId="0" applyFont="1" applyFill="1" applyBorder="1" applyAlignment="1">
      <alignment horizontal="center"/>
    </xf>
    <xf numFmtId="2" fontId="15" fillId="13" borderId="15" xfId="0" applyNumberFormat="1" applyFont="1" applyFill="1" applyBorder="1" applyAlignment="1">
      <alignment horizontal="left" vertical="top" wrapText="1"/>
    </xf>
    <xf numFmtId="2" fontId="15" fillId="13" borderId="16" xfId="0" applyNumberFormat="1" applyFont="1" applyFill="1" applyBorder="1" applyAlignment="1">
      <alignment horizontal="left" vertical="top" wrapText="1"/>
    </xf>
    <xf numFmtId="2" fontId="15" fillId="13" borderId="17" xfId="0" applyNumberFormat="1" applyFont="1" applyFill="1" applyBorder="1" applyAlignment="1">
      <alignment horizontal="left" vertical="top" wrapText="1"/>
    </xf>
    <xf numFmtId="2" fontId="15" fillId="13" borderId="7" xfId="0" applyNumberFormat="1" applyFont="1" applyFill="1" applyBorder="1" applyAlignment="1">
      <alignment horizontal="left" vertical="top" wrapText="1"/>
    </xf>
    <xf numFmtId="2" fontId="15" fillId="13" borderId="2" xfId="0" applyNumberFormat="1" applyFont="1" applyFill="1" applyBorder="1" applyAlignment="1">
      <alignment horizontal="left" vertical="top" wrapText="1"/>
    </xf>
    <xf numFmtId="2" fontId="15" fillId="13" borderId="18" xfId="0" applyNumberFormat="1" applyFont="1" applyFill="1" applyBorder="1" applyAlignment="1">
      <alignment horizontal="left" vertical="top" wrapText="1"/>
    </xf>
    <xf numFmtId="0" fontId="25" fillId="7" borderId="1" xfId="1" applyFont="1" applyBorder="1" applyAlignment="1">
      <alignment horizontal="center" wrapText="1"/>
    </xf>
    <xf numFmtId="0" fontId="6" fillId="7" borderId="3" xfId="1" applyFont="1" applyBorder="1" applyAlignment="1">
      <alignment horizontal="center" wrapText="1"/>
    </xf>
    <xf numFmtId="0" fontId="6" fillId="7" borderId="9" xfId="1" applyFont="1" applyBorder="1" applyAlignment="1">
      <alignment horizontal="center" wrapText="1"/>
    </xf>
    <xf numFmtId="0" fontId="2" fillId="10" borderId="0" xfId="0" applyFont="1" applyFill="1" applyAlignment="1">
      <alignment horizontal="left" vertical="top"/>
    </xf>
    <xf numFmtId="49" fontId="6" fillId="7" borderId="3" xfId="1" applyNumberFormat="1" applyFont="1" applyBorder="1" applyAlignment="1">
      <alignment horizontal="left" wrapText="1"/>
    </xf>
    <xf numFmtId="49" fontId="6" fillId="7" borderId="5" xfId="1" applyNumberFormat="1" applyFont="1" applyBorder="1" applyAlignment="1">
      <alignment horizontal="left" wrapText="1"/>
    </xf>
    <xf numFmtId="0" fontId="6" fillId="7" borderId="5" xfId="1" applyFont="1" applyBorder="1" applyAlignment="1">
      <alignment horizontal="left" wrapText="1"/>
    </xf>
  </cellXfs>
  <cellStyles count="20">
    <cellStyle name="Accent1" xfId="1" builtinId="29"/>
    <cellStyle name="Normal" xfId="0" builtinId="0"/>
    <cellStyle name="Normal 10" xfId="4"/>
    <cellStyle name="Normal 11" xfId="17"/>
    <cellStyle name="Normal 11 2" xfId="19"/>
    <cellStyle name="Normal 12" xfId="5"/>
    <cellStyle name="Normal 13" xfId="6"/>
    <cellStyle name="Normal 14" xfId="7"/>
    <cellStyle name="Normal 15" xfId="8"/>
    <cellStyle name="Normal 2" xfId="3"/>
    <cellStyle name="Normal 3" xfId="9"/>
    <cellStyle name="Normal 4" xfId="10"/>
    <cellStyle name="Normal 5" xfId="11"/>
    <cellStyle name="Normal 6" xfId="12"/>
    <cellStyle name="Normal 7" xfId="13"/>
    <cellStyle name="Normal 8" xfId="15"/>
    <cellStyle name="Normal 8 2" xfId="18"/>
    <cellStyle name="Normal 8 3" xfId="16"/>
    <cellStyle name="Normal 9" xfId="14"/>
    <cellStyle name="Normal_Sheet2 2" xfId="2"/>
  </cellStyles>
  <dxfs count="33">
    <dxf>
      <alignment horizontal="general" vertical="top" textRotation="0" wrapText="0" indent="0" justifyLastLine="0" shrinkToFit="0" readingOrder="0"/>
    </dxf>
    <dxf>
      <alignment horizontal="general" vertical="top" textRotation="0" wrapText="1" indent="0" justifyLastLine="0" shrinkToFit="0" readingOrder="0"/>
    </dxf>
    <dxf>
      <numFmt numFmtId="19" formatCode="m/d/yyyy"/>
      <alignment horizontal="general" vertical="top" textRotation="0" wrapText="0" indent="0" justifyLastLine="0" shrinkToFit="0" readingOrder="0"/>
    </dxf>
    <dxf>
      <border outline="0">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top" textRotation="0" wrapText="1" indent="0" justifyLastLine="0" shrinkToFit="0" readingOrder="0"/>
      <border diagonalUp="0" diagonalDown="0">
        <left/>
        <right style="thin">
          <color indexed="64"/>
        </right>
        <top style="thin">
          <color indexed="64"/>
        </top>
        <bottom style="thin">
          <color indexed="64"/>
        </bottom>
      </border>
    </dxf>
    <dxf>
      <border outline="0">
        <top style="thin">
          <color indexed="64"/>
        </top>
      </border>
    </dxf>
    <dxf>
      <font>
        <b val="0"/>
        <i val="0"/>
        <strike val="0"/>
        <condense val="0"/>
        <extend val="0"/>
        <outline val="0"/>
        <shadow val="0"/>
        <u val="none"/>
        <vertAlign val="baseline"/>
        <sz val="10"/>
        <color auto="1"/>
        <name val="Arial"/>
        <scheme val="none"/>
      </font>
      <alignment horizontal="general"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indexed="9"/>
        <name val="Arial"/>
        <scheme val="none"/>
      </font>
      <alignment horizontal="general" vertical="top" textRotation="0" wrapText="1" indent="0" justifyLastLine="0" shrinkToFit="0" readingOrder="0"/>
    </dxf>
    <dxf>
      <fill>
        <patternFill>
          <bgColor rgb="FFFF0000"/>
        </patternFill>
      </fill>
    </dxf>
    <dxf>
      <fill>
        <patternFill>
          <bgColor rgb="FFFF0000"/>
        </patternFill>
      </fill>
    </dxf>
    <dxf>
      <fill>
        <patternFill>
          <bgColor rgb="FFFF0000"/>
        </patternFill>
      </fill>
    </dxf>
    <dxf>
      <font>
        <b val="0"/>
        <i val="0"/>
        <strike val="0"/>
        <condense val="0"/>
        <extend val="0"/>
        <outline val="0"/>
        <shadow val="0"/>
        <u val="none"/>
        <vertAlign val="baseline"/>
        <sz val="10"/>
        <color indexed="8"/>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indexed="8"/>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indexed="8"/>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indexed="8"/>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0"/>
        <color indexed="8"/>
        <name val="Calibri"/>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0"/>
        <name val="Calibri"/>
        <scheme val="minor"/>
      </font>
      <alignment textRotation="0" wrapText="1" indent="0" justifyLastLine="0" shrinkToFit="0" readingOrder="0"/>
    </dxf>
    <dxf>
      <font>
        <strike val="0"/>
        <color theme="0"/>
      </font>
      <fill>
        <patternFill>
          <bgColor theme="4"/>
        </patternFill>
      </fill>
    </dxf>
    <dxf>
      <border>
        <left style="medium">
          <color auto="1"/>
        </left>
        <right style="medium">
          <color auto="1"/>
        </right>
        <top style="medium">
          <color auto="1"/>
        </top>
        <bottom style="medium">
          <color auto="1"/>
        </bottom>
        <vertical style="thin">
          <color auto="1"/>
        </vertical>
        <horizontal style="thin">
          <color auto="1"/>
        </horizontal>
      </border>
    </dxf>
    <dxf>
      <font>
        <color theme="0"/>
      </font>
      <fill>
        <patternFill>
          <bgColor theme="4"/>
        </patternFill>
      </fill>
    </dxf>
    <dxf>
      <border>
        <left style="medium">
          <color auto="1"/>
        </left>
        <right style="medium">
          <color auto="1"/>
        </right>
        <top style="medium">
          <color auto="1"/>
        </top>
        <bottom style="medium">
          <color auto="1"/>
        </bottom>
        <vertical style="thin">
          <color auto="1"/>
        </vertical>
        <horizontal style="thin">
          <color auto="1"/>
        </horizontal>
      </border>
    </dxf>
  </dxfs>
  <tableStyles count="2" defaultTableStyle="TableStyleMedium9" defaultPivotStyle="PivotStyleLight16">
    <tableStyle name="MAX" pivot="0" count="2">
      <tableStyleElement type="wholeTable" dxfId="32"/>
      <tableStyleElement type="headerRow" dxfId="31"/>
    </tableStyle>
    <tableStyle name="Table Style 1" pivot="0" count="2">
      <tableStyleElement type="wholeTable" dxfId="30"/>
      <tableStyleElement type="headerRow" dxfId="29"/>
    </tableStyle>
  </tableStyles>
  <colors>
    <mruColors>
      <color rgb="FFFFCCFF"/>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27215</xdr:rowOff>
    </xdr:from>
    <xdr:to>
      <xdr:col>2</xdr:col>
      <xdr:colOff>70694</xdr:colOff>
      <xdr:row>37</xdr:row>
      <xdr:rowOff>136071</xdr:rowOff>
    </xdr:to>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17715"/>
          <a:ext cx="11051658" cy="696685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odus21.sharepoint.com/Documents%20and%20Settings/c62ps16.LANGROUP/Local%20Settings/Temporary%20Internet%20Files/OLK10CA/Copy%20of%20Medical_Integration46%20DRAF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modus21.sharepoint.com/Documents%20and%20Settings/c62ps16.LANGROUP/Local%20Settings/Temporary%20Internet%20Files/OLK10CA/Medical_Integration56_DRAF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odus21.sharepoint.com/MY%20SCHEDULING/MY%20DM%20TEMPALTES/Copy%20of%20Data_Issue_Tracker%20-%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us"/>
      <sheetName val="Unified Med"/>
      <sheetName val="IBC-IL"/>
      <sheetName val="IBC-Atomic"/>
      <sheetName val="HM MEDICAL"/>
      <sheetName val="HM Base (ref)"/>
      <sheetName val="HM-WHERHUB"/>
      <sheetName val="_"/>
      <sheetName val="M248 Betos"/>
      <sheetName val="M204 Betos cd"/>
      <sheetName val="M227 NDC"/>
      <sheetName val="M213 GM_LOS"/>
      <sheetName val="M90 MDC"/>
      <sheetName val="M97 DRG"/>
      <sheetName val="Sheet10"/>
      <sheetName val="Sheet9"/>
      <sheetName val="M102 Diagnosis"/>
      <sheetName val="M92 Adm Tp Cd"/>
      <sheetName val="M93 Adm Src"/>
      <sheetName val="M94 Disch St Cd"/>
      <sheetName val="M96 Facil Bill Typ Cd"/>
      <sheetName val="M103 POA"/>
    </sheetNames>
    <sheetDataSet>
      <sheetData sheetId="0"/>
      <sheetData sheetId="1">
        <row r="1">
          <cell r="J1" t="str">
            <v>Category Code</v>
          </cell>
        </row>
        <row r="2">
          <cell r="J2" t="str">
            <v>BLANK/NULL</v>
          </cell>
        </row>
        <row r="3">
          <cell r="J3" t="str">
            <v>B</v>
          </cell>
        </row>
        <row r="4">
          <cell r="J4" t="str">
            <v>B</v>
          </cell>
        </row>
        <row r="5">
          <cell r="J5" t="str">
            <v>C</v>
          </cell>
          <cell r="Q5" t="str">
            <v>Same business definition and use, but higher level logical derivation/mapping is required (perhaps from multiple fields)</v>
          </cell>
        </row>
        <row r="6">
          <cell r="J6" t="str">
            <v>C</v>
          </cell>
          <cell r="Q6" t="str">
            <v>Same business definition and use, but higher level logical derivation/mapping is required (perhaps from multiple fields)</v>
          </cell>
        </row>
        <row r="7">
          <cell r="J7" t="str">
            <v>T</v>
          </cell>
        </row>
        <row r="8">
          <cell r="J8" t="str">
            <v>D</v>
          </cell>
        </row>
        <row r="9">
          <cell r="J9" t="str">
            <v>F</v>
          </cell>
        </row>
        <row r="10">
          <cell r="J10" t="str">
            <v>G</v>
          </cell>
        </row>
        <row r="11">
          <cell r="J11" t="str">
            <v>G</v>
          </cell>
        </row>
        <row r="12">
          <cell r="J12" t="str">
            <v>M</v>
          </cell>
        </row>
        <row r="13">
          <cell r="J13" t="str">
            <v>M</v>
          </cell>
        </row>
        <row r="14">
          <cell r="J14" t="str">
            <v>O</v>
          </cell>
        </row>
        <row r="15">
          <cell r="J15" t="str">
            <v>X</v>
          </cell>
        </row>
        <row r="16">
          <cell r="J16" t="str">
            <v>P</v>
          </cell>
        </row>
        <row r="17">
          <cell r="J17" t="str">
            <v>P</v>
          </cell>
        </row>
        <row r="18">
          <cell r="J18" t="str">
            <v>W</v>
          </cell>
        </row>
        <row r="19">
          <cell r="J19" t="str">
            <v>W</v>
          </cell>
        </row>
        <row r="20">
          <cell r="V20" t="str">
            <v>COMMENTS</v>
          </cell>
        </row>
        <row r="21">
          <cell r="F21" t="str">
            <v>Data Typ/Lth</v>
          </cell>
          <cell r="G21" t="str">
            <v>Logical Column Name</v>
          </cell>
          <cell r="H21" t="str">
            <v>Definition</v>
          </cell>
          <cell r="I21" t="str">
            <v>HIW Equivalent/Comments</v>
          </cell>
          <cell r="J21" t="str">
            <v>Medical or Pharmacy</v>
          </cell>
          <cell r="Q21" t="str">
            <v>IBC Column Name</v>
          </cell>
          <cell r="R21" t="str">
            <v>Attribute Name</v>
          </cell>
          <cell r="S21" t="str">
            <v>Attribute Definition</v>
          </cell>
          <cell r="T21" t="str">
            <v>Category</v>
          </cell>
          <cell r="U21" t="str">
            <v>Attribute Definition</v>
          </cell>
          <cell r="V21" t="str">
            <v>Comments for items that impact mapping or attribute categorization.</v>
          </cell>
        </row>
        <row r="22">
          <cell r="H22" t="str">
            <v/>
          </cell>
          <cell r="J22" t="str">
            <v>MED</v>
          </cell>
          <cell r="Q22" t="str">
            <v>ACCT_ID</v>
          </cell>
          <cell r="R22" t="str">
            <v>Account ID</v>
          </cell>
          <cell r="S22" t="str">
            <v xml:space="preserve">A billing account number used in MHS to group together multiple account IDs to one premium bill
</v>
          </cell>
          <cell r="T22">
            <v>0</v>
          </cell>
        </row>
        <row r="23">
          <cell r="H23" t="str">
            <v/>
          </cell>
          <cell r="J23" t="str">
            <v>MED</v>
          </cell>
          <cell r="Q23" t="str">
            <v>ADM_CNT</v>
          </cell>
          <cell r="R23" t="str">
            <v>Admit_Count</v>
          </cell>
          <cell r="S23">
            <v>0</v>
          </cell>
          <cell r="T23">
            <v>0</v>
          </cell>
          <cell r="V23" t="str">
            <v>HM is adding inpt cases</v>
          </cell>
        </row>
        <row r="24">
          <cell r="H24" t="str">
            <v/>
          </cell>
          <cell r="J24" t="str">
            <v>MED</v>
          </cell>
          <cell r="Q24" t="str">
            <v>AGE_BAND_DSC</v>
          </cell>
          <cell r="R24" t="str">
            <v>Standard Age band Description</v>
          </cell>
          <cell r="S24">
            <v>0</v>
          </cell>
          <cell r="T24">
            <v>0</v>
          </cell>
          <cell r="V24" t="str">
            <v>data governance</v>
          </cell>
        </row>
        <row r="25">
          <cell r="H25" t="str">
            <v/>
          </cell>
          <cell r="J25" t="str">
            <v>MED</v>
          </cell>
          <cell r="Q25" t="str">
            <v>AGE_BAND_NM</v>
          </cell>
          <cell r="R25" t="str">
            <v>Standard Age Band Name</v>
          </cell>
          <cell r="S25">
            <v>0</v>
          </cell>
          <cell r="T25">
            <v>0</v>
          </cell>
          <cell r="V25" t="str">
            <v>Derivation Required</v>
          </cell>
        </row>
        <row r="26">
          <cell r="H26" t="str">
            <v/>
          </cell>
          <cell r="J26" t="str">
            <v>MED</v>
          </cell>
          <cell r="Q26" t="str">
            <v>ALW_AMT</v>
          </cell>
          <cell r="R26" t="str">
            <v>Allowance Amount</v>
          </cell>
          <cell r="S26" t="str">
            <v>Allowable charges minus the member liability minus the COB savings field.</v>
          </cell>
          <cell r="T26" t="str">
            <v>F</v>
          </cell>
          <cell r="V26" t="str">
            <v>possibly derivable - send components to anita and phil</v>
          </cell>
        </row>
        <row r="27">
          <cell r="H27" t="str">
            <v/>
          </cell>
          <cell r="J27" t="str">
            <v>MED</v>
          </cell>
          <cell r="Q27" t="str">
            <v>AMB_PAY_GRP_CD</v>
          </cell>
          <cell r="R27" t="str">
            <v>Ambulatory Payment Group Code</v>
          </cell>
          <cell r="S27" t="str">
            <v>A code that represents a comprehensive medical summary of the services rendered during an acute outpatient event.</v>
          </cell>
          <cell r="T27" t="str">
            <v>N/A</v>
          </cell>
        </row>
        <row r="28">
          <cell r="H28" t="str">
            <v/>
          </cell>
          <cell r="J28" t="str">
            <v>MED</v>
          </cell>
          <cell r="Q28" t="str">
            <v>AMH_HMO_COM_PAR_IND</v>
          </cell>
          <cell r="R28" t="str">
            <v>AMH HMO Commercial Par Indicator</v>
          </cell>
          <cell r="S28" t="str">
            <v>Indicates if the provider is actively participating in a Amerihealth commercial HMO network</v>
          </cell>
          <cell r="T28" t="str">
            <v>O</v>
          </cell>
        </row>
        <row r="29">
          <cell r="H29" t="str">
            <v/>
          </cell>
          <cell r="J29" t="str">
            <v>MED</v>
          </cell>
          <cell r="Q29" t="str">
            <v>AMH_HMO_MDC_PAR_IND</v>
          </cell>
          <cell r="R29" t="str">
            <v>AMH HMO Medicare Par Indicator</v>
          </cell>
          <cell r="S29" t="str">
            <v>Indicates if the provider is actively participating in a Amerihealth Medicare HMO network</v>
          </cell>
          <cell r="T29" t="str">
            <v>O</v>
          </cell>
        </row>
        <row r="30">
          <cell r="H30" t="str">
            <v/>
          </cell>
          <cell r="J30" t="str">
            <v>MED</v>
          </cell>
          <cell r="Q30" t="str">
            <v>AMH_PPO_PAR_IND</v>
          </cell>
          <cell r="R30" t="str">
            <v>AMH PPO Par Indicator</v>
          </cell>
          <cell r="S30" t="str">
            <v>Indicates if the provider is actively participating in an Amerihealth PPO network</v>
          </cell>
          <cell r="T30" t="str">
            <v>O</v>
          </cell>
        </row>
        <row r="31">
          <cell r="H31" t="str">
            <v/>
          </cell>
          <cell r="J31" t="str">
            <v>MED</v>
          </cell>
          <cell r="Q31" t="str">
            <v>ASG_DRG_VRSN_ID</v>
          </cell>
          <cell r="R31" t="str">
            <v>Assigned DRG Version ID</v>
          </cell>
          <cell r="S31">
            <v>0</v>
          </cell>
          <cell r="T31">
            <v>0</v>
          </cell>
          <cell r="V31" t="str">
            <v>hm has in base tables</v>
          </cell>
        </row>
        <row r="32">
          <cell r="H32" t="str">
            <v/>
          </cell>
          <cell r="J32" t="str">
            <v>MED</v>
          </cell>
          <cell r="Q32" t="str">
            <v>AUTH_LN_NO</v>
          </cell>
          <cell r="R32">
            <v>0</v>
          </cell>
          <cell r="S32" t="str">
            <v xml:space="preserve">The Authorization Line Number is the branch ID, batch date, batch sequence, sequence, and line number that identify the row of the Authorization Detail table (ADTMAS) associated with the medical claim line.  These values identify the first or only ADTMAS </v>
          </cell>
          <cell r="T32">
            <v>0</v>
          </cell>
          <cell r="V32" t="str">
            <v>hm has auth no need to make sure auth no is here</v>
          </cell>
        </row>
        <row r="33">
          <cell r="H33" t="str">
            <v/>
          </cell>
          <cell r="J33" t="str">
            <v>MED</v>
          </cell>
          <cell r="Q33" t="str">
            <v>AUTH_NON_COV_AMT</v>
          </cell>
          <cell r="R33" t="str">
            <v>Authorized Non Covered Amount</v>
          </cell>
          <cell r="S33" t="str">
            <v>The calculated authorized non-covered amount.  Typically, non-covered amounts exceed the approved amount or approved units on an authorization line. Alias Name is Denied Authorization Non Covered Amount (COD element).</v>
          </cell>
          <cell r="T33" t="str">
            <v>F</v>
          </cell>
          <cell r="V33" t="str">
            <v>hm does not have</v>
          </cell>
        </row>
        <row r="34">
          <cell r="H34" t="str">
            <v/>
          </cell>
          <cell r="J34" t="str">
            <v>MED</v>
          </cell>
          <cell r="Q34" t="str">
            <v>AUTH_NON_COV_UNIT_AMT</v>
          </cell>
          <cell r="R34" t="str">
            <v>Authorized Non Covered Unit Amount</v>
          </cell>
          <cell r="S34" t="str">
            <v>The Denied Authorization Non-covered Amount field contains the amount that was denied by the authorization based on the Denied Authorization Non-covered Amount (DAN) formula in the calculation set.</v>
          </cell>
          <cell r="T34" t="str">
            <v>F</v>
          </cell>
          <cell r="V34" t="str">
            <v>hm does not have</v>
          </cell>
        </row>
        <row r="35">
          <cell r="H35" t="str">
            <v/>
          </cell>
          <cell r="J35" t="str">
            <v>MED</v>
          </cell>
          <cell r="Q35" t="str">
            <v>BED_TP_DRVD_CD</v>
          </cell>
          <cell r="R35" t="str">
            <v>Bed Type Derived Code</v>
          </cell>
          <cell r="S35" t="str">
            <v>A derived bed type code that indicates the level of care provided on a particular day.</v>
          </cell>
          <cell r="T35" t="str">
            <v>C</v>
          </cell>
          <cell r="V35" t="str">
            <v>Derivation Required</v>
          </cell>
        </row>
        <row r="36">
          <cell r="H36" t="str">
            <v/>
          </cell>
          <cell r="J36" t="str">
            <v>MED</v>
          </cell>
          <cell r="Q36" t="str">
            <v>BENE_PAR_PRV_CD</v>
          </cell>
          <cell r="R36" t="str">
            <v>Benefit Participating Provider Code</v>
          </cell>
          <cell r="S36" t="str">
            <v>The Benefit Participating Provider Code field indicates the benefit participating provider code that was submitted on the claim or defaulted from the Provider Service Attributes (PSAMAS) file for the servicing provider. MHS BENPPC. Not populated on claims</v>
          </cell>
          <cell r="T36" t="str">
            <v>O</v>
          </cell>
          <cell r="V36" t="str">
            <v>sent to 8/22 and phil- all values are invalid in reference file</v>
          </cell>
        </row>
        <row r="37">
          <cell r="H37" t="str">
            <v/>
          </cell>
          <cell r="J37" t="str">
            <v>MED</v>
          </cell>
          <cell r="Q37" t="str">
            <v>BETOS_PROC_CLS_CD</v>
          </cell>
          <cell r="R37" t="str">
            <v>BETOS Procedure Classification Code</v>
          </cell>
          <cell r="S37" t="str">
            <v>The identifier for a higher level categorization of medical services within the the Berenson-Eggers Type of Service (BETOS) classification.</v>
          </cell>
          <cell r="T37" t="str">
            <v>N/A</v>
          </cell>
          <cell r="V37" t="str">
            <v>verified as nothing comparable anita 8/26</v>
          </cell>
        </row>
        <row r="38">
          <cell r="H38" t="str">
            <v/>
          </cell>
          <cell r="J38" t="str">
            <v>MED</v>
          </cell>
          <cell r="Q38" t="str">
            <v>BETOS_PROC_GRP_DSC</v>
          </cell>
          <cell r="R38" t="str">
            <v>BETOS Procedure Group Description</v>
          </cell>
          <cell r="S38" t="str">
            <v>The description of the grouping of medical services using the Berenson-Eggers Type of Service (BETOS) classification.</v>
          </cell>
          <cell r="T38" t="str">
            <v>N/A</v>
          </cell>
          <cell r="V38" t="str">
            <v>verified as same anita 8/26</v>
          </cell>
        </row>
        <row r="39">
          <cell r="H39" t="str">
            <v/>
          </cell>
          <cell r="J39" t="str">
            <v>MED</v>
          </cell>
          <cell r="Q39" t="str">
            <v>BIRTH_DT</v>
          </cell>
          <cell r="R39" t="str">
            <v>Birth Date</v>
          </cell>
          <cell r="S39" t="str">
            <v>The date of birth of a member as of the most recent update.</v>
          </cell>
          <cell r="T39">
            <v>0</v>
          </cell>
          <cell r="V39" t="str">
            <v>hm will see if on inf layer-this is from membership= keep on member only, not claims?</v>
          </cell>
        </row>
        <row r="40">
          <cell r="H40" t="str">
            <v/>
          </cell>
          <cell r="J40" t="str">
            <v>MED</v>
          </cell>
          <cell r="Q40" t="str">
            <v>CDW_PPO_CNV_IND</v>
          </cell>
          <cell r="R40" t="str">
            <v>CDW PPO Conversion Indicator</v>
          </cell>
          <cell r="S40" t="str">
            <v>Indicates the data was sourced from the CDW.  Values are Y/N.</v>
          </cell>
          <cell r="T40" t="str">
            <v>W</v>
          </cell>
          <cell r="V40" t="str">
            <v>hm does not have</v>
          </cell>
        </row>
        <row r="41">
          <cell r="H41" t="str">
            <v/>
          </cell>
          <cell r="J41" t="str">
            <v>MED</v>
          </cell>
          <cell r="Q41" t="str">
            <v>CERT_NO</v>
          </cell>
          <cell r="R41" t="str">
            <v>Certificate Number</v>
          </cell>
          <cell r="S41" t="str">
            <v>Certificate Number is a number assigned by the legacy system to identify a contract.</v>
          </cell>
          <cell r="T41">
            <v>0</v>
          </cell>
          <cell r="V41" t="str">
            <v>MWS - from Category: membership says nothing comparable</v>
          </cell>
        </row>
        <row r="42">
          <cell r="H42" t="str">
            <v/>
          </cell>
          <cell r="J42" t="str">
            <v>MED</v>
          </cell>
          <cell r="Q42" t="str">
            <v>CHLD_FEM_SW</v>
          </cell>
          <cell r="R42" t="str">
            <v>Child Female Switch</v>
          </cell>
          <cell r="S42">
            <v>0</v>
          </cell>
          <cell r="T42">
            <v>0</v>
          </cell>
          <cell r="V42" t="str">
            <v>Derivation Required</v>
          </cell>
        </row>
        <row r="43">
          <cell r="H43" t="str">
            <v/>
          </cell>
          <cell r="J43" t="str">
            <v>MED</v>
          </cell>
          <cell r="Q43" t="str">
            <v>CHLD_MALE_SW</v>
          </cell>
          <cell r="R43" t="str">
            <v>Child Male Switch</v>
          </cell>
          <cell r="S43">
            <v>0</v>
          </cell>
          <cell r="T43">
            <v>0</v>
          </cell>
          <cell r="V43" t="str">
            <v>Derivation Required</v>
          </cell>
        </row>
        <row r="44">
          <cell r="H44" t="str">
            <v/>
          </cell>
          <cell r="J44" t="str">
            <v>MED</v>
          </cell>
          <cell r="Q44" t="str">
            <v>CHLD_UNK_SW</v>
          </cell>
          <cell r="R44" t="str">
            <v>Child Unknown Switch</v>
          </cell>
          <cell r="S44">
            <v>0</v>
          </cell>
          <cell r="T44">
            <v>0</v>
          </cell>
          <cell r="V44" t="str">
            <v>Derivation Required</v>
          </cell>
        </row>
        <row r="45">
          <cell r="H45" t="str">
            <v/>
          </cell>
          <cell r="J45" t="str">
            <v>MED</v>
          </cell>
          <cell r="Q45" t="str">
            <v>CLM_FORM_CD</v>
          </cell>
          <cell r="R45" t="str">
            <v>Claim Form Code</v>
          </cell>
          <cell r="S45" t="str">
            <v>The type of claim form submitted by the provider.  
Examples: U - UB92 (Facility Provider), H - HCFA 1500 (Physician).</v>
          </cell>
          <cell r="T45">
            <v>0</v>
          </cell>
          <cell r="V45" t="str">
            <v>Nothing comparable for HM</v>
          </cell>
        </row>
        <row r="46">
          <cell r="H46" t="str">
            <v/>
          </cell>
          <cell r="J46" t="str">
            <v>MED</v>
          </cell>
          <cell r="Q46" t="str">
            <v>CMS_DRG_CD</v>
          </cell>
          <cell r="R46" t="str">
            <v>CMS Diagnosis Related Group Code</v>
          </cell>
          <cell r="S46" t="str">
            <v>The code that represents a comprehensive medical summary of the services rendered during an acute inpatient admission; assigned by hospitals to classify inpatient claims for payment purposes.
Example:
003 = Craniotomy age 0-17</v>
          </cell>
          <cell r="T46">
            <v>0</v>
          </cell>
        </row>
        <row r="47">
          <cell r="H47" t="str">
            <v/>
          </cell>
          <cell r="J47" t="str">
            <v>MED</v>
          </cell>
          <cell r="Q47" t="str">
            <v>CMS_DRG_DSC</v>
          </cell>
          <cell r="R47" t="str">
            <v>CMS Diagnosis Related Group Description</v>
          </cell>
          <cell r="S47" t="str">
            <v>The description of the comprehensive medical summary of the services rendered during an acute inpatient admission.</v>
          </cell>
          <cell r="T47">
            <v>0</v>
          </cell>
        </row>
        <row r="48">
          <cell r="H48" t="str">
            <v/>
          </cell>
          <cell r="J48" t="str">
            <v>MED</v>
          </cell>
          <cell r="Q48" t="str">
            <v>CMS_DTH_DT</v>
          </cell>
          <cell r="R48" t="str">
            <v>CMS Death Date</v>
          </cell>
          <cell r="S48" t="str">
            <v>Date of Death obtained from CMS, for Medicare participants.</v>
          </cell>
          <cell r="T48">
            <v>0</v>
          </cell>
          <cell r="V48" t="str">
            <v xml:space="preserve">MWS - from Category: membership says nothing comparable
hm will see if on inf layer-this is from membership= keep on member only, not claims?
</v>
          </cell>
        </row>
        <row r="49">
          <cell r="H49" t="str">
            <v/>
          </cell>
          <cell r="J49" t="str">
            <v>MED</v>
          </cell>
          <cell r="Q49" t="str">
            <v>CMS_MUL_LVL_1_DX_GRP_CD</v>
          </cell>
          <cell r="R49" t="str">
            <v>CMS Multiple Level 1 Diagnosis Group Code</v>
          </cell>
          <cell r="S49" t="str">
            <v>A code which represents a collection of diagnoses into a hierarchy of clinically meaningful categories for understanding patterns of care, and presenting descriptive statistics, at multiple levels of specificity.
Level 1 is the most general categorizatio</v>
          </cell>
          <cell r="T49" t="str">
            <v>N/A</v>
          </cell>
        </row>
        <row r="50">
          <cell r="H50" t="str">
            <v/>
          </cell>
          <cell r="J50" t="str">
            <v>MED</v>
          </cell>
          <cell r="Q50" t="str">
            <v>CMS_MUL_LVL_1_DX_GRP_DSC</v>
          </cell>
          <cell r="R50" t="str">
            <v>CMS Multiple Level 1 Diagnosis Group Description</v>
          </cell>
          <cell r="S50" t="str">
            <v>The description for a collection of diagnoses into a hierarchy of clinically meaningful categories for understanding patterns of care, and presenting descriptive statistics, at multiple levels of specificity.</v>
          </cell>
          <cell r="T50" t="str">
            <v>N/A</v>
          </cell>
        </row>
        <row r="51">
          <cell r="H51" t="str">
            <v/>
          </cell>
          <cell r="J51" t="str">
            <v>MED</v>
          </cell>
          <cell r="Q51" t="str">
            <v>CMS_MUL_LVL_1_PROC_GRP_CD</v>
          </cell>
          <cell r="R51" t="str">
            <v>CMS Multiple Level 1 Procedure Group Code</v>
          </cell>
          <cell r="S51" t="str">
            <v>A code which represents a collection of procedures into a hierarchy of clinically meaningful categories for understanding patterns of care, and presenting descriptive statistics, at multiple levels of specificity.
Level 1 is the most general categorizati</v>
          </cell>
          <cell r="T51" t="str">
            <v>N/A</v>
          </cell>
        </row>
        <row r="52">
          <cell r="H52" t="str">
            <v/>
          </cell>
          <cell r="J52" t="str">
            <v>MED</v>
          </cell>
          <cell r="Q52" t="str">
            <v>CMS_MUL_LVL_1_PROC_GRP_DSC</v>
          </cell>
          <cell r="R52" t="str">
            <v>CMS Multiple Level 1 Procedure Group Description</v>
          </cell>
          <cell r="S52" t="str">
            <v>The description for a collection of procedures into a hierarchy of clinically meaningful categories for understanding patterns of care, and presenting descriptive statistics, at multiple levels of specificity.</v>
          </cell>
          <cell r="T52" t="str">
            <v>N/A</v>
          </cell>
        </row>
        <row r="53">
          <cell r="H53" t="str">
            <v/>
          </cell>
          <cell r="J53" t="str">
            <v>MED</v>
          </cell>
          <cell r="Q53" t="str">
            <v>CMS_MUL_LVL_2_DX_GRP_CD</v>
          </cell>
          <cell r="R53" t="str">
            <v>CMS Multiple Level 2 Diagnosis Group Code</v>
          </cell>
          <cell r="S53" t="str">
            <v>A code which represents a collection of diagnoses into a hierarchy of clinically meaningful categories for understanding patterns of care, and presenting descriptive statistics, at multiple levels of specificity.
Level 2 is the second most general catego</v>
          </cell>
          <cell r="T53" t="str">
            <v>N/A</v>
          </cell>
        </row>
        <row r="54">
          <cell r="H54" t="str">
            <v/>
          </cell>
          <cell r="J54" t="str">
            <v>MED</v>
          </cell>
          <cell r="Q54" t="str">
            <v>CMS_MUL_LVL_2_DX_GRP_DSC</v>
          </cell>
          <cell r="R54" t="str">
            <v>CMS Multiple Level 2 Diagnosis Group Description</v>
          </cell>
          <cell r="S54" t="str">
            <v>The description for a collection of diagnoses into a hierarchy of clinically meaningful categories for understanding patterns of care, and presenting descriptive statistics, at multiple levels of specificity.</v>
          </cell>
          <cell r="T54" t="str">
            <v>N/A</v>
          </cell>
        </row>
        <row r="55">
          <cell r="H55" t="str">
            <v/>
          </cell>
          <cell r="J55" t="str">
            <v>MED</v>
          </cell>
          <cell r="Q55" t="str">
            <v>CMS_MUL_LVL_2_PROC_GRP_CD</v>
          </cell>
          <cell r="R55" t="str">
            <v>CMS Multiple Level 2 Procedure Group Code</v>
          </cell>
          <cell r="S55" t="str">
            <v>A code which represents a collection of procedures into a hierarchy of clinically meaningful categories for understanding patterns of care, and presenting descriptive statistics, at multiple levels of specificity.
Level 2 is the middle layer of categoriz</v>
          </cell>
          <cell r="T55" t="str">
            <v>N/A</v>
          </cell>
        </row>
        <row r="56">
          <cell r="H56" t="str">
            <v/>
          </cell>
          <cell r="J56" t="str">
            <v>MED</v>
          </cell>
          <cell r="Q56" t="str">
            <v>CMS_MUL_LVL_2_PROC_GRP_DSC</v>
          </cell>
          <cell r="R56" t="str">
            <v>CMS Multiple Level 2 Procedure Group Description</v>
          </cell>
          <cell r="S56" t="str">
            <v>The description for a collection of procedures into a hierarchy of clinically meaningful categories for understanding patterns of care, and presenting descriptive statistics, at multiple levels of specificity.</v>
          </cell>
          <cell r="T56" t="str">
            <v>N/A</v>
          </cell>
        </row>
        <row r="57">
          <cell r="H57" t="str">
            <v/>
          </cell>
          <cell r="J57" t="str">
            <v>MED</v>
          </cell>
          <cell r="Q57" t="str">
            <v>CMS_MUL_LVL_3_DX_GRP_CD</v>
          </cell>
          <cell r="R57" t="str">
            <v>CMS Multiple Level 3 Diagnosis Group Code</v>
          </cell>
          <cell r="S57" t="str">
            <v>A code which represents a collection of diagnoses into a hierarchy of clinically meaningful categories for understanding patterns of care, and presenting descriptive statistics, at multiple levels of specificity.
Level 3 is the second most specific categ</v>
          </cell>
          <cell r="T57" t="str">
            <v>N/A</v>
          </cell>
        </row>
        <row r="58">
          <cell r="H58" t="str">
            <v/>
          </cell>
          <cell r="J58" t="str">
            <v>MED</v>
          </cell>
          <cell r="Q58" t="str">
            <v>CMS_MUL_LVL_3_DX_GRP_DSC</v>
          </cell>
          <cell r="R58" t="str">
            <v>CMS Multiple Level 3 Diagnosis Group Description</v>
          </cell>
          <cell r="S58" t="str">
            <v>The description for a collection of diagnoses into a hierarchy of clinically meaningful categories for understanding patterns of care, and presenting descriptive statistics, at multiple levels of specificity.</v>
          </cell>
          <cell r="T58" t="str">
            <v>N/A</v>
          </cell>
        </row>
        <row r="59">
          <cell r="H59" t="str">
            <v/>
          </cell>
          <cell r="J59" t="str">
            <v>MED</v>
          </cell>
          <cell r="Q59" t="str">
            <v>CMS_MUL_LVL_3_PROC_GRP_CD</v>
          </cell>
          <cell r="R59" t="str">
            <v>CMS Multiple Level 3 Procedure Group Code</v>
          </cell>
          <cell r="S59" t="str">
            <v>A code which represents a collection of procedures into a hierarchy of clinically meaningful categories for understanding patterns of care, and presenting descriptive statistics, at multiple levels of specificity.
Level 3 is the most specific categorizat</v>
          </cell>
          <cell r="T59" t="str">
            <v>N/A</v>
          </cell>
        </row>
        <row r="60">
          <cell r="H60" t="str">
            <v/>
          </cell>
          <cell r="J60" t="str">
            <v>MED</v>
          </cell>
          <cell r="Q60" t="str">
            <v>CMS_MUL_LVL_3_PROC_GRP_DSC</v>
          </cell>
          <cell r="R60" t="str">
            <v>CMS Multiple Level 3 Procedure Group Description</v>
          </cell>
          <cell r="S60" t="str">
            <v>The description for a collection of procedures into a hierarchy of clinically meaningful categories for understanding patterns of care, and presenting descriptive statistics, at multiple levels of specificity.</v>
          </cell>
          <cell r="T60" t="str">
            <v>N/A</v>
          </cell>
        </row>
        <row r="61">
          <cell r="H61" t="str">
            <v/>
          </cell>
          <cell r="J61" t="str">
            <v>MED</v>
          </cell>
          <cell r="Q61" t="str">
            <v>CMS_MUL_LVL_4_DX_GRP_CD</v>
          </cell>
          <cell r="R61" t="str">
            <v>CMS Multiple Level 4 Diagnosis Group Code</v>
          </cell>
          <cell r="S61" t="str">
            <v>A code which represents a collection of diagnoses into a hierarchy of clinically meaningful categories for understanding patterns of care, and presenting descriptive statistics, at multiple levels of specificity.
Level 4 is the most specific categorizati</v>
          </cell>
          <cell r="T61" t="str">
            <v>N/A</v>
          </cell>
        </row>
        <row r="62">
          <cell r="H62" t="str">
            <v/>
          </cell>
          <cell r="J62" t="str">
            <v>MED</v>
          </cell>
          <cell r="Q62" t="str">
            <v>CMS_MUL_LVL_4_DX_GRP_DSC</v>
          </cell>
          <cell r="R62" t="str">
            <v>CMS Multiple Level 4 Diagnosis Group Description</v>
          </cell>
          <cell r="S62" t="str">
            <v>The description for a collection of diagnoses into a hierarchy of clinically meaningful categories for understanding patterns of care, and presenting descriptive statistics, at multiple levels of specificity.</v>
          </cell>
          <cell r="T62" t="str">
            <v>N/A</v>
          </cell>
        </row>
        <row r="63">
          <cell r="H63" t="str">
            <v/>
          </cell>
          <cell r="J63" t="str">
            <v>MED</v>
          </cell>
          <cell r="Q63" t="str">
            <v>CMS_SGL_LVL_DX_GRP_1_CD</v>
          </cell>
          <cell r="R63" t="str">
            <v>CMS Single Level Diagnosis Group 1 Code</v>
          </cell>
          <cell r="S63" t="str">
            <v>A code that represents a collection of diagnoses into a set of clinically meaningful categories for understanding patterns of care, and presenting descriptive statistics.</v>
          </cell>
          <cell r="T63" t="str">
            <v>C</v>
          </cell>
        </row>
        <row r="64">
          <cell r="H64" t="str">
            <v/>
          </cell>
          <cell r="J64" t="str">
            <v>MED</v>
          </cell>
          <cell r="Q64" t="str">
            <v>CMS_SGL_LVL_DX_GRP_2_CD</v>
          </cell>
          <cell r="R64" t="str">
            <v>CMS Single Level Diagnosis Group 2 Code</v>
          </cell>
          <cell r="S64" t="str">
            <v>A code that represents a collection of diagnoses into a set of clinically meaningful categories for understanding patterns of care, and presenting descriptive statistics.</v>
          </cell>
          <cell r="T64" t="str">
            <v>C</v>
          </cell>
        </row>
        <row r="65">
          <cell r="H65" t="str">
            <v/>
          </cell>
          <cell r="J65" t="str">
            <v>MED</v>
          </cell>
          <cell r="Q65" t="str">
            <v>CMS_SGL_LVL_DX_GRP_CD</v>
          </cell>
          <cell r="R65" t="str">
            <v>CMS Single Level Diagnosis Group Code</v>
          </cell>
          <cell r="S65" t="str">
            <v>A code that represents a collection of diagnoses into a set of clinically meaningful categories for understanding patterns of care, and presenting descriptive statistics.</v>
          </cell>
          <cell r="T65">
            <v>0</v>
          </cell>
        </row>
        <row r="66">
          <cell r="H66" t="str">
            <v/>
          </cell>
          <cell r="J66" t="str">
            <v>MED</v>
          </cell>
          <cell r="Q66" t="str">
            <v>CMS_SGL_LVL_DX_GRP_DSC</v>
          </cell>
          <cell r="R66" t="str">
            <v>CMS Single Level Diagnosis Group Description</v>
          </cell>
          <cell r="S66" t="str">
            <v>The description for a collection of diagnoses into a set of clinically meaningful categories for understanding patterns of care, and presenting descriptive statistics.</v>
          </cell>
          <cell r="T66">
            <v>0</v>
          </cell>
        </row>
        <row r="67">
          <cell r="H67" t="str">
            <v/>
          </cell>
          <cell r="J67" t="str">
            <v>MED</v>
          </cell>
          <cell r="Q67" t="str">
            <v>CMS_SGL_LVL_DX_GRP_EFF_DT</v>
          </cell>
          <cell r="R67" t="str">
            <v>CMS Single Level Diagnosis Group Effective Date</v>
          </cell>
          <cell r="S67" t="str">
            <v>The date on which the diagnosis group is originally added and in effect.</v>
          </cell>
          <cell r="T67">
            <v>0</v>
          </cell>
        </row>
        <row r="68">
          <cell r="H68" t="str">
            <v/>
          </cell>
          <cell r="J68" t="str">
            <v>MED</v>
          </cell>
          <cell r="Q68" t="str">
            <v>CMS_SGL_LVL_DX_GRP_EXP_DT</v>
          </cell>
          <cell r="R68" t="str">
            <v>CMS Single Level Diagnosis Group Expiration Date</v>
          </cell>
          <cell r="S68" t="str">
            <v>The date on which the diagnosis group is no longer in effect.</v>
          </cell>
          <cell r="T68">
            <v>0</v>
          </cell>
        </row>
        <row r="69">
          <cell r="H69" t="str">
            <v/>
          </cell>
          <cell r="J69" t="str">
            <v>MED</v>
          </cell>
          <cell r="Q69" t="str">
            <v>CMS_SGL_LVL_PROC_GRP_CD</v>
          </cell>
          <cell r="R69" t="str">
            <v>CMS Single Level Procedure Group Code</v>
          </cell>
          <cell r="S69" t="str">
            <v>A code representing a collection of procedures into a set of clinically meaningful categories for understanding patterns of care, and presenting descriptive statistics.</v>
          </cell>
          <cell r="T69" t="str">
            <v>N/A</v>
          </cell>
        </row>
        <row r="70">
          <cell r="H70" t="str">
            <v/>
          </cell>
          <cell r="J70" t="str">
            <v>MED</v>
          </cell>
          <cell r="Q70" t="str">
            <v>CMS_SGL_LVL_PROC_GRP_DSC</v>
          </cell>
          <cell r="R70" t="str">
            <v>CMS Single Level Procedure Group Description</v>
          </cell>
          <cell r="S70" t="str">
            <v>The description for a collection of procedures into a set of clinically meaningful categories for understanding patterns of care, and presenting descriptive statistics.</v>
          </cell>
          <cell r="T70" t="str">
            <v>N/A</v>
          </cell>
        </row>
        <row r="71">
          <cell r="H71" t="str">
            <v/>
          </cell>
          <cell r="J71" t="str">
            <v>MED</v>
          </cell>
          <cell r="Q71" t="str">
            <v>COB_RCVR_AMT</v>
          </cell>
          <cell r="R71" t="str">
            <v>Coordination of Benefits Recover Amount</v>
          </cell>
          <cell r="S71" t="str">
            <v>The minimum of the Coordination of Benefits Amount or the difference of the allowed amount minus member liability.</v>
          </cell>
          <cell r="T71" t="str">
            <v>F</v>
          </cell>
        </row>
        <row r="72">
          <cell r="H72" t="str">
            <v/>
          </cell>
          <cell r="J72" t="str">
            <v>MED</v>
          </cell>
          <cell r="Q72" t="str">
            <v>COB_SAV_AMT</v>
          </cell>
          <cell r="R72" t="str">
            <v>Coordination of Benefits Savings Amount</v>
          </cell>
          <cell r="S72" t="str">
            <v>The minimum of the Coordination of Benefits Amount or the difference of the discounted allowable charges minus member liability.</v>
          </cell>
          <cell r="T72" t="str">
            <v>F</v>
          </cell>
        </row>
        <row r="73">
          <cell r="H73" t="str">
            <v/>
          </cell>
          <cell r="J73" t="str">
            <v>MED</v>
          </cell>
          <cell r="Q73" t="str">
            <v>COC_PROC_GRP_CD</v>
          </cell>
          <cell r="R73" t="str">
            <v>Cost of Care Procedure Group Code</v>
          </cell>
          <cell r="S73" t="str">
            <v>A code that represents a grouping of procedures at the high level service (eg. E&amp;M, radiology) used for medical cost analysis and actuarial.</v>
          </cell>
          <cell r="T73" t="str">
            <v>N/A</v>
          </cell>
          <cell r="V73" t="str">
            <v>data governance</v>
          </cell>
        </row>
        <row r="74">
          <cell r="H74" t="str">
            <v/>
          </cell>
          <cell r="J74" t="str">
            <v>MED</v>
          </cell>
          <cell r="Q74" t="str">
            <v>COC_PROC_GRP_DSC</v>
          </cell>
          <cell r="R74" t="str">
            <v>Cost of Care Procedure Group Description</v>
          </cell>
          <cell r="S74" t="str">
            <v>The description of the grouping of procedures at the high level service used for medical cost analysis and actuarial.</v>
          </cell>
          <cell r="T74" t="str">
            <v>N/A</v>
          </cell>
          <cell r="V74" t="str">
            <v>data governance</v>
          </cell>
        </row>
        <row r="75">
          <cell r="H75" t="str">
            <v/>
          </cell>
          <cell r="J75" t="str">
            <v>MED</v>
          </cell>
          <cell r="Q75" t="str">
            <v>COC_REVN_GRP_CD</v>
          </cell>
          <cell r="R75" t="str">
            <v>Cost of Care Revenue Group Code</v>
          </cell>
          <cell r="S75" t="str">
            <v>A code that represents a grouping of accommodations, ancillary services and billing calculations used for medical cost analysis and actuarial.</v>
          </cell>
          <cell r="T75" t="str">
            <v>N/A</v>
          </cell>
          <cell r="V75" t="str">
            <v>data governance</v>
          </cell>
        </row>
        <row r="76">
          <cell r="H76" t="str">
            <v/>
          </cell>
          <cell r="J76" t="str">
            <v>MED</v>
          </cell>
          <cell r="Q76" t="str">
            <v>COC_REVN_GRP_DSC</v>
          </cell>
          <cell r="R76" t="str">
            <v>Cost of Care Revenue Group Description</v>
          </cell>
          <cell r="S76" t="str">
            <v>The description of the grouping of accommodations, ancillary services and billing calculations used for medical cost analysis and actuarial.</v>
          </cell>
          <cell r="T76" t="str">
            <v>N/A</v>
          </cell>
          <cell r="V76" t="str">
            <v>data governance</v>
          </cell>
        </row>
        <row r="77">
          <cell r="H77" t="str">
            <v/>
          </cell>
          <cell r="J77" t="str">
            <v>MED</v>
          </cell>
          <cell r="Q77" t="str">
            <v>COV_UNIT_CNT</v>
          </cell>
          <cell r="R77" t="str">
            <v>Covered Unit Count</v>
          </cell>
          <cell r="S77" t="str">
            <v>The covered unit count is to report the number of paid units.</v>
          </cell>
          <cell r="T77" t="str">
            <v>F</v>
          </cell>
          <cell r="V77" t="str">
            <v>hm does not have</v>
          </cell>
        </row>
        <row r="78">
          <cell r="H78" t="str">
            <v/>
          </cell>
          <cell r="J78" t="str">
            <v>MED</v>
          </cell>
          <cell r="Q78" t="str">
            <v>CTC_TP_CD</v>
          </cell>
          <cell r="R78" t="str">
            <v>Contract Type Code</v>
          </cell>
          <cell r="S78" t="str">
            <v>Identifies the tier type of a contract that a subscriber has.  Example: S - Single,  F- Family.</v>
          </cell>
          <cell r="T78">
            <v>0</v>
          </cell>
          <cell r="V78" t="str">
            <v>hm has in base tables is this in membership?</v>
          </cell>
        </row>
        <row r="79">
          <cell r="H79" t="str">
            <v/>
          </cell>
          <cell r="J79" t="str">
            <v>MED</v>
          </cell>
          <cell r="Q79" t="str">
            <v>CTC_TP_NM</v>
          </cell>
          <cell r="R79" t="str">
            <v>Contract Type Name</v>
          </cell>
          <cell r="S79" t="str">
            <v>The corresponding text description for Contract Type Code.</v>
          </cell>
          <cell r="T79">
            <v>0</v>
          </cell>
          <cell r="V79" t="str">
            <v>in membership, hm says nothing comparable (per member sheet)</v>
          </cell>
        </row>
        <row r="80">
          <cell r="H80" t="str">
            <v/>
          </cell>
          <cell r="J80" t="str">
            <v>MED</v>
          </cell>
          <cell r="Q80" t="str">
            <v>CUST_RPT_TIER_CD</v>
          </cell>
          <cell r="R80" t="str">
            <v>Customer Reporting Tier Code</v>
          </cell>
          <cell r="S80" t="str">
            <v>Determines type of report for which the customer is eligible</v>
          </cell>
          <cell r="T80">
            <v>0</v>
          </cell>
          <cell r="V80" t="str">
            <v>MWS - from the Category field: fyi to my knowledge, we don't have a field like cust_rpt_tier_cd, when we were gathering MESA requirements someone did request a field similar to this, but since this was a  membership/contract driven field, nothing was crea</v>
          </cell>
        </row>
        <row r="81">
          <cell r="H81" t="str">
            <v/>
          </cell>
          <cell r="J81" t="str">
            <v>MED</v>
          </cell>
          <cell r="Q81" t="str">
            <v>CVG_AMT</v>
          </cell>
          <cell r="R81" t="str">
            <v>Coverage Amount</v>
          </cell>
          <cell r="S81" t="str">
            <v>The coverage amount field displays the coverage amounts computed by the calculation set formula code. This amount is typically computed as ALW-DSC-PRE-NON-DED-COP-COI-RCV. It is populated only on claims sourced from MHS and is a direct move from COVAMT.</v>
          </cell>
          <cell r="T81" t="str">
            <v>F</v>
          </cell>
          <cell r="V81" t="str">
            <v xml:space="preserve">Derivation Required CVG_AMT is a direct move of EMODT1.COVAMT.  This was the same rule as CDW, so Data Governance did not need to be involved.
</v>
          </cell>
        </row>
        <row r="82">
          <cell r="H82" t="str">
            <v/>
          </cell>
          <cell r="J82" t="str">
            <v>MED</v>
          </cell>
          <cell r="Q82" t="str">
            <v>CVG_CTG_CD</v>
          </cell>
          <cell r="R82" t="str">
            <v>Coverage Category Code</v>
          </cell>
          <cell r="S82" t="str">
            <v>The highest level classification of coverage.
Example:  ME = Medical: VI = Vision, DE = Dental, RX = Pharmacy, OT = Other (Other includes HRA, etc., as well as Exception and other special benefit categories)</v>
          </cell>
          <cell r="T82" t="str">
            <v>B</v>
          </cell>
          <cell r="V82" t="str">
            <v>hm has in base tables</v>
          </cell>
        </row>
        <row r="83">
          <cell r="H83" t="str">
            <v/>
          </cell>
          <cell r="J83" t="str">
            <v>MED</v>
          </cell>
          <cell r="Q83" t="str">
            <v>CVG_NON_COV_AMT</v>
          </cell>
          <cell r="R83" t="str">
            <v>Coverage Non Covered Amount</v>
          </cell>
          <cell r="S83" t="str">
            <v>This field contains the calculated coverage non-covered amount.  Typically, what is non-covered due to exceeding a coverage limit on the benefit or on the tier.</v>
          </cell>
          <cell r="T83" t="str">
            <v>F</v>
          </cell>
          <cell r="V83" t="str">
            <v>Nothing comparable for HM</v>
          </cell>
        </row>
        <row r="84">
          <cell r="H84" t="str">
            <v/>
          </cell>
          <cell r="J84" t="str">
            <v>MED</v>
          </cell>
          <cell r="Q84" t="str">
            <v>DME_RENT_NON_COV_AMT</v>
          </cell>
          <cell r="R84" t="str">
            <v>DME Rental Non Covered Amount</v>
          </cell>
          <cell r="S84" t="str">
            <v>The Durable Medical Equipment (DME) rental amount determines amount for a piece of equipment when an authorization for the claim is not found. (COD element)</v>
          </cell>
          <cell r="T84" t="str">
            <v>F</v>
          </cell>
          <cell r="V84" t="str">
            <v>possibly can be derived from base table data jzv to look at calc sets</v>
          </cell>
        </row>
        <row r="85">
          <cell r="H85" t="str">
            <v/>
          </cell>
          <cell r="J85" t="str">
            <v>MED</v>
          </cell>
          <cell r="Q85" t="str">
            <v>DMSP_FEM_SW</v>
          </cell>
          <cell r="R85" t="str">
            <v>Domestic Partner Female Switch</v>
          </cell>
          <cell r="S85">
            <v>0</v>
          </cell>
          <cell r="T85">
            <v>0</v>
          </cell>
          <cell r="V85" t="str">
            <v>Derivation Required</v>
          </cell>
        </row>
        <row r="86">
          <cell r="H86" t="str">
            <v/>
          </cell>
          <cell r="J86" t="str">
            <v>MED</v>
          </cell>
          <cell r="Q86" t="str">
            <v>DMSP_MALE_SW</v>
          </cell>
          <cell r="R86" t="str">
            <v>Domestic Partner Male Switch</v>
          </cell>
          <cell r="S86">
            <v>0</v>
          </cell>
          <cell r="T86">
            <v>0</v>
          </cell>
          <cell r="V86" t="str">
            <v>Derivation Required</v>
          </cell>
        </row>
        <row r="87">
          <cell r="H87" t="str">
            <v/>
          </cell>
          <cell r="J87" t="str">
            <v>MED</v>
          </cell>
          <cell r="Q87" t="str">
            <v>DMSP_UNK_SW</v>
          </cell>
          <cell r="R87" t="str">
            <v>Domestic Partner Unknown Switch</v>
          </cell>
          <cell r="S87">
            <v>0</v>
          </cell>
          <cell r="T87">
            <v>0</v>
          </cell>
          <cell r="V87" t="str">
            <v>Derivation Required</v>
          </cell>
        </row>
        <row r="88">
          <cell r="H88" t="str">
            <v/>
          </cell>
          <cell r="J88" t="str">
            <v>MED</v>
          </cell>
          <cell r="Q88" t="str">
            <v>DRG_CD</v>
          </cell>
          <cell r="R88" t="str">
            <v>DRG Code</v>
          </cell>
          <cell r="S88" t="str">
            <v>The code that represents a comprehensive medical summary of the services rendered during an acute inpatient admission; assigned by hospitals to classify inpatient claims for payment purposes.
Example:
003 = Craniotomy age 0-17</v>
          </cell>
          <cell r="T88">
            <v>0</v>
          </cell>
        </row>
        <row r="89">
          <cell r="H89" t="str">
            <v/>
          </cell>
          <cell r="J89" t="str">
            <v>MED</v>
          </cell>
          <cell r="Q89" t="str">
            <v>DRG_CTG_NM</v>
          </cell>
          <cell r="R89" t="str">
            <v>DRG Category Name</v>
          </cell>
          <cell r="S89" t="str">
            <v>The corresponding text description for Group Affiliation Code</v>
          </cell>
          <cell r="T89">
            <v>0</v>
          </cell>
        </row>
        <row r="90">
          <cell r="H90" t="str">
            <v/>
          </cell>
          <cell r="J90" t="str">
            <v>MED</v>
          </cell>
          <cell r="Q90" t="str">
            <v>DRG_CTG_SK</v>
          </cell>
          <cell r="R90" t="str">
            <v>DRG Category SK</v>
          </cell>
          <cell r="S90">
            <v>0</v>
          </cell>
          <cell r="T90">
            <v>0</v>
          </cell>
        </row>
        <row r="91">
          <cell r="H91" t="str">
            <v/>
          </cell>
          <cell r="J91" t="str">
            <v>MED</v>
          </cell>
          <cell r="Q91" t="str">
            <v>DRG_PRC_DRVD_IND</v>
          </cell>
          <cell r="R91" t="str">
            <v>DRG Pricing Derived Indicator</v>
          </cell>
          <cell r="S91" t="str">
            <v>The DRG Pricing Derived Indicator determines whether the inpatient facility claim is a DRG priced claim or a Per Diem priced claim. DRG stands for Diagnosis Related Grouping, which allows the facility with specific contracts to price an inpatient claim as</v>
          </cell>
          <cell r="T91" t="str">
            <v>O</v>
          </cell>
        </row>
        <row r="92">
          <cell r="H92" t="str">
            <v/>
          </cell>
          <cell r="J92" t="str">
            <v>MED</v>
          </cell>
          <cell r="Q92" t="str">
            <v>DRG_PROT_CTG_CD</v>
          </cell>
          <cell r="R92" t="str">
            <v>PROT_CTG_CD</v>
          </cell>
          <cell r="S92">
            <v>0</v>
          </cell>
          <cell r="T92">
            <v>0</v>
          </cell>
        </row>
        <row r="93">
          <cell r="H93" t="str">
            <v/>
          </cell>
          <cell r="J93" t="str">
            <v>MED</v>
          </cell>
          <cell r="Q93" t="str">
            <v>DRG_TP_CD</v>
          </cell>
          <cell r="R93" t="str">
            <v>DRG Type Code</v>
          </cell>
          <cell r="S93" t="str">
            <v>The DRG type assigned to the DRG code determines whether an inpatient hospital claim was paid as a medical or surgical claim.
Example:
Med - Medical
Surg - Surgical</v>
          </cell>
          <cell r="T93">
            <v>0</v>
          </cell>
        </row>
        <row r="94">
          <cell r="H94" t="str">
            <v/>
          </cell>
          <cell r="J94" t="str">
            <v>MED</v>
          </cell>
          <cell r="Q94" t="str">
            <v>DRG_TP_DSC</v>
          </cell>
          <cell r="R94" t="str">
            <v>DRG Type Description</v>
          </cell>
          <cell r="S94" t="str">
            <v>The text description for the DRG Type Code</v>
          </cell>
          <cell r="T94">
            <v>0</v>
          </cell>
        </row>
        <row r="95">
          <cell r="H95" t="str">
            <v/>
          </cell>
          <cell r="J95" t="str">
            <v>MED</v>
          </cell>
          <cell r="Q95" t="str">
            <v>DRVD_DSCNT_ALOW_CRG_AMT</v>
          </cell>
          <cell r="R95" t="str">
            <v>Derived Discounted Allowable Charges Amount</v>
          </cell>
          <cell r="S95" t="str">
            <v>Total charges, net of the appropriate customer discount (actual or planwide), which are covered by coordination of benefits, subscriber liability, or the health plan.  (Discounted Net Payment + Subscriber Liability + Discounted COB Savings)</v>
          </cell>
          <cell r="T95" t="str">
            <v>F</v>
          </cell>
        </row>
        <row r="96">
          <cell r="H96" t="str">
            <v/>
          </cell>
          <cell r="J96" t="str">
            <v>MED</v>
          </cell>
          <cell r="Q96" t="str">
            <v>DSCNT_ALOW_CRG_AMT</v>
          </cell>
          <cell r="R96" t="str">
            <v>Discounted Allowable Charges Amount</v>
          </cell>
          <cell r="S96">
            <v>0</v>
          </cell>
          <cell r="T96">
            <v>0</v>
          </cell>
          <cell r="V96" t="str">
            <v>look at calcs that hm sent</v>
          </cell>
        </row>
        <row r="97">
          <cell r="H97" t="str">
            <v/>
          </cell>
          <cell r="J97" t="str">
            <v>MED</v>
          </cell>
          <cell r="Q97" t="str">
            <v>DSCNT_AMT</v>
          </cell>
          <cell r="R97" t="str">
            <v>Discount Amount</v>
          </cell>
          <cell r="S97" t="str">
            <v>The portion of a claim that is reduced due to a discount arrangement with a provider.  Also known as Not Paid Amount for Behavioral Claim/Magellan Source.</v>
          </cell>
          <cell r="T97" t="str">
            <v>F</v>
          </cell>
          <cell r="V97" t="str">
            <v>hm to look at base tables, jzv to look at calcs ibc</v>
          </cell>
        </row>
        <row r="98">
          <cell r="H98" t="str">
            <v/>
          </cell>
          <cell r="J98" t="str">
            <v>MED</v>
          </cell>
          <cell r="Q98" t="str">
            <v>DSCNT_COB_SAV_AMT</v>
          </cell>
          <cell r="R98" t="str">
            <v>Discounted COB Savings Amount</v>
          </cell>
          <cell r="S98" t="str">
            <v>Savings from COB, net of the appropriate customer discount (actual or planwide).</v>
          </cell>
          <cell r="T98">
            <v>0</v>
          </cell>
          <cell r="V98" t="str">
            <v>gus requirement- can be derived in wh</v>
          </cell>
        </row>
        <row r="99">
          <cell r="H99" t="str">
            <v/>
          </cell>
          <cell r="J99" t="str">
            <v>MED</v>
          </cell>
          <cell r="Q99" t="str">
            <v>DSCNT_NET_PAY_AMT</v>
          </cell>
          <cell r="R99" t="str">
            <v>Discounted Net Payment Amount</v>
          </cell>
          <cell r="S99" t="str">
            <v>Total payment (including any access fees) for a given service, net of the appropriate customer discount (actual or planwide).  For SIDC claims, this field holds the amount the health plan would have paid for the service.</v>
          </cell>
          <cell r="T99">
            <v>0</v>
          </cell>
          <cell r="V99" t="str">
            <v>Derivation Required</v>
          </cell>
        </row>
        <row r="100">
          <cell r="H100" t="str">
            <v/>
          </cell>
          <cell r="J100" t="str">
            <v>MED</v>
          </cell>
          <cell r="Q100" t="str">
            <v>DSCNT_SAV_AMT</v>
          </cell>
          <cell r="R100" t="str">
            <v>Discounted Savings Amount</v>
          </cell>
          <cell r="S100">
            <v>0</v>
          </cell>
          <cell r="T100">
            <v>0</v>
          </cell>
          <cell r="V100" t="str">
            <v>Derivation Required</v>
          </cell>
        </row>
        <row r="101">
          <cell r="H101" t="str">
            <v/>
          </cell>
          <cell r="J101" t="str">
            <v>MED</v>
          </cell>
          <cell r="Q101" t="str">
            <v>DX_ABB_DSC</v>
          </cell>
          <cell r="R101" t="str">
            <v>Diagnosis Abbreviated Description</v>
          </cell>
          <cell r="S101" t="str">
            <v>The abbreviated narrative describing the diagnosed condition.
When the abbreviated description is not available, the phase of "Refer to Full Description" is entered.</v>
          </cell>
          <cell r="T101" t="str">
            <v>N/A</v>
          </cell>
        </row>
        <row r="102">
          <cell r="H102" t="str">
            <v/>
          </cell>
          <cell r="J102" t="str">
            <v>MED</v>
          </cell>
          <cell r="Q102" t="str">
            <v>DX_CD</v>
          </cell>
          <cell r="R102" t="str">
            <v>Diagnosis Code</v>
          </cell>
          <cell r="S102" t="str">
            <v>A code which represents a classification for determining the nature or cause of an illness, injury or condition. The coding structure is the International Classification of Diseases, Clinical Modification (ICD-CM).</v>
          </cell>
          <cell r="T102" t="str">
            <v>N/A</v>
          </cell>
        </row>
        <row r="103">
          <cell r="H103" t="str">
            <v/>
          </cell>
          <cell r="J103" t="str">
            <v>MED</v>
          </cell>
          <cell r="Q103" t="str">
            <v>DX_EFF_DT</v>
          </cell>
          <cell r="R103" t="str">
            <v>Diagnosis Effective Date</v>
          </cell>
          <cell r="S103" t="str">
            <v>The date on which the diagnosis is originally added and in effect.</v>
          </cell>
          <cell r="T103" t="str">
            <v>N/A</v>
          </cell>
        </row>
        <row r="104">
          <cell r="H104" t="str">
            <v/>
          </cell>
          <cell r="J104" t="str">
            <v>MED</v>
          </cell>
          <cell r="Q104" t="str">
            <v>DX_FU_DSC</v>
          </cell>
          <cell r="R104" t="str">
            <v>Diagnosis Full Description</v>
          </cell>
          <cell r="S104" t="str">
            <v>The full description of the diagnosed condition.</v>
          </cell>
          <cell r="T104" t="str">
            <v>N/A</v>
          </cell>
        </row>
        <row r="105">
          <cell r="H105" t="str">
            <v/>
          </cell>
          <cell r="J105" t="str">
            <v>MED</v>
          </cell>
          <cell r="Q105" t="str">
            <v>DX_SPC_END_DT</v>
          </cell>
          <cell r="R105" t="str">
            <v>Diagnosis Specificity End Date</v>
          </cell>
          <cell r="S105" t="str">
            <v>The date on which a code is no longer valid from a coding specification standpoint, such as a valid code for claim submission.  It provides additional detail used in conjunction with the Specificity Start Date to further allow for specificity editing (the</v>
          </cell>
          <cell r="T105" t="str">
            <v>N/A</v>
          </cell>
        </row>
        <row r="106">
          <cell r="H106" t="str">
            <v/>
          </cell>
          <cell r="J106" t="str">
            <v>MED</v>
          </cell>
          <cell r="Q106" t="str">
            <v>DX_SPC_STRT_DT</v>
          </cell>
          <cell r="R106" t="str">
            <v>Diagnosis Specificity Start Date</v>
          </cell>
          <cell r="S106" t="str">
            <v>The date on which a code is valid from a coding specification standpoint, such as a valid code for claim submission.  It provides additional detail and is used in conjunction with the Specificity End Date to further allow for specificity editing (coding i</v>
          </cell>
          <cell r="T106" t="str">
            <v>N/A</v>
          </cell>
        </row>
        <row r="107">
          <cell r="H107" t="str">
            <v/>
          </cell>
          <cell r="J107" t="str">
            <v>MED</v>
          </cell>
          <cell r="Q107" t="str">
            <v>DX_TERM_DT</v>
          </cell>
          <cell r="R107" t="str">
            <v>Diagnosis Termination Date</v>
          </cell>
          <cell r="S107" t="str">
            <v>The date on which the diagnosis is no longer in effect.</v>
          </cell>
          <cell r="T107" t="str">
            <v>N/A</v>
          </cell>
        </row>
        <row r="108">
          <cell r="H108" t="str">
            <v/>
          </cell>
          <cell r="J108" t="str">
            <v>MED</v>
          </cell>
          <cell r="Q108" t="str">
            <v>DX_UFMT_CD</v>
          </cell>
          <cell r="R108" t="str">
            <v>Diagnosis Unformatted Code</v>
          </cell>
          <cell r="S108" t="str">
            <v>A variation of the ICD Diagnosis Code with all formatting characters (usually periods) removed.</v>
          </cell>
          <cell r="T108" t="str">
            <v>N/A</v>
          </cell>
        </row>
        <row r="109">
          <cell r="H109" t="str">
            <v/>
          </cell>
          <cell r="J109" t="str">
            <v>MED</v>
          </cell>
          <cell r="Q109" t="str">
            <v>EXCL_FR_RPT_IND</v>
          </cell>
          <cell r="R109" t="str">
            <v>Exclude From Report Indicator</v>
          </cell>
          <cell r="S109">
            <v>0</v>
          </cell>
          <cell r="T109">
            <v>0</v>
          </cell>
          <cell r="V109" t="str">
            <v>Derivation Required - hm does not pull denied claims into access</v>
          </cell>
        </row>
        <row r="110">
          <cell r="H110" t="str">
            <v/>
          </cell>
          <cell r="J110" t="str">
            <v>MED</v>
          </cell>
          <cell r="Q110" t="str">
            <v>FIRST_NM</v>
          </cell>
          <cell r="R110" t="str">
            <v>First Name</v>
          </cell>
          <cell r="S110" t="str">
            <v>The first name of a member as of the most recent update.</v>
          </cell>
          <cell r="T110">
            <v>0</v>
          </cell>
        </row>
        <row r="111">
          <cell r="H111" t="str">
            <v/>
          </cell>
          <cell r="J111" t="str">
            <v>MED</v>
          </cell>
          <cell r="Q111" t="str">
            <v>GL_CD</v>
          </cell>
          <cell r="R111" t="str">
            <v>General Ledger Code</v>
          </cell>
          <cell r="S111" t="str">
            <v>This attribute defines the General Ledger code that a claim payment applies to for financial reporting purposes.</v>
          </cell>
          <cell r="T111">
            <v>0</v>
          </cell>
          <cell r="V111" t="str">
            <v>ACKBU_CD pharmacy</v>
          </cell>
        </row>
        <row r="112">
          <cell r="H112" t="str">
            <v/>
          </cell>
          <cell r="J112" t="str">
            <v>MED</v>
          </cell>
          <cell r="Q112" t="str">
            <v>GNDR_CD</v>
          </cell>
          <cell r="R112" t="str">
            <v>Gender Code</v>
          </cell>
          <cell r="S112" t="str">
            <v>Identifies the gender of a member.  Example: Male or Female</v>
          </cell>
          <cell r="T112">
            <v>0</v>
          </cell>
        </row>
        <row r="113">
          <cell r="H113" t="str">
            <v/>
          </cell>
          <cell r="J113" t="str">
            <v>MED</v>
          </cell>
          <cell r="Q113" t="str">
            <v>GRP_AFL_CD</v>
          </cell>
          <cell r="R113" t="str">
            <v>Group Affiliation Code</v>
          </cell>
          <cell r="S113" t="str">
            <v>A high level grouping of Employer Groups for reporting purposes.
Alias: Parent Code (temporary) in MHS.</v>
          </cell>
          <cell r="T113">
            <v>0</v>
          </cell>
        </row>
        <row r="114">
          <cell r="H114" t="str">
            <v/>
          </cell>
          <cell r="J114" t="str">
            <v>MED</v>
          </cell>
          <cell r="Q114" t="str">
            <v>GRP_FARG_CD</v>
          </cell>
          <cell r="R114" t="str">
            <v>Group Financial Arrangement Code</v>
          </cell>
          <cell r="S114" t="str">
            <v>Identifies the types of financing arrangements that IBC has in effect with groups.  
Example: 'SF' = Self-funded, 'FI' = Fully Insured, 'EE' - ERISA Exempt</v>
          </cell>
          <cell r="T114" t="str">
            <v>G</v>
          </cell>
        </row>
        <row r="115">
          <cell r="H115" t="str">
            <v/>
          </cell>
          <cell r="J115" t="str">
            <v>MED</v>
          </cell>
          <cell r="Q115" t="str">
            <v>HCPCS_PROC_ABB_DSC</v>
          </cell>
          <cell r="R115" t="str">
            <v>HCPCS Procedure Abbreviated Description</v>
          </cell>
          <cell r="S115" t="str">
            <v>The abbreviated description of the procedure or service.
When the abbreviated description is not available, the phase of "Refer to Full Description" is entered.</v>
          </cell>
          <cell r="T115" t="str">
            <v>N/A</v>
          </cell>
        </row>
        <row r="116">
          <cell r="H116" t="str">
            <v/>
          </cell>
          <cell r="J116" t="str">
            <v>MED</v>
          </cell>
          <cell r="Q116" t="str">
            <v>HCPCS_PROC_EFF_DT</v>
          </cell>
          <cell r="R116" t="str">
            <v>HCPCS Procedure Effective Date</v>
          </cell>
          <cell r="S116" t="str">
            <v>The date on which the procedure or service is in effect.</v>
          </cell>
          <cell r="T116" t="str">
            <v>N/A</v>
          </cell>
        </row>
        <row r="117">
          <cell r="H117" t="str">
            <v/>
          </cell>
          <cell r="J117" t="str">
            <v>MED</v>
          </cell>
          <cell r="Q117" t="str">
            <v>HCPCS_PROC_FU_DSC</v>
          </cell>
          <cell r="R117" t="str">
            <v>HCPCS Procedure Full Description</v>
          </cell>
          <cell r="S117" t="str">
            <v>The complete, unabbreviated description of the procedure or service.</v>
          </cell>
          <cell r="T117" t="str">
            <v>N/A</v>
          </cell>
        </row>
        <row r="118">
          <cell r="H118" t="str">
            <v/>
          </cell>
          <cell r="J118" t="str">
            <v>MED</v>
          </cell>
          <cell r="Q118" t="str">
            <v>HCPCS_PROC_LVL_CD</v>
          </cell>
          <cell r="R118" t="str">
            <v>HCPCS Procedure Level Code</v>
          </cell>
          <cell r="S118" t="str">
            <v>Identifies the level within the structure of HCPCS (HCFA Common Procedure Coding System).</v>
          </cell>
          <cell r="T118" t="str">
            <v>N/A</v>
          </cell>
        </row>
        <row r="119">
          <cell r="H119" t="str">
            <v/>
          </cell>
          <cell r="J119" t="str">
            <v>MED</v>
          </cell>
          <cell r="Q119" t="str">
            <v>HCPCS_PROC_LVL_CD</v>
          </cell>
          <cell r="R119" t="str">
            <v>HCPCS Procedure Level Code</v>
          </cell>
          <cell r="S119" t="str">
            <v>Identifies the level within the structure of HCPCS (HCFA Common Procedure Coding System).</v>
          </cell>
          <cell r="T119" t="str">
            <v>N/A</v>
          </cell>
        </row>
        <row r="120">
          <cell r="H120" t="str">
            <v/>
          </cell>
          <cell r="J120" t="str">
            <v>MED</v>
          </cell>
          <cell r="Q120" t="str">
            <v>HCPCS_PROC_LVL_CD</v>
          </cell>
          <cell r="R120" t="str">
            <v>HCPCS Procedure Level Code</v>
          </cell>
          <cell r="S120" t="str">
            <v>Identifies the level within the structure of HCPCS (HCFA Common Procedure Coding System).</v>
          </cell>
          <cell r="T120" t="str">
            <v>N/A</v>
          </cell>
        </row>
        <row r="121">
          <cell r="H121" t="str">
            <v/>
          </cell>
          <cell r="J121" t="str">
            <v>MED</v>
          </cell>
          <cell r="Q121" t="str">
            <v>HCPCS_PROC_LVL_DSC</v>
          </cell>
          <cell r="R121" t="str">
            <v>HCPCS Procedure Level Description</v>
          </cell>
          <cell r="S121" t="str">
            <v>Text description for the corresponding HCPCS Procedure Level Code.</v>
          </cell>
          <cell r="T121" t="str">
            <v>N/A</v>
          </cell>
        </row>
        <row r="122">
          <cell r="H122" t="str">
            <v/>
          </cell>
          <cell r="J122" t="str">
            <v>MED</v>
          </cell>
          <cell r="Q122" t="str">
            <v>HCPCS_PROC_LVL_DSC</v>
          </cell>
          <cell r="R122" t="str">
            <v>HCPCS Procedure Level Description</v>
          </cell>
          <cell r="S122" t="str">
            <v>Text description for the corresponding HCPCS Procedure Level Code.</v>
          </cell>
          <cell r="T122" t="str">
            <v>N/A</v>
          </cell>
        </row>
        <row r="123">
          <cell r="H123" t="str">
            <v/>
          </cell>
          <cell r="J123" t="str">
            <v>MED</v>
          </cell>
          <cell r="Q123" t="str">
            <v>HCPCS_PROC_LVL_DSC</v>
          </cell>
          <cell r="R123" t="str">
            <v>HCPCS Procedure Level Description</v>
          </cell>
          <cell r="S123" t="str">
            <v>Text description for the corresponding HCPCS Procedure Level Code.</v>
          </cell>
          <cell r="T123" t="str">
            <v>N/A</v>
          </cell>
        </row>
        <row r="124">
          <cell r="H124" t="str">
            <v/>
          </cell>
          <cell r="J124" t="str">
            <v>MED</v>
          </cell>
          <cell r="Q124" t="str">
            <v>HCPCS_PROC_MOD_CD</v>
          </cell>
          <cell r="R124" t="str">
            <v>HCPCS Procedure Modifier Code</v>
          </cell>
          <cell r="S124" t="str">
            <v>A code representing the modifier, which is a means to indicate that a procedure (or service) can be altered by some specific circumstance but not change its general definition.</v>
          </cell>
          <cell r="T124" t="str">
            <v>N/A</v>
          </cell>
        </row>
        <row r="125">
          <cell r="H125" t="str">
            <v/>
          </cell>
          <cell r="J125" t="str">
            <v>MED</v>
          </cell>
          <cell r="Q125" t="str">
            <v>HCPCS_PROC_MOD_DSC</v>
          </cell>
          <cell r="R125" t="str">
            <v>HCPCS Procedure Modifier Description</v>
          </cell>
          <cell r="S125" t="str">
            <v>The description of the modifier, which is a means to indicate that a procedure (or service) can be altered by some specific circumstance but not change its general definition.</v>
          </cell>
          <cell r="T125" t="str">
            <v>N/A</v>
          </cell>
        </row>
        <row r="126">
          <cell r="H126" t="str">
            <v/>
          </cell>
          <cell r="J126" t="str">
            <v>MED</v>
          </cell>
          <cell r="Q126" t="str">
            <v>HCPCS_PROC_MOD_EFF_DT</v>
          </cell>
          <cell r="R126" t="str">
            <v>HCPCS Procedure Modifier Effective Date</v>
          </cell>
          <cell r="S126" t="str">
            <v>The date on which the procedure modifier is originally added and in effect.</v>
          </cell>
          <cell r="T126" t="str">
            <v>N/A</v>
          </cell>
        </row>
        <row r="127">
          <cell r="H127" t="str">
            <v/>
          </cell>
          <cell r="J127" t="str">
            <v>MED</v>
          </cell>
          <cell r="Q127" t="str">
            <v>HCPCS_PROC_MOD_TERM_DT</v>
          </cell>
          <cell r="R127" t="str">
            <v>HCPCS Procedure Modifier Termination Date</v>
          </cell>
          <cell r="S127" t="str">
            <v>The date on which the procedure modifier is no longer in effect.</v>
          </cell>
          <cell r="T127" t="str">
            <v>N/A</v>
          </cell>
        </row>
        <row r="128">
          <cell r="H128" t="str">
            <v/>
          </cell>
          <cell r="J128" t="str">
            <v>MED</v>
          </cell>
          <cell r="Q128" t="str">
            <v>HCPCS_PROC_TERM_DT</v>
          </cell>
          <cell r="R128" t="str">
            <v>HCPCS Procedure Termination Date</v>
          </cell>
          <cell r="S128" t="str">
            <v>The date on which the procedure or service is no longer in effect.</v>
          </cell>
          <cell r="T128" t="str">
            <v>N/A</v>
          </cell>
        </row>
        <row r="129">
          <cell r="H129" t="str">
            <v/>
          </cell>
          <cell r="J129" t="str">
            <v>MED</v>
          </cell>
          <cell r="Q129" t="str">
            <v>HIC_NO</v>
          </cell>
          <cell r="R129" t="str">
            <v>HIC Number</v>
          </cell>
          <cell r="S129" t="str">
            <v>Medicare assigned member ID for Medicare members</v>
          </cell>
          <cell r="T129">
            <v>0</v>
          </cell>
        </row>
        <row r="130">
          <cell r="H130" t="str">
            <v/>
          </cell>
          <cell r="J130" t="str">
            <v>MED</v>
          </cell>
          <cell r="Q130" t="str">
            <v>HMO_PRV_TP_CD</v>
          </cell>
          <cell r="R130" t="str">
            <v>HMO Provider Type Code</v>
          </cell>
          <cell r="S130" t="str">
            <v>Indicates that provider is PCP, Specialist or Both for HMO product</v>
          </cell>
          <cell r="T130" t="str">
            <v>P</v>
          </cell>
        </row>
        <row r="131">
          <cell r="H131" t="str">
            <v/>
          </cell>
          <cell r="J131" t="str">
            <v>MED</v>
          </cell>
          <cell r="Q131" t="str">
            <v>IBC_PPO_PAR_IND</v>
          </cell>
          <cell r="R131" t="str">
            <v>IBC PPO Par Indicator</v>
          </cell>
          <cell r="S131" t="str">
            <v>Indicates if the provider is actively participating in an IBC PPO network</v>
          </cell>
          <cell r="T131" t="str">
            <v>O</v>
          </cell>
        </row>
        <row r="132">
          <cell r="H132" t="str">
            <v/>
          </cell>
          <cell r="J132" t="str">
            <v>MED</v>
          </cell>
          <cell r="Q132" t="str">
            <v>ICD_PROC_ABB_DSC</v>
          </cell>
          <cell r="R132" t="str">
            <v>ICD Procedure Abbreviated Description</v>
          </cell>
          <cell r="S132" t="str">
            <v>The abbreviated narrative describing the procedure code.
When the abbreviated description is not available, the phase "Refer to Full Description" is entered.</v>
          </cell>
          <cell r="T132" t="str">
            <v>N/A</v>
          </cell>
        </row>
        <row r="133">
          <cell r="H133" t="str">
            <v/>
          </cell>
          <cell r="J133" t="str">
            <v>MED</v>
          </cell>
          <cell r="Q133" t="str">
            <v>ICD_PROC_CD</v>
          </cell>
          <cell r="R133" t="str">
            <v>ICD Procedure Code</v>
          </cell>
          <cell r="S133" t="str">
            <v>A code which specifes the procedure performed for definitive health care treatment, rather than diagnostic or exploratory purposes, or that it was necessary to treat a complication.</v>
          </cell>
          <cell r="T133" t="str">
            <v>N/A</v>
          </cell>
        </row>
        <row r="134">
          <cell r="H134" t="str">
            <v/>
          </cell>
          <cell r="J134" t="str">
            <v>MED</v>
          </cell>
          <cell r="Q134" t="str">
            <v>ICD_PROC_EFF_DT</v>
          </cell>
          <cell r="R134" t="str">
            <v>ICD Procedure Effective Date</v>
          </cell>
          <cell r="S134" t="str">
            <v>The date on which the procedure is originally added and in effect.</v>
          </cell>
          <cell r="T134" t="str">
            <v>N/A</v>
          </cell>
        </row>
        <row r="135">
          <cell r="H135" t="str">
            <v/>
          </cell>
          <cell r="J135" t="str">
            <v>MED</v>
          </cell>
          <cell r="Q135" t="str">
            <v>ICD_PROC_FU_DSC</v>
          </cell>
          <cell r="R135" t="str">
            <v>ICD Procedure Full Description</v>
          </cell>
          <cell r="S135" t="str">
            <v>The full ICD procedure description.</v>
          </cell>
          <cell r="T135" t="str">
            <v>N/A</v>
          </cell>
        </row>
        <row r="136">
          <cell r="H136" t="str">
            <v/>
          </cell>
          <cell r="J136" t="str">
            <v>MED</v>
          </cell>
          <cell r="Q136" t="str">
            <v>ICD_PROC_SPC_END_DT</v>
          </cell>
          <cell r="R136" t="str">
            <v>ICD Procedure Specificity End Date</v>
          </cell>
          <cell r="S136" t="str">
            <v>The date on which a code is no longer valid from a coding specification standpoint, such as a valid code for claim submission.  It provides additional detail used in conjunction with the Specificity Start Date to further allow for specificity editing (the</v>
          </cell>
          <cell r="T136" t="str">
            <v>N/A</v>
          </cell>
        </row>
        <row r="137">
          <cell r="H137" t="str">
            <v/>
          </cell>
          <cell r="J137" t="str">
            <v>MED</v>
          </cell>
          <cell r="Q137" t="str">
            <v>ICD_PROC_SPC_STRT_DT</v>
          </cell>
          <cell r="R137" t="str">
            <v>ICD Procedure Specificity Start Date</v>
          </cell>
          <cell r="S137" t="str">
            <v>The date on which a code is valid from a coding specification standpoint, such as a valid code for claim submission.  It provides additional detail and is used in conjunction with the Specificity End Date to further allow for specificity editing (coding i</v>
          </cell>
          <cell r="T137" t="str">
            <v>N/A</v>
          </cell>
        </row>
        <row r="138">
          <cell r="H138" t="str">
            <v/>
          </cell>
          <cell r="J138" t="str">
            <v>MED</v>
          </cell>
          <cell r="Q138" t="str">
            <v>ICD_PROC_TERM_DT</v>
          </cell>
          <cell r="R138" t="str">
            <v>ICD Procedure Termination Date</v>
          </cell>
          <cell r="S138" t="str">
            <v>The date on which the procedure is no longer in effect.</v>
          </cell>
          <cell r="T138" t="str">
            <v>N/A</v>
          </cell>
        </row>
        <row r="139">
          <cell r="H139" t="str">
            <v/>
          </cell>
          <cell r="J139" t="str">
            <v>MED</v>
          </cell>
          <cell r="Q139" t="str">
            <v>ICD_PROC_UFMT_CD</v>
          </cell>
          <cell r="R139" t="str">
            <v>ICD Procedure Unformatted Code</v>
          </cell>
          <cell r="S139" t="str">
            <v>A variation of the ICD Procedure Code with all formatting characters (usually periods) removed.</v>
          </cell>
          <cell r="T139" t="str">
            <v>N/A</v>
          </cell>
        </row>
        <row r="140">
          <cell r="H140" t="str">
            <v/>
          </cell>
          <cell r="J140" t="str">
            <v>MED</v>
          </cell>
          <cell r="Q140" t="str">
            <v>ICR_AGE_BAND_DSC</v>
          </cell>
          <cell r="R140" t="str">
            <v>ICR Age band Description</v>
          </cell>
          <cell r="S140">
            <v>0</v>
          </cell>
          <cell r="T140">
            <v>0</v>
          </cell>
          <cell r="V140" t="str">
            <v>data governance</v>
          </cell>
        </row>
        <row r="141">
          <cell r="H141" t="str">
            <v/>
          </cell>
          <cell r="J141" t="str">
            <v>MED</v>
          </cell>
          <cell r="Q141" t="str">
            <v>ICR_AGE_BAND_NM</v>
          </cell>
          <cell r="R141" t="str">
            <v>ICR Age Band Name</v>
          </cell>
          <cell r="S141">
            <v>0</v>
          </cell>
          <cell r="T141">
            <v>0</v>
          </cell>
          <cell r="V141" t="str">
            <v>data governance</v>
          </cell>
        </row>
        <row r="142">
          <cell r="H142" t="str">
            <v/>
          </cell>
          <cell r="J142" t="str">
            <v>MED</v>
          </cell>
          <cell r="Q142" t="str">
            <v>INCUR_YR_MO</v>
          </cell>
          <cell r="R142" t="str">
            <v>Incurred Year Month</v>
          </cell>
          <cell r="S142">
            <v>0</v>
          </cell>
          <cell r="T142">
            <v>0</v>
          </cell>
          <cell r="V142" t="str">
            <v>Derivation Required</v>
          </cell>
        </row>
        <row r="143">
          <cell r="H143" t="str">
            <v/>
          </cell>
          <cell r="J143" t="str">
            <v>MED</v>
          </cell>
          <cell r="Q143" t="str">
            <v>IST_PRV_IND</v>
          </cell>
          <cell r="R143" t="str">
            <v>Institutional Provider Indicator</v>
          </cell>
          <cell r="S143" t="str">
            <v>Indicates if this provider is a facility.  Will be 'Y' if Provider Category Code is not 'PD', 'PO' or 'PG'.</v>
          </cell>
          <cell r="T143" t="str">
            <v>P</v>
          </cell>
          <cell r="V143" t="str">
            <v>provider</v>
          </cell>
        </row>
        <row r="144">
          <cell r="H144" t="str">
            <v/>
          </cell>
          <cell r="J144" t="str">
            <v>MED</v>
          </cell>
          <cell r="Q144" t="str">
            <v>KHPE_HMO_COM_PAR_IND</v>
          </cell>
          <cell r="R144" t="str">
            <v>KHPE HMO Commercial Par Indicator</v>
          </cell>
          <cell r="S144" t="str">
            <v>Indicates if the provider is actively participating in a Keystone Health Plan commercial HMO network</v>
          </cell>
          <cell r="T144" t="str">
            <v>O</v>
          </cell>
        </row>
        <row r="145">
          <cell r="H145" t="str">
            <v/>
          </cell>
          <cell r="J145" t="str">
            <v>MED</v>
          </cell>
          <cell r="Q145" t="str">
            <v>LAST_NM</v>
          </cell>
          <cell r="R145" t="str">
            <v>Last Name</v>
          </cell>
          <cell r="S145" t="str">
            <v>The last name of a member as of the most recent update</v>
          </cell>
          <cell r="T145">
            <v>0</v>
          </cell>
        </row>
        <row r="146">
          <cell r="H146" t="str">
            <v/>
          </cell>
          <cell r="J146" t="str">
            <v>MED</v>
          </cell>
          <cell r="Q146" t="str">
            <v>LEG_CVG_TP_CD</v>
          </cell>
          <cell r="R146" t="str">
            <v>Legacy Coverage Type Code</v>
          </cell>
          <cell r="S146" t="str">
            <v>Legacy Coverage Type Code is a code used in the legacy system to identify the product line (also called line of business) for the coverage.  For example, PC = Personal Choice.</v>
          </cell>
          <cell r="T146">
            <v>0</v>
          </cell>
        </row>
        <row r="147">
          <cell r="H147" t="str">
            <v/>
          </cell>
          <cell r="J147" t="str">
            <v>MED</v>
          </cell>
          <cell r="Q147" t="str">
            <v>LEG_CVG_TP_NM</v>
          </cell>
          <cell r="R147" t="str">
            <v>Legacy Coverage Type Name</v>
          </cell>
          <cell r="S147" t="str">
            <v>The corresponding text description for Legacy Coverage Type Code.</v>
          </cell>
          <cell r="T147">
            <v>0</v>
          </cell>
        </row>
        <row r="148">
          <cell r="H148" t="str">
            <v/>
          </cell>
          <cell r="J148" t="str">
            <v>MED</v>
          </cell>
          <cell r="Q148" t="str">
            <v>LFST_CTG_CD</v>
          </cell>
          <cell r="R148" t="str">
            <v>Lifestyle Category CD</v>
          </cell>
          <cell r="S148" t="str">
            <v>A high level grouping of Employer Groups for reporting purposes.
Alias: Parent Code (temporary) in MHS.</v>
          </cell>
          <cell r="T148">
            <v>0</v>
          </cell>
          <cell r="V148" t="str">
            <v>data governance</v>
          </cell>
        </row>
        <row r="149">
          <cell r="H149" t="str">
            <v/>
          </cell>
          <cell r="J149" t="str">
            <v>MED</v>
          </cell>
          <cell r="Q149" t="str">
            <v>LFST_CTG_NM</v>
          </cell>
          <cell r="R149" t="str">
            <v>Lifestyle Category Name</v>
          </cell>
          <cell r="S149" t="str">
            <v>The corresponding text description for Group Affiliation Code</v>
          </cell>
          <cell r="T149">
            <v>0</v>
          </cell>
          <cell r="V149" t="str">
            <v>data governance</v>
          </cell>
        </row>
        <row r="150">
          <cell r="H150" t="str">
            <v/>
          </cell>
          <cell r="J150" t="str">
            <v>MED</v>
          </cell>
          <cell r="Q150" t="str">
            <v>LOB_LVL_1_GRP_DESC</v>
          </cell>
          <cell r="R150" t="str">
            <v>LOB Level 1 Grouper Description</v>
          </cell>
          <cell r="S150">
            <v>0</v>
          </cell>
          <cell r="T150">
            <v>0</v>
          </cell>
          <cell r="V150" t="str">
            <v>data governance</v>
          </cell>
        </row>
        <row r="151">
          <cell r="H151" t="str">
            <v/>
          </cell>
          <cell r="J151" t="str">
            <v>MED</v>
          </cell>
          <cell r="Q151" t="str">
            <v>LOB_LVL_1_GRP_ID</v>
          </cell>
          <cell r="R151" t="str">
            <v>LOB Level 1 Grouper Id</v>
          </cell>
          <cell r="S151">
            <v>0</v>
          </cell>
          <cell r="T151">
            <v>0</v>
          </cell>
          <cell r="V151" t="str">
            <v>data governance</v>
          </cell>
        </row>
        <row r="152">
          <cell r="H152" t="str">
            <v/>
          </cell>
          <cell r="J152" t="str">
            <v>MED</v>
          </cell>
          <cell r="Q152" t="str">
            <v>LOB_LVL_2_GRP_DESC</v>
          </cell>
          <cell r="R152" t="str">
            <v>LOB Level 2 Grouper Description</v>
          </cell>
          <cell r="S152">
            <v>0</v>
          </cell>
          <cell r="T152">
            <v>0</v>
          </cell>
          <cell r="V152" t="str">
            <v>data governance</v>
          </cell>
        </row>
        <row r="153">
          <cell r="H153" t="str">
            <v/>
          </cell>
          <cell r="J153" t="str">
            <v>MED</v>
          </cell>
          <cell r="Q153" t="str">
            <v>LOB_LVL_2_GRP_ID</v>
          </cell>
          <cell r="R153" t="str">
            <v>LOB Level 2 Grouper Id</v>
          </cell>
          <cell r="S153">
            <v>0</v>
          </cell>
          <cell r="T153">
            <v>0</v>
          </cell>
          <cell r="V153" t="str">
            <v>data governance</v>
          </cell>
        </row>
        <row r="154">
          <cell r="H154" t="str">
            <v/>
          </cell>
          <cell r="J154" t="str">
            <v>MED</v>
          </cell>
          <cell r="Q154" t="str">
            <v>LOB_LVL_3_GRP_DESC</v>
          </cell>
          <cell r="R154" t="str">
            <v>LOB Level 3 Grouper Description</v>
          </cell>
          <cell r="S154">
            <v>0</v>
          </cell>
          <cell r="T154">
            <v>0</v>
          </cell>
          <cell r="V154" t="str">
            <v>data governance</v>
          </cell>
        </row>
        <row r="155">
          <cell r="H155" t="str">
            <v/>
          </cell>
          <cell r="J155" t="str">
            <v>MED</v>
          </cell>
          <cell r="Q155" t="str">
            <v>LOB_LVL_3_GRP_ID</v>
          </cell>
          <cell r="R155" t="str">
            <v>LOB Level 3 Grouper Id</v>
          </cell>
          <cell r="S155">
            <v>0</v>
          </cell>
          <cell r="T155">
            <v>0</v>
          </cell>
          <cell r="V155" t="str">
            <v>data governance</v>
          </cell>
        </row>
        <row r="156">
          <cell r="H156" t="str">
            <v/>
          </cell>
          <cell r="J156" t="str">
            <v>MED</v>
          </cell>
          <cell r="Q156" t="str">
            <v>LOB_LVL_4_GRP_DESC</v>
          </cell>
          <cell r="R156" t="str">
            <v>LOB Level 4 Grouper Description</v>
          </cell>
          <cell r="S156">
            <v>0</v>
          </cell>
          <cell r="T156">
            <v>0</v>
          </cell>
          <cell r="V156" t="str">
            <v>data governance</v>
          </cell>
        </row>
        <row r="157">
          <cell r="H157" t="str">
            <v/>
          </cell>
          <cell r="J157" t="str">
            <v>MED</v>
          </cell>
          <cell r="Q157" t="str">
            <v>LOB_LVL_5_GRP_DESC</v>
          </cell>
          <cell r="R157" t="str">
            <v>LOB Level 5 Grouper Description</v>
          </cell>
          <cell r="S157">
            <v>0</v>
          </cell>
          <cell r="T157">
            <v>0</v>
          </cell>
          <cell r="V157" t="str">
            <v>data governance</v>
          </cell>
        </row>
        <row r="158">
          <cell r="H158" t="str">
            <v/>
          </cell>
          <cell r="J158" t="str">
            <v>MED</v>
          </cell>
          <cell r="Q158" t="str">
            <v>MBR_LIA_AMT</v>
          </cell>
          <cell r="R158" t="str">
            <v>Member Liability Amount</v>
          </cell>
          <cell r="S158" t="str">
            <v>Non-covered member amount</v>
          </cell>
          <cell r="T158" t="str">
            <v>F</v>
          </cell>
        </row>
        <row r="159">
          <cell r="H159" t="str">
            <v/>
          </cell>
          <cell r="J159" t="str">
            <v>MED</v>
          </cell>
          <cell r="Q159" t="str">
            <v>MDC_CD</v>
          </cell>
          <cell r="R159" t="str">
            <v>Major Diagnostic Category Code</v>
          </cell>
          <cell r="S159" t="str">
            <v>MDC Codes are formed by dividing all possible principal diagnoses (from ICD-9-CM) into 25 mutually exclusive diagnosis areas. The diagnoses in each MDC correspond to a single organ system or etiology and, in general, are associated with a particular medic</v>
          </cell>
          <cell r="T159">
            <v>0</v>
          </cell>
        </row>
        <row r="160">
          <cell r="H160" t="str">
            <v/>
          </cell>
          <cell r="J160" t="str">
            <v>MED</v>
          </cell>
          <cell r="Q160" t="str">
            <v>MDC_DSC</v>
          </cell>
          <cell r="R160" t="str">
            <v>Major Diagnostic Category Description</v>
          </cell>
          <cell r="S160" t="str">
            <v>The text description for the MDC Code.</v>
          </cell>
          <cell r="T160">
            <v>0</v>
          </cell>
        </row>
        <row r="161">
          <cell r="H161" t="str">
            <v/>
          </cell>
          <cell r="J161" t="str">
            <v>MED</v>
          </cell>
          <cell r="Q161" t="str">
            <v>MDC_PROT_CTG_CD</v>
          </cell>
          <cell r="R161" t="str">
            <v>PROT_CTG_CD2</v>
          </cell>
          <cell r="S161">
            <v>0</v>
          </cell>
          <cell r="T161">
            <v>0</v>
          </cell>
          <cell r="V161" t="str">
            <v>data governance</v>
          </cell>
        </row>
        <row r="162">
          <cell r="H162" t="str">
            <v/>
          </cell>
          <cell r="J162" t="str">
            <v>MED</v>
          </cell>
          <cell r="Q162" t="str">
            <v>MED_LOB_ROLLUP_ID</v>
          </cell>
          <cell r="R162" t="str">
            <v>LOB Medical Rollup Code</v>
          </cell>
          <cell r="S162">
            <v>0</v>
          </cell>
          <cell r="T162">
            <v>0</v>
          </cell>
          <cell r="V162" t="str">
            <v>data governance</v>
          </cell>
        </row>
        <row r="163">
          <cell r="H163" t="str">
            <v/>
          </cell>
          <cell r="J163" t="str">
            <v>MED</v>
          </cell>
          <cell r="Q163" t="str">
            <v>MED_LOB_ROLLUP_ID</v>
          </cell>
          <cell r="R163" t="str">
            <v>LOB Medical Rollup Code</v>
          </cell>
          <cell r="S163">
            <v>0</v>
          </cell>
          <cell r="T163">
            <v>0</v>
          </cell>
          <cell r="V163" t="str">
            <v>data governance</v>
          </cell>
        </row>
        <row r="164">
          <cell r="H164" t="str">
            <v/>
          </cell>
          <cell r="J164" t="str">
            <v>MED</v>
          </cell>
          <cell r="Q164" t="str">
            <v>MED_RMB_AMT</v>
          </cell>
          <cell r="R164" t="str">
            <v>Medical Reimbursement Amount</v>
          </cell>
          <cell r="S164" t="str">
            <v>For HMO claims this represents the sum of PaidAmountWithITSAccessFee, Copay, Coinsurance, Deductible, COB, PrePaid, and Withhold Amounts.  For PPO claims this is the sum of PaidAmountWithITSAccessFee, Copay, Coinsurance, Deductible, COB, and Penalty Amoun</v>
          </cell>
          <cell r="T164" t="str">
            <v>F</v>
          </cell>
          <cell r="V164" t="str">
            <v>data governance</v>
          </cell>
        </row>
        <row r="165">
          <cell r="H165" t="str">
            <v/>
          </cell>
          <cell r="J165" t="str">
            <v>MED</v>
          </cell>
          <cell r="Q165" t="str">
            <v>MHS_CALC_SET_CD</v>
          </cell>
          <cell r="R165" t="str">
            <v>MHS Calc Set Code</v>
          </cell>
          <cell r="S165" t="str">
            <v>The Calculation Set Code attribute is used to designate the calculation set assigned to the fee schedule for the claim line. The code is used when the calculation set sequences defined on the Group Contract Maintenance (ME1033) screen or the Company Claim</v>
          </cell>
          <cell r="T165" t="str">
            <v>O</v>
          </cell>
          <cell r="V165" t="str">
            <v>Hm does not have</v>
          </cell>
        </row>
        <row r="166">
          <cell r="H166" t="str">
            <v/>
          </cell>
          <cell r="J166" t="str">
            <v>MED</v>
          </cell>
          <cell r="Q166" t="str">
            <v>MHS_TP_OF_SRVC_CD</v>
          </cell>
          <cell r="R166" t="str">
            <v>MHS Type Of Service Code</v>
          </cell>
          <cell r="S166" t="str">
            <v>The Type of Service Code field is a user-defined code that indicates the category of service provided to a member. Types of service may be broad (such as medical, dental, emergency) or specific (such as cancer treatment or infertility treatment). The code</v>
          </cell>
          <cell r="T166">
            <v>0</v>
          </cell>
          <cell r="V166" t="str">
            <v>Nothing comparable for HM</v>
          </cell>
        </row>
        <row r="167">
          <cell r="H167" t="str">
            <v/>
          </cell>
          <cell r="J167" t="str">
            <v>MED</v>
          </cell>
          <cell r="Q167" t="str">
            <v>MIDINI_NM</v>
          </cell>
          <cell r="R167" t="str">
            <v>Middle Initial Name</v>
          </cell>
          <cell r="S167" t="str">
            <v>The middle initial of a member name.</v>
          </cell>
          <cell r="T167">
            <v>0</v>
          </cell>
        </row>
        <row r="168">
          <cell r="H168" t="str">
            <v/>
          </cell>
          <cell r="J168" t="str">
            <v>MED</v>
          </cell>
          <cell r="Q168" t="str">
            <v>NAICS_CD</v>
          </cell>
          <cell r="R168" t="str">
            <v>NAICS Code</v>
          </cell>
          <cell r="S168" t="str">
            <v>North American Industry Classification System - Classification of business industry</v>
          </cell>
          <cell r="T168">
            <v>0</v>
          </cell>
        </row>
        <row r="169">
          <cell r="H169" t="str">
            <v/>
          </cell>
          <cell r="J169" t="str">
            <v>MED</v>
          </cell>
          <cell r="Q169" t="str">
            <v>NET_PRV_SAV_AMT</v>
          </cell>
          <cell r="R169" t="str">
            <v>Net Provider Savings Amount</v>
          </cell>
          <cell r="S169" t="str">
            <v>Allowable charge less discounted allowable charge.</v>
          </cell>
          <cell r="T169" t="str">
            <v>F</v>
          </cell>
          <cell r="V169" t="str">
            <v>need better definition</v>
          </cell>
        </row>
        <row r="170">
          <cell r="H170" t="str">
            <v/>
          </cell>
          <cell r="J170" t="str">
            <v>MED</v>
          </cell>
          <cell r="Q170" t="str">
            <v>NON_COV_AMT</v>
          </cell>
          <cell r="R170" t="str">
            <v>Non Covered Amount</v>
          </cell>
          <cell r="S170" t="str">
            <v>The Non Covered Amount  represents the  total amount not to be paid by the plan.  For claims sourced from MHS it is a direct move from NONAMT. For claims sourced from rawdata it is derived coverage not covered, member penalty and provider penalty.</v>
          </cell>
          <cell r="T170" t="str">
            <v>F</v>
          </cell>
          <cell r="V170" t="str">
            <v>Hm does not have</v>
          </cell>
        </row>
        <row r="171">
          <cell r="H171" t="str">
            <v/>
          </cell>
          <cell r="J171" t="str">
            <v>MED</v>
          </cell>
          <cell r="Q171" t="str">
            <v>O_DEP_FEM_SW</v>
          </cell>
          <cell r="R171" t="str">
            <v>Other Dependent Female Switch</v>
          </cell>
          <cell r="S171">
            <v>0</v>
          </cell>
          <cell r="T171">
            <v>0</v>
          </cell>
          <cell r="V171" t="str">
            <v>Derivation Required</v>
          </cell>
        </row>
        <row r="172">
          <cell r="H172" t="str">
            <v/>
          </cell>
          <cell r="J172" t="str">
            <v>MED</v>
          </cell>
          <cell r="Q172" t="str">
            <v>O_DEP_MALE_SW</v>
          </cell>
          <cell r="R172" t="str">
            <v>Other Dependent Male Switch</v>
          </cell>
          <cell r="S172">
            <v>0</v>
          </cell>
          <cell r="T172">
            <v>0</v>
          </cell>
          <cell r="V172" t="str">
            <v>Derivation Required</v>
          </cell>
        </row>
        <row r="173">
          <cell r="H173" t="str">
            <v/>
          </cell>
          <cell r="J173" t="str">
            <v>MED</v>
          </cell>
          <cell r="Q173" t="str">
            <v>O_DEP_UNK_SW</v>
          </cell>
          <cell r="R173" t="str">
            <v>Other Unknown Male Switch</v>
          </cell>
          <cell r="S173">
            <v>0</v>
          </cell>
          <cell r="T173">
            <v>0</v>
          </cell>
          <cell r="V173" t="str">
            <v>Derivation Required</v>
          </cell>
        </row>
        <row r="174">
          <cell r="H174" t="str">
            <v/>
          </cell>
          <cell r="J174" t="str">
            <v>MED</v>
          </cell>
          <cell r="Q174" t="str">
            <v>O_PROC_MOD_CD</v>
          </cell>
          <cell r="R174" t="str">
            <v>Other Procedure Modifier Code</v>
          </cell>
          <cell r="S174" t="str">
            <v>A code representing the modifier, which is a means to indicate that a procedure (or service) can be altered by some specific circumstance but not change its general definition.</v>
          </cell>
          <cell r="T174" t="str">
            <v>N/A</v>
          </cell>
        </row>
        <row r="175">
          <cell r="H175" t="str">
            <v/>
          </cell>
          <cell r="J175" t="str">
            <v>MED</v>
          </cell>
          <cell r="Q175" t="str">
            <v>O_PROC_MOD_DSC</v>
          </cell>
          <cell r="R175" t="str">
            <v>Other Procedure Modifier Description</v>
          </cell>
          <cell r="S175" t="str">
            <v>The description of the modifier, which is a means to indicate that a procedure (or service) can be altered by some specific circumstance but not change its general definition.</v>
          </cell>
          <cell r="T175" t="str">
            <v>N/A</v>
          </cell>
        </row>
        <row r="176">
          <cell r="H176" t="str">
            <v/>
          </cell>
          <cell r="J176" t="str">
            <v>MED</v>
          </cell>
          <cell r="Q176" t="str">
            <v>O_PROC_MOD_EFF_DT</v>
          </cell>
          <cell r="R176" t="str">
            <v>Other Procedure Modifier Effective Date</v>
          </cell>
          <cell r="S176" t="str">
            <v>The date on which the procedure modifier is originally added and in effect.</v>
          </cell>
          <cell r="T176" t="str">
            <v>N/A</v>
          </cell>
        </row>
        <row r="177">
          <cell r="H177" t="str">
            <v/>
          </cell>
          <cell r="J177" t="str">
            <v>MED</v>
          </cell>
          <cell r="Q177" t="str">
            <v>O_PROC_MOD_TERM_DT</v>
          </cell>
          <cell r="R177" t="str">
            <v>Other Procedure Modifier Termination Date</v>
          </cell>
          <cell r="S177" t="str">
            <v>The date on which the procedure modifier is no longer in effect.</v>
          </cell>
          <cell r="T177" t="str">
            <v>N/A</v>
          </cell>
        </row>
        <row r="178">
          <cell r="H178" t="str">
            <v/>
          </cell>
          <cell r="J178" t="str">
            <v>MED</v>
          </cell>
          <cell r="Q178" t="str">
            <v>OOP_AMT</v>
          </cell>
          <cell r="R178" t="str">
            <v>Out Of Pocket Amount</v>
          </cell>
          <cell r="S178" t="str">
            <v>The out of pocket amount is used in the accumulator logic during claims processing. It is only populated on claims sourced from MHS from the field OOPAMT</v>
          </cell>
          <cell r="T178" t="str">
            <v>F</v>
          </cell>
          <cell r="V178" t="str">
            <v>hm could derive in wh</v>
          </cell>
        </row>
        <row r="179">
          <cell r="H179" t="str">
            <v/>
          </cell>
          <cell r="J179" t="str">
            <v>MED</v>
          </cell>
          <cell r="Q179" t="str">
            <v>PAY_RT_AMT</v>
          </cell>
          <cell r="R179" t="str">
            <v>Payment Rate Amount</v>
          </cell>
          <cell r="S179" t="str">
            <v>A description of the comprehensive medical summary of the services rendered during an acute outpatient event.</v>
          </cell>
          <cell r="T179" t="str">
            <v>N/A</v>
          </cell>
        </row>
        <row r="180">
          <cell r="H180" t="str">
            <v/>
          </cell>
          <cell r="J180" t="str">
            <v>MED</v>
          </cell>
          <cell r="Q180" t="str">
            <v>PKG_ITM_CD</v>
          </cell>
          <cell r="R180" t="str">
            <v>Package Item Code</v>
          </cell>
          <cell r="S180" t="str">
            <v>A code which identifies a coverage type/lob combination used to identify individual premium amounts.  Examples:  HSR - HMO Standard Pharmacy, HMV - HMO Medicare Vision, HSM - HMO Standard Medical.</v>
          </cell>
          <cell r="T180">
            <v>0</v>
          </cell>
          <cell r="V180" t="str">
            <v>Nothing comparable for HM</v>
          </cell>
        </row>
        <row r="181">
          <cell r="H181" t="str">
            <v/>
          </cell>
          <cell r="J181" t="str">
            <v>MED</v>
          </cell>
          <cell r="Q181" t="str">
            <v>PLN_WIDE_DCT_AMT</v>
          </cell>
          <cell r="R181" t="str">
            <v>Plan-Wide Discount Amount</v>
          </cell>
          <cell r="S181" t="str">
            <v>Allowable charges multiplied by the Corporate Wide Discount Amount</v>
          </cell>
          <cell r="T181" t="str">
            <v>F</v>
          </cell>
          <cell r="V181" t="str">
            <v>Hm does not have</v>
          </cell>
        </row>
        <row r="182">
          <cell r="H182" t="str">
            <v/>
          </cell>
          <cell r="J182" t="str">
            <v>MED</v>
          </cell>
          <cell r="Q182" t="str">
            <v>PNLTY_AMT</v>
          </cell>
          <cell r="R182" t="str">
            <v>Penalty Amount</v>
          </cell>
          <cell r="S182" t="str">
            <v>This field contains the calculated penalty amount.  Typically, penalty amounts are related to non-authorized services.</v>
          </cell>
          <cell r="T182" t="str">
            <v>F</v>
          </cell>
        </row>
        <row r="183">
          <cell r="H183" t="str">
            <v/>
          </cell>
          <cell r="J183" t="str">
            <v>MED</v>
          </cell>
          <cell r="Q183" t="str">
            <v>POS_SREF_PAY_IND</v>
          </cell>
          <cell r="R183" t="str">
            <v>POS Self-Referred Payment Indicator</v>
          </cell>
          <cell r="S183" t="str">
            <v>The Self Referred Behavior Indicator specifies whether or not the member self referred for the medical service billed on the claim line. This field represents member behavior regardless of whether or not the claim paid at a self-referred benefit level. Th</v>
          </cell>
          <cell r="T183" t="str">
            <v>O</v>
          </cell>
          <cell r="V183" t="str">
            <v>Hm does not have</v>
          </cell>
        </row>
        <row r="184">
          <cell r="H184" t="str">
            <v/>
          </cell>
          <cell r="J184" t="str">
            <v>MED</v>
          </cell>
          <cell r="Q184" t="str">
            <v>POSTED_YR_MO</v>
          </cell>
          <cell r="R184" t="str">
            <v>Posted Year Month</v>
          </cell>
          <cell r="S184">
            <v>0</v>
          </cell>
          <cell r="T184">
            <v>0</v>
          </cell>
          <cell r="V184" t="str">
            <v>Derivation Required</v>
          </cell>
        </row>
        <row r="185">
          <cell r="H185" t="str">
            <v/>
          </cell>
          <cell r="J185" t="str">
            <v>MED</v>
          </cell>
          <cell r="Q185" t="str">
            <v>PREPAY_AMT</v>
          </cell>
          <cell r="R185" t="str">
            <v>Prepay Amount</v>
          </cell>
          <cell r="S185" t="str">
            <v>The amount for a medical service that is considered to have been prepaid to a provider through other reimbursement methods.</v>
          </cell>
          <cell r="T185" t="str">
            <v>F</v>
          </cell>
          <cell r="V185" t="str">
            <v>Hm does not have</v>
          </cell>
        </row>
        <row r="186">
          <cell r="H186" t="str">
            <v/>
          </cell>
          <cell r="J186" t="str">
            <v>MED</v>
          </cell>
          <cell r="Q186" t="str">
            <v>PROT_CTG_DESC (DX_CD, MDC_CD, CMS_DRG)</v>
          </cell>
          <cell r="R186">
            <v>0</v>
          </cell>
          <cell r="S186" t="str">
            <v>The Protected Category Code Description is the corresponding text of the Protected Category ID. Refer to Corporate Policy CO_PO101.</v>
          </cell>
          <cell r="T186">
            <v>0</v>
          </cell>
        </row>
        <row r="187">
          <cell r="H187" t="str">
            <v/>
          </cell>
          <cell r="J187" t="str">
            <v>MED</v>
          </cell>
          <cell r="Q187" t="str">
            <v>PROT_CTG_ID (DX_CD, MDC_CD, CMS_DRG)</v>
          </cell>
          <cell r="R187">
            <v>0</v>
          </cell>
          <cell r="S187" t="str">
            <v>The Protected Category Code indicates that a diagnosis, Major diagnostic category or other code is in one of the categories considered as sensitive. Sensitive categories are currently defined as the following: HIV/AIDS, Mental Health, Substance Abuse (Dru</v>
          </cell>
          <cell r="T187">
            <v>0</v>
          </cell>
        </row>
        <row r="188">
          <cell r="H188" t="str">
            <v/>
          </cell>
          <cell r="J188" t="str">
            <v>MED</v>
          </cell>
          <cell r="Q188" t="str">
            <v>PRPKG_CD</v>
          </cell>
          <cell r="R188" t="str">
            <v>Product Package Code</v>
          </cell>
          <cell r="S188" t="str">
            <v>The identification of a product package.  For Tingley Groups, this is the Tingley Product Code.  For MHS, this is the MHS Benefit Package Code, for example 'P054'.  For Legacy, it is Coverage Type + Plan + Level, for example 'DG2A'.</v>
          </cell>
          <cell r="T188" t="str">
            <v>B</v>
          </cell>
        </row>
        <row r="189">
          <cell r="H189" t="str">
            <v/>
          </cell>
          <cell r="J189" t="str">
            <v>MED</v>
          </cell>
          <cell r="Q189" t="str">
            <v>PRPKG_TIER_CD</v>
          </cell>
          <cell r="R189" t="str">
            <v>Product Package Tier Code</v>
          </cell>
          <cell r="S189" t="str">
            <v>The benefit and rate tier that is used within a Benefit Package in the MHS System.  In special circumstances, a tier may contain different coverages.
Example: S991, F411</v>
          </cell>
          <cell r="T189" t="str">
            <v>B</v>
          </cell>
        </row>
        <row r="190">
          <cell r="H190" t="str">
            <v/>
          </cell>
          <cell r="J190" t="str">
            <v>MED</v>
          </cell>
          <cell r="Q190" t="str">
            <v>PRV_CLM_TP_CD</v>
          </cell>
          <cell r="R190" t="str">
            <v>Provider Claim Type Code</v>
          </cell>
          <cell r="S190" t="str">
            <v>~ - AEDW Default
F - Facility
P - Professional
D - Drug</v>
          </cell>
          <cell r="T190" t="str">
            <v>P</v>
          </cell>
          <cell r="V190" t="str">
            <v>Derivation Required</v>
          </cell>
        </row>
        <row r="191">
          <cell r="H191" t="str">
            <v/>
          </cell>
          <cell r="J191" t="str">
            <v>MED</v>
          </cell>
          <cell r="Q191" t="str">
            <v>REVN_FU_DSC</v>
          </cell>
          <cell r="R191" t="str">
            <v>Revenue Full Description</v>
          </cell>
          <cell r="S191" t="str">
            <v>The full narrative describing the revenue code.  Includes both revenue category and subcategory description; created by concatenating the "Revenue Major Category Description" and "Revenue Subcategory Description" for a full, unabbreviated description.</v>
          </cell>
          <cell r="T191" t="str">
            <v>N/A</v>
          </cell>
        </row>
        <row r="192">
          <cell r="H192" t="str">
            <v/>
          </cell>
          <cell r="J192" t="str">
            <v>MED</v>
          </cell>
          <cell r="Q192" t="str">
            <v>RLT_WT_FCT</v>
          </cell>
          <cell r="R192" t="str">
            <v>Relative Weight Factor</v>
          </cell>
          <cell r="S192" t="str">
            <v>The relative weight assigned to the DRG Code.</v>
          </cell>
          <cell r="T192" t="str">
            <v>N/A</v>
          </cell>
        </row>
        <row r="193">
          <cell r="H193" t="str">
            <v/>
          </cell>
          <cell r="J193" t="str">
            <v>MED</v>
          </cell>
          <cell r="Q193" t="str">
            <v>RVRS_FROM_LN_NO</v>
          </cell>
          <cell r="R193" t="str">
            <v>Reversed From Line Number</v>
          </cell>
          <cell r="S193" t="str">
            <v>The 3 digit line number of the Source Claim line# which this claim line was reversed from.  This field used to populate the Original Claim# and Adjustment Indicator.</v>
          </cell>
          <cell r="T193" t="str">
            <v>O</v>
          </cell>
          <cell r="V193" t="str">
            <v>Hm does not have</v>
          </cell>
        </row>
        <row r="194">
          <cell r="H194" t="str">
            <v/>
          </cell>
          <cell r="J194" t="str">
            <v>MED</v>
          </cell>
          <cell r="Q194" t="str">
            <v>RVRS_TO_LN_NO</v>
          </cell>
          <cell r="R194" t="str">
            <v>Reversed To Line Number</v>
          </cell>
          <cell r="S194" t="str">
            <v>The 3 digit line number of the Source Claim line# which this claim line was reversed to.  This field used to populate the Original Claim# and Adjustment Indicator.</v>
          </cell>
          <cell r="T194" t="str">
            <v>O</v>
          </cell>
          <cell r="V194" t="str">
            <v>Hm does not have</v>
          </cell>
        </row>
        <row r="195">
          <cell r="H195" t="str">
            <v/>
          </cell>
          <cell r="J195" t="str">
            <v>MED</v>
          </cell>
          <cell r="Q195" t="str">
            <v>SBS_FEM_SW</v>
          </cell>
          <cell r="R195" t="str">
            <v>Subscriber Female Switch</v>
          </cell>
          <cell r="S195">
            <v>0</v>
          </cell>
          <cell r="T195">
            <v>0</v>
          </cell>
          <cell r="V195" t="str">
            <v>Derivation Required</v>
          </cell>
        </row>
        <row r="196">
          <cell r="H196" t="str">
            <v/>
          </cell>
          <cell r="J196" t="str">
            <v>MED</v>
          </cell>
          <cell r="Q196" t="str">
            <v>SBS_LIA_AMT</v>
          </cell>
          <cell r="R196" t="str">
            <v>Subscriber Liability Amount</v>
          </cell>
          <cell r="S196" t="str">
            <v>Total amount for which the subscriber is liable.  (Copay + Deductible + Coinsurance + CNC + Penalty)</v>
          </cell>
          <cell r="T196">
            <v>0</v>
          </cell>
          <cell r="V196" t="str">
            <v>data governance</v>
          </cell>
        </row>
        <row r="197">
          <cell r="H197" t="str">
            <v/>
          </cell>
          <cell r="J197" t="str">
            <v>MED</v>
          </cell>
          <cell r="Q197" t="str">
            <v>SBS_MALE_SW</v>
          </cell>
          <cell r="R197" t="str">
            <v>Subscriber Male Switch</v>
          </cell>
          <cell r="S197">
            <v>0</v>
          </cell>
          <cell r="T197">
            <v>0</v>
          </cell>
          <cell r="V197" t="str">
            <v>Derivation Required</v>
          </cell>
        </row>
        <row r="198">
          <cell r="H198" t="str">
            <v/>
          </cell>
          <cell r="J198" t="str">
            <v>MED</v>
          </cell>
          <cell r="Q198" t="str">
            <v>SBS_UNK_SW</v>
          </cell>
          <cell r="R198" t="str">
            <v>Subscriber Unknown Switch</v>
          </cell>
          <cell r="S198">
            <v>0</v>
          </cell>
          <cell r="T198">
            <v>0</v>
          </cell>
          <cell r="V198" t="str">
            <v>Derivation Required</v>
          </cell>
        </row>
        <row r="199">
          <cell r="H199" t="str">
            <v/>
          </cell>
          <cell r="J199" t="str">
            <v>MED</v>
          </cell>
          <cell r="Q199" t="str">
            <v>SIC_CD</v>
          </cell>
          <cell r="R199" t="str">
            <v>SIC Code</v>
          </cell>
          <cell r="S199" t="str">
            <v>The Standard Industry Classification Code assigned to an employer group.</v>
          </cell>
          <cell r="T199">
            <v>0</v>
          </cell>
        </row>
        <row r="200">
          <cell r="H200" t="str">
            <v/>
          </cell>
          <cell r="J200" t="str">
            <v>MED</v>
          </cell>
          <cell r="Q200" t="str">
            <v>SPCL_PAY_IND</v>
          </cell>
          <cell r="R200" t="str">
            <v>Special Pay Indicator</v>
          </cell>
          <cell r="S200" t="str">
            <v>Indicates whether the group is a special pay DRG.
Values:
Y - The group is a special pay DRG
N - The group is not a special pay DRG</v>
          </cell>
          <cell r="T200">
            <v>0</v>
          </cell>
        </row>
        <row r="201">
          <cell r="H201" t="str">
            <v/>
          </cell>
          <cell r="J201" t="str">
            <v>MED</v>
          </cell>
          <cell r="Q201" t="str">
            <v>SPCL_PAY_IND</v>
          </cell>
          <cell r="R201" t="str">
            <v>Special Pay Indicator</v>
          </cell>
          <cell r="S201" t="str">
            <v>Indicates whether the group is a special pay DRG.
Values:
Y - The group is a special pay DRG
N - The group is not a special pay DRG</v>
          </cell>
          <cell r="T201" t="str">
            <v>N/A</v>
          </cell>
          <cell r="V201" t="str">
            <v>don't need on medical claims unified view</v>
          </cell>
        </row>
        <row r="202">
          <cell r="H202" t="str">
            <v/>
          </cell>
          <cell r="J202" t="str">
            <v>MED</v>
          </cell>
          <cell r="Q202" t="str">
            <v>SPRV_FEE_CD</v>
          </cell>
          <cell r="R202">
            <v>0</v>
          </cell>
          <cell r="S202" t="str">
            <v>The Servicing Provider Fee Code specifies the fee schedule or payment methodology used to reimburse the payee, usually the provider. Claims sourced from CDW: SPRV_FEE_CD. Claims sourced from rawdata use a transformation rule which uses RAW20-CALC1-REIMB-P</v>
          </cell>
          <cell r="T202">
            <v>0</v>
          </cell>
          <cell r="V202" t="str">
            <v>Hm does not have</v>
          </cell>
        </row>
        <row r="203">
          <cell r="H203" t="str">
            <v/>
          </cell>
          <cell r="J203" t="str">
            <v>MED</v>
          </cell>
          <cell r="Q203" t="str">
            <v>SPS_FEM_SW</v>
          </cell>
          <cell r="R203" t="str">
            <v>Spouse Female Switch</v>
          </cell>
          <cell r="S203">
            <v>0</v>
          </cell>
          <cell r="T203">
            <v>0</v>
          </cell>
          <cell r="V203" t="str">
            <v>Derivation Required</v>
          </cell>
        </row>
        <row r="204">
          <cell r="H204" t="str">
            <v/>
          </cell>
          <cell r="J204" t="str">
            <v>MED</v>
          </cell>
          <cell r="Q204" t="str">
            <v>SPS_MALE_SW</v>
          </cell>
          <cell r="R204" t="str">
            <v>Spouse Male Switch</v>
          </cell>
          <cell r="S204">
            <v>0</v>
          </cell>
          <cell r="T204">
            <v>0</v>
          </cell>
          <cell r="V204" t="str">
            <v>Derivation Required</v>
          </cell>
        </row>
        <row r="205">
          <cell r="H205" t="str">
            <v/>
          </cell>
          <cell r="J205" t="str">
            <v>MED</v>
          </cell>
          <cell r="Q205" t="str">
            <v>SPS_UNK_SW</v>
          </cell>
          <cell r="R205" t="str">
            <v>Spouse Unknown Switch</v>
          </cell>
          <cell r="S205">
            <v>0</v>
          </cell>
          <cell r="T205">
            <v>0</v>
          </cell>
          <cell r="V205" t="str">
            <v>Derivation Required</v>
          </cell>
        </row>
        <row r="206">
          <cell r="H206" t="str">
            <v/>
          </cell>
          <cell r="J206" t="str">
            <v>MED</v>
          </cell>
          <cell r="Q206" t="str">
            <v>SPS_UNK_SW</v>
          </cell>
          <cell r="R206" t="str">
            <v>Spouse Unknown Switch</v>
          </cell>
          <cell r="S206" t="str">
            <v>A 0 (no) or 1 (yes) flag to facilitate counting and reporting the Member Relationship Code and Gender Code together.</v>
          </cell>
          <cell r="T206" t="str">
            <v>M</v>
          </cell>
          <cell r="V206" t="str">
            <v>Derivation Required</v>
          </cell>
        </row>
        <row r="207">
          <cell r="H207" t="str">
            <v/>
          </cell>
          <cell r="J207" t="str">
            <v>MED</v>
          </cell>
          <cell r="Q207" t="str">
            <v>SRC_CUST_ID</v>
          </cell>
          <cell r="R207" t="str">
            <v>Source Customer ID</v>
          </cell>
          <cell r="S207" t="str">
            <v>Unique identifier for the ultimate customer at the highest level of ownership.  Example:  4087286230 = SEPTA.
A unique, surrogate identifier assigned to this entity by the source system.</v>
          </cell>
          <cell r="T207">
            <v>0</v>
          </cell>
        </row>
        <row r="208">
          <cell r="H208" t="str">
            <v/>
          </cell>
          <cell r="J208" t="str">
            <v>MED</v>
          </cell>
          <cell r="Q208" t="str">
            <v>SRC_MBR_ID</v>
          </cell>
          <cell r="R208" t="str">
            <v>Source Member ID</v>
          </cell>
          <cell r="S208" t="str">
            <v>An identification number assigned  to a person in the source system when enrolled in a group product.</v>
          </cell>
          <cell r="T208">
            <v>0</v>
          </cell>
        </row>
        <row r="209">
          <cell r="H209" t="str">
            <v/>
          </cell>
          <cell r="J209" t="str">
            <v>MED</v>
          </cell>
          <cell r="Q209" t="str">
            <v>SRC_MBR_ID_FMT_CD</v>
          </cell>
          <cell r="R209" t="str">
            <v>Source Member Id Format Code</v>
          </cell>
          <cell r="S209" t="str">
            <v>The Source Member Id Format Code defines which Legacy member identifier created the AEDW target person/member's id. Example:  Legacy certificate number + Dep ID, Legacy SSN + Dep ID or MHS Member ID</v>
          </cell>
          <cell r="T209">
            <v>0</v>
          </cell>
          <cell r="V209" t="str">
            <v>Hm does not have</v>
          </cell>
        </row>
        <row r="210">
          <cell r="H210" t="str">
            <v/>
          </cell>
          <cell r="J210" t="str">
            <v>MED</v>
          </cell>
          <cell r="Q210" t="str">
            <v>SRC_PCP_OFC_LOC_ID</v>
          </cell>
          <cell r="R210" t="str">
            <v>Source PCP Provider Location Id</v>
          </cell>
          <cell r="S210" t="str">
            <v>A three digit suffix that identifies provider location.  A '000' suffix indicates a base entity.  Note:  Suffix number is based on office location, and will not exist as source data for all PhilProv Ids.  AEDW must determine appropriate "source" suffix nu</v>
          </cell>
          <cell r="T210" t="str">
            <v>P</v>
          </cell>
        </row>
        <row r="211">
          <cell r="H211" t="str">
            <v/>
          </cell>
          <cell r="J211" t="str">
            <v>MED</v>
          </cell>
          <cell r="Q211" t="str">
            <v>SRC_PCP_PRV_ID</v>
          </cell>
          <cell r="R211" t="str">
            <v>Source PCP Provider ID</v>
          </cell>
          <cell r="S211" t="str">
            <v>A unique PhilProv identifier for a provider or practitioner.</v>
          </cell>
          <cell r="T211" t="str">
            <v>P</v>
          </cell>
          <cell r="V211" t="str">
            <v>Hm does not have</v>
          </cell>
        </row>
        <row r="212">
          <cell r="H212" t="str">
            <v/>
          </cell>
          <cell r="J212" t="str">
            <v>MED</v>
          </cell>
          <cell r="Q212" t="str">
            <v>SRC_PRV_ID</v>
          </cell>
          <cell r="R212" t="str">
            <v>Source Provider ID</v>
          </cell>
          <cell r="S212" t="str">
            <v>A unique PhilProv identifier for a provider or practitioner.</v>
          </cell>
          <cell r="T212">
            <v>0</v>
          </cell>
        </row>
        <row r="213">
          <cell r="H213" t="str">
            <v/>
          </cell>
          <cell r="J213" t="str">
            <v>MED</v>
          </cell>
          <cell r="Q213" t="str">
            <v>SRC_REF_BVND_PRV_ID</v>
          </cell>
          <cell r="R213" t="str">
            <v>Source Reference Billing Vendor Provider ID</v>
          </cell>
          <cell r="S213">
            <v>0</v>
          </cell>
          <cell r="T213">
            <v>0</v>
          </cell>
        </row>
        <row r="214">
          <cell r="H214" t="str">
            <v/>
          </cell>
          <cell r="J214" t="str">
            <v>MED</v>
          </cell>
          <cell r="Q214" t="str">
            <v>SRC_REF_FIN_CO_CD</v>
          </cell>
          <cell r="R214" t="str">
            <v>Source Reference Financial Company Code</v>
          </cell>
          <cell r="S214" t="str">
            <v>The source reference financial company code  identifies the top organizational level within the health maintenance reporting structure. It is the level at which contractual arrangements between groups, providers, and others are made, as found on the claim</v>
          </cell>
          <cell r="T214" t="str">
            <v>O</v>
          </cell>
          <cell r="V214" t="str">
            <v>wait for finance</v>
          </cell>
        </row>
        <row r="215">
          <cell r="H215" t="str">
            <v/>
          </cell>
          <cell r="J215" t="str">
            <v>MED</v>
          </cell>
          <cell r="Q215" t="str">
            <v>SRC_REF_MHS_LOB_CD</v>
          </cell>
          <cell r="R215" t="str">
            <v>Source Reference MHS Line Of Business Code</v>
          </cell>
          <cell r="S215" t="str">
            <v xml:space="preserve">The source reference MHS line of business code is the line of business code as found on the claim record. </v>
          </cell>
          <cell r="T215" t="str">
            <v>O</v>
          </cell>
          <cell r="V215" t="str">
            <v>Hm does not have</v>
          </cell>
        </row>
        <row r="216">
          <cell r="H216" t="str">
            <v/>
          </cell>
          <cell r="J216" t="str">
            <v>MED</v>
          </cell>
          <cell r="Q216" t="str">
            <v>SRC_REF_MHS_SPRV_ID</v>
          </cell>
          <cell r="R216" t="str">
            <v>Source Reference MHS Servicing Provider ID</v>
          </cell>
          <cell r="S216" t="str">
            <v>The source reference MHS servicing provider identification number is the provider number of the performing provider as found on the claim record.  The source to target mapping identifies this source for rawdata claims RAW15-PERFORMING-PVDR-NUM &amp;
RAW15-PER</v>
          </cell>
          <cell r="T216" t="str">
            <v>P</v>
          </cell>
        </row>
        <row r="217">
          <cell r="H217" t="str">
            <v/>
          </cell>
          <cell r="J217" t="str">
            <v>MED</v>
          </cell>
          <cell r="Q217" t="str">
            <v>SRC_REF_MKT_SEG_CD</v>
          </cell>
          <cell r="R217" t="str">
            <v>Source Reference Market Segment Code</v>
          </cell>
          <cell r="S217" t="str">
            <v>The source reference market segment code represents the ?????? As found on the claim record.  rawdata Raw15-Market-Segment-Indc also CDW PPO_MED_CLM_LN MHS MKTSEG</v>
          </cell>
          <cell r="T217" t="str">
            <v>O</v>
          </cell>
          <cell r="V217" t="str">
            <v>Hm does not have</v>
          </cell>
        </row>
        <row r="218">
          <cell r="H218" t="str">
            <v/>
          </cell>
          <cell r="J218" t="str">
            <v>MED</v>
          </cell>
          <cell r="Q218" t="str">
            <v>SRC_REF_RX_INTG_CLM_ID</v>
          </cell>
          <cell r="R218" t="str">
            <v>Source Reference RX Integrated Claim ID</v>
          </cell>
          <cell r="S218" t="str">
            <v>The source reference pharmacy integrated claim identification number is ???????? As found on the claim record. Populated only on claims from MHS:  HCF10D</v>
          </cell>
          <cell r="T218" t="str">
            <v>O</v>
          </cell>
          <cell r="V218" t="str">
            <v>Hm does not have</v>
          </cell>
        </row>
        <row r="219">
          <cell r="H219" t="str">
            <v/>
          </cell>
          <cell r="J219" t="str">
            <v>MED</v>
          </cell>
          <cell r="Q219" t="str">
            <v>SRC_REF_SPRV_PAR_STS_CD</v>
          </cell>
          <cell r="R219">
            <v>0</v>
          </cell>
          <cell r="S219" t="str">
            <v>The Source Reference Servicing Provider Participating Status Code field contains the value of the performing provider's contract with the plan as found on the claim record.</v>
          </cell>
          <cell r="T219">
            <v>0</v>
          </cell>
          <cell r="V219" t="str">
            <v>see 98 may derive</v>
          </cell>
        </row>
        <row r="220">
          <cell r="H220" t="str">
            <v/>
          </cell>
          <cell r="J220" t="str">
            <v>MED</v>
          </cell>
          <cell r="Q220" t="str">
            <v>SRC_SBS_ID</v>
          </cell>
          <cell r="R220" t="str">
            <v>Source Subscriber ID</v>
          </cell>
          <cell r="S220" t="str">
            <v xml:space="preserve">An identification number assigned to a person when enrolled in a product.  This Member Id is the source member id.  If the source member id is missing, </v>
          </cell>
          <cell r="T220" t="str">
            <v>M</v>
          </cell>
        </row>
        <row r="221">
          <cell r="H221" t="str">
            <v/>
          </cell>
          <cell r="J221" t="str">
            <v>MED</v>
          </cell>
          <cell r="Q221" t="str">
            <v>SRC_SPRV_OFC_LOC_ID</v>
          </cell>
          <cell r="R221" t="str">
            <v>Source Servicing Provider Location Id</v>
          </cell>
          <cell r="S221" t="str">
            <v>A three digit suffix that identifies provider location.  A '000' suffix indicates a base entity.  Note:  Suffix number is based on office location, and will not exist as source data for all PhilProv Ids.  AEDW must determine appropriate "source" suffix nu</v>
          </cell>
          <cell r="T221" t="str">
            <v>P</v>
          </cell>
        </row>
        <row r="222">
          <cell r="H222" t="str">
            <v/>
          </cell>
          <cell r="J222" t="str">
            <v>MED</v>
          </cell>
          <cell r="Q222" t="str">
            <v>SRC_SPRV_PRV_ID</v>
          </cell>
          <cell r="R222" t="str">
            <v>Source Servicing Provider ID</v>
          </cell>
          <cell r="S222" t="str">
            <v>A unique PhilProv identifier for a provider or practitioner.</v>
          </cell>
          <cell r="T222" t="str">
            <v>P</v>
          </cell>
        </row>
        <row r="223">
          <cell r="H223" t="str">
            <v/>
          </cell>
          <cell r="J223" t="str">
            <v>MED</v>
          </cell>
          <cell r="Q223" t="str">
            <v>SRVC_TP_CD</v>
          </cell>
          <cell r="R223" t="str">
            <v>Service Type Code</v>
          </cell>
          <cell r="S223">
            <v>0</v>
          </cell>
          <cell r="T223">
            <v>0</v>
          </cell>
          <cell r="V223" t="str">
            <v>data governance</v>
          </cell>
        </row>
        <row r="224">
          <cell r="H224" t="str">
            <v/>
          </cell>
          <cell r="J224" t="str">
            <v>MED</v>
          </cell>
          <cell r="Q224" t="str">
            <v>SRVC_TP_DSC</v>
          </cell>
          <cell r="R224" t="str">
            <v>Service Type Description</v>
          </cell>
          <cell r="S224">
            <v>0</v>
          </cell>
          <cell r="T224">
            <v>0</v>
          </cell>
          <cell r="V224" t="str">
            <v>data governance</v>
          </cell>
        </row>
        <row r="225">
          <cell r="H225" t="str">
            <v/>
          </cell>
          <cell r="J225" t="str">
            <v>MED</v>
          </cell>
          <cell r="Q225" t="str">
            <v>SRVC_TP_LVL_1_CD</v>
          </cell>
          <cell r="R225" t="str">
            <v>SRCV_TP_LVL_1_CD</v>
          </cell>
          <cell r="S225">
            <v>0</v>
          </cell>
          <cell r="T225">
            <v>0</v>
          </cell>
          <cell r="V225" t="str">
            <v>data governance</v>
          </cell>
        </row>
        <row r="226">
          <cell r="H226" t="str">
            <v/>
          </cell>
          <cell r="J226" t="str">
            <v>MED</v>
          </cell>
          <cell r="Q226" t="str">
            <v>SRVC_TP_LVL_1_DSC</v>
          </cell>
          <cell r="R226" t="str">
            <v>SRVC_TP_LVL_1_DSC</v>
          </cell>
          <cell r="S226">
            <v>0</v>
          </cell>
          <cell r="T226">
            <v>0</v>
          </cell>
          <cell r="V226" t="str">
            <v>data governance</v>
          </cell>
        </row>
        <row r="227">
          <cell r="H227" t="str">
            <v/>
          </cell>
          <cell r="J227" t="str">
            <v>MED</v>
          </cell>
          <cell r="Q227" t="str">
            <v>SRVC_TP_LVL_2_CD</v>
          </cell>
          <cell r="R227" t="str">
            <v>SRVC_TP_LVL_2_CD</v>
          </cell>
          <cell r="S227">
            <v>0</v>
          </cell>
          <cell r="T227">
            <v>0</v>
          </cell>
          <cell r="V227" t="str">
            <v>data governance</v>
          </cell>
        </row>
        <row r="228">
          <cell r="H228" t="str">
            <v/>
          </cell>
          <cell r="J228" t="str">
            <v>MED</v>
          </cell>
          <cell r="Q228" t="str">
            <v>SRVC_TP_LVL_2_DSC</v>
          </cell>
          <cell r="R228" t="str">
            <v>SRVC_TP_LVL_2_DSC</v>
          </cell>
          <cell r="S228">
            <v>0</v>
          </cell>
          <cell r="T228">
            <v>0</v>
          </cell>
          <cell r="V228" t="str">
            <v>data governance</v>
          </cell>
        </row>
        <row r="229">
          <cell r="H229" t="str">
            <v/>
          </cell>
          <cell r="J229" t="str">
            <v>MED</v>
          </cell>
          <cell r="Q229" t="str">
            <v>TO_PAY_DIFF_AMT</v>
          </cell>
          <cell r="R229" t="str">
            <v>To Pay Difference Amount</v>
          </cell>
          <cell r="S229" t="str">
            <v>This amount represents any negative amount between the actual to pay amount and zero.</v>
          </cell>
          <cell r="T229" t="str">
            <v>F</v>
          </cell>
        </row>
        <row r="230">
          <cell r="H230" t="str">
            <v/>
          </cell>
          <cell r="J230" t="str">
            <v>MED</v>
          </cell>
          <cell r="Q230" t="str">
            <v>USE_NON_COV_AMT</v>
          </cell>
          <cell r="R230" t="str">
            <v>Usage Non Covered Amount</v>
          </cell>
          <cell r="S230" t="str">
            <v>The Usage Non-Covered Amount field contains the calculated usage non-covered amount.  Typically, non-covered amounts exceed a usage limit on a benefit.</v>
          </cell>
          <cell r="T230" t="str">
            <v>F</v>
          </cell>
        </row>
        <row r="231">
          <cell r="H231" t="str">
            <v/>
          </cell>
          <cell r="J231" t="str">
            <v>MED</v>
          </cell>
          <cell r="Q231" t="str">
            <v>USI_SFX_CD</v>
          </cell>
          <cell r="R231" t="str">
            <v>Unique Subscriber ID Suffix Code</v>
          </cell>
          <cell r="S231" t="str">
            <v>A suffix code which indicates the individual who is associated with this USI.</v>
          </cell>
          <cell r="T231">
            <v>0</v>
          </cell>
          <cell r="V231" t="str">
            <v>Hm does not have</v>
          </cell>
        </row>
        <row r="232">
          <cell r="H232" t="str">
            <v/>
          </cell>
          <cell r="J232" t="str">
            <v>MED</v>
          </cell>
          <cell r="Q232" t="str">
            <v>WHOLD_AMT</v>
          </cell>
          <cell r="R232" t="str">
            <v>Withhold Amount</v>
          </cell>
          <cell r="S232" t="str">
            <v>The portion of a claim payment that is withheld from a provider for risk sharing purposes.</v>
          </cell>
          <cell r="T232" t="str">
            <v>F</v>
          </cell>
        </row>
        <row r="233">
          <cell r="H233" t="str">
            <v/>
          </cell>
          <cell r="J233" t="str">
            <v>MED</v>
          </cell>
          <cell r="Q233" t="str">
            <v>XREF_MCDM_CLM_ID</v>
          </cell>
          <cell r="R233" t="str">
            <v>XREF_MCDM_CLM_ID</v>
          </cell>
          <cell r="S233">
            <v>0</v>
          </cell>
          <cell r="T233" t="str">
            <v>O</v>
          </cell>
          <cell r="V233" t="str">
            <v>Nothing comparable for HM</v>
          </cell>
        </row>
        <row r="234">
          <cell r="H234" t="str">
            <v/>
          </cell>
          <cell r="J234" t="str">
            <v>MED</v>
          </cell>
          <cell r="Q234" t="str">
            <v>ADMITTING_PSNT_ON_ADM_DSC</v>
          </cell>
          <cell r="R234" t="str">
            <v>ADMITTING_PSNT_ON_ADM_DSC</v>
          </cell>
          <cell r="S234">
            <v>0</v>
          </cell>
          <cell r="T234">
            <v>0</v>
          </cell>
        </row>
        <row r="235">
          <cell r="H235" t="str">
            <v/>
          </cell>
          <cell r="J235" t="str">
            <v>MED</v>
          </cell>
          <cell r="Q235" t="str">
            <v>OTHER_PSNT_ON_ADM_1_DSC</v>
          </cell>
          <cell r="R235" t="str">
            <v>OTHER_PSNT_ON_ADM_1_DSC</v>
          </cell>
          <cell r="S235">
            <v>0</v>
          </cell>
          <cell r="T235">
            <v>0</v>
          </cell>
        </row>
        <row r="236">
          <cell r="H236" t="str">
            <v/>
          </cell>
          <cell r="J236" t="str">
            <v>MED</v>
          </cell>
          <cell r="Q236" t="str">
            <v>OTHER_PSNT_ON_ADM_2_DSC</v>
          </cell>
          <cell r="R236" t="str">
            <v>OTHER_PSNT_ON_ADM_2_DSC</v>
          </cell>
          <cell r="S236">
            <v>0</v>
          </cell>
          <cell r="T236">
            <v>0</v>
          </cell>
        </row>
        <row r="237">
          <cell r="H237" t="str">
            <v/>
          </cell>
          <cell r="J237" t="str">
            <v>MED</v>
          </cell>
          <cell r="Q237" t="str">
            <v>OTHER_PSNT_ON_ADM_3_DSC</v>
          </cell>
          <cell r="R237" t="str">
            <v>OTHER_PSNT_ON_ADM_3_DSC</v>
          </cell>
          <cell r="S237">
            <v>0</v>
          </cell>
          <cell r="T237">
            <v>0</v>
          </cell>
        </row>
        <row r="238">
          <cell r="H238" t="str">
            <v/>
          </cell>
          <cell r="J238" t="str">
            <v>MED</v>
          </cell>
          <cell r="Q238" t="str">
            <v>OTHER_PSNT_ON_ADM_4_DSC</v>
          </cell>
          <cell r="R238" t="str">
            <v>OTHER_PSNT_ON_ADM_4_DSC</v>
          </cell>
          <cell r="S238">
            <v>0</v>
          </cell>
          <cell r="T238">
            <v>0</v>
          </cell>
        </row>
        <row r="239">
          <cell r="H239" t="str">
            <v/>
          </cell>
          <cell r="J239" t="str">
            <v>MED</v>
          </cell>
          <cell r="Q239" t="str">
            <v>OTHER_PSNT_ON_ADM_5_DSC</v>
          </cell>
          <cell r="R239" t="str">
            <v>OTHER_PSNT_ON_ADM_5_DSC</v>
          </cell>
          <cell r="S239">
            <v>0</v>
          </cell>
          <cell r="T239">
            <v>0</v>
          </cell>
        </row>
        <row r="240">
          <cell r="H240" t="str">
            <v/>
          </cell>
          <cell r="J240" t="str">
            <v>MED</v>
          </cell>
          <cell r="Q240" t="str">
            <v>OTHER_PSNT_ON_ADM_6_DSC</v>
          </cell>
          <cell r="R240" t="str">
            <v>OTHER_PSNT_ON_ADM_6_DSC</v>
          </cell>
          <cell r="S240">
            <v>0</v>
          </cell>
          <cell r="T240">
            <v>0</v>
          </cell>
        </row>
        <row r="241">
          <cell r="H241" t="str">
            <v/>
          </cell>
          <cell r="J241" t="str">
            <v>MED</v>
          </cell>
          <cell r="Q241" t="str">
            <v>PRNCPL_PSNT_ON_ADM_DSC</v>
          </cell>
          <cell r="R241" t="str">
            <v>PRNCPL_PSNT_ON_ADM_DSC</v>
          </cell>
          <cell r="S241">
            <v>0</v>
          </cell>
          <cell r="T241">
            <v>0</v>
          </cell>
        </row>
        <row r="242">
          <cell r="H242" t="str">
            <v/>
          </cell>
          <cell r="J242" t="str">
            <v>MED</v>
          </cell>
          <cell r="Q242" t="str">
            <v>SRC_REF_BVND_PRV_ID</v>
          </cell>
          <cell r="R242" t="str">
            <v>Source Reference Billing Vendor Provider ID</v>
          </cell>
          <cell r="S242" t="str">
            <v xml:space="preserve">The source reference billing vendor provider identification number as found on the claim record. </v>
          </cell>
          <cell r="T242" t="str">
            <v>P</v>
          </cell>
        </row>
        <row r="243">
          <cell r="F243" t="str">
            <v>This extra row is a seperation to stop formula "copy down" below this point</v>
          </cell>
        </row>
        <row r="244">
          <cell r="F244" t="str">
            <v>Decimal 12,2</v>
          </cell>
          <cell r="G244" t="str">
            <v>APPROVED PAYMENT AMOUNT</v>
          </cell>
          <cell r="H244" t="str">
            <v>The monetary amount defined as Total Approved to Pay to the provider for the claim or claim line as a result of adjudication.</v>
          </cell>
          <cell r="I244" t="str">
            <v>N/A</v>
          </cell>
          <cell r="J244" t="str">
            <v>MED</v>
          </cell>
          <cell r="Q244" t="str">
            <v>PAY_AMT</v>
          </cell>
          <cell r="R244" t="str">
            <v>Paid Amount</v>
          </cell>
          <cell r="S244" t="str">
            <v xml:space="preserve">The actual net paid amount for a claim received from a provider for a medical service.
(For the source MHS field, the To-Pay Amount field displays the amount to pay the recipient. This computed amount is calculated using the other components of the claim </v>
          </cell>
          <cell r="T244" t="str">
            <v>F</v>
          </cell>
          <cell r="V244" t="str">
            <v>confirmed w Bev 7/17</v>
          </cell>
        </row>
        <row r="245">
          <cell r="F245" t="str">
            <v>Decimal 12,2</v>
          </cell>
          <cell r="G245" t="str">
            <v>COPAY APPLIED AMOUNT</v>
          </cell>
          <cell r="H245" t="str">
            <v>The monetary amount of any co-pay alteration applied to the claim or claim line during adjudication.</v>
          </cell>
          <cell r="I245" t="str">
            <v>COPAY2</v>
          </cell>
          <cell r="J245" t="str">
            <v>MED</v>
          </cell>
          <cell r="Q245" t="str">
            <v>COPAY_AMT</v>
          </cell>
          <cell r="R245" t="str">
            <v>CoPay Amount</v>
          </cell>
          <cell r="S245" t="str">
            <v>The dollar amount of a claim or service that a member is responsible for paying at the time the service is provided.  Alias Name is MHS Out of Pocket Amount.  (Also COD element)</v>
          </cell>
          <cell r="T245">
            <v>0</v>
          </cell>
          <cell r="V245" t="str">
            <v>confirmed w Bev 7/17</v>
          </cell>
        </row>
        <row r="246">
          <cell r="F246" t="str">
            <v>Decimal 12,2</v>
          </cell>
          <cell r="G246" t="str">
            <v>ALTERATION COPAY CREDIT AMOUNT</v>
          </cell>
          <cell r="H246" t="str">
            <v>This amount represents the copay amount credited to the subscriber when the claim is an Other Party Liability (OPL) claim which applied Special Processing Alterations (SPA).  This amount should not be considered in the OSCAR financial equation. When evalu</v>
          </cell>
          <cell r="I246" t="str">
            <v>N/A</v>
          </cell>
          <cell r="J246" t="str">
            <v>MED</v>
          </cell>
          <cell r="Q246" t="str">
            <v>OUT OF RANGE</v>
          </cell>
          <cell r="R246" t="str">
            <v>OUT OF RANGE</v>
          </cell>
          <cell r="S246" t="str">
            <v>OUT OF RANGE</v>
          </cell>
          <cell r="T246" t="str">
            <v>OUT OF RANGE</v>
          </cell>
          <cell r="V246" t="str">
            <v>confirmed w Bev 7/17</v>
          </cell>
        </row>
        <row r="247">
          <cell r="F247" t="str">
            <v>Decimal 12,2</v>
          </cell>
          <cell r="G247" t="str">
            <v>CUSTOMER INVOICE AMOUNT</v>
          </cell>
          <cell r="H247" t="str">
            <v>The total monetary amount recorded as payment for the claim or claim line to be used for the Customer Billing invoice. Includes Total Approved to Pay plus Access Fees less Provider as Customer less claim or claim lines that have a A1 of B1 code to not bil</v>
          </cell>
          <cell r="I247" t="str">
            <v>N/A</v>
          </cell>
          <cell r="J247" t="str">
            <v>MED</v>
          </cell>
          <cell r="Q247" t="str">
            <v>GRP_BILL_AMT</v>
          </cell>
          <cell r="R247" t="str">
            <v>Group Billed Amount</v>
          </cell>
          <cell r="S247" t="str">
            <v>Discounted allowable charges minus the member liability minus the report COB savings field</v>
          </cell>
          <cell r="T247" t="str">
            <v>F</v>
          </cell>
          <cell r="V247" t="str">
            <v>JZV: discuss w Mike V- 3307 grp bill for MHS, not leg. customer reporting uses Derived discounted net pay- would need to subtract sidc part of disc netpay</v>
          </cell>
        </row>
        <row r="248">
          <cell r="F248" t="str">
            <v>Decimal 12,2</v>
          </cell>
          <cell r="G248" t="str">
            <v>DEDUCTIBLE APPLIED AMOUNT</v>
          </cell>
          <cell r="H248" t="str">
            <v>The monetary amount of any deductible alteration applied to the claim or claim line during adjudication.</v>
          </cell>
          <cell r="I248" t="str">
            <v>DEDUCT</v>
          </cell>
          <cell r="J248" t="str">
            <v>MED</v>
          </cell>
          <cell r="Q248" t="str">
            <v>DED_AMT</v>
          </cell>
          <cell r="R248" t="str">
            <v>Deductible Amount</v>
          </cell>
          <cell r="S248" t="str">
            <v>A fixed dollar amount of a medical expense that a member is responsible for paying as defined in his medical benefits.</v>
          </cell>
          <cell r="T248">
            <v>0</v>
          </cell>
          <cell r="V248" t="str">
            <v>confirmed w Bev 7/17</v>
          </cell>
        </row>
        <row r="249">
          <cell r="F249" t="str">
            <v>Decimal 12,2</v>
          </cell>
          <cell r="G249" t="str">
            <v>ALTERATION DEDUCTIBLE CREDIT AMOUNT</v>
          </cell>
          <cell r="H249" t="str">
            <v xml:space="preserve">This amount represents the deductible amount credited to the subscriber when the claim is an Other Party Liability (OPL) claim which applied Special Processing Alterations (SPA).  This amount should not be considered in the OSCAR financial equation. When </v>
          </cell>
          <cell r="I249" t="str">
            <v>N/A</v>
          </cell>
          <cell r="J249" t="str">
            <v>MED</v>
          </cell>
          <cell r="Q249" t="str">
            <v>OUT OF RANGE</v>
          </cell>
          <cell r="R249" t="str">
            <v>OUT OF RANGE</v>
          </cell>
          <cell r="S249" t="str">
            <v>OUT OF RANGE</v>
          </cell>
          <cell r="T249" t="str">
            <v>OUT OF RANGE</v>
          </cell>
          <cell r="V249" t="str">
            <v>confirmed w Bev 7/17</v>
          </cell>
        </row>
        <row r="250">
          <cell r="F250" t="str">
            <v>Decimal 12,2</v>
          </cell>
          <cell r="G250" t="str">
            <v>CLAIM LINE PROVIDER ALLOWED CHARGE AMOUNT</v>
          </cell>
          <cell r="H250" t="str">
            <v xml:space="preserve">The monetary amount allowed by Highmark for a service line item reported on a claim/claim line.  </v>
          </cell>
          <cell r="I250" t="str">
            <v>PAYEXACT - This field is not always populated for non-Oscar sources (for example, DME)</v>
          </cell>
          <cell r="J250" t="str">
            <v>MED</v>
          </cell>
          <cell r="Q250" t="str">
            <v>OUT OF RANGE</v>
          </cell>
          <cell r="R250" t="str">
            <v>OUT OF RANGE</v>
          </cell>
          <cell r="S250" t="str">
            <v>OUT OF RANGE</v>
          </cell>
          <cell r="T250" t="str">
            <v>OUT OF RANGE</v>
          </cell>
          <cell r="V250" t="str">
            <v>7/21/08- CMH:  Can be derived, possibly Alow_amt - Prov Penalty.
possibly3243 alow_amt. asked anita for more info</v>
          </cell>
        </row>
        <row r="251">
          <cell r="F251" t="str">
            <v>Decimal 12,2</v>
          </cell>
          <cell r="G251" t="str">
            <v>PROVIDER REDUCTION AMOUNT</v>
          </cell>
          <cell r="H251" t="str">
            <v xml:space="preserve">The monetary amount by which the pricing base is reduced.  This reduction results in establishing the allowed charge. This includes reductions for application of various medical policies, such as multiple procedure reductions, nurse anesthetist cutbacks, </v>
          </cell>
          <cell r="I251" t="str">
            <v>N/A</v>
          </cell>
          <cell r="J251" t="str">
            <v>MED</v>
          </cell>
          <cell r="Q251" t="str">
            <v>SPRV_LIA_AMT</v>
          </cell>
          <cell r="R251" t="str">
            <v>Servicing Provider Liability Amount</v>
          </cell>
          <cell r="S251" t="str">
            <v>Non-covered provider amount</v>
          </cell>
          <cell r="T251" t="str">
            <v>F</v>
          </cell>
          <cell r="V251" t="str">
            <v>per anita this is provider penalties and other reductions all rolled up for info layer confirmed w Bev 7/17</v>
          </cell>
        </row>
        <row r="252">
          <cell r="F252" t="str">
            <v>Decimal 12,2</v>
          </cell>
          <cell r="G252" t="str">
            <v>ADJUDICATED CLAIM EXPENSE AMOUNT</v>
          </cell>
          <cell r="H252" t="str">
            <v>The total monetary amount recorded as payment for the claim or claim line to the General Ledger. Includes Total Approved to Pay plus Access Fees.</v>
          </cell>
          <cell r="I252" t="str">
            <v>NETPAY - The General Ledger amount (GL_AT) is an appropriate field to use to understand Highmark's total cost for a given claim line.</v>
          </cell>
          <cell r="J252" t="str">
            <v>MED</v>
          </cell>
          <cell r="Q252" t="str">
            <v>PAY_WITH_ITS_ACS_FEE_AMT</v>
          </cell>
          <cell r="R252" t="str">
            <v>Paid With ITS Access Fee Amount</v>
          </cell>
          <cell r="S252" t="str">
            <v>The pay with ITS access fee amount is the sum of the pay amount and the line ITS access fee amount for the claim line.</v>
          </cell>
          <cell r="T252" t="str">
            <v>F</v>
          </cell>
          <cell r="V252" t="str">
            <v>confirmed w Bev 7/17</v>
          </cell>
        </row>
        <row r="253">
          <cell r="F253" t="str">
            <v>Decimal 12,2</v>
          </cell>
          <cell r="G253" t="str">
            <v>OTHER PARTY LIABILITY - COORDINATION  OF BENEFITS AMOUNT</v>
          </cell>
          <cell r="H253" t="str">
            <v>The monetary amount of any coordination of benefits alteration applied to the claim or claim line during adjudication.</v>
          </cell>
          <cell r="I253" t="str">
            <v>COB</v>
          </cell>
          <cell r="J253" t="str">
            <v>MED</v>
          </cell>
          <cell r="Q253" t="str">
            <v>COB_AMT</v>
          </cell>
          <cell r="R253" t="str">
            <v>COB Savings Amount</v>
          </cell>
          <cell r="S253">
            <v>0</v>
          </cell>
          <cell r="T253">
            <v>0</v>
          </cell>
          <cell r="V253" t="str">
            <v>confirmed w Bev 7/17</v>
          </cell>
        </row>
        <row r="254">
          <cell r="F254" t="str">
            <v>Decimal 12,2</v>
          </cell>
          <cell r="G254" t="str">
            <v>SUBMITTED CHARGE AMOUNT</v>
          </cell>
          <cell r="H254" t="str">
            <v>The monetary amount submitted on the claim or claim line as charges by the provider.</v>
          </cell>
          <cell r="I254" t="str">
            <v>SUBCHG</v>
          </cell>
          <cell r="J254" t="str">
            <v>MED</v>
          </cell>
          <cell r="Q254" t="str">
            <v>BILL_AMT</v>
          </cell>
          <cell r="R254" t="str">
            <v>Billed Amount</v>
          </cell>
          <cell r="S254" t="str">
            <v>The billed charges from a provider submitted on a claim.</v>
          </cell>
          <cell r="T254">
            <v>0</v>
          </cell>
          <cell r="V254" t="str">
            <v>confirmed w Bev 7/17</v>
          </cell>
        </row>
        <row r="255">
          <cell r="F255" t="str">
            <v>Decimal 12,2</v>
          </cell>
          <cell r="G255" t="str">
            <v>SUBSCRIBER PENALTY APPLIED AMOUNT</v>
          </cell>
          <cell r="H255" t="str">
            <v>The monetary amount of any subscriber penalty alteration applied to the claim or claim line during adjudication.</v>
          </cell>
          <cell r="I255" t="str">
            <v>PENALTY</v>
          </cell>
          <cell r="J255" t="str">
            <v>MED</v>
          </cell>
          <cell r="Q255" t="str">
            <v>OUT OF RANGE</v>
          </cell>
          <cell r="R255" t="str">
            <v>OUT OF RANGE</v>
          </cell>
          <cell r="S255" t="str">
            <v>OUT OF RANGE</v>
          </cell>
          <cell r="T255" t="str">
            <v>OUT OF RANGE</v>
          </cell>
          <cell r="V255" t="str">
            <v>7/21/08 - CMH:   Per meeting with Joanne and Bev, can possibly use Member Liability.
per anita rolled up member penalty IBC needs to investigate</v>
          </cell>
        </row>
        <row r="256">
          <cell r="F256" t="str">
            <v>Decimal 12,2</v>
          </cell>
          <cell r="G256" t="str">
            <v>ACCESS FEE AMOUNT</v>
          </cell>
          <cell r="H256" t="str">
            <v>The monetary amount of the access fee for a claim or claim line - represents a payment to the Host Plan (Submitting Plan) under an ITS arrangement for processing services rendered.</v>
          </cell>
          <cell r="I256" t="str">
            <v xml:space="preserve">There is not an equivalent HIW column for the Access Fee Amount.    The HIW bundles Access Fees and Miscellaneous Fees into one field named OTHALT.  </v>
          </cell>
          <cell r="J256" t="str">
            <v>MED</v>
          </cell>
          <cell r="Q256" t="str">
            <v>ITS_LN_ACS_FEE_AMT</v>
          </cell>
          <cell r="R256" t="str">
            <v>ITS Line Access Fee Amount</v>
          </cell>
          <cell r="S256" t="str">
            <v>On an ITS medical claim the ITS Line Access Fee is the amount that the home plan will reimburse the host plan for use of the host’s network, allocated at a line level. The allocation method varies based on source system, claim status, and home/host.</v>
          </cell>
          <cell r="T256" t="str">
            <v>F</v>
          </cell>
          <cell r="V256" t="str">
            <v>confirmed w Bev 7/17</v>
          </cell>
        </row>
        <row r="257">
          <cell r="F257" t="str">
            <v>Decimal 12,2</v>
          </cell>
          <cell r="G257" t="str">
            <v>COINSURANCE APPLIED AMOUNT</v>
          </cell>
          <cell r="H257" t="str">
            <v>The monetary amount of any coinsurance alteration applied to the claim or claim line during adjudication.</v>
          </cell>
          <cell r="I257" t="str">
            <v>N/A - HIW does not have a separate field for Coinsurance; Copay and Coinsurance are combined in the COPAY field</v>
          </cell>
          <cell r="J257" t="str">
            <v>MED</v>
          </cell>
          <cell r="Q257" t="str">
            <v>COINS_AMT</v>
          </cell>
          <cell r="R257" t="str">
            <v>Coinsurance Amount</v>
          </cell>
          <cell r="S257" t="str">
            <v>The portion of a medical claim that is covered in part by another party. (MHS field)</v>
          </cell>
          <cell r="T257">
            <v>0</v>
          </cell>
          <cell r="V257" t="str">
            <v>confirmed w Bev 7/17</v>
          </cell>
        </row>
        <row r="258">
          <cell r="F258" t="str">
            <v>Decimal 12,2</v>
          </cell>
          <cell r="G258" t="str">
            <v>ALTERATION COINSURANCE CREDIT AMOUNT</v>
          </cell>
          <cell r="H258" t="str">
            <v>This amount represents the coinsurance amount credited to the subscriber when the claim is an Other Party Liability (OPL) claim which applied Special Processing Alterations (SPA).  This amount should not be considered in the OSCAR financial equation. When</v>
          </cell>
          <cell r="I258" t="str">
            <v>N/A</v>
          </cell>
          <cell r="J258" t="str">
            <v>MED</v>
          </cell>
          <cell r="Q258" t="str">
            <v>OUT OF RANGE</v>
          </cell>
          <cell r="R258" t="str">
            <v>OUT OF RANGE</v>
          </cell>
          <cell r="S258" t="str">
            <v>OUT OF RANGE</v>
          </cell>
          <cell r="T258" t="str">
            <v>OUT OF RANGE</v>
          </cell>
          <cell r="V258" t="str">
            <v>confirmed w Bev 7/17</v>
          </cell>
        </row>
        <row r="259">
          <cell r="F259" t="str">
            <v>Decimal 12,2</v>
          </cell>
          <cell r="G259" t="str">
            <v>COVERED CHARGE AMOUNT</v>
          </cell>
          <cell r="H259" t="str">
            <v>The monetary amount of covered charges for the claim or claim line as determined by the source adjudication or processing system.</v>
          </cell>
          <cell r="I259" t="str">
            <v>N/A</v>
          </cell>
          <cell r="J259" t="str">
            <v>MED</v>
          </cell>
          <cell r="Q259" t="str">
            <v>ALOW_CRG_AMT</v>
          </cell>
          <cell r="R259" t="str">
            <v>Allowable Charge Amount</v>
          </cell>
          <cell r="S259">
            <v>0</v>
          </cell>
          <cell r="T259">
            <v>0</v>
          </cell>
          <cell r="V259" t="str">
            <v>validated by anita, but want to discuss all financials</v>
          </cell>
        </row>
        <row r="260">
          <cell r="F260" t="str">
            <v>Decimal 12,2</v>
          </cell>
          <cell r="G260" t="str">
            <v>MEDICAL EXPERIENCE CLAIM EXPENSE DETAIL CUSTOMER ADJUSTMENT AMOUNT</v>
          </cell>
          <cell r="H260" t="str">
            <v>The monetary amount of an adjustment made for a customer based on customer specific financial arrangements.</v>
          </cell>
          <cell r="I260" t="str">
            <v>N/A</v>
          </cell>
          <cell r="J260" t="str">
            <v>MED</v>
          </cell>
          <cell r="Q260" t="str">
            <v>OUT OF RANGE</v>
          </cell>
          <cell r="R260" t="str">
            <v>OUT OF RANGE</v>
          </cell>
          <cell r="S260" t="str">
            <v>OUT OF RANGE</v>
          </cell>
          <cell r="T260" t="str">
            <v>OUT OF RANGE</v>
          </cell>
          <cell r="V260" t="str">
            <v>confirmed w Bev 7/17 diff betw what was paid first time and what was paid next time</v>
          </cell>
        </row>
        <row r="261">
          <cell r="F261" t="str">
            <v>Decimal 12,2</v>
          </cell>
          <cell r="G261" t="str">
            <v>CLAIM LINE BENEFIT BASE AMOUNT</v>
          </cell>
          <cell r="H261" t="str">
            <v>A monetary amount which denotes a "unit" base price type for a service line item based on a benefit pricing provision.  This Benefit Base Amount multiplied by the number of services (units) will yield the Price Base Amount.</v>
          </cell>
          <cell r="I261" t="str">
            <v>N/A - This field is only populated for Oscar sourced claims.</v>
          </cell>
          <cell r="J261" t="str">
            <v>MED</v>
          </cell>
          <cell r="Q261" t="str">
            <v>OUT OF RANGE</v>
          </cell>
          <cell r="R261" t="str">
            <v>OUT OF RANGE</v>
          </cell>
          <cell r="S261" t="str">
            <v>OUT OF RANGE</v>
          </cell>
          <cell r="T261" t="str">
            <v>OUT OF RANGE</v>
          </cell>
          <cell r="V261" t="str">
            <v>confirmed w Bev 7/17</v>
          </cell>
        </row>
        <row r="262">
          <cell r="F262" t="str">
            <v>Decimal 12,2</v>
          </cell>
          <cell r="G262" t="str">
            <v>ENTERPRISE ANALYSIS CLAIM LINE COMPLEMENTARY BENEFICIARY COINSURANCE AMOUNT</v>
          </cell>
          <cell r="H262" t="str">
            <v>The field contains the Complementary Beneficiary Coinsurance amount.</v>
          </cell>
          <cell r="I262" t="str">
            <v>N/A</v>
          </cell>
          <cell r="J262" t="str">
            <v>MED</v>
          </cell>
          <cell r="Q262" t="str">
            <v>OUT OF RANGE</v>
          </cell>
          <cell r="R262" t="str">
            <v>OUT OF RANGE</v>
          </cell>
          <cell r="S262" t="str">
            <v>OUT OF RANGE</v>
          </cell>
          <cell r="T262" t="str">
            <v>OUT OF RANGE</v>
          </cell>
          <cell r="V262" t="str">
            <v>per anita where hm 2nd to mc  . This is the coins on the mc claim when mc is primary.  IBC could possibly derive</v>
          </cell>
        </row>
        <row r="263">
          <cell r="F263" t="str">
            <v>Decimal 12,2</v>
          </cell>
          <cell r="G263" t="str">
            <v>ENTERPRISE ANALYSIS CLAIM LINE COMPLEMENTARY Maximum exceed amount</v>
          </cell>
          <cell r="H263" t="str">
            <v>The values in this field are the Complementary Maximum Exceeding Amount, which is the amount not paid for a service because it exceeded a maximum limit.</v>
          </cell>
          <cell r="I263" t="str">
            <v>N/A</v>
          </cell>
          <cell r="J263" t="str">
            <v>MED</v>
          </cell>
          <cell r="Q263" t="str">
            <v>OUT OF RANGE</v>
          </cell>
          <cell r="R263" t="str">
            <v>OUT OF RANGE</v>
          </cell>
          <cell r="S263" t="str">
            <v>OUT OF RANGE</v>
          </cell>
          <cell r="T263" t="str">
            <v>OUT OF RANGE</v>
          </cell>
          <cell r="V263" t="str">
            <v>per anita where hm 2nd to mc  .  when mc is primary.  IBC could possibly derive</v>
          </cell>
        </row>
        <row r="264">
          <cell r="F264" t="str">
            <v>Decimal 12,2</v>
          </cell>
          <cell r="G264" t="str">
            <v>ENTERPRISE ANALYSIS CLAIM LINE COMPLEMENTARY medicare deductible paid amount</v>
          </cell>
          <cell r="H264" t="str">
            <v>The amount paid by Complementary toward the Medicare dedutible amount.</v>
          </cell>
          <cell r="I264" t="str">
            <v>N/A</v>
          </cell>
          <cell r="J264" t="str">
            <v>MED</v>
          </cell>
          <cell r="Q264" t="str">
            <v>OUT OF RANGE</v>
          </cell>
          <cell r="R264" t="str">
            <v>OUT OF RANGE</v>
          </cell>
          <cell r="S264" t="str">
            <v>OUT OF RANGE</v>
          </cell>
          <cell r="T264" t="str">
            <v>OUT OF RANGE</v>
          </cell>
          <cell r="V264" t="str">
            <v>IBC could possibly derive</v>
          </cell>
        </row>
        <row r="265">
          <cell r="F265" t="str">
            <v>Decimal 12,2</v>
          </cell>
          <cell r="G265" t="str">
            <v>ENTERPRISE ANALYSIS CLAIM LINE COMPLEMENTARY medicare  psyhc cutback paid amount</v>
          </cell>
          <cell r="H265" t="str">
            <v>Medicare Complementary claim psychiatric cutback paid amount which represents the  cutback paid amount to be used in the out of balance condition.</v>
          </cell>
          <cell r="I265" t="str">
            <v>N/A</v>
          </cell>
          <cell r="J265" t="str">
            <v>MED</v>
          </cell>
          <cell r="Q265" t="str">
            <v>OUT OF RANGE</v>
          </cell>
          <cell r="R265" t="str">
            <v>OUT OF RANGE</v>
          </cell>
          <cell r="S265" t="str">
            <v>OUT OF RANGE</v>
          </cell>
          <cell r="T265" t="str">
            <v>OUT OF RANGE</v>
          </cell>
          <cell r="V265" t="str">
            <v>IBC could possibly derive</v>
          </cell>
        </row>
        <row r="266">
          <cell r="F266" t="str">
            <v>Decimal 12,2</v>
          </cell>
          <cell r="G266" t="str">
            <v>ENTERPRISE ANALYSIS CLAIM LINE COMPLEMENTARY Special group adjustment amount</v>
          </cell>
          <cell r="H266" t="str">
            <v>Complementary special group adjustment amount is the service line group adjustment amount.</v>
          </cell>
          <cell r="I266" t="str">
            <v>N/A</v>
          </cell>
          <cell r="J266" t="str">
            <v>MED</v>
          </cell>
          <cell r="Q266" t="str">
            <v>OUT OF RANGE</v>
          </cell>
          <cell r="R266" t="str">
            <v>OUT OF RANGE</v>
          </cell>
          <cell r="S266" t="str">
            <v>OUT OF RANGE</v>
          </cell>
          <cell r="T266" t="str">
            <v>OUT OF RANGE</v>
          </cell>
          <cell r="V266" t="str">
            <v>confirmed w Bev 7/17</v>
          </cell>
        </row>
        <row r="267">
          <cell r="F267" t="str">
            <v>Decimal 12,2</v>
          </cell>
          <cell r="G267" t="str">
            <v>CLAIM LINE PRICING BASE AMOUNT</v>
          </cell>
          <cell r="H267" t="str">
            <v>The total monetary amount of the base price for a service line item based on a service benefit provision.  This field is used in combination with the Benefit Base Amount.</v>
          </cell>
          <cell r="I267" t="str">
            <v>N/A - This field is only populated for Oscar sourced claims.</v>
          </cell>
          <cell r="J267" t="str">
            <v>MED</v>
          </cell>
          <cell r="Q267" t="str">
            <v>ALOW_AMT</v>
          </cell>
          <cell r="R267" t="str">
            <v>Allowed Amount</v>
          </cell>
          <cell r="S267" t="str">
            <v>The total amount of a medical claim that is considered eligible for payment based on the insurance company reimbursement rates, gross of COB or subscriber liability.</v>
          </cell>
          <cell r="T267" t="str">
            <v>F</v>
          </cell>
          <cell r="V267" t="str">
            <v>7/21/08 - CMH:   Per meeting with Joanne and Bev, use MHS ALWAMT which equates to AEDW ALOW_amt.
per anita  mult bene base X units - one of our alow fields.bev 6. validated by anita 9/1/08 but want to discuss all financials</v>
          </cell>
        </row>
        <row r="268">
          <cell r="F268" t="str">
            <v>Decimal 12,2</v>
          </cell>
          <cell r="G268" t="str">
            <v>CLAIM LINE POST PRICING INELIGIBLE AMOUNT</v>
          </cell>
          <cell r="H268" t="str">
            <v>An amount which was determined to be ineligible for a rejected line item.</v>
          </cell>
          <cell r="I268" t="str">
            <v>N/A - This field is only populated for Oscar sourced claims.</v>
          </cell>
          <cell r="J268" t="str">
            <v>MED</v>
          </cell>
          <cell r="Q268" t="str">
            <v>OUT OF RANGE</v>
          </cell>
          <cell r="R268" t="str">
            <v>OUT OF RANGE</v>
          </cell>
          <cell r="S268" t="str">
            <v>OUT OF RANGE</v>
          </cell>
          <cell r="T268" t="str">
            <v>OUT OF RANGE</v>
          </cell>
          <cell r="V268" t="str">
            <v>7/21/08 - CMH:  Per meeting with Joanne and Bev, this can be derived
3308 inelg is wrong, possibly memblib</v>
          </cell>
        </row>
        <row r="269">
          <cell r="F269" t="str">
            <v>Decimal 12,2</v>
          </cell>
          <cell r="G269" t="str">
            <v>MEDICAL EXPERIENCE CLAIM EXPENSE DETAIL MAXIMUM EXCEED AMOUNT</v>
          </cell>
          <cell r="H269" t="str">
            <v>The monetary amount of any alteration applied to the claim or claim line during adjudication due to exceeding the maximum for benefit program, service, lifetime dollar, or lifetime service maximum.</v>
          </cell>
          <cell r="I269" t="str">
            <v>AMTEXC - Amounts for a specific claim may not exactly match in HIW and the EUAL.</v>
          </cell>
          <cell r="J269" t="str">
            <v>MED</v>
          </cell>
          <cell r="Q269" t="str">
            <v>OUT OF RANGE</v>
          </cell>
          <cell r="R269" t="str">
            <v>OUT OF RANGE</v>
          </cell>
          <cell r="S269" t="str">
            <v>OUT OF RANGE</v>
          </cell>
          <cell r="T269" t="str">
            <v>OUT OF RANGE</v>
          </cell>
          <cell r="V269" t="str">
            <v>bev sum of usage non cov + cnc?</v>
          </cell>
        </row>
        <row r="270">
          <cell r="F270" t="str">
            <v>Decimal 12,2</v>
          </cell>
          <cell r="G270" t="str">
            <v>OTHER SUBSCRIBER LIABILITY AMOUNT</v>
          </cell>
          <cell r="H270" t="str">
            <v>Aggregate which represents a grouping of the remaining alterations not included in deductible, coinsurance, co-pay or amount exceeding benefit maximum.</v>
          </cell>
          <cell r="I270" t="str">
            <v>N/A - This field is only populated for Oscar sourced claims.</v>
          </cell>
          <cell r="J270" t="str">
            <v>MED</v>
          </cell>
          <cell r="Q270" t="str">
            <v>OUT OF RANGE</v>
          </cell>
          <cell r="R270" t="str">
            <v>OUT OF RANGE</v>
          </cell>
          <cell r="S270" t="str">
            <v>OUT OF RANGE</v>
          </cell>
          <cell r="T270" t="str">
            <v>OUT OF RANGE</v>
          </cell>
          <cell r="V270" t="str">
            <v>per anita mc differentials , psych reduct, pvt room diff, dme purch vs rental, dif brtw ucr &amp; var base  bev may be memblib minus (UNC+CNC)</v>
          </cell>
        </row>
        <row r="271">
          <cell r="F271" t="str">
            <v>Decimal 12,2</v>
          </cell>
          <cell r="G271" t="str">
            <v>OTHER PROVIDER REDUCTION AMOUNT</v>
          </cell>
          <cell r="H271" t="str">
            <v>The monetary amount by which the provider’s payment is reduced.  At this time, this is only for reductions due to the Medicare Timely Filing Penalty, and is currently found only on CPE claims.</v>
          </cell>
          <cell r="I271" t="str">
            <v>N/A</v>
          </cell>
          <cell r="J271" t="str">
            <v>MED</v>
          </cell>
          <cell r="Q271" t="str">
            <v>OUT OF RANGE</v>
          </cell>
          <cell r="R271" t="str">
            <v>OUT OF RANGE</v>
          </cell>
          <cell r="S271" t="str">
            <v>OUT OF RANGE</v>
          </cell>
          <cell r="T271" t="str">
            <v>OUT OF RANGE</v>
          </cell>
          <cell r="V271" t="str">
            <v>confirmed w Bev 7/17</v>
          </cell>
        </row>
        <row r="272">
          <cell r="F272" t="str">
            <v>Decimal 12,2</v>
          </cell>
          <cell r="G272" t="str">
            <v>SERVICE ADDITIONAL PAYMENT OR SURCHARGE AMOUNT</v>
          </cell>
          <cell r="H272" t="str">
            <v>This alteration represents the Service Additional Payment or otherwise referred to as a surcharge amount.  Surcharges are a form of taxes imposed by the state in which the Host Plan is operating.  Replaces the SAP_AT column in the first release of the EUA</v>
          </cell>
          <cell r="I272" t="str">
            <v xml:space="preserve"> N/A</v>
          </cell>
          <cell r="J272" t="str">
            <v>MED</v>
          </cell>
          <cell r="Q272" t="str">
            <v>MED_SCG_AMT</v>
          </cell>
          <cell r="R272" t="str">
            <v>Medical Surcharge Amount</v>
          </cell>
          <cell r="S272" t="str">
            <v>The claim line surcharge amount contains a value calculated for the claim service that may be paid to a vendor other than the billing vendor for the claim.  This amount is typically paid to the state (New York, Pennsylvania, etc.).</v>
          </cell>
          <cell r="T272" t="str">
            <v>F</v>
          </cell>
          <cell r="V272" t="str">
            <v>confirmed w Bev 7/17</v>
          </cell>
        </row>
        <row r="273">
          <cell r="F273" t="str">
            <v>Decimal 12,2</v>
          </cell>
          <cell r="G273" t="str">
            <v>SPECIAL PROCESSING ALTERATION AMOUNT</v>
          </cell>
          <cell r="H273" t="str">
            <v>Aggregate which represents a Special Processing Alteration which is applied manually by a reviewer for an unprogrammed benefit.</v>
          </cell>
          <cell r="I273" t="str">
            <v>N/A - This field is only populated for Oscar sourced claims.</v>
          </cell>
          <cell r="J273" t="str">
            <v>MED</v>
          </cell>
          <cell r="Q273" t="str">
            <v>OUT OF RANGE</v>
          </cell>
          <cell r="R273" t="str">
            <v>OUT OF RANGE</v>
          </cell>
          <cell r="S273" t="str">
            <v>OUT OF RANGE</v>
          </cell>
          <cell r="T273" t="str">
            <v>OUT OF RANGE</v>
          </cell>
          <cell r="V273" t="str">
            <v>confirmed w Bev 7/17</v>
          </cell>
        </row>
        <row r="274">
          <cell r="F274" t="str">
            <v>Decimal 12,2</v>
          </cell>
          <cell r="G274" t="str">
            <v>PROVIDER AS CUSTOMER AMOUNT</v>
          </cell>
          <cell r="H274" t="str">
            <v>Represents the monetary amount that would have been made to a provider for the claim or claim line had the provider not been a customer of Highmark with a no exchange of funds arrangement.</v>
          </cell>
          <cell r="I274" t="str">
            <v>N/A</v>
          </cell>
          <cell r="J274" t="str">
            <v>MED</v>
          </cell>
          <cell r="Q274" t="str">
            <v>OUT OF RANGE</v>
          </cell>
          <cell r="R274" t="str">
            <v>OUT OF RANGE</v>
          </cell>
          <cell r="S274" t="str">
            <v>OUT OF RANGE</v>
          </cell>
          <cell r="T274" t="str">
            <v>OUT OF RANGE</v>
          </cell>
          <cell r="V274" t="str">
            <v>JZV: IBC has SIDC flag. Derived disc netpay used to report to customer. What would have been paid is in withhold amt- but field could be used for other purposes</v>
          </cell>
        </row>
        <row r="275">
          <cell r="F275" t="str">
            <v>Decimal 12,2</v>
          </cell>
          <cell r="G275" t="str">
            <v>PRICE SUPPLEMENT AMOUNT</v>
          </cell>
          <cell r="H275" t="str">
            <v>A modification to the claim price prior to calculating Provider Allowed Charge.</v>
          </cell>
          <cell r="I275" t="str">
            <v>N/A</v>
          </cell>
          <cell r="J275" t="str">
            <v>MED</v>
          </cell>
          <cell r="Q275" t="str">
            <v>OUT OF RANGE</v>
          </cell>
          <cell r="R275" t="str">
            <v>OUT OF RANGE</v>
          </cell>
          <cell r="S275" t="str">
            <v>OUT OF RANGE</v>
          </cell>
          <cell r="T275" t="str">
            <v>OUT OF RANGE</v>
          </cell>
          <cell r="V275" t="str">
            <v>anita added to the provider payment as an incentive. IBC does not have in AEDW. Confirmed by Bev 7/17</v>
          </cell>
        </row>
        <row r="276">
          <cell r="F276" t="str">
            <v>Date</v>
          </cell>
          <cell r="G276" t="str">
            <v>FINALIZATION DATE</v>
          </cell>
          <cell r="H276" t="str">
            <v>Represents the date that the claim was finalized as approved or rejected by the source system.</v>
          </cell>
          <cell r="I276" t="str">
            <v>N/A</v>
          </cell>
          <cell r="J276" t="str">
            <v>MED</v>
          </cell>
          <cell r="Q276" t="str">
            <v>POSTED_DT</v>
          </cell>
          <cell r="R276" t="str">
            <v>Posted Date</v>
          </cell>
          <cell r="S276" t="str">
            <v>The date a claim line was finalized and set to pay.</v>
          </cell>
          <cell r="T276">
            <v>0</v>
          </cell>
          <cell r="V276" t="str">
            <v>validated as same 8/21/08</v>
          </cell>
        </row>
        <row r="277">
          <cell r="F277" t="str">
            <v>Date</v>
          </cell>
          <cell r="G277" t="str">
            <v>CLAIM LINE SERVICE BEGIN DATE</v>
          </cell>
          <cell r="H277" t="str">
            <v>The first date on which services were rendered by either a professional or facility provider.  For Facility Outpatient and Professional claims, this field is the first date in a series of dates on which a provider performed a service, or identical service</v>
          </cell>
          <cell r="I277" t="str">
            <v>SVCDATE</v>
          </cell>
          <cell r="J277" t="str">
            <v>MED</v>
          </cell>
          <cell r="Q277" t="str">
            <v>CLM_LN_SRVC_FROM_DT</v>
          </cell>
          <cell r="R277" t="str">
            <v>CLM_LN_SRVC_FROM_DT</v>
          </cell>
          <cell r="S277">
            <v>0</v>
          </cell>
          <cell r="T277">
            <v>0</v>
          </cell>
          <cell r="V277" t="str">
            <v>validated as same 8/21/08</v>
          </cell>
        </row>
        <row r="278">
          <cell r="F278" t="str">
            <v>Date</v>
          </cell>
          <cell r="G278" t="str">
            <v>CLAIM LINE SERVICE END DATE</v>
          </cell>
          <cell r="H278" t="str">
            <v>Date of service for this claim line.  For drug claims sourced from Medco, this field is not populated.  Unless there is a business reason to use this field, recommendation is to use FIN_ICRD_DT.</v>
          </cell>
          <cell r="I278" t="str">
            <v>N/A</v>
          </cell>
          <cell r="J278" t="str">
            <v>MED</v>
          </cell>
          <cell r="Q278" t="str">
            <v>CLM_LN_SRVC_TO_DT</v>
          </cell>
          <cell r="R278" t="str">
            <v>CLM_LN_SRVC_TO_DT</v>
          </cell>
          <cell r="S278">
            <v>0</v>
          </cell>
          <cell r="T278">
            <v>0</v>
          </cell>
          <cell r="V278" t="str">
            <v>validated as same 8/21/08</v>
          </cell>
        </row>
        <row r="279">
          <cell r="F279" t="str">
            <v>Date</v>
          </cell>
          <cell r="G279" t="str">
            <v>MEDICAL EXPENSE EVENT BUSINESS CONTENT LOAD DATE</v>
          </cell>
          <cell r="H279" t="str">
            <v>Date that package of claims from a specific source was initially loaded into the Warehouse.  For most sources, this date will be the same as the load time stamp date.  For HIW history, it is the PDDATE.</v>
          </cell>
          <cell r="I279" t="str">
            <v>N/A - This field can be used in place of PDDATE; however, claims from HIW and EUAL will not match as HIW has different load cycles than does the EDW, and this is EDW’s load cycle date in EUAL.</v>
          </cell>
          <cell r="J279" t="str">
            <v>MED</v>
          </cell>
          <cell r="Q279" t="str">
            <v>ETL_BATCH_SK</v>
          </cell>
          <cell r="R279" t="str">
            <v>ETL Batch SK</v>
          </cell>
          <cell r="S279" t="str">
            <v>Identifies the batch process which loaded the record.  This will link to the ETL audit subject area, which provides information about the data sources and ETL processes related to the entity.</v>
          </cell>
          <cell r="T279" t="str">
            <v>N/A</v>
          </cell>
        </row>
        <row r="280">
          <cell r="F280" t="str">
            <v>Date</v>
          </cell>
          <cell r="G280" t="str">
            <v>MEDICAL EXPERIENCE CLAIM EXPENSE DETAIL LIABILITY INCURRED DATE</v>
          </cell>
          <cell r="H280" t="str">
            <v xml:space="preserve">Contains the "Finance Incurred Date" used by the claims billing system (CBS) for the claim or claim line.  Typically, you use this date in your queries if you wanted to the billing finance incurred date. </v>
          </cell>
          <cell r="I280" t="str">
            <v>N/A</v>
          </cell>
          <cell r="J280" t="str">
            <v>MED</v>
          </cell>
          <cell r="Q280" t="str">
            <v>OUT OF RANGE</v>
          </cell>
          <cell r="R280" t="str">
            <v>OUT OF RANGE</v>
          </cell>
          <cell r="S280" t="str">
            <v>OUT OF RANGE</v>
          </cell>
          <cell r="T280" t="str">
            <v>OUT OF RANGE</v>
          </cell>
          <cell r="V280" t="str">
            <v>Anita/Phil send logic. Bev says finance at IBC uses same logic</v>
          </cell>
        </row>
        <row r="281">
          <cell r="F281" t="str">
            <v>Date</v>
          </cell>
          <cell r="G281" t="str">
            <v>MEDICAL EXPERIENCE CLAIM EXPENSE DETAIL SERVICES INCURRED DATE</v>
          </cell>
          <cell r="H281" t="str">
            <v>Contains the "Incurred Date" for the services on each claim or claim line.   This is the date that you want to use in your analysis to tie a date to a specific claim. The ICRD_DT is typically the finance incurred date with the following exceptions.  For I</v>
          </cell>
          <cell r="I281" t="str">
            <v>N/A</v>
          </cell>
          <cell r="J281" t="str">
            <v>MED</v>
          </cell>
          <cell r="Q281" t="str">
            <v>OUT OF RANGE</v>
          </cell>
          <cell r="R281" t="str">
            <v>OUT OF RANGE</v>
          </cell>
          <cell r="S281" t="str">
            <v>OUT OF RANGE</v>
          </cell>
          <cell r="T281" t="str">
            <v>OUT OF RANGE</v>
          </cell>
          <cell r="V281" t="str">
            <v>ibc no match - this is derived</v>
          </cell>
        </row>
        <row r="282">
          <cell r="F282" t="str">
            <v>Date</v>
          </cell>
          <cell r="G282" t="str">
            <v>MEDICAL EXPERIENCE CLAIM EXPENSE DETAIL LOAD CYCLE DATE</v>
          </cell>
          <cell r="H282" t="str">
            <v>Represents the date assigned by the load process to package the week's worth of activity.  From August 2006 on, will always equal the Load Cycle End Data which is always a Saturday date.</v>
          </cell>
          <cell r="I282" t="str">
            <v>N/A - This field can be used in place of PDDATE; however, claims from HIW and EUAL will not match as HIW has different load cycles than does the EUAL.</v>
          </cell>
          <cell r="J282" t="str">
            <v>MED</v>
          </cell>
          <cell r="Q282" t="str">
            <v>OUT OF RANGE</v>
          </cell>
          <cell r="R282" t="str">
            <v>OUT OF RANGE</v>
          </cell>
          <cell r="S282" t="str">
            <v>OUT OF RANGE</v>
          </cell>
          <cell r="T282" t="str">
            <v>OUT OF RANGE</v>
          </cell>
          <cell r="V282" t="str">
            <v>date loaded to info layer</v>
          </cell>
        </row>
        <row r="283">
          <cell r="F283" t="str">
            <v>Date</v>
          </cell>
          <cell r="G283" t="str">
            <v>MEDICAL EXPERIENCE CLAIM EXPENSE DETAIL SERVICE INCURRED BEGIN DATE</v>
          </cell>
          <cell r="H283" t="str">
            <v>The Service Begin Date or Service Date from the claim or claim line as adjudicated.</v>
          </cell>
          <cell r="I283" t="str">
            <v>SVCDATE--Unless you have a specific business need to use this field, the recommendation is to use the FIN_ICRD_DT column in the EUAL_MAIN table.</v>
          </cell>
          <cell r="J283" t="str">
            <v>MED</v>
          </cell>
          <cell r="Q283" t="str">
            <v>CLM_LN_SRVC_FROM_DT</v>
          </cell>
          <cell r="R283" t="str">
            <v>CLM_LN_SRVC_FROM_DT</v>
          </cell>
          <cell r="S283">
            <v>0</v>
          </cell>
          <cell r="T283">
            <v>0</v>
          </cell>
          <cell r="V283" t="str">
            <v>validated as same 8/21/08</v>
          </cell>
        </row>
        <row r="284">
          <cell r="F284" t="str">
            <v>Date</v>
          </cell>
          <cell r="G284" t="str">
            <v>CLAIM STATEMENT COVERED FROM DATE</v>
          </cell>
          <cell r="H284" t="str">
            <v>Identifies the beginning service date of the period reflected by this bill.  For drug claims sourced from Medco, this field is not populated.  Unless there is a business reason to use this field, recommendation is to use FIN_ICRD_DT.</v>
          </cell>
          <cell r="I284" t="str">
            <v>N/A - Please note that in EUAL, this field is the start date of services related to the claim, as opposed to the admission or start of services  date.  This is important for providers that often submit interim bills such as Skilled Nursing Facilities (SNF</v>
          </cell>
          <cell r="J284" t="str">
            <v>MED</v>
          </cell>
          <cell r="Q284" t="str">
            <v>CLM_SRVC_FROM_DT</v>
          </cell>
          <cell r="R284" t="str">
            <v>Claim Service From Date</v>
          </cell>
          <cell r="S284" t="str">
            <v>The beginning date for a medical service on a medical claim.  For an inpatient facility claim it will represent the admission date unless the claim is an interim bill.  For an interim bill it will represent the beginning date of service billed on the clai</v>
          </cell>
          <cell r="T284" t="str">
            <v>D</v>
          </cell>
          <cell r="V284" t="str">
            <v>validated as same 8/21/08</v>
          </cell>
        </row>
        <row r="285">
          <cell r="F285" t="str">
            <v>Date</v>
          </cell>
          <cell r="G285" t="str">
            <v>CLAIM STATEMENT COVERED TO DATE</v>
          </cell>
          <cell r="H285" t="str">
            <v>Identifies the ending service date of the period reflected by this bill.  For drug claims sourced from Medco, this field is not populated.  Unless there is a business reason to use this field, recommendation is to use FIN_ICRD_DT.</v>
          </cell>
          <cell r="I285" t="str">
            <v>N/A - Please note that in EUAL,  this field is the end date of services related to the claim, as opposed to the discharge or end of services date.  This is important for providers that often submit interim bills such as Skilled Nursing Facilities (SNFs).</v>
          </cell>
          <cell r="J285" t="str">
            <v>MED</v>
          </cell>
          <cell r="Q285" t="str">
            <v>CLM_SRVC_TO_DT</v>
          </cell>
          <cell r="R285" t="str">
            <v>Claim Service To Date</v>
          </cell>
          <cell r="S285" t="str">
            <v>The ending date of service for a facility medical claim. Applies primarily to inpatient admissions and normally corresponds with date of discharge.  This attribute will not be populated for professional claims.</v>
          </cell>
          <cell r="T285" t="str">
            <v>D</v>
          </cell>
          <cell r="V285" t="str">
            <v>validated as same 8/21/08</v>
          </cell>
        </row>
        <row r="286">
          <cell r="F286" t="str">
            <v>Character 16</v>
          </cell>
          <cell r="G286" t="str">
            <v>ATTENDING PHYSICIAN PROVIDER IDENTIFIER</v>
          </cell>
          <cell r="H286" t="str">
            <v>This is the provider identifier for the practitioner that has the most significant role in the determination and delivery of a member’s health care.</v>
          </cell>
          <cell r="I286" t="str">
            <v>N/A</v>
          </cell>
          <cell r="J286" t="str">
            <v>MED</v>
          </cell>
          <cell r="Q286" t="str">
            <v>SRC_REF_ATTD_PRV_ID</v>
          </cell>
          <cell r="R286" t="str">
            <v>Source Reference Attending Provider ID</v>
          </cell>
          <cell r="S286" t="str">
            <v>The source reference attending provider identification number is the provider number as found on the medical claim.</v>
          </cell>
          <cell r="T286" t="str">
            <v>N/A</v>
          </cell>
        </row>
        <row r="287">
          <cell r="F287" t="str">
            <v>Character 3</v>
          </cell>
          <cell r="G287" t="str">
            <v>ENTERPRISE ANALYSIS PROVIDER SPECIALTY CODE</v>
          </cell>
          <cell r="H287" t="str">
            <v>A code to identify a particular provider’s field or degree of practice.  Reference Code Table (RCT): EA_CD_COMSP</v>
          </cell>
          <cell r="I287" t="str">
            <v xml:space="preserve">BILLSPEC </v>
          </cell>
          <cell r="J287" t="str">
            <v>MED</v>
          </cell>
          <cell r="Q287" t="str">
            <v>BVND_PRV_SPCLTY_CD</v>
          </cell>
          <cell r="R287" t="str">
            <v>Billing Vendor Provider Specialty Code</v>
          </cell>
          <cell r="S287" t="str">
            <v>The specialty of a provider</v>
          </cell>
          <cell r="T287" t="str">
            <v>P</v>
          </cell>
        </row>
        <row r="288">
          <cell r="F288" t="str">
            <v>CHAR(3)</v>
          </cell>
          <cell r="G288" t="str">
            <v>BILLING PROVIDER BCBSA PLAN CODE</v>
          </cell>
          <cell r="H288" t="str">
            <v>The Plan Code representing the geographic boundary set up by the Blue Cross Blue Shield Association in which the plan has exclusive rights to market a line of products.   This geographic boundary is determined by the postal zip code in which the billing p</v>
          </cell>
          <cell r="I288" t="str">
            <v>NA</v>
          </cell>
          <cell r="J288" t="str">
            <v>MED</v>
          </cell>
          <cell r="Q288" t="str">
            <v>OUT OF RANGE</v>
          </cell>
          <cell r="R288" t="str">
            <v>OUT OF RANGE</v>
          </cell>
          <cell r="S288" t="str">
            <v>OUT OF RANGE</v>
          </cell>
          <cell r="T288" t="str">
            <v>OUT OF RANGE</v>
          </cell>
          <cell r="V288" t="str">
            <v>pop based on zip of provider</v>
          </cell>
        </row>
        <row r="289">
          <cell r="F289" t="str">
            <v>Character 16</v>
          </cell>
          <cell r="G289" t="str">
            <v>BILLING LOCAL PLAN PROVIDER IDENTIFIER</v>
          </cell>
          <cell r="H289" t="str">
            <v>This is the Billing Provider Identifier for any facility, professional or ancillary provider that can bill for supplying of medical services or equipment to covered individuals enrolled in a Highmark healthcare product.  Please note, various sources of da</v>
          </cell>
          <cell r="I289" t="str">
            <v>OBILLPRV</v>
          </cell>
          <cell r="J289" t="str">
            <v>MED</v>
          </cell>
          <cell r="Q289" t="str">
            <v>OUT OF RANGE</v>
          </cell>
          <cell r="R289" t="str">
            <v>OUT OF RANGE</v>
          </cell>
          <cell r="S289" t="str">
            <v>OUT OF RANGE</v>
          </cell>
          <cell r="T289" t="str">
            <v>OUT OF RANGE</v>
          </cell>
          <cell r="V289" t="str">
            <v xml:space="preserve"> yes, the Local Plan Provider IDs will contain the HM ID for local claims, and the other Plan's ID for ITS claims.
 Anita see attribute 4219 but this contains plan code for its</v>
          </cell>
        </row>
        <row r="290">
          <cell r="F290" t="str">
            <v>Character 16</v>
          </cell>
          <cell r="G290" t="str">
            <v>BILLING  NATIONAL PROVIDER IDENTIFIER</v>
          </cell>
          <cell r="H290" t="str">
            <v xml:space="preserve">This is the National Provider Identifier, which is the HIPAA compliant ID, for the provider who is billing for the healthcare service(s). </v>
          </cell>
          <cell r="I290" t="str">
            <v>N/A</v>
          </cell>
          <cell r="J290" t="str">
            <v>MED</v>
          </cell>
          <cell r="Q290" t="str">
            <v>SRC_REF_BVND_PRV_NPI_NO</v>
          </cell>
          <cell r="R290" t="str">
            <v>Source Reference Billing Vendor Provider NPI Number</v>
          </cell>
          <cell r="S290">
            <v>0</v>
          </cell>
          <cell r="T290">
            <v>0</v>
          </cell>
        </row>
        <row r="291">
          <cell r="F291" t="str">
            <v>Character 16</v>
          </cell>
          <cell r="G291" t="str">
            <v>BILLING PROVIDER FEDERAL TAX IDENTIFIER</v>
          </cell>
          <cell r="H291" t="str">
            <v>Represents the federal tax identifier for the provider who billed for the healthcare service(s).</v>
          </cell>
          <cell r="I291" t="str">
            <v>N/A - Adding CPR call in August</v>
          </cell>
          <cell r="J291" t="str">
            <v>MED</v>
          </cell>
          <cell r="Q291" t="str">
            <v>PRV_TAX_ID</v>
          </cell>
          <cell r="R291" t="str">
            <v>Provider Tax ID</v>
          </cell>
          <cell r="S291" t="str">
            <v>The tax id number under which a provider is paid.</v>
          </cell>
          <cell r="T291">
            <v>0</v>
          </cell>
          <cell r="V291">
            <v>2</v>
          </cell>
        </row>
        <row r="292">
          <cell r="F292" t="str">
            <v>Character 16</v>
          </cell>
          <cell r="G292" t="str">
            <v>BILLING PROVIDER FEDERAL TAX IDENTIFIER</v>
          </cell>
          <cell r="H292" t="str">
            <v>Represents the federal tax identifier for the provider who billed for the healthcare service(s).</v>
          </cell>
          <cell r="I292" t="str">
            <v>N/A - Adding CPR call in August</v>
          </cell>
          <cell r="J292" t="str">
            <v>MED</v>
          </cell>
          <cell r="Q292" t="str">
            <v>SRC_REF_BVND_PRV_TAX_ID</v>
          </cell>
          <cell r="R292" t="str">
            <v>Source Reference Billing Vendor Provider Tax Id</v>
          </cell>
          <cell r="S292">
            <v>0</v>
          </cell>
          <cell r="T292">
            <v>0</v>
          </cell>
          <cell r="V292">
            <v>2</v>
          </cell>
        </row>
        <row r="293">
          <cell r="F293" t="str">
            <v>Character 1</v>
          </cell>
          <cell r="G293" t="str">
            <v>CPR SOURCED INDICATOR</v>
          </cell>
          <cell r="H293" t="str">
            <v>Indicates that some column values on this row were sourced from the CPR tables.</v>
          </cell>
          <cell r="I293" t="str">
            <v>N/A</v>
          </cell>
          <cell r="J293" t="str">
            <v>MED</v>
          </cell>
          <cell r="Q293" t="str">
            <v>OUT OF RANGE</v>
          </cell>
          <cell r="R293" t="str">
            <v>OUT OF RANGE</v>
          </cell>
          <cell r="S293" t="str">
            <v>OUT OF RANGE</v>
          </cell>
          <cell r="T293" t="str">
            <v>OUT OF RANGE</v>
          </cell>
          <cell r="V293" t="str">
            <v>charlene confirmed 7/18</v>
          </cell>
        </row>
        <row r="294">
          <cell r="F294" t="str">
            <v>Number 2</v>
          </cell>
          <cell r="G294" t="str">
            <v>ENTERPRISE ANALYSIS CLAIM INTERPLAN PROVIDER CLASSIFICATION TYPE CODE</v>
          </cell>
          <cell r="H294" t="str">
            <v>Represents the classification of a provider.Will only be populated for ITS claims.Example - Allowable values:01 - Doctor of Medicine, 02 - Osteopath, 03 - Dentist,04 - Podiatrist    Reference Code Table (RCT): EA_CD_CLM_INTPLN_PRV_CLS_TY  (RCT not current</v>
          </cell>
          <cell r="I294" t="str">
            <v>N/A</v>
          </cell>
          <cell r="J294" t="str">
            <v>MED</v>
          </cell>
          <cell r="Q294" t="str">
            <v>ITS_PRV_SPCLTY_CD</v>
          </cell>
          <cell r="R294" t="str">
            <v>ITS Provider Specialty Code</v>
          </cell>
          <cell r="S294">
            <v>0</v>
          </cell>
          <cell r="T294">
            <v>0</v>
          </cell>
          <cell r="V294" t="str">
            <v>provider</v>
          </cell>
        </row>
        <row r="295">
          <cell r="F295" t="str">
            <v>Character 1</v>
          </cell>
          <cell r="G295" t="str">
            <v>ENTERPRISE ANALYSIS CLAIM INTERPLAN PROVIDER PARTICIPATION STATUS CODE</v>
          </cell>
          <cell r="H295" t="str">
            <v>Represents the participation status of the out-of-area billing provider for services of the claim. This information is assigned by another Blue plan which is the host plan for the claim.  Reference Code Table (RCT): EA_CD_CLM_HOST_PRV_PAR_STUS  (RCT not c</v>
          </cell>
          <cell r="I295" t="str">
            <v>N/A</v>
          </cell>
          <cell r="J295" t="str">
            <v>MED</v>
          </cell>
          <cell r="Q295" t="str">
            <v>OUT OF RANGE</v>
          </cell>
          <cell r="R295" t="str">
            <v>OUT OF RANGE</v>
          </cell>
          <cell r="S295" t="str">
            <v>OUT OF RANGE</v>
          </cell>
          <cell r="T295" t="str">
            <v>OUT OF RANGE</v>
          </cell>
          <cell r="V295" t="str">
            <v>provider</v>
          </cell>
        </row>
        <row r="296">
          <cell r="F296" t="str">
            <v>Character 9</v>
          </cell>
          <cell r="G296" t="str">
            <v>ENTERPRISE CLAIM LINE SERVICING FACILITY IDENTIFIER</v>
          </cell>
          <cell r="H296" t="str">
            <v>A UNIQUE NUMBER ASSIGNED TO AN INDIVIDUAL OR ORGANIZATION WHICH PERFORMS OR FACILITATES HEALTH CARE SERVICES.</v>
          </cell>
          <cell r="I296" t="str">
            <v>N/A</v>
          </cell>
          <cell r="J296" t="str">
            <v>MED</v>
          </cell>
          <cell r="Q296" t="str">
            <v>OUT OF RANGE</v>
          </cell>
          <cell r="R296" t="str">
            <v>OUT OF RANGE</v>
          </cell>
          <cell r="S296" t="str">
            <v>OUT OF RANGE</v>
          </cell>
          <cell r="T296" t="str">
            <v>OUT OF RANGE</v>
          </cell>
          <cell r="V296" t="str">
            <v>don’t have at ibc- the hosp the doc saw the patient in. charlene confirmed 7/18</v>
          </cell>
        </row>
        <row r="297">
          <cell r="F297" t="str">
            <v>Character 3</v>
          </cell>
          <cell r="G297" t="str">
            <v>ENTERPRISE ANALYSIS CLAIM LINE PROVIDER PREFERRED PROVIDER ORGANIZATION PROGRAM TYPE CODE 1</v>
          </cell>
          <cell r="H297" t="str">
            <v>A CODE WHICH REPRESENTS THE TYPE OF PREFERRED PROVIDER ORGANIZATION PROGRAM (Providers can be in more than one PPO Program, so this is the first occurrence of this field)</v>
          </cell>
          <cell r="I297" t="str">
            <v>N/A</v>
          </cell>
          <cell r="J297" t="str">
            <v>MED</v>
          </cell>
          <cell r="Q297" t="str">
            <v>OUT OF RANGE</v>
          </cell>
          <cell r="R297" t="str">
            <v>OUT OF RANGE</v>
          </cell>
          <cell r="S297" t="str">
            <v>OUT OF RANGE</v>
          </cell>
          <cell r="T297" t="str">
            <v>OUT OF RANGE</v>
          </cell>
          <cell r="V297" t="str">
            <v xml:space="preserve">PRV_PROD_LN_CD
</v>
          </cell>
        </row>
        <row r="298">
          <cell r="F298" t="str">
            <v>Character 3</v>
          </cell>
          <cell r="G298" t="str">
            <v>ENTERPRISE ANALYSIS CLAIM LINE PROVIDER PREFERRED PROVIDER ORGANIZATION PROGRAM TYPE CODE 2</v>
          </cell>
          <cell r="H298" t="str">
            <v>A CODE WHICH REPRESENTS THE TYPE OF PREFERRED PROVIDER ORGANIZATION PROGRAM (Providers can be in more than one PPO Program, so this is the second occurrence of this field)</v>
          </cell>
          <cell r="I298" t="str">
            <v>N/A</v>
          </cell>
          <cell r="J298" t="str">
            <v>MED</v>
          </cell>
          <cell r="Q298" t="str">
            <v>OUT OF RANGE</v>
          </cell>
          <cell r="R298" t="str">
            <v>OUT OF RANGE</v>
          </cell>
          <cell r="S298" t="str">
            <v>OUT OF RANGE</v>
          </cell>
          <cell r="T298" t="str">
            <v>OUT OF RANGE</v>
          </cell>
          <cell r="V298" t="str">
            <v>ask provider</v>
          </cell>
        </row>
        <row r="299">
          <cell r="F299" t="str">
            <v>Character 1</v>
          </cell>
          <cell r="G299" t="str">
            <v>ENTERPRISE ANALYSIS CLAIM PROVIDER NAME TYPE CODE</v>
          </cell>
          <cell r="H299" t="str">
            <v>Identifies whether a provider name is the name of an invidual person or a group/entity.  Reference Code Table (RCT): EA_CD_CLM_PRV_NAME_TYP  (RCT not currently populated)</v>
          </cell>
          <cell r="I299" t="str">
            <v>N/A</v>
          </cell>
          <cell r="J299" t="str">
            <v>MED</v>
          </cell>
          <cell r="Q299" t="str">
            <v>OUT OF RANGE</v>
          </cell>
          <cell r="R299" t="str">
            <v>OUT OF RANGE</v>
          </cell>
          <cell r="S299" t="str">
            <v>OUT OF RANGE</v>
          </cell>
          <cell r="T299" t="str">
            <v>OUT OF RANGE</v>
          </cell>
          <cell r="V299" t="str">
            <v>org vs dr name. its onlt - ibc does not have charlene confirmed 7/18</v>
          </cell>
        </row>
        <row r="300">
          <cell r="F300" t="str">
            <v>Number (Smallint)</v>
          </cell>
          <cell r="G300" t="str">
            <v>ENTERPRISE ANALYSIS CLAIM PROVIDER CLASSIFICATION TYPE CODE</v>
          </cell>
          <cell r="H300" t="str">
            <v>A code which represents the classification of a provider - OSCAR source only.</v>
          </cell>
          <cell r="I300" t="str">
            <v>N/A</v>
          </cell>
          <cell r="J300" t="str">
            <v>MED</v>
          </cell>
          <cell r="Q300" t="str">
            <v>BVND_PRV_TP_CD</v>
          </cell>
          <cell r="R300" t="str">
            <v>Billing Provider Facility Type Code</v>
          </cell>
          <cell r="S300" t="str">
            <v>This field represents the intended insurance carrier.  It indicates the Primary insurer, for  Coordination of Benefits.</v>
          </cell>
          <cell r="T300" t="str">
            <v>O</v>
          </cell>
          <cell r="V300" t="str">
            <v>JZV not for leg or mhs - Nahist only prov</v>
          </cell>
        </row>
        <row r="301">
          <cell r="F301" t="str">
            <v>Character 1</v>
          </cell>
          <cell r="G301" t="str">
            <v>ENTERPRISE ANALYSIS CLAIM PROVIDER INFORMATION RELEASE  INDICATOR</v>
          </cell>
          <cell r="H301" t="str">
            <v>A CODE SPECIFYING THE CONTENT OF INFORMATION ON FILE PERMITTING THE RELEASE OF MEDICAL DATA TO OTHER ORGANIZATIONS.  HIPAA DATA ELEMENT:  1363</v>
          </cell>
          <cell r="I301" t="str">
            <v>N/A</v>
          </cell>
          <cell r="J301" t="str">
            <v>MED</v>
          </cell>
          <cell r="Q301" t="str">
            <v>OUT OF RANGE</v>
          </cell>
          <cell r="R301" t="str">
            <v>OUT OF RANGE</v>
          </cell>
          <cell r="S301" t="str">
            <v>OUT OF RANGE</v>
          </cell>
          <cell r="T301" t="str">
            <v>OUT OF RANGE</v>
          </cell>
          <cell r="V301" t="str">
            <v>member has agreed that provider can release info</v>
          </cell>
        </row>
        <row r="302">
          <cell r="F302" t="str">
            <v>Character 30</v>
          </cell>
          <cell r="G302" t="str">
            <v>ENTERPRISE ANALYSIS CLAIM PROVIDER MEDICAL RECORD IDENTIFIER</v>
          </cell>
          <cell r="H302" t="str">
            <v>A NUMBER ASSIGNED TO THE PATIENT'S MEDICAL/HEALTH RECORD BY THE   PROVIDER.  THE MEDICAL/HEALTH RECORD NUMBER IS TYPICALLY USED TO  CONDUCT AN AUDIT OF THE HISTORY OF TREATMENT.  IT SHOULD NOT BE   SUBSTITUTED FOR THE PATIENT ACCOUNT NUMBER WHICH IS ASSIG</v>
          </cell>
          <cell r="I302" t="str">
            <v>N/A</v>
          </cell>
          <cell r="J302" t="str">
            <v>MED</v>
          </cell>
          <cell r="Q302" t="str">
            <v>OUT OF RANGE</v>
          </cell>
          <cell r="R302" t="str">
            <v>OUT OF RANGE</v>
          </cell>
          <cell r="S302" t="str">
            <v>OUT OF RANGE</v>
          </cell>
          <cell r="T302" t="str">
            <v>OUT OF RANGE</v>
          </cell>
          <cell r="V302" t="str">
            <v>not in ibc fl23  charlene confirmed 7/18</v>
          </cell>
        </row>
        <row r="303">
          <cell r="F303" t="str">
            <v>Character 4</v>
          </cell>
          <cell r="G303" t="str">
            <v>ENTERPRISE ANALYSIS METROPOLITAN SERVICE AREA CODE</v>
          </cell>
          <cell r="H303" t="str">
            <v>MSA (metropolitan area) *Currently rolls up from zip code to determine group.  Reference Code Table (RCT): EA_CD_METRO_SRV_AREA   (RCT not currently populated)</v>
          </cell>
          <cell r="I303" t="str">
            <v>N/A</v>
          </cell>
          <cell r="J303" t="str">
            <v>MED</v>
          </cell>
          <cell r="Q303" t="str">
            <v>OUT OF RANGE</v>
          </cell>
          <cell r="R303" t="str">
            <v>OUT OF RANGE</v>
          </cell>
          <cell r="S303" t="str">
            <v>OUT OF RANGE</v>
          </cell>
          <cell r="T303" t="str">
            <v>OUT OF RANGE</v>
          </cell>
          <cell r="V303" t="str">
            <v>ask provider</v>
          </cell>
        </row>
        <row r="304">
          <cell r="F304" t="str">
            <v>Character 3</v>
          </cell>
          <cell r="G304" t="str">
            <v>ENTERPRISE ANALYSIS PROVIDER CHARGE CLASS CODE</v>
          </cell>
          <cell r="H304" t="str">
            <v>A code, which represents the charge class, assigned to a provider for profile purposes and payment calculations (Medical school teaching hospital, rural areas/small towns, etc.). Currently maintained in a proprietary database (Community Database) in  Refe</v>
          </cell>
          <cell r="I304" t="str">
            <v>N/A</v>
          </cell>
          <cell r="J304" t="str">
            <v>MED</v>
          </cell>
          <cell r="Q304" t="str">
            <v>OUT OF RANGE</v>
          </cell>
          <cell r="R304" t="str">
            <v>OUT OF RANGE</v>
          </cell>
          <cell r="S304" t="str">
            <v>OUT OF RANGE</v>
          </cell>
          <cell r="T304" t="str">
            <v>OUT OF RANGE</v>
          </cell>
          <cell r="V304" t="str">
            <v>ask provider</v>
          </cell>
        </row>
        <row r="305">
          <cell r="F305" t="str">
            <v>Character 1</v>
          </cell>
          <cell r="G305" t="str">
            <v>ENTERPRISE ANALYSIS PROVIDER TYPE CODE</v>
          </cell>
          <cell r="H305" t="str">
            <v>A code which represents the type of health care provider on claim submissions.  Reference Code Table (RCT): EA_CD_PRV_TYP</v>
          </cell>
          <cell r="I305" t="str">
            <v>NA</v>
          </cell>
          <cell r="J305" t="str">
            <v>MED</v>
          </cell>
          <cell r="Q305" t="str">
            <v>PRV_CTG_CD</v>
          </cell>
          <cell r="R305" t="str">
            <v>Provider Category Code</v>
          </cell>
          <cell r="S305" t="str">
            <v>Root Category Code to indicate whether the provider is institutional or Professional.  If the first byte is not 'I' then it is a professional provider.</v>
          </cell>
          <cell r="T305" t="str">
            <v>P</v>
          </cell>
        </row>
        <row r="306">
          <cell r="F306" t="str">
            <v>Character 16</v>
          </cell>
          <cell r="G306" t="str">
            <v>MEDICARE PROVIDER IDENTIFIER</v>
          </cell>
          <cell r="H306" t="str">
            <v>This is the provider identifier that is the provider ID submitted on claim that was first processed by Medicare.  This ID is generally a UPIN (Unique Physician Identification Number) prior to March 2008.  After March 2008 this may be the NPI.  This I</v>
          </cell>
          <cell r="I306" t="str">
            <v>N/A</v>
          </cell>
          <cell r="J306" t="str">
            <v>MED</v>
          </cell>
          <cell r="Q306" t="str">
            <v>OUT OF RANGE</v>
          </cell>
          <cell r="R306" t="str">
            <v>OUT OF RANGE</v>
          </cell>
          <cell r="S306" t="str">
            <v>OUT OF RANGE</v>
          </cell>
          <cell r="T306" t="str">
            <v>OUT OF RANGE</v>
          </cell>
          <cell r="V306" t="str">
            <v>prv_xref_cd</v>
          </cell>
        </row>
        <row r="307">
          <cell r="F307" t="str">
            <v>Character 16</v>
          </cell>
          <cell r="G307" t="str">
            <v>OPERATING PHYSICIAN PROVIDER IDENTIFIER</v>
          </cell>
          <cell r="H307" t="str">
            <v>This is the identifier for the physician who performs a surgical service.</v>
          </cell>
          <cell r="I307" t="str">
            <v>N/A</v>
          </cell>
          <cell r="J307" t="str">
            <v>MED</v>
          </cell>
          <cell r="Q307" t="str">
            <v>OUT OF RANGE</v>
          </cell>
          <cell r="R307" t="str">
            <v>OUT OF RANGE</v>
          </cell>
          <cell r="S307" t="str">
            <v>OUT OF RANGE</v>
          </cell>
          <cell r="T307" t="str">
            <v>OUT OF RANGE</v>
          </cell>
          <cell r="V307" t="str">
            <v>JZV - IBC does not have charlene confirmed 7/18</v>
          </cell>
        </row>
        <row r="308">
          <cell r="F308" t="str">
            <v>CHAR(3)</v>
          </cell>
          <cell r="G308" t="str">
            <v>PERFORMING PROVIDER SPECIALTY CODE</v>
          </cell>
          <cell r="H308" t="str">
            <v>Performing Provider Specialty Code.  Reference Code Table (RCT): EA_CD_COMSP</v>
          </cell>
          <cell r="I308" t="str">
            <v>PROVSPEC</v>
          </cell>
          <cell r="J308" t="str">
            <v>MED</v>
          </cell>
          <cell r="Q308" t="str">
            <v>SPRV_SPCLTY_CD</v>
          </cell>
          <cell r="R308" t="str">
            <v>Servicing Provider Specialty Code</v>
          </cell>
          <cell r="S308" t="str">
            <v>The specialty of a provider</v>
          </cell>
          <cell r="T308">
            <v>0</v>
          </cell>
          <cell r="V308" t="str">
            <v>also 2385</v>
          </cell>
        </row>
        <row r="309">
          <cell r="F309" t="str">
            <v>Character 16</v>
          </cell>
          <cell r="G309" t="str">
            <v>PERFORMING LOCAL PLAN PROVIDER IDENTIFIER</v>
          </cell>
          <cell r="H309" t="str">
            <v>This is the Performing Provider Identifier for any facility, professional or ancillary provider that can bill for the supplying of medical services or equipment to covered individuals enrolled in a Highmark healthcare product.   Please note, various sourc</v>
          </cell>
          <cell r="I309" t="str">
            <v>OSVCPRV</v>
          </cell>
          <cell r="J309" t="str">
            <v>MED</v>
          </cell>
          <cell r="Q309" t="str">
            <v>OUT OF RANGE</v>
          </cell>
          <cell r="R309" t="str">
            <v>OUT OF RANGE</v>
          </cell>
          <cell r="S309" t="str">
            <v>OUT OF RANGE</v>
          </cell>
          <cell r="T309" t="str">
            <v>OUT OF RANGE</v>
          </cell>
          <cell r="V309" t="str">
            <v>yes, the Local Plan Provider IDs will contain the HM ID for local claims, and the other Plan's ID for ITS claims.
 Anita  see 3548 src ref servicing prov id</v>
          </cell>
        </row>
        <row r="310">
          <cell r="F310" t="str">
            <v>Character 16</v>
          </cell>
          <cell r="G310" t="str">
            <v>PERFORMING NATIONAL PROVIDER IDENTIFIER</v>
          </cell>
          <cell r="H310" t="str">
            <v>This is the National Provider Identifier, which is the HIPAA compliant ID, for the provider who provided the healthcare service(s).</v>
          </cell>
          <cell r="I310" t="str">
            <v>N/A</v>
          </cell>
          <cell r="J310" t="str">
            <v>MED</v>
          </cell>
          <cell r="Q310" t="str">
            <v>SRC_REF_SPRV_NPI_NO</v>
          </cell>
          <cell r="R310" t="str">
            <v>Source Reference Servicing Provider NPI Number</v>
          </cell>
          <cell r="S310">
            <v>0</v>
          </cell>
          <cell r="T310">
            <v>0</v>
          </cell>
          <cell r="V310" t="str">
            <v>also 2272   2</v>
          </cell>
        </row>
        <row r="311">
          <cell r="F311" t="str">
            <v>Character 16</v>
          </cell>
          <cell r="G311" t="str">
            <v>PERFORMING PROVIDER FEDERAL TAX IDENTIFIER</v>
          </cell>
          <cell r="H311" t="str">
            <v>Represents the federal tax identifier for the provider who provided the healthcare service(s).</v>
          </cell>
          <cell r="I311" t="str">
            <v>N/A - Adding CPR call in August</v>
          </cell>
          <cell r="J311" t="str">
            <v>MED</v>
          </cell>
          <cell r="Q311" t="str">
            <v>SRC_REF_SPRV_TXP_ID</v>
          </cell>
          <cell r="R311" t="str">
            <v>Source Reference Servicing Provider Taxpayer ID</v>
          </cell>
          <cell r="S311" t="str">
            <v>The source reference servicing provider taxpayer identification field contains the value of the performing provider's tax identification number as contained on the claim record.</v>
          </cell>
          <cell r="T311" t="str">
            <v>P</v>
          </cell>
          <cell r="V311">
            <v>2</v>
          </cell>
        </row>
        <row r="312">
          <cell r="F312" t="str">
            <v>Character 16</v>
          </cell>
          <cell r="G312" t="str">
            <v>PRIMARY CARE PHYSICIAN PROVIDER IDENTIFIER</v>
          </cell>
          <cell r="H312" t="str">
            <v>The Primary Care Provider identifier represents the provider chosen by the member to act as the member’s first contact with the healthcare system.</v>
          </cell>
          <cell r="I312" t="str">
            <v>PCPID</v>
          </cell>
          <cell r="J312" t="str">
            <v>MED</v>
          </cell>
          <cell r="Q312" t="str">
            <v>SRC_REF_MHS_PCP_PRV_ID</v>
          </cell>
          <cell r="R312" t="str">
            <v>Source Reference MHS PCP Provider ID</v>
          </cell>
          <cell r="S312" t="str">
            <v>The source reference MHS primary care physician identification number is the primary care provider number as found on the claim record.  The source to target mapping identifies this source for rawdata claims ???RAW15-PCP-NUM    
RAW15-PCP-LOC</v>
          </cell>
          <cell r="T312" t="str">
            <v>P</v>
          </cell>
        </row>
        <row r="313">
          <cell r="F313" t="str">
            <v>Character 30</v>
          </cell>
          <cell r="G313" t="str">
            <v>PROVIDER ADDRESS CITY NAME</v>
          </cell>
          <cell r="H313" t="str">
            <v>Specifies the name of the city of a provider's address.</v>
          </cell>
          <cell r="I313" t="str">
            <v>N/A</v>
          </cell>
          <cell r="J313" t="str">
            <v>MED</v>
          </cell>
          <cell r="Q313" t="str">
            <v>SRC_REF_BVND_PRV_CITY_NM</v>
          </cell>
          <cell r="R313" t="str">
            <v>Source Reference Billing Vendor Provider City Name</v>
          </cell>
          <cell r="S313">
            <v>0</v>
          </cell>
          <cell r="T313">
            <v>0</v>
          </cell>
          <cell r="V313" t="str">
            <v>also 2287</v>
          </cell>
        </row>
        <row r="314">
          <cell r="F314" t="str">
            <v>Character 5</v>
          </cell>
          <cell r="G314" t="str">
            <v>PROVIDER ADDRESS MAIN ZIP CODE</v>
          </cell>
          <cell r="H314" t="str">
            <v>Main zip code of the provider’s address.</v>
          </cell>
          <cell r="I314" t="str">
            <v>PROVZIP</v>
          </cell>
          <cell r="J314" t="str">
            <v>MED</v>
          </cell>
          <cell r="Q314" t="str">
            <v>SRC_REF_BVND_PRV_ZIP_CD</v>
          </cell>
          <cell r="R314" t="str">
            <v>Source Reference Billing Vendor Provider Zip Code</v>
          </cell>
          <cell r="S314">
            <v>0</v>
          </cell>
          <cell r="T314">
            <v>0</v>
          </cell>
          <cell r="V314" t="str">
            <v>also 2300 2303zip5</v>
          </cell>
        </row>
        <row r="315">
          <cell r="F315" t="str">
            <v>Character 55</v>
          </cell>
          <cell r="G315" t="str">
            <v>PROVIDER ADDRESS LINE TEXT 1</v>
          </cell>
          <cell r="H315" t="str">
            <v>Specifies the text in the first line of a provider's address.</v>
          </cell>
          <cell r="I315" t="str">
            <v>N/A</v>
          </cell>
          <cell r="J315" t="str">
            <v>MED</v>
          </cell>
          <cell r="Q315" t="str">
            <v>SRC_REF_BVND_PRV_1_ADR</v>
          </cell>
          <cell r="R315" t="str">
            <v>Source Reference Billing Vendor Provider Address1</v>
          </cell>
          <cell r="S315">
            <v>0</v>
          </cell>
          <cell r="T315">
            <v>0</v>
          </cell>
          <cell r="V315" t="str">
            <v>also 2281</v>
          </cell>
        </row>
        <row r="316">
          <cell r="F316" t="str">
            <v>Character 55</v>
          </cell>
          <cell r="G316" t="str">
            <v>PROVIDER ADDRESS LINE TEXT 2</v>
          </cell>
          <cell r="H316" t="str">
            <v>Specifies the text in the second line of a provider's address.</v>
          </cell>
          <cell r="I316" t="str">
            <v>N/A</v>
          </cell>
          <cell r="J316" t="str">
            <v>MED</v>
          </cell>
          <cell r="Q316" t="str">
            <v>SRC_REF_BVND_PRV_2_ADR</v>
          </cell>
          <cell r="R316" t="str">
            <v>Source Reference Billing Vendor Provider Address2</v>
          </cell>
          <cell r="S316">
            <v>0</v>
          </cell>
          <cell r="T316">
            <v>0</v>
          </cell>
          <cell r="V316" t="str">
            <v>also 2284</v>
          </cell>
        </row>
        <row r="317">
          <cell r="F317" t="str">
            <v>Character 1</v>
          </cell>
          <cell r="G317" t="str">
            <v>PROVIDER ASSIGNMENT ACCOUNT INDICATOR</v>
          </cell>
          <cell r="H317" t="str">
            <v>An indicator which identifies whether or not a provider (number) is a group practice.</v>
          </cell>
          <cell r="I317" t="str">
            <v>N/A</v>
          </cell>
          <cell r="J317" t="str">
            <v>MED</v>
          </cell>
          <cell r="Q317" t="str">
            <v>OUT OF RANGE</v>
          </cell>
          <cell r="R317" t="str">
            <v>OUT OF RANGE</v>
          </cell>
          <cell r="S317" t="str">
            <v>OUT OF RANGE</v>
          </cell>
          <cell r="T317" t="str">
            <v>OUT OF RANGE</v>
          </cell>
          <cell r="V317" t="str">
            <v>ask provider</v>
          </cell>
        </row>
        <row r="318">
          <cell r="F318" t="str">
            <v>Character 1</v>
          </cell>
          <cell r="G318" t="str">
            <v>PROVIDER BENEFITS ASSIGNED INDICATOR</v>
          </cell>
          <cell r="H318" t="str">
            <v xml:space="preserve">Health services claim billing provider applicant subscriber assignment of benefits indicator. An indicator which specifies whether or not an applicant subscriber has authorized assignment of benefits to a provider. This assignment applies to a particular </v>
          </cell>
          <cell r="I318" t="str">
            <v>N/A</v>
          </cell>
          <cell r="J318" t="str">
            <v>MED</v>
          </cell>
          <cell r="Q318" t="str">
            <v>OUT OF RANGE</v>
          </cell>
          <cell r="R318" t="str">
            <v>OUT OF RANGE</v>
          </cell>
          <cell r="S318" t="str">
            <v>OUT OF RANGE</v>
          </cell>
          <cell r="T318" t="str">
            <v>OUT OF RANGE</v>
          </cell>
          <cell r="V318" t="str">
            <v xml:space="preserve">JZV.PRV_PYM_ANGM_EXCH_CD Check legacy assignment </v>
          </cell>
        </row>
        <row r="319">
          <cell r="F319" t="str">
            <v>Character 3</v>
          </cell>
          <cell r="G319" t="str">
            <v>PROVIDER CUSTOMER SERVICE REGION CODE</v>
          </cell>
          <cell r="H319" t="str">
            <v xml:space="preserve">Collection of Billing Provider zip codes grouped in Johnstown, Erie, Pgh, Other area  </v>
          </cell>
          <cell r="I319" t="str">
            <v>N/A</v>
          </cell>
          <cell r="J319" t="str">
            <v>MED</v>
          </cell>
          <cell r="Q319" t="str">
            <v>OUT OF RANGE</v>
          </cell>
          <cell r="R319" t="str">
            <v>OUT OF RANGE</v>
          </cell>
          <cell r="S319" t="str">
            <v>OUT OF RANGE</v>
          </cell>
          <cell r="T319" t="str">
            <v>OUT OF RANGE</v>
          </cell>
          <cell r="V319" t="str">
            <v>derived by warehouse</v>
          </cell>
        </row>
        <row r="320">
          <cell r="F320" t="str">
            <v>Character 2</v>
          </cell>
          <cell r="G320" t="str">
            <v>PROVIDER ENERPRISE ANALYSIS STATE CODE</v>
          </cell>
          <cell r="H320" t="str">
            <v>Represents the state of a provider's address.  Reference Code Table (RCT): EA_CD_STATE</v>
          </cell>
          <cell r="I320" t="str">
            <v>N/A</v>
          </cell>
          <cell r="J320" t="str">
            <v>MED</v>
          </cell>
          <cell r="Q320" t="str">
            <v>SRC_REF_BVND_PRV_ST_CD</v>
          </cell>
          <cell r="R320" t="str">
            <v>Source Reference Billing Vendor Provider State Code</v>
          </cell>
          <cell r="S320">
            <v>0</v>
          </cell>
          <cell r="T320">
            <v>0</v>
          </cell>
          <cell r="V320" t="str">
            <v>also 2297</v>
          </cell>
        </row>
        <row r="321">
          <cell r="F321" t="str">
            <v>Character 3</v>
          </cell>
          <cell r="G321" t="str">
            <v>PROVIDER HIGHMARK DEFINED REGION CODE</v>
          </cell>
          <cell r="H321" t="str">
            <v>A code indicating the region of the state where a billing provider performs the services and differentiates between central, western, eastern and northeastern.</v>
          </cell>
          <cell r="I321" t="str">
            <v>N/A</v>
          </cell>
          <cell r="J321" t="str">
            <v>MED</v>
          </cell>
          <cell r="Q321" t="str">
            <v>OUT OF RANGE</v>
          </cell>
          <cell r="R321" t="str">
            <v>OUT OF RANGE</v>
          </cell>
          <cell r="S321" t="str">
            <v>OUT OF RANGE</v>
          </cell>
          <cell r="T321" t="str">
            <v>OUT OF RANGE</v>
          </cell>
          <cell r="V321" t="str">
            <v>derived by warehouse</v>
          </cell>
        </row>
        <row r="322">
          <cell r="F322" t="str">
            <v>Character 1</v>
          </cell>
          <cell r="G322" t="str">
            <v>PROVIDER ITS OUT OF AREA PROVIDER ENUMERATION INDICATOR</v>
          </cell>
          <cell r="H322" t="str">
            <v>Code that indicates if the Provider id on an ITS Out of Area claim was looked up against the Highmark Provider File.</v>
          </cell>
          <cell r="I322" t="str">
            <v>ENUMER</v>
          </cell>
          <cell r="J322" t="str">
            <v>MED</v>
          </cell>
          <cell r="Q322" t="str">
            <v>OUT OF RANGE</v>
          </cell>
          <cell r="R322" t="str">
            <v>OUT OF RANGE</v>
          </cell>
          <cell r="S322" t="str">
            <v>OUT OF RANGE</v>
          </cell>
          <cell r="T322" t="str">
            <v>OUT OF RANGE</v>
          </cell>
          <cell r="V322" t="str">
            <v>per Anita's email on 8/25 this indicates whether or not we have that ITS provider on the HM corporate provider repository. JZV changed this to nothing comparable.</v>
          </cell>
        </row>
        <row r="323">
          <cell r="F323" t="str">
            <v>Character 1</v>
          </cell>
          <cell r="G323" t="str">
            <v>PROVIDER MEDICARE ASSIGNMENT ACCEPTANCE INDICATOR</v>
          </cell>
          <cell r="H323" t="str">
            <v>Health services claim billing provider medicare assignment indicator. An indicator which specifies whether or not a provider accepts medicare assignment on a specific claim.</v>
          </cell>
          <cell r="I323" t="str">
            <v>N/A</v>
          </cell>
          <cell r="J323" t="str">
            <v>MED</v>
          </cell>
          <cell r="Q323" t="str">
            <v>ASGN_IND</v>
          </cell>
          <cell r="R323" t="str">
            <v>Assignment Indicator</v>
          </cell>
          <cell r="S323" t="str">
            <v>The Assignment of Benefits field indicates whether the provider has a signed form authorizing the third party payer to pay the provider. Y = Yes, N = No</v>
          </cell>
          <cell r="T323" t="str">
            <v>N/A</v>
          </cell>
          <cell r="V323" t="str">
            <v>SEE ALSO PRV_BENS_ASNG_IN</v>
          </cell>
        </row>
        <row r="324">
          <cell r="F324" t="str">
            <v>Character 85</v>
          </cell>
          <cell r="G324" t="str">
            <v>PROVIDER NAME</v>
          </cell>
          <cell r="H324" t="str">
            <v>Either the entity (a vendor/ group practice, facility, etc. ) or it is the concatenation of the provider's first, middle, and last name</v>
          </cell>
          <cell r="I324" t="str">
            <v>N/A</v>
          </cell>
          <cell r="J324" t="str">
            <v>MED</v>
          </cell>
          <cell r="Q324" t="str">
            <v>SRC_REF_BVND_PRV_PAYEE_NM</v>
          </cell>
          <cell r="R324" t="str">
            <v>Source Reference Billing Vendor Provider Payee Name</v>
          </cell>
          <cell r="S324">
            <v>0</v>
          </cell>
          <cell r="T324">
            <v>0</v>
          </cell>
        </row>
        <row r="325">
          <cell r="F325" t="str">
            <v>Character 3</v>
          </cell>
          <cell r="G325" t="str">
            <v>PROVIDER NETWORK PARTICIPATION INDICATOR</v>
          </cell>
          <cell r="H325" t="str">
            <v>Indicates if the performing provider participates in the network to which the patient belongs.</v>
          </cell>
          <cell r="I325" t="str">
            <v>NTWKPROV</v>
          </cell>
          <cell r="J325" t="str">
            <v>MED</v>
          </cell>
          <cell r="Q325" t="str">
            <v>OUT OF RANGE</v>
          </cell>
          <cell r="R325" t="str">
            <v>OUT OF RANGE</v>
          </cell>
          <cell r="S325" t="str">
            <v>OUT OF RANGE</v>
          </cell>
          <cell r="T325" t="str">
            <v>OUT OF RANGE</v>
          </cell>
          <cell r="V325" t="str">
            <v>see 4287 src ref par sts cd</v>
          </cell>
        </row>
        <row r="326">
          <cell r="F326" t="str">
            <v>Character 20</v>
          </cell>
          <cell r="G326" t="str">
            <v>PROVIDER PATIENT CONTROL NUMBER</v>
          </cell>
          <cell r="H326" t="str">
            <v>A unique identifier assigned by the billing provider which identifies the patient and associated medical and billing records.</v>
          </cell>
          <cell r="I326" t="str">
            <v>N/A</v>
          </cell>
          <cell r="J326" t="str">
            <v>MED</v>
          </cell>
          <cell r="Q326" t="str">
            <v>SRC_REF_EXR_PTNT_NO</v>
          </cell>
          <cell r="R326">
            <v>0</v>
          </cell>
          <cell r="S326" t="str">
            <v xml:space="preserve">The Source Reference External Patient Number is the number used by the provider to post payment to the correct account for the patient, as found on the claim.   </v>
          </cell>
          <cell r="T326">
            <v>0</v>
          </cell>
          <cell r="V326" t="str">
            <v>validated as same per anita 8/25/08</v>
          </cell>
        </row>
        <row r="327">
          <cell r="F327" t="str">
            <v>Character 2</v>
          </cell>
          <cell r="G327" t="str">
            <v>PROVIDER PAYMENT ARRANGEMENT EXCEPTION CODE</v>
          </cell>
          <cell r="H327" t="str">
            <v>Represents the exception to payment arrangement by the provider. In the CRA system, a value of “A” indicates that this is a “no pay” claim with a dummy check number.</v>
          </cell>
          <cell r="I327" t="str">
            <v>N/A</v>
          </cell>
          <cell r="J327" t="str">
            <v>MED</v>
          </cell>
          <cell r="Q327" t="str">
            <v>SELF_INS_DMS_CLM_IND</v>
          </cell>
          <cell r="R327" t="str">
            <v>Self Insured Domestic Ind</v>
          </cell>
          <cell r="S327">
            <v>0</v>
          </cell>
          <cell r="T327">
            <v>0</v>
          </cell>
        </row>
        <row r="328">
          <cell r="F328" t="str">
            <v>Character 1</v>
          </cell>
          <cell r="G328" t="str">
            <v>PROVIDER REQUESTED PAPER EXPLANATION OF BENEFITS INDICATOR</v>
          </cell>
          <cell r="H328" t="str">
            <v xml:space="preserve">National corporate standard claim billing provider explanation of benefits indicator. Indicates whether or not a paper explanation of benefits (EOB) is requested by a provider. HIPAA #1073. Please add for submission lifecycle. Element found on OSCAR </v>
          </cell>
          <cell r="I328" t="str">
            <v>N/A</v>
          </cell>
          <cell r="J328" t="str">
            <v>MED</v>
          </cell>
          <cell r="Q328" t="str">
            <v>OUT OF RANGE</v>
          </cell>
          <cell r="R328" t="str">
            <v>OUT OF RANGE</v>
          </cell>
          <cell r="S328" t="str">
            <v>OUT OF RANGE</v>
          </cell>
          <cell r="T328" t="str">
            <v>OUT OF RANGE</v>
          </cell>
          <cell r="V328" t="str">
            <v>ask provider</v>
          </cell>
        </row>
        <row r="329">
          <cell r="F329" t="str">
            <v>Character 10</v>
          </cell>
          <cell r="G329" t="str">
            <v>PROVIDER TAXONOMY CODE</v>
          </cell>
          <cell r="H329" t="str">
            <v>A CODE THAT DESIGNATES THE PROVIDER TYPE, CLASSIFICATION, AND SPECIALIZATION.This is a HIPAA Standard Code and has an industry name of PROVIDER TAXONOMY CODE</v>
          </cell>
          <cell r="I329" t="str">
            <v>N/A</v>
          </cell>
          <cell r="J329" t="str">
            <v>MED</v>
          </cell>
          <cell r="Q329" t="str">
            <v>OUT OF RANGE</v>
          </cell>
          <cell r="R329" t="str">
            <v>OUT OF RANGE</v>
          </cell>
          <cell r="S329" t="str">
            <v>OUT OF RANGE</v>
          </cell>
          <cell r="T329" t="str">
            <v>OUT OF RANGE</v>
          </cell>
          <cell r="V329" t="str">
            <v>ask provider</v>
          </cell>
        </row>
        <row r="330">
          <cell r="F330" t="str">
            <v>Character 16</v>
          </cell>
          <cell r="G330" t="str">
            <v>REFERRING PHYSICIAN PROVIDER IDENTIFIER</v>
          </cell>
          <cell r="H330" t="str">
            <v>This is the provider identifier for a physician who requests a healthcare item or service for the member.</v>
          </cell>
          <cell r="I330" t="str">
            <v>N/A</v>
          </cell>
          <cell r="J330" t="str">
            <v>MED</v>
          </cell>
          <cell r="Q330" t="str">
            <v>OUT OF RANGE</v>
          </cell>
          <cell r="R330" t="str">
            <v>OUT OF RANGE</v>
          </cell>
          <cell r="S330" t="str">
            <v>OUT OF RANGE</v>
          </cell>
          <cell r="T330" t="str">
            <v>OUT OF RANGE</v>
          </cell>
          <cell r="V330" t="str">
            <v>ask provider - from auth- available 2009</v>
          </cell>
        </row>
        <row r="331">
          <cell r="F331" t="str">
            <v>CHAR(4)</v>
          </cell>
          <cell r="G331" t="str">
            <v>COMMON ENTERPRISE ANALYSIS CLAIM DIAGNOSIS RELATED GROUP CODE</v>
          </cell>
          <cell r="H331" t="str">
            <v>DRG Code assigned by the EDW for every Inpatient Facility Claim. The Diagnosis Related Group (DRG) is a system to classify hospital cases into one of approximately 800 groups. DRGs are assigned by a grouper program based on ICD diagnoses, procedures, sex,</v>
          </cell>
          <cell r="I331" t="str">
            <v>DRGBCWP</v>
          </cell>
          <cell r="J331" t="str">
            <v>MED</v>
          </cell>
          <cell r="Q331" t="str">
            <v>OUT OF RANGE</v>
          </cell>
          <cell r="R331" t="str">
            <v>OUT OF RANGE</v>
          </cell>
          <cell r="S331" t="str">
            <v>OUT OF RANGE</v>
          </cell>
          <cell r="T331" t="str">
            <v>OUT OF RANGE</v>
          </cell>
          <cell r="V331" t="str">
            <v>IBC will have by end of 2008. confirmed w Josh Pechur</v>
          </cell>
        </row>
        <row r="332">
          <cell r="F332" t="str">
            <v>CHAR(2)</v>
          </cell>
          <cell r="G332" t="str">
            <v>COMMON ENTERPRISE ANALYSIS CLAIM DIAGNOSIS RELATED GROUP VERSION NUMBER</v>
          </cell>
          <cell r="H332" t="str">
            <v>The version of the grouper that was utilized in the calculation of the inpatient case mix payment from the common pricing module.</v>
          </cell>
          <cell r="I332" t="str">
            <v>NA</v>
          </cell>
          <cell r="J332" t="str">
            <v>MED</v>
          </cell>
          <cell r="Q332" t="str">
            <v>OUT OF RANGE</v>
          </cell>
          <cell r="R332" t="str">
            <v>OUT OF RANGE</v>
          </cell>
          <cell r="S332" t="str">
            <v>OUT OF RANGE</v>
          </cell>
          <cell r="T332" t="str">
            <v>OUT OF RANGE</v>
          </cell>
          <cell r="V332" t="str">
            <v>IBC will have by end of 2008. confirmed w Josh Pechur</v>
          </cell>
        </row>
        <row r="333">
          <cell r="F333" t="str">
            <v>DECIMAL(7,3)</v>
          </cell>
          <cell r="G333" t="str">
            <v>COMMON ENTERPRISE ANALYSIS CLAIM DIAGNOSIS RELATED GROUP WEIGHT FACTOR</v>
          </cell>
          <cell r="H333" t="str">
            <v>The base relative weight that was utilized in the calculation of the inpatient case mix payment from the common pricing module.</v>
          </cell>
          <cell r="I333" t="str">
            <v>DRGWTWP</v>
          </cell>
          <cell r="J333" t="str">
            <v>MED</v>
          </cell>
          <cell r="Q333" t="str">
            <v>OUT OF RANGE</v>
          </cell>
          <cell r="R333" t="str">
            <v>OUT OF RANGE</v>
          </cell>
          <cell r="S333" t="str">
            <v>OUT OF RANGE</v>
          </cell>
          <cell r="T333" t="str">
            <v>OUT OF RANGE</v>
          </cell>
          <cell r="V333" t="str">
            <v>IBC will have by end of 2008. confirmed w Josh Pechur</v>
          </cell>
        </row>
        <row r="334">
          <cell r="F334" t="str">
            <v>CHAR(2)</v>
          </cell>
          <cell r="G334" t="str">
            <v>COMMON ENTERPRISE ANALYSIS CLAIM MAJOR DIAGNOSTIC CATEGORY CODE</v>
          </cell>
          <cell r="H334" t="str">
            <v>The Major Diagnostic Categories (MDC), are formed by dividing all possible principal diagnoses (from ICD-9-CM) into 25 mutually exclusive diagnosis areas. The diagnoses in each MDC correspond to a single organ system or etiology.</v>
          </cell>
          <cell r="I334" t="str">
            <v>MDC</v>
          </cell>
          <cell r="J334" t="str">
            <v>MED</v>
          </cell>
          <cell r="Q334" t="str">
            <v>MDC_CD</v>
          </cell>
          <cell r="R334" t="str">
            <v>Major Diagnostic Category Code</v>
          </cell>
          <cell r="S334" t="str">
            <v>MDC Codes are formed by dividing all possible principal diagnoses (from ICD-9-CM) into 25 mutually exclusive diagnosis areas. The diagnoses in each MDC correspond to a single organ system or etiology and, in general, are associated with a particular medic</v>
          </cell>
          <cell r="T334">
            <v>0</v>
          </cell>
          <cell r="V334" t="str">
            <v>validated by anita/phil 9/1/08</v>
          </cell>
        </row>
        <row r="335">
          <cell r="F335" t="str">
            <v>SMALLINT</v>
          </cell>
          <cell r="G335" t="str">
            <v>ENTERPRISE ANALYSIS CLAIM OBSERVATION STAY COUNT</v>
          </cell>
          <cell r="H335" t="str">
            <v>Designate whether claim was an Observation Stay based on a duration of less than 24 hours.  Only the first line of each claim is populated with this value.</v>
          </cell>
          <cell r="I335" t="str">
            <v>NA</v>
          </cell>
          <cell r="J335" t="str">
            <v>MED</v>
          </cell>
          <cell r="Q335" t="str">
            <v>OUT OF RANGE</v>
          </cell>
          <cell r="R335" t="str">
            <v>OUT OF RANGE</v>
          </cell>
          <cell r="S335" t="str">
            <v>OUT OF RANGE</v>
          </cell>
          <cell r="T335" t="str">
            <v>OUT OF RANGE</v>
          </cell>
          <cell r="V335" t="str">
            <v>JZV: no direct IBC map - see SRVC_TP_CD 3477 confirmed by charlene</v>
          </cell>
        </row>
        <row r="336">
          <cell r="F336" t="str">
            <v>CHAR(1)</v>
          </cell>
          <cell r="G336" t="str">
            <v>CLAIM ADMISSION PRIORITY TYPE CODE</v>
          </cell>
          <cell r="H336" t="str">
            <v>Identifies the type of admission of the member to the facility.  This categorization is based on the facility’s specialty, Diagnosis Related Grouping, Doyle and Diagnosis.   For example:  Skilled Nursing Facility, Normal Newborn, Maternity.  Reference Cod</v>
          </cell>
          <cell r="I336" t="str">
            <v>NA</v>
          </cell>
          <cell r="J336" t="str">
            <v>MED</v>
          </cell>
          <cell r="Q336" t="str">
            <v>ADM_TP_CD</v>
          </cell>
          <cell r="R336" t="str">
            <v>Admission Type Code</v>
          </cell>
          <cell r="S336" t="str">
            <v>A code indicating the priority of the admission or visit.  (COD element) 
1 Emergency
2 Urgent
3 Elective
4 Newborn
5 Trauma Center
9 Information not available</v>
          </cell>
          <cell r="T336" t="str">
            <v>N/A</v>
          </cell>
          <cell r="V336" t="str">
            <v>JZV: IBC no match</v>
          </cell>
        </row>
        <row r="337">
          <cell r="F337" t="str">
            <v>CHAR(1)</v>
          </cell>
          <cell r="G337" t="str">
            <v>CLAIM ADMISSION SOURCE CODE</v>
          </cell>
          <cell r="H337" t="str">
            <v>A code indicating the referral/transfer source of this admission or outpatient registration.  (allowed Values:  Normal Birth, Physician referral, etc.).  Reference Code Table (RCT): EA_CD_CLM_ADMIT_SOURCE</v>
          </cell>
          <cell r="I337" t="str">
            <v>ADMSRCE</v>
          </cell>
          <cell r="J337" t="str">
            <v>MED</v>
          </cell>
          <cell r="Q337" t="str">
            <v>ADM_SRC_CD</v>
          </cell>
          <cell r="R337" t="str">
            <v>Admission Source Code</v>
          </cell>
          <cell r="S337" t="str">
            <v>The location from which the patient was admitted to hospital (from UB92 form).
1 Physician referral
2 Clinical referral
3 HMO referral
4 Transfer from a hospital
5 Transfer from a skilled nursing facility
6 Transfer from another health facility
7 Emergenc</v>
          </cell>
          <cell r="T337" t="str">
            <v>N/A</v>
          </cell>
        </row>
        <row r="338">
          <cell r="F338" t="str">
            <v>CHAR(2)</v>
          </cell>
          <cell r="G338" t="str">
            <v>CLAIM DISCHARGE STATUS CODE</v>
          </cell>
          <cell r="H338" t="str">
            <v>A discharge destination code indicating patient's disposition as of the Statement Covers Through Date. Used to monitor spell of illness parameters and benefit periods for eligibility determination and statistical purposes. UB-92  (eg: 1=discharge to home)</v>
          </cell>
          <cell r="I338" t="str">
            <v>DSTATUS</v>
          </cell>
          <cell r="J338" t="str">
            <v>MED</v>
          </cell>
          <cell r="Q338" t="str">
            <v>PTNT_DSCHG_STS_CD</v>
          </cell>
          <cell r="R338" t="str">
            <v>Patient Discharge Status Code</v>
          </cell>
          <cell r="S338" t="str">
            <v>Used on inpatient facility claims to indicate the status of a patient when they are discharged from an inpatient stay.
01 Discharged to home or self-care (routine discharge)
02 Discharged/transferred to another short-term general hospital
03 Discharged/tr</v>
          </cell>
          <cell r="T338">
            <v>0</v>
          </cell>
        </row>
        <row r="339">
          <cell r="F339" t="str">
            <v>DATE</v>
          </cell>
          <cell r="G339" t="str">
            <v>CLAIM FACILITY TRANSFER DATE</v>
          </cell>
          <cell r="H339" t="str">
            <v>The date of the member's hospital transfer.</v>
          </cell>
          <cell r="I339" t="str">
            <v>NA</v>
          </cell>
          <cell r="J339" t="str">
            <v>MED</v>
          </cell>
          <cell r="Q339" t="str">
            <v>OUT OF RANGE</v>
          </cell>
          <cell r="R339" t="str">
            <v>OUT OF RANGE</v>
          </cell>
          <cell r="S339" t="str">
            <v>OUT OF RANGE</v>
          </cell>
          <cell r="T339" t="str">
            <v>OUT OF RANGE</v>
          </cell>
          <cell r="V339" t="str">
            <v>hm derives tr 39 based on dc status confirmed w charlene</v>
          </cell>
        </row>
        <row r="340">
          <cell r="F340" t="str">
            <v>CHAR(3)</v>
          </cell>
          <cell r="G340" t="str">
            <v>CLAIM FACILITY BILL TYPE CODE</v>
          </cell>
          <cell r="H340" t="str">
            <v>This field is coded by the facility on the UB92.  This field indicates the specific type of facility bill classification and frequency, eg hospital outpatient- whole claim, hospital inpatient- interim bill first claim, hospital inpatient- interim bill las</v>
          </cell>
          <cell r="I340" t="str">
            <v>BILLTYP</v>
          </cell>
          <cell r="J340" t="str">
            <v>MED</v>
          </cell>
          <cell r="Q340" t="str">
            <v>BILL_TP_CD</v>
          </cell>
          <cell r="R340" t="str">
            <v>Bill Type Code</v>
          </cell>
          <cell r="S340">
            <v>0</v>
          </cell>
          <cell r="T340">
            <v>0</v>
          </cell>
          <cell r="V340" t="str">
            <v>MWS - Cut Out of the IBC-IL</v>
          </cell>
        </row>
        <row r="341">
          <cell r="F341" t="str">
            <v>CHAR(3)</v>
          </cell>
          <cell r="G341" t="str">
            <v>CLAIM PRICING VARIABLE DIAGNOSIS RELATED GROUP CODE</v>
          </cell>
          <cell r="H341" t="str">
            <v>The DRG code used to price an inpatient facility claim by Highmark, if a DRG was used to price an inpatient facility claim.  The Diagnosis Related Group (DRG) is a system to classify hospital cases into one of approximately 800 groups. DRGs are assigned b</v>
          </cell>
          <cell r="I341" t="str">
            <v>CMPCLASS</v>
          </cell>
          <cell r="J341" t="str">
            <v>MED</v>
          </cell>
          <cell r="Q341" t="str">
            <v>REVN_DRG_CD</v>
          </cell>
          <cell r="R341" t="str">
            <v>Revenue DRG Code</v>
          </cell>
          <cell r="S341" t="str">
            <v>The revenue DRG code is the diagnosis related group code that represents a comprehensive medical summary of the services rendered during an acute inpatient admission; assigned by hospitals to classify inpatient claims for payment purposes, when it is assi</v>
          </cell>
          <cell r="T341" t="str">
            <v>C</v>
          </cell>
        </row>
        <row r="342">
          <cell r="F342" t="str">
            <v>DECIMAL(9,2)</v>
          </cell>
          <cell r="G342" t="str">
            <v>PRICED REIMBURSEMENT METHOD VERSION</v>
          </cell>
          <cell r="H342" t="str">
            <v>Priced DRG or other Reimbursement Method Version</v>
          </cell>
          <cell r="I342" t="str">
            <v>NA</v>
          </cell>
          <cell r="J342" t="str">
            <v>MED</v>
          </cell>
          <cell r="Q342" t="str">
            <v>DRG_VRSN_ID</v>
          </cell>
          <cell r="R342" t="str">
            <v>DRG Version Id</v>
          </cell>
          <cell r="S342" t="str">
            <v>An identifier that states which DRG version a claim is being processed under.  
Example:
F24 - DRG versions prior to 2008
F25 - DRG on or after 2008</v>
          </cell>
          <cell r="T342">
            <v>0</v>
          </cell>
        </row>
        <row r="343">
          <cell r="F343" t="str">
            <v>DATE</v>
          </cell>
          <cell r="G343" t="str">
            <v>CLAIM PRICING VARIABLE REIMBURSEMENT EFFECTIVE DATE</v>
          </cell>
          <cell r="H343" t="str">
            <v>Retrieved from the provider file based on the Type of Bill and the Discharge Date for inpatient claims or the Billing From Date for outpatient claims.</v>
          </cell>
          <cell r="I343" t="str">
            <v>NA</v>
          </cell>
          <cell r="J343" t="str">
            <v>MED</v>
          </cell>
          <cell r="Q343" t="str">
            <v>OUT OF RANGE</v>
          </cell>
          <cell r="R343" t="str">
            <v>OUT OF RANGE</v>
          </cell>
          <cell r="S343" t="str">
            <v>OUT OF RANGE</v>
          </cell>
          <cell r="T343" t="str">
            <v>OUT OF RANGE</v>
          </cell>
          <cell r="V343" t="str">
            <v>JZV: check w Bev Phil saysit is when the pricing method is effective for facility provider ask provider</v>
          </cell>
        </row>
        <row r="344">
          <cell r="F344" t="str">
            <v>CHAR(2)</v>
          </cell>
          <cell r="G344" t="str">
            <v>CLAIM PRICING VARIABLE REIMBURSEMENT METHOD CODE</v>
          </cell>
          <cell r="H344" t="str">
            <v>Retrieved from the provider file based on the Type of Bill and the Discharge Date for inpatient claims or the Billing From Date for outpatient claims.</v>
          </cell>
          <cell r="I344" t="str">
            <v>PAYCLASS</v>
          </cell>
          <cell r="J344" t="str">
            <v>MED</v>
          </cell>
          <cell r="Q344" t="str">
            <v>OUT OF RANGE</v>
          </cell>
          <cell r="R344" t="str">
            <v>OUT OF RANGE</v>
          </cell>
          <cell r="S344" t="str">
            <v>OUT OF RANGE</v>
          </cell>
          <cell r="T344" t="str">
            <v>OUT OF RANGE</v>
          </cell>
          <cell r="V344" t="str">
            <v>JZV: possibly derived drg pricing 3428 ask prov</v>
          </cell>
        </row>
        <row r="345">
          <cell r="F345" t="str">
            <v>CHAR(3)</v>
          </cell>
          <cell r="G345" t="str">
            <v>ENTERPRISE ANALYSIS CLAIM PRICING VARIABLE TIER CODE</v>
          </cell>
          <cell r="H345" t="str">
            <v>Tier code retrieved from Tier COLUMN based on accommodation revenue codes and version indicator. This is a collection of similar DRGs. The DRG, which is assigned to the claim from the Common Pricing Module, will fall in 1 of 11 tiers. (Tier 1 = Lung Trans</v>
          </cell>
          <cell r="I345" t="str">
            <v>CMPTIER</v>
          </cell>
          <cell r="J345" t="str">
            <v>MED</v>
          </cell>
          <cell r="Q345" t="str">
            <v>OUT OF RANGE</v>
          </cell>
          <cell r="R345" t="str">
            <v>OUT OF RANGE</v>
          </cell>
          <cell r="S345" t="str">
            <v>OUT OF RANGE</v>
          </cell>
          <cell r="T345" t="str">
            <v>OUT OF RANGE</v>
          </cell>
          <cell r="V345" t="str">
            <v>JZV: Highmark derived - not available for IBC</v>
          </cell>
        </row>
        <row r="346">
          <cell r="F346" t="str">
            <v>Character 6</v>
          </cell>
          <cell r="G346" t="str">
            <v>ADMITTING DIAGNOSIS CODE</v>
          </cell>
          <cell r="H346" t="str">
            <v>The diagnosis code indicated on the claim as being the diagnosis at the time of admission to a facility.</v>
          </cell>
          <cell r="I346" t="str">
            <v>N/A</v>
          </cell>
          <cell r="J346" t="str">
            <v>MED</v>
          </cell>
          <cell r="Q346" t="str">
            <v>ADMITTING_DX_CD</v>
          </cell>
          <cell r="R346" t="str">
            <v>Admitting Diagnosis Code</v>
          </cell>
          <cell r="S346" t="str">
            <v>A code which represents a classification for determining the nature or cause of an illness, injury or condition. The coding structure is the International Classification of Diseases, Clinical Modification (ICD-CM).</v>
          </cell>
          <cell r="T346" t="str">
            <v>C</v>
          </cell>
          <cell r="V346" t="str">
            <v>validated as same per anita 9/1/08</v>
          </cell>
        </row>
        <row r="347">
          <cell r="F347" t="str">
            <v>CHAR(1)</v>
          </cell>
          <cell r="G347" t="str">
            <v>ENTERPRISE ANALYSIS CLAIM DIAGNOSIS PRESENT AT TIME OF ADMISSION CODE - ADMITTED DIAGNOSIS</v>
          </cell>
          <cell r="H347" t="str">
            <v>Indicates whether or not the condition was present at the time of the inpatient admission for admitted Diagnosis.</v>
          </cell>
          <cell r="I347" t="str">
            <v>NA</v>
          </cell>
          <cell r="J347" t="str">
            <v>MED</v>
          </cell>
          <cell r="Q347" t="str">
            <v>ADMITTING_PSNT_ON_ADM_CD</v>
          </cell>
          <cell r="R347" t="str">
            <v>ADMITTING_PSNT_ON_ADM_CD</v>
          </cell>
          <cell r="T347">
            <v>0</v>
          </cell>
          <cell r="V347" t="str">
            <v>validated as same per anita 8/25/08</v>
          </cell>
        </row>
        <row r="348">
          <cell r="F348" t="str">
            <v>Character 6</v>
          </cell>
          <cell r="G348" t="str">
            <v xml:space="preserve">SECONDARY DIAGNOSIS CODE 1 thru SECONDARY DIAGNOSIS CODE 26 </v>
          </cell>
          <cell r="H348" t="str">
            <v>The first 26 secondary diagnosis codes on a claim.  These are secondary to the principal diagnosis code (PRI_DIAG_CD) and where they do not exist for a claim, they are blank in EUAL.</v>
          </cell>
          <cell r="I348" t="str">
            <v>DX2 – If a claim has more than one secondary DX code, the full list may not be in the same order between EUAL and HIW.</v>
          </cell>
          <cell r="J348" t="str">
            <v>MED</v>
          </cell>
          <cell r="Q348" t="str">
            <v>OTHER_DX_1_CD</v>
          </cell>
          <cell r="R348" t="str">
            <v>Other Diagnosis 1 Code</v>
          </cell>
          <cell r="S348" t="str">
            <v>A code which represents a classification for determining the nature or cause of an illness, injury or condition. The coding structure is the International Classification of Diseases, Clinical Modification (ICD-CM).</v>
          </cell>
          <cell r="T348" t="str">
            <v>C</v>
          </cell>
          <cell r="V348" t="str">
            <v>JZV 3155-3162 or 3178- 3183 first 4 on IL, more on atomic. Validated by anita 9/1/08</v>
          </cell>
        </row>
        <row r="349">
          <cell r="F349" t="str">
            <v>Character 6</v>
          </cell>
          <cell r="G349" t="str">
            <v xml:space="preserve">SECONDARY DIAGNOSIS CODE 1 thru SECONDARY DIAGNOSIS CODE 26 </v>
          </cell>
          <cell r="H349" t="str">
            <v>The first 26 secondary diagnosis codes on a claim.  These are secondary to the principal diagnosis code (PRI_DIAG_CD) and where they do not exist for a claim, they are blank in EUAL.</v>
          </cell>
          <cell r="I349" t="str">
            <v>DX2 – If a claim has more than one secondary DX code, the full list may not be in the same order between EUAL and HIW.</v>
          </cell>
          <cell r="J349" t="str">
            <v>MED</v>
          </cell>
          <cell r="Q349" t="str">
            <v>DX_2_CD</v>
          </cell>
          <cell r="R349" t="str">
            <v>Diagnosis 2 Code</v>
          </cell>
          <cell r="S349">
            <v>0</v>
          </cell>
          <cell r="T349">
            <v>0</v>
          </cell>
          <cell r="V349" t="str">
            <v>JZV 3155-3162 or 3178- 3183 first 4 on IL, more on atomic. Validated by anita 9/1/08</v>
          </cell>
        </row>
        <row r="350">
          <cell r="F350" t="str">
            <v>Character 6</v>
          </cell>
          <cell r="G350" t="str">
            <v xml:space="preserve">SECONDARY DIAGNOSIS CODE 1 thru SECONDARY DIAGNOSIS CODE 26 </v>
          </cell>
          <cell r="H350" t="str">
            <v>The first 26 secondary diagnosis codes on a claim.  These are secondary to the principal diagnosis code (PRI_DIAG_CD) and where they do not exist for a claim, they are blank in EUAL.</v>
          </cell>
          <cell r="I350" t="str">
            <v>DX2 – If a claim has more than one secondary DX code, the full list may not be in the same order between EUAL and HIW.</v>
          </cell>
          <cell r="J350" t="str">
            <v>MED</v>
          </cell>
          <cell r="Q350" t="str">
            <v>DX_3_CD</v>
          </cell>
          <cell r="R350" t="str">
            <v>Diagnosis 3 Code</v>
          </cell>
          <cell r="S350">
            <v>0</v>
          </cell>
          <cell r="T350">
            <v>0</v>
          </cell>
          <cell r="V350" t="str">
            <v>JZV 3155-3162 or 3178- 3183 first 4 on IL, more on atomic. Validated by anita 9/1/08</v>
          </cell>
        </row>
        <row r="351">
          <cell r="F351" t="str">
            <v>Character 6</v>
          </cell>
          <cell r="G351" t="str">
            <v xml:space="preserve">SECONDARY DIAGNOSIS CODE 1 thru SECONDARY DIAGNOSIS CODE 26 </v>
          </cell>
          <cell r="H351" t="str">
            <v>The first 26 secondary diagnosis codes on a claim.  These are secondary to the principal diagnosis code (PRI_DIAG_CD) and where they do not exist for a claim, they are blank in EUAL.</v>
          </cell>
          <cell r="I351" t="str">
            <v>DX2 – If a claim has more than one secondary DX code, the full list may not be in the same order between EUAL and HIW.</v>
          </cell>
          <cell r="J351" t="str">
            <v>MED</v>
          </cell>
          <cell r="Q351" t="str">
            <v>DX_4_CD</v>
          </cell>
          <cell r="R351" t="str">
            <v>Diagnosis 4 Code</v>
          </cell>
          <cell r="S351">
            <v>0</v>
          </cell>
          <cell r="T351">
            <v>0</v>
          </cell>
          <cell r="V351" t="str">
            <v>JZV 3155-3162 or 3178- 3183 first 4 on IL, more on atomic. Validated by anita 9/1/08</v>
          </cell>
        </row>
        <row r="352">
          <cell r="F352" t="str">
            <v>Character 6</v>
          </cell>
          <cell r="G352" t="str">
            <v xml:space="preserve">SECONDARY DIAGNOSIS CODE 1 thru SECONDARY DIAGNOSIS CODE 26 </v>
          </cell>
          <cell r="H352" t="str">
            <v>The first 26 secondary diagnosis codes on a claim.  These are secondary to the principal diagnosis code (PRI_DIAG_CD) and where they do not exist for a claim, they are blank in EUAL.</v>
          </cell>
          <cell r="I352" t="str">
            <v>DX2 – If a claim has more than one secondary DX code, the full list may not be in the same order between EUAL and HIW.</v>
          </cell>
          <cell r="J352" t="str">
            <v>MED</v>
          </cell>
          <cell r="Q352" t="str">
            <v>OTHER_DX_2_CD</v>
          </cell>
          <cell r="R352" t="str">
            <v>Other Diagnosis 2 Code</v>
          </cell>
          <cell r="S352" t="str">
            <v>A code which represents a classification for determining the nature or cause of an illness, injury or condition. The coding structure is the International Classification of Diseases, Clinical Modification (ICD-CM).</v>
          </cell>
          <cell r="T352" t="str">
            <v>C</v>
          </cell>
          <cell r="V352" t="str">
            <v>validated as same by anita 9/1/08</v>
          </cell>
        </row>
        <row r="353">
          <cell r="F353" t="str">
            <v>Character 6</v>
          </cell>
          <cell r="G353" t="str">
            <v xml:space="preserve">SECONDARY DIAGNOSIS CODE 1 thru SECONDARY DIAGNOSIS CODE 26 </v>
          </cell>
          <cell r="H353" t="str">
            <v>The first 26 secondary diagnosis codes on a claim.  These are secondary to the principal diagnosis code (PRI_DIAG_CD) and where they do not exist for a claim, they are blank in EUAL.</v>
          </cell>
          <cell r="I353" t="str">
            <v>DX2 – If a claim has more than one secondary DX code, the full list may not be in the same order between EUAL and HIW.</v>
          </cell>
          <cell r="J353" t="str">
            <v>MED</v>
          </cell>
          <cell r="Q353" t="str">
            <v>OTHER_DX_3_CD</v>
          </cell>
          <cell r="R353" t="str">
            <v>Other Diagnosis 3 Code</v>
          </cell>
          <cell r="S353" t="str">
            <v>A code which represents a classification for determining the nature or cause of an illness, injury or condition. The coding structure is the International Classification of Diseases, Clinical Modification (ICD-CM).</v>
          </cell>
          <cell r="T353" t="str">
            <v>C</v>
          </cell>
          <cell r="V353" t="str">
            <v>validated as same by anita 9/1/08</v>
          </cell>
        </row>
        <row r="354">
          <cell r="F354" t="str">
            <v>Character 6</v>
          </cell>
          <cell r="G354" t="str">
            <v xml:space="preserve">SECONDARY DIAGNOSIS CODE 1 thru SECONDARY DIAGNOSIS CODE 26 </v>
          </cell>
          <cell r="H354" t="str">
            <v>The first 26 secondary diagnosis codes on a claim.  These are secondary to the principal diagnosis code (PRI_DIAG_CD) and where they do not exist for a claim, they are blank in EUAL.</v>
          </cell>
          <cell r="I354" t="str">
            <v>DX2 – If a claim has more than one secondary DX code, the full list may not be in the same order between EUAL and HIW.</v>
          </cell>
          <cell r="J354" t="str">
            <v>MED</v>
          </cell>
          <cell r="Q354" t="str">
            <v>OTHER_DX_4_CD</v>
          </cell>
          <cell r="R354" t="str">
            <v>Other Diagnosis 4 Code</v>
          </cell>
          <cell r="S354" t="str">
            <v>A code which represents a classification for determining the nature or cause of an illness, injury or condition. The coding structure is the International Classification of Diseases, Clinical Modification (ICD-CM).</v>
          </cell>
          <cell r="T354" t="str">
            <v>C</v>
          </cell>
          <cell r="V354" t="str">
            <v>validated by Anita 9/1/08</v>
          </cell>
        </row>
        <row r="355">
          <cell r="F355" t="str">
            <v>Character 6</v>
          </cell>
          <cell r="G355" t="str">
            <v xml:space="preserve">SECONDARY DIAGNOSIS CODE 1 thru SECONDARY DIAGNOSIS CODE 26 </v>
          </cell>
          <cell r="H355" t="str">
            <v>The first 26 secondary diagnosis codes on a claim.  These are secondary to the principal diagnosis code (PRI_DIAG_CD) and where they do not exist for a claim, they are blank in EUAL.</v>
          </cell>
          <cell r="I355" t="str">
            <v>DX2 – If a claim has more than one secondary DX code, the full list may not be in the same order between EUAL and HIW.</v>
          </cell>
          <cell r="J355" t="str">
            <v>MED</v>
          </cell>
          <cell r="Q355" t="str">
            <v>OTHER_DX_5_CD</v>
          </cell>
          <cell r="R355" t="str">
            <v>Other Diagnosis 5 Code</v>
          </cell>
          <cell r="S355" t="str">
            <v>A code which represents a classification for determining the nature or cause of an illness, injury or condition. The coding structure is the International Classification of Diseases, Clinical Modification (ICD-CM).</v>
          </cell>
          <cell r="T355" t="str">
            <v>C</v>
          </cell>
          <cell r="V355" t="str">
            <v>validated as same by anita 9/1/08</v>
          </cell>
        </row>
        <row r="356">
          <cell r="F356" t="str">
            <v>Character 6</v>
          </cell>
          <cell r="G356" t="str">
            <v xml:space="preserve">SECONDARY DIAGNOSIS CODE 1 thru SECONDARY DIAGNOSIS CODE 26 </v>
          </cell>
          <cell r="H356" t="str">
            <v>The first 26 secondary diagnosis codes on a claim.  These are secondary to the principal diagnosis code (PRI_DIAG_CD) and where they do not exist for a claim, they are blank in EUAL.</v>
          </cell>
          <cell r="I356" t="str">
            <v>DX2 – If a claim has more than one secondary DX code, the full list may not be in the same order between EUAL and HIW.</v>
          </cell>
          <cell r="J356" t="str">
            <v>MED</v>
          </cell>
          <cell r="Q356" t="str">
            <v>OTHER_DX_6_CD</v>
          </cell>
          <cell r="R356" t="str">
            <v>Other Diagnosis 6 Code</v>
          </cell>
          <cell r="S356" t="str">
            <v>A code which represents a classification for determining the nature or cause of an illness, injury or condition. The coding structure is the International Classification of Diseases, Clinical Modification (ICD-CM).</v>
          </cell>
          <cell r="T356" t="str">
            <v>C</v>
          </cell>
          <cell r="V356" t="str">
            <v>validated as same by anita 9/1/08</v>
          </cell>
        </row>
        <row r="357">
          <cell r="F357" t="str">
            <v>CHAR(6)</v>
          </cell>
          <cell r="G357" t="str">
            <v>ENTERPRISE ANALYSIS NON CROSS REFERENCED DIAGNOSIS CODE 0001</v>
          </cell>
          <cell r="H357" t="str">
            <v>A CODE WHICH REPRESENTS A CLASSIFICATION OF AN ILLNESS, INJURY OR CONDITION WHICH IS REPORTED AT THE HEADER LEVEL FOR A CLAIM BUT IS NOT CROSS REFERENCED TO A LINE ON THE CLAIM.</v>
          </cell>
          <cell r="I357" t="str">
            <v>NA</v>
          </cell>
          <cell r="J357" t="str">
            <v>MED</v>
          </cell>
          <cell r="Q357" t="str">
            <v>OUT OF RANGE</v>
          </cell>
          <cell r="R357" t="str">
            <v>OUT OF RANGE</v>
          </cell>
          <cell r="S357" t="str">
            <v>OUT OF RANGE</v>
          </cell>
          <cell r="T357" t="str">
            <v>OUT OF RANGE</v>
          </cell>
          <cell r="V357" t="str">
            <v>per phil header professional diag</v>
          </cell>
        </row>
        <row r="358">
          <cell r="F358" t="str">
            <v>CHAR(1)</v>
          </cell>
          <cell r="G358" t="str">
            <v>ENTERPRISE ANALYSIS CLAIM DIAGNOSIS PRESENT AT TIME OF ADMISSION CODE 0001</v>
          </cell>
          <cell r="H358" t="str">
            <v>Indicates whether or not the condition was present at the time of the inpatient admission for admitted Diagnosis.</v>
          </cell>
          <cell r="I358" t="str">
            <v>NA</v>
          </cell>
          <cell r="J358" t="str">
            <v>MED</v>
          </cell>
          <cell r="Q358" t="str">
            <v>OTHER_PSNT_ON_ADM_1_CD</v>
          </cell>
          <cell r="R358" t="str">
            <v>OTHER_PSNT_ON_ADM_1_CD</v>
          </cell>
          <cell r="S358">
            <v>0</v>
          </cell>
          <cell r="T358">
            <v>0</v>
          </cell>
          <cell r="V358" t="str">
            <v>validated as same per anita 8/25/08</v>
          </cell>
        </row>
        <row r="359">
          <cell r="F359" t="str">
            <v>CHAR(1)</v>
          </cell>
          <cell r="G359" t="str">
            <v>ENTERPRISE ANALYSIS CLAIM DIAGNOSIS PRESENT AT TIME OF ADMISSION CODE 0001</v>
          </cell>
          <cell r="H359" t="str">
            <v>Indicates whether or not the condition was present at the time of the inpatient admission for admitted Diagnosis.</v>
          </cell>
          <cell r="I359" t="str">
            <v>NA</v>
          </cell>
          <cell r="J359" t="str">
            <v>MED</v>
          </cell>
          <cell r="Q359" t="str">
            <v>OTHER_PSNT_ON_ADM_2_CD</v>
          </cell>
          <cell r="R359" t="str">
            <v>OTHER_PSNT_ON_ADM_2_CD</v>
          </cell>
          <cell r="S359">
            <v>0</v>
          </cell>
          <cell r="T359">
            <v>0</v>
          </cell>
          <cell r="V359" t="str">
            <v>validated as same per anita 8/25/08</v>
          </cell>
        </row>
        <row r="360">
          <cell r="F360" t="str">
            <v>CHAR(1)</v>
          </cell>
          <cell r="G360" t="str">
            <v>ENTERPRISE ANALYSIS CLAIM DIAGNOSIS PRESENT AT TIME OF ADMISSION CODE 0002</v>
          </cell>
          <cell r="H360" t="str">
            <v>Indicates whether or not the condition was present at the time of the inpatient admission for admitted Diagnosis.</v>
          </cell>
          <cell r="I360" t="str">
            <v>NA</v>
          </cell>
          <cell r="J360" t="str">
            <v>MED</v>
          </cell>
          <cell r="Q360" t="str">
            <v>OTHER_PSNT_ON_ADM_3_CD</v>
          </cell>
          <cell r="R360" t="str">
            <v>OTHER_PSNT_ON_ADM_3_CD</v>
          </cell>
          <cell r="S360">
            <v>0</v>
          </cell>
          <cell r="T360">
            <v>0</v>
          </cell>
          <cell r="V360" t="str">
            <v>validated as same per anita 8/25/08</v>
          </cell>
        </row>
        <row r="361">
          <cell r="F361" t="str">
            <v>CHAR(1)</v>
          </cell>
          <cell r="G361" t="str">
            <v>ENTERPRISE ANALYSIS CLAIM DIAGNOSIS PRESENT AT TIME OF ADMISSION CODE 0003</v>
          </cell>
          <cell r="H361" t="str">
            <v>Indicates whether or not the condition was present at the time of the inpatient admission for admitted Diagnosis.</v>
          </cell>
          <cell r="I361" t="str">
            <v>NA</v>
          </cell>
          <cell r="J361" t="str">
            <v>MED</v>
          </cell>
          <cell r="Q361" t="str">
            <v>OTHER_PSNT_ON_ADM_4_CD</v>
          </cell>
          <cell r="R361" t="str">
            <v>OTHER_PSNT_ON_ADM_4_CD</v>
          </cell>
          <cell r="S361">
            <v>0</v>
          </cell>
          <cell r="T361">
            <v>0</v>
          </cell>
          <cell r="V361" t="str">
            <v>validated as same per anita 8/25/08</v>
          </cell>
        </row>
        <row r="362">
          <cell r="F362" t="str">
            <v>CHAR(1)</v>
          </cell>
          <cell r="G362" t="str">
            <v>ENTERPRISE ANALYSIS CLAIM DIAGNOSIS PRESENT AT TIME OF ADMISSION CODE 0004</v>
          </cell>
          <cell r="H362" t="str">
            <v>Indicates whether or not the condition was present at the time of the inpatient admission for admitted Diagnosis.</v>
          </cell>
          <cell r="I362" t="str">
            <v>NA</v>
          </cell>
          <cell r="J362" t="str">
            <v>MED</v>
          </cell>
          <cell r="Q362" t="str">
            <v>OTHER_PSNT_ON_ADM_5_CD</v>
          </cell>
          <cell r="R362" t="str">
            <v>OTHER_PSNT_ON_ADM_5_CD</v>
          </cell>
          <cell r="S362">
            <v>0</v>
          </cell>
          <cell r="T362">
            <v>0</v>
          </cell>
          <cell r="V362" t="str">
            <v>validated as same per anita 8/25/08</v>
          </cell>
        </row>
        <row r="363">
          <cell r="F363" t="str">
            <v>CHAR(1)</v>
          </cell>
          <cell r="G363" t="str">
            <v>ENTERPRISE ANALYSIS CLAIM DIAGNOSIS PRESENT AT TIME OF ADMISSION CODE 0004</v>
          </cell>
          <cell r="H363" t="str">
            <v>Indicates whether or not the condition was present at the time of the inpatient admission for admitted Diagnosis.</v>
          </cell>
          <cell r="I363" t="str">
            <v>NA</v>
          </cell>
          <cell r="J363" t="str">
            <v>MED</v>
          </cell>
          <cell r="Q363" t="str">
            <v>OTHER_PSNT_ON_ADM_6_CD</v>
          </cell>
          <cell r="R363" t="str">
            <v>OTHER_PSNT_ON_ADM_6_CD</v>
          </cell>
          <cell r="S363">
            <v>0</v>
          </cell>
          <cell r="T363">
            <v>0</v>
          </cell>
          <cell r="V363" t="str">
            <v>validated as same per anita 8/25/08</v>
          </cell>
        </row>
        <row r="364">
          <cell r="F364" t="str">
            <v>Character 6</v>
          </cell>
          <cell r="G364" t="str">
            <v>PRINCIPAL DIAGNOSIS CODE</v>
          </cell>
          <cell r="H364" t="str">
            <v>The diagnosis code indicated on the claim as the principal diagnosis code.</v>
          </cell>
          <cell r="I364" t="str">
            <v>DX1</v>
          </cell>
          <cell r="J364" t="str">
            <v>MED</v>
          </cell>
          <cell r="Q364" t="str">
            <v>PRNCPL_DX_CD</v>
          </cell>
          <cell r="R364" t="str">
            <v>Principle Diagnosis Code</v>
          </cell>
          <cell r="S364" t="str">
            <v>A code which represents a classification for determining the nature or cause of an illness, injury or condition. The coding structure is the International Classification of Diseases, Clinical Modification (ICD-CM).</v>
          </cell>
          <cell r="T364" t="str">
            <v>C</v>
          </cell>
          <cell r="V364" t="str">
            <v>validated as same by anita 9/1/08</v>
          </cell>
        </row>
        <row r="365">
          <cell r="F365" t="str">
            <v>Character 6</v>
          </cell>
          <cell r="G365" t="str">
            <v>PRINCIPAL DIAGNOSIS CODE</v>
          </cell>
          <cell r="H365" t="str">
            <v>The diagnosis code indicated on the claim as the principal diagnosis code.</v>
          </cell>
          <cell r="I365" t="str">
            <v>DX1</v>
          </cell>
          <cell r="J365" t="str">
            <v>MED</v>
          </cell>
          <cell r="Q365" t="str">
            <v>DX_1_CD</v>
          </cell>
          <cell r="R365" t="str">
            <v>Diagnosis 1 Code</v>
          </cell>
          <cell r="S365" t="str">
            <v>A code which represents a classification for determining the nature or cause of an illness, injury or condition. The coding structure is the International Classification of Diseases, Clinical Modification (ICD-CM).</v>
          </cell>
          <cell r="T365">
            <v>0</v>
          </cell>
          <cell r="V365" t="str">
            <v>validated as same by anita 9/1/08</v>
          </cell>
        </row>
        <row r="366">
          <cell r="F366" t="str">
            <v>CHAR(1)</v>
          </cell>
          <cell r="G366" t="str">
            <v>ENTERPRISE ANALYSIS CLAIM DIAGNOSIS PRESENT AT TIME OF ADMISSION CODE - PRIMARY DIAGNOSIS</v>
          </cell>
          <cell r="H366" t="str">
            <v>Indicates whether or not the condition was_x000D_
present at the time of the inpatient admission for Primary Diag</v>
          </cell>
          <cell r="I366" t="str">
            <v>NA</v>
          </cell>
          <cell r="J366" t="str">
            <v>MED</v>
          </cell>
          <cell r="Q366" t="str">
            <v>PRNCPL_PSNT_ON_ADM_CD</v>
          </cell>
          <cell r="R366" t="str">
            <v>PRNCPL_PSNT_ON_ADM_CD</v>
          </cell>
          <cell r="S366">
            <v>0</v>
          </cell>
          <cell r="T366">
            <v>0</v>
          </cell>
          <cell r="V366" t="str">
            <v>validated as same per anita 8/25/08</v>
          </cell>
        </row>
        <row r="367">
          <cell r="F367" t="str">
            <v>Date</v>
          </cell>
          <cell r="G367" t="str">
            <v>CLAIM ADMISSION DATE</v>
          </cell>
          <cell r="H367" t="str">
            <v>The date on which a Member was admitted to a facility or home health visit.  This date is reported on the claim.</v>
          </cell>
          <cell r="I367" t="str">
            <v>ADMSVCDT – only populated for Inpatient facility claims in EUAL.</v>
          </cell>
          <cell r="J367" t="str">
            <v>MED</v>
          </cell>
          <cell r="Q367" t="str">
            <v>ADM_DT</v>
          </cell>
          <cell r="R367" t="str">
            <v>Admission Date</v>
          </cell>
          <cell r="S367" t="str">
            <v>Date that the patient was admitted to the hospital for an inpatient stay.</v>
          </cell>
          <cell r="T367">
            <v>0</v>
          </cell>
          <cell r="V367" t="str">
            <v>validated as same 8/21/08</v>
          </cell>
        </row>
        <row r="368">
          <cell r="F368" t="str">
            <v>Number 4</v>
          </cell>
          <cell r="G368" t="str">
            <v>INPATIENT FACILITY COVERED DAY COUNT</v>
          </cell>
          <cell r="H368" t="str">
            <v>The number of inpatient facility days that were covered by the primary payor as qualified by the payor organization.</v>
          </cell>
          <cell r="I368" t="str">
            <v>DAYSCVR – May not match HIW exactly in all cases.</v>
          </cell>
          <cell r="J368" t="str">
            <v>MED</v>
          </cell>
          <cell r="Q368" t="str">
            <v>DY_APRV_CNT</v>
          </cell>
          <cell r="R368" t="str">
            <v>Days Approved Count</v>
          </cell>
          <cell r="S368" t="str">
            <v>Days Approved denotes the number of days that were covered within that stay, excluding the denied days.</v>
          </cell>
          <cell r="T368" t="str">
            <v>F</v>
          </cell>
          <cell r="V368" t="str">
            <v>JZV nuance in definition? IBC is derived field</v>
          </cell>
        </row>
        <row r="369">
          <cell r="F369" t="str">
            <v>Date</v>
          </cell>
          <cell r="G369" t="str">
            <v>CLAIM DISCHARGE DATE</v>
          </cell>
          <cell r="H369" t="str">
            <v>The date on which the Member was discharged from a facility.  This date is reported on the claim.</v>
          </cell>
          <cell r="I369" t="str">
            <v>DCHDATE - only populated for Inpatient facility claims in EUAL.</v>
          </cell>
          <cell r="J369" t="str">
            <v>MED</v>
          </cell>
          <cell r="Q369" t="str">
            <v>DSCHG_DT</v>
          </cell>
          <cell r="R369" t="str">
            <v>Discharge Date</v>
          </cell>
          <cell r="S369" t="str">
            <v>The ending date for a medical inpatient admission when the patient is discharged from the hospital</v>
          </cell>
          <cell r="T369">
            <v>0</v>
          </cell>
          <cell r="V369" t="str">
            <v>validated as same 8/21/08</v>
          </cell>
        </row>
        <row r="370">
          <cell r="F370" t="str">
            <v>Character 2</v>
          </cell>
          <cell r="G370" t="str">
            <v>Enterprise Analysis Claim Line Place of Service Code</v>
          </cell>
          <cell r="H370" t="str">
            <v>Designates the type of setting where the service was rendered, regardless of type of claim (facility or professional).  These place of services values are standardized in CS26. This field is the one most commonly populated across all data sources.
Referen</v>
          </cell>
          <cell r="I370" t="str">
            <v>PLACE2 – Note that all values will not match between EUAL and HIW</v>
          </cell>
          <cell r="J370" t="str">
            <v>MED</v>
          </cell>
          <cell r="Q370" t="str">
            <v>SRC_REF_SRVC_PLC_CD</v>
          </cell>
          <cell r="R370" t="str">
            <v>Source Reference Service Place Code</v>
          </cell>
          <cell r="S370" t="str">
            <v>The source reference service place code indicates the value of the location of a provided medical service for a specific medical claim line as found on the claim record.</v>
          </cell>
          <cell r="T370" t="str">
            <v>O</v>
          </cell>
          <cell r="V370" t="str">
            <v>JZV: Per Phil from Claim</v>
          </cell>
        </row>
        <row r="371">
          <cell r="F371" t="str">
            <v>Character 1</v>
          </cell>
          <cell r="G371" t="str">
            <v>MEDICAL EXPERIENCE CLAIM EXPENSE DETAIL SELF REFERRAL INDICATOR</v>
          </cell>
          <cell r="H371" t="str">
            <v>Indicates whether or not the claim was a self-referral.</v>
          </cell>
          <cell r="I371" t="str">
            <v>REFTYPE</v>
          </cell>
          <cell r="J371" t="str">
            <v>MED</v>
          </cell>
          <cell r="Q371" t="str">
            <v>SREF_BHV_IND
Prior field name (POS_SREF_PAY_IND)</v>
          </cell>
          <cell r="R371" t="str">
            <v>Self Referred Behavior Indicator</v>
          </cell>
          <cell r="S371" t="str">
            <v>The Self Referred Behavior Indicator specifies whether or not the member self referred for the medical service billed on the claim line. This field represents member behavior regardless of whether or not the claim paid at a self-referred benefit level. Th</v>
          </cell>
          <cell r="T371">
            <v>0</v>
          </cell>
          <cell r="V371" t="str">
            <v>JZV: per Phil Patient behaviour</v>
          </cell>
        </row>
        <row r="372">
          <cell r="F372" t="str">
            <v>Character 4</v>
          </cell>
          <cell r="G372" t="str">
            <v>Enterprise Analysis Claim Line StandarD Place of Service Code</v>
          </cell>
          <cell r="H372" t="str">
            <v>This field contains the place where the service was performed and carry values from the source system.  The values are not standardized.
Reference Code Table (RCT): 
EA_CD_CLML_STD_PLOS</v>
          </cell>
          <cell r="I372" t="str">
            <v>N/A</v>
          </cell>
          <cell r="J372" t="str">
            <v>MED</v>
          </cell>
          <cell r="Q372" t="str">
            <v>SRVC_PLC_RUP_CD</v>
          </cell>
          <cell r="R372" t="str">
            <v>Service Place Roll-up Code</v>
          </cell>
          <cell r="S372" t="str">
            <v>The Service Place Rollup groups similar service place codes into categories for reporting and analysis.</v>
          </cell>
          <cell r="T372" t="str">
            <v>P</v>
          </cell>
          <cell r="V372" t="str">
            <v>JZV: per Phil thisis a rollup</v>
          </cell>
        </row>
        <row r="373">
          <cell r="F373" t="str">
            <v>Character 2</v>
          </cell>
          <cell r="G373" t="str">
            <v>Enterprise Analysis Claim National Standard Place of Service Code</v>
          </cell>
          <cell r="H373" t="str">
            <v>This is the HIPAA place of service code reported by the provider, designating where the service was performed. This is not always populated.</v>
          </cell>
          <cell r="I373" t="str">
            <v>N/A</v>
          </cell>
          <cell r="J373" t="str">
            <v>MED</v>
          </cell>
          <cell r="Q373" t="str">
            <v>SRVC_PLC_CD</v>
          </cell>
          <cell r="R373" t="str">
            <v>Service Place Code</v>
          </cell>
          <cell r="S373">
            <v>0</v>
          </cell>
          <cell r="T373">
            <v>0</v>
          </cell>
          <cell r="V373" t="str">
            <v>JZV: per Phil this is national HIPAA</v>
          </cell>
        </row>
        <row r="374">
          <cell r="F374" t="str">
            <v>Character 1</v>
          </cell>
          <cell r="G374" t="str">
            <v>PAID IN NETWORK INDICATOR</v>
          </cell>
          <cell r="H374" t="str">
            <v>Indicates whether or not the claim was performed by a provider in the designated network for the product.</v>
          </cell>
          <cell r="I374" t="str">
            <v>N/A</v>
          </cell>
          <cell r="J374" t="str">
            <v>MED</v>
          </cell>
          <cell r="Q374" t="str">
            <v>PAY_IN_NTWRK_IND</v>
          </cell>
          <cell r="R374" t="str">
            <v>In Network Indicator</v>
          </cell>
          <cell r="S374">
            <v>0</v>
          </cell>
          <cell r="T374">
            <v>0</v>
          </cell>
        </row>
        <row r="375">
          <cell r="F375" t="str">
            <v>Number 8</v>
          </cell>
          <cell r="G375" t="str">
            <v>MEDICAL EXPERIENCE CLAIM EXPENSE DETAIL TOTAL SERVICE COUNT</v>
          </cell>
          <cell r="H375" t="str">
            <v>Total number of services.  For Drug, it is number of days supplied.  For all others, it is number of services.</v>
          </cell>
          <cell r="I375" t="str">
            <v>QTY, DAYSUPP - This field corresponds to the DAYSUPP field for Medco claims and QTY for med/surg claims; however the standardized unit count for the Oscar source is calculated by Oscar and does not go through any EDW transformations.</v>
          </cell>
          <cell r="J375" t="str">
            <v>MED</v>
          </cell>
          <cell r="Q375" t="str">
            <v>SRVC_UNIT_CNT</v>
          </cell>
          <cell r="R375" t="str">
            <v>Service Unit Count</v>
          </cell>
          <cell r="S375" t="str">
            <v>The quantity amount for a service submitted on a claim.  Also known as Billed Units for Behavioral Claim/Magellan Source and for Encounter claims.</v>
          </cell>
          <cell r="T375">
            <v>0</v>
          </cell>
          <cell r="V375" t="str">
            <v>validated by anita 9/1 but want to discuss all numerics</v>
          </cell>
        </row>
        <row r="376">
          <cell r="F376" t="str">
            <v>Character 7</v>
          </cell>
          <cell r="G376" t="str">
            <v>ANESTHESIA RELATED PROCEDURE CODE</v>
          </cell>
          <cell r="H376" t="str">
            <v>Code representing a medical surgical procedure relating to an anesthesia service. When an anesthesia claim enters the OSCAR system, OSCAR attempts to locate the related medical surgical claim that was performed while a patient was anesthezied.</v>
          </cell>
          <cell r="I376" t="str">
            <v>N/A</v>
          </cell>
          <cell r="J376" t="str">
            <v>MED</v>
          </cell>
          <cell r="Q376" t="str">
            <v>OUT OF RANGE</v>
          </cell>
          <cell r="R376" t="str">
            <v>OUT OF RANGE</v>
          </cell>
          <cell r="S376" t="str">
            <v>OUT OF RANGE</v>
          </cell>
          <cell r="T376" t="str">
            <v>OUT OF RANGE</v>
          </cell>
          <cell r="V376" t="str">
            <v>JZV: the proc code from the med claim- IBC does not have. Confirmed w Charlene 7/18</v>
          </cell>
        </row>
        <row r="377">
          <cell r="F377" t="str">
            <v>Character 2</v>
          </cell>
          <cell r="G377" t="str">
            <v>ANESTHESIA RELATED PROCEDURE MODIFIER CODE</v>
          </cell>
          <cell r="H377" t="str">
            <v>Code representing a medical surgical procedure relating to an anesthesia service. When an anesthesia claim enters the OSCAR system, OSCAR attempts to locate the related medical surgical claim that was performed while a patient was anesthezied.</v>
          </cell>
          <cell r="I377" t="str">
            <v>N/A</v>
          </cell>
          <cell r="J377" t="str">
            <v>MED</v>
          </cell>
          <cell r="Q377" t="str">
            <v>OUT OF RANGE</v>
          </cell>
          <cell r="R377" t="str">
            <v>OUT OF RANGE</v>
          </cell>
          <cell r="S377" t="str">
            <v>OUT OF RANGE</v>
          </cell>
          <cell r="T377" t="str">
            <v>OUT OF RANGE</v>
          </cell>
          <cell r="V377" t="str">
            <v>JZV: the proc code from the med claim- IBC does not have. Confirmed w Charlene 7/18</v>
          </cell>
        </row>
        <row r="378">
          <cell r="F378" t="str">
            <v>Character 7</v>
          </cell>
          <cell r="G378" t="str">
            <v>LINE NATIONAL PROCEDURE CODE</v>
          </cell>
          <cell r="H378" t="str">
            <v xml:space="preserve">Line National Procedure Code  (via DB2 Lookup).  This is the field that should be used to supply line procedure codes to external entities due to HIPAA Regulations.  The EACP_LN_CD field includes local procedure codes used to process claims internally by </v>
          </cell>
          <cell r="I378" t="str">
            <v>PROC1 for Outpatient &amp; Professional claims</v>
          </cell>
          <cell r="J378" t="str">
            <v>MED</v>
          </cell>
          <cell r="Q378" t="str">
            <v>HCPCS_PROC_CD</v>
          </cell>
          <cell r="R378" t="str">
            <v>HCPCS Procedure Code</v>
          </cell>
          <cell r="S378" t="str">
            <v>The code identifying a classification of an established method of treatment. A procedure can represent physician services (treatments) as well as non-physician services such as ambulance, physical therapy, diagnostic tests and studies, durable medical equ</v>
          </cell>
          <cell r="T378">
            <v>0</v>
          </cell>
          <cell r="V378" t="str">
            <v>JZV: Phil says this is local codes but this field is the national version. Validated by anita 9/1/08</v>
          </cell>
        </row>
        <row r="379">
          <cell r="F379" t="str">
            <v>Smallint</v>
          </cell>
          <cell r="G379" t="str">
            <v>EMERGENCY ROOM SERVICES COUNT</v>
          </cell>
          <cell r="H379" t="str">
            <v>Designate whether the outpatient or inpatient facility claim was an Emergency Room Stay.  Only the first line of each claim is populated with this value.</v>
          </cell>
          <cell r="I379" t="str">
            <v>ERIND</v>
          </cell>
          <cell r="J379" t="str">
            <v>MED</v>
          </cell>
          <cell r="Q379" t="str">
            <v>OUT OF RANGE</v>
          </cell>
          <cell r="R379" t="str">
            <v>OUT OF RANGE</v>
          </cell>
          <cell r="S379" t="str">
            <v>OUT OF RANGE</v>
          </cell>
          <cell r="T379" t="str">
            <v>OUT OF RANGE</v>
          </cell>
          <cell r="V379" t="str">
            <v>JZV: derived by HM. See srvc_tp_cd. Charlene confirmed</v>
          </cell>
        </row>
        <row r="380">
          <cell r="F380" t="str">
            <v>Number 7</v>
          </cell>
          <cell r="G380" t="str">
            <v>ENTERPRISE ANALYSIS CLAIM LINE PROCEDURE ANESTHESIA MODIFYING UNIT COUNT</v>
          </cell>
          <cell r="H380" t="str">
            <v>Number of additional (modifying) units to be considered in the payment calculation for the administration of anesthesia.</v>
          </cell>
          <cell r="I380" t="str">
            <v>N/A</v>
          </cell>
          <cell r="J380" t="str">
            <v>MED</v>
          </cell>
          <cell r="Q380" t="str">
            <v>OUT OF RANGE</v>
          </cell>
          <cell r="R380" t="str">
            <v>OUT OF RANGE</v>
          </cell>
          <cell r="S380" t="str">
            <v>OUT OF RANGE</v>
          </cell>
          <cell r="T380" t="str">
            <v>OUT OF RANGE</v>
          </cell>
          <cell r="V380" t="str">
            <v>ask anthony DiMaoMinutes are converted to units in MHS in the Units field.
See email of 7/18</v>
          </cell>
        </row>
        <row r="381">
          <cell r="F381" t="str">
            <v>Number 7</v>
          </cell>
          <cell r="G381" t="str">
            <v>ENTERPRISE ANALYSIS CLAIM LINE PROCEDURE ANESTHESIA TIME UNIT COUNT</v>
          </cell>
          <cell r="H381" t="str">
            <v>OSCAR process converts reported anesthesia minutes from claim into 15 minute increments. This is then used to complete pricing.</v>
          </cell>
          <cell r="I381" t="str">
            <v>N/A</v>
          </cell>
          <cell r="J381" t="str">
            <v>MED</v>
          </cell>
          <cell r="Q381" t="str">
            <v>OUT OF RANGE</v>
          </cell>
          <cell r="R381" t="str">
            <v>OUT OF RANGE</v>
          </cell>
          <cell r="S381" t="str">
            <v>OUT OF RANGE</v>
          </cell>
          <cell r="T381" t="str">
            <v>OUT OF RANGE</v>
          </cell>
          <cell r="V381" t="str">
            <v>JZV CoC units?</v>
          </cell>
        </row>
        <row r="382">
          <cell r="F382" t="str">
            <v>Character 2</v>
          </cell>
          <cell r="G382" t="str">
            <v>SECONDARY PROCEDURE MODIFIER CODE  1 THRU SECONDARY PROCEDURE MODIFIER CODE 6 (6 separate columns)</v>
          </cell>
          <cell r="H382" t="str">
            <v>The first 6 secondary procedure modifier codes on a claim.  These are secondary to the principal procedure modifier code (EACLPM_PRI_CD) and where they do not exist for a claim, they are blank in EUAL.</v>
          </cell>
          <cell r="I382" t="str">
            <v>PROCMOD2 - If a claim has more than 1 secondary procedure modifier code, the full list may not be in the same order between HIW and EUAL.</v>
          </cell>
          <cell r="J382" t="str">
            <v>MED</v>
          </cell>
          <cell r="Q382" t="str">
            <v>HCPCS_PROC_MOD_2_CD</v>
          </cell>
          <cell r="R382" t="str">
            <v>HCPCS Procedure Modifier 2 Code</v>
          </cell>
          <cell r="S382">
            <v>0</v>
          </cell>
          <cell r="T382">
            <v>0</v>
          </cell>
          <cell r="V382" t="str">
            <v>JZV: see 3167 -3174</v>
          </cell>
        </row>
        <row r="383">
          <cell r="F383" t="str">
            <v>Character 2</v>
          </cell>
          <cell r="G383" t="str">
            <v>PRINCIPAL PROCEDURE MODIFIER CODE</v>
          </cell>
          <cell r="H383" t="str">
            <v>The principal procedure modifier identified on the claim.  Modifiers are two-digit codes that indicate that a service or procedure has been altered by some specific circumstance, but not changed in its definition or code.  An individual procedure code can</v>
          </cell>
          <cell r="I383" t="str">
            <v>PROCMOD1</v>
          </cell>
          <cell r="J383" t="str">
            <v>MED</v>
          </cell>
          <cell r="Q383" t="str">
            <v>HCPCS_PROC_MOD_1_CD</v>
          </cell>
          <cell r="R383" t="str">
            <v>HCPCS Procedure Modifier 1 Code</v>
          </cell>
          <cell r="S383" t="str">
            <v>A code representing the modifier, which is a means to indicate that a procedure (or service) can be altered by some specific circumstance but not change its general definition.</v>
          </cell>
          <cell r="T383">
            <v>0</v>
          </cell>
          <cell r="V383" t="str">
            <v>JZV: not sure about primary and secondary</v>
          </cell>
        </row>
        <row r="384">
          <cell r="F384" t="str">
            <v>Character 2</v>
          </cell>
          <cell r="G384" t="str">
            <v>PRINCIPAL PROCEDURE MODIFIER CODE</v>
          </cell>
          <cell r="H384" t="str">
            <v>The principal procedure modifier identified on the claim.  Modifiers are two-digit codes that indicate that a service or procedure has been altered by some specific circumstance, but not changed in its definition or code.  An individual procedure code can</v>
          </cell>
          <cell r="I384" t="str">
            <v>PROCMOD1</v>
          </cell>
          <cell r="J384" t="str">
            <v>MED</v>
          </cell>
          <cell r="Q384" t="str">
            <v>HCPCS_PROC_MOD_3_CD</v>
          </cell>
          <cell r="R384" t="str">
            <v>HCPCS Procedure Modifier 3 Code</v>
          </cell>
          <cell r="S384" t="str">
            <v>A code representing the modifier, which is a means to indicate that a procedure (or service) can be altered by some specific circumstance but not change its general definition.</v>
          </cell>
          <cell r="T384" t="str">
            <v>C</v>
          </cell>
          <cell r="V384" t="str">
            <v>JZV: not sure about primary and secondary</v>
          </cell>
        </row>
        <row r="385">
          <cell r="F385" t="str">
            <v>Character 2</v>
          </cell>
          <cell r="G385" t="str">
            <v>PRINCIPAL PROCEDURE MODIFIER CODE</v>
          </cell>
          <cell r="H385" t="str">
            <v>The principal procedure modifier identified on the claim.  Modifiers are two-digit codes that indicate that a service or procedure has been altered by some specific circumstance, but not changed in its definition or code.  An individual procedure code can</v>
          </cell>
          <cell r="I385" t="str">
            <v>PROCMOD1</v>
          </cell>
          <cell r="J385" t="str">
            <v>MED</v>
          </cell>
          <cell r="Q385" t="str">
            <v>HCPCS_PROC_MOD_4_CD</v>
          </cell>
          <cell r="R385" t="str">
            <v>HCPCS Procedure Modifier 4 Code</v>
          </cell>
          <cell r="S385" t="str">
            <v>A code representing the modifier, which is a means to indicate that a procedure (or service) can be altered by some specific circumstance but not change its general definition.</v>
          </cell>
          <cell r="T385" t="str">
            <v>C</v>
          </cell>
          <cell r="V385" t="str">
            <v>JZV: not sure about primary and secondary</v>
          </cell>
        </row>
        <row r="386">
          <cell r="F386" t="str">
            <v>Character 7</v>
          </cell>
          <cell r="G386" t="str">
            <v>ENTERPRISE ANALYSIS CLAIM LINE PROCEDURE CODE</v>
          </cell>
          <cell r="H386" t="str">
            <v>This field can contain ICD9 or HCPCS Codes (CPT-4 or Level II), including local codes specific to Highmark in order to process claims. The CLAIM PROCEDURE FORMAT CODE (EACPF_LN_CD) indicates if this field contains ICD9 or HCPCS Codes.  For most sources of</v>
          </cell>
          <cell r="I386" t="str">
            <v>PROCORG for Outpatient and Professional claims.  If the claim has the national HCPCS code and not a local code, this will be the same value as EA_NATL_HCPCS_CD</v>
          </cell>
          <cell r="J386" t="str">
            <v>MED</v>
          </cell>
          <cell r="Q386" t="str">
            <v>OUT OF RANGE</v>
          </cell>
          <cell r="R386" t="str">
            <v>OUT OF RANGE</v>
          </cell>
          <cell r="S386" t="str">
            <v>OUT OF RANGE</v>
          </cell>
          <cell r="T386" t="str">
            <v>OUT OF RANGE</v>
          </cell>
          <cell r="V386" t="str">
            <v>JZV: per Phil this contains local codes - see EA_NATL_HCPCS_CD national standard</v>
          </cell>
        </row>
        <row r="387">
          <cell r="F387" t="str">
            <v>Character 7</v>
          </cell>
          <cell r="G387" t="str">
            <v>OTHER ENTERPRISE ANALYSIS CLAIM PROCEDURE CODE (24 separate columns)</v>
          </cell>
          <cell r="H387" t="str">
            <v>This field can contain ICD9 or HCPCS Codes (CPT-4 or Level II). The CLAIM PROCEDURE FORMAT CODE (EACPF_LN_CD) indicates if this field contains ICD9 or HCPCS Codes.   For most sources of data, this field is not populated for outpatient facility and profess</v>
          </cell>
          <cell r="I387" t="str">
            <v>PROC1 or PROCORG values for HIW claims that have more than 1 procedure code associated with the claim/line.  These values may not be in the same order, nor may they all match between HIW and EUAL due to procedure code combining in HIW.</v>
          </cell>
          <cell r="J387" t="str">
            <v>MED</v>
          </cell>
          <cell r="Q387" t="str">
            <v>OTHER_ICD_PROC_1_CD</v>
          </cell>
          <cell r="R387" t="str">
            <v>Other ICD Procedure 1 Code</v>
          </cell>
          <cell r="S387" t="str">
            <v>A code which specifes the procedure performed for definitive health care treatment, rather than diagnostic or exploratory purposes, or that it was necessary to treat a complication.</v>
          </cell>
          <cell r="T387" t="str">
            <v>C</v>
          </cell>
          <cell r="V387" t="str">
            <v>JZV: not sure of mapping. Per Phil this is type of code on header</v>
          </cell>
        </row>
        <row r="388">
          <cell r="F388" t="str">
            <v>Character 7</v>
          </cell>
          <cell r="G388" t="str">
            <v>OTHER ENTERPRISE ANALYSIS CLAIM PROCEDURE CODE (24 separate columns)</v>
          </cell>
          <cell r="H388" t="str">
            <v>This field can contain ICD9 or HCPCS Codes (CPT-4 or Level II). The CLAIM PROCEDURE FORMAT CODE (EACPF_LN_CD) indicates if this field contains ICD9 or HCPCS Codes.   For most sources of data, this field is not populated for outpatient facility and profess</v>
          </cell>
          <cell r="I388" t="str">
            <v>PROC1 or PROCORG values for HIW claims that have more than 1 procedure code associated with the claim/line.  These values may not be in the same order, nor may they all match between HIW and EUAL due to procedure code combining in HIW.</v>
          </cell>
          <cell r="J388" t="str">
            <v>MED</v>
          </cell>
          <cell r="Q388" t="str">
            <v>OTHER_ICD_PROC_2_CD</v>
          </cell>
          <cell r="R388" t="str">
            <v>Other ICD Procedure 2 Code</v>
          </cell>
          <cell r="S388" t="str">
            <v>A code which specifes the procedure performed for definitive health care treatment, rather than diagnostic or exploratory purposes, or that it was necessary to treat a complication.</v>
          </cell>
          <cell r="T388" t="str">
            <v>C</v>
          </cell>
          <cell r="V388" t="str">
            <v>JZV: not sure of mapping. Per Phil this is type of code on header</v>
          </cell>
        </row>
        <row r="389">
          <cell r="F389" t="str">
            <v>Character 7</v>
          </cell>
          <cell r="G389" t="str">
            <v>OTHER ENTERPRISE ANALYSIS CLAIM PROCEDURE CODE (24 separate columns)</v>
          </cell>
          <cell r="H389" t="str">
            <v>This field can contain ICD9 or HCPCS Codes (CPT-4 or Level II). The CLAIM PROCEDURE FORMAT CODE (EACPF_LN_CD) indicates if this field contains ICD9 or HCPCS Codes.   For most sources of data, this field is not populated for outpatient facility and profess</v>
          </cell>
          <cell r="I389" t="str">
            <v>PROC1 or PROCORG values for HIW claims that have more than 1 procedure code associated with the claim/line.  These values may not be in the same order, nor may they all match between HIW and EUAL due to procedure code combining in HIW.</v>
          </cell>
          <cell r="J389" t="str">
            <v>MED</v>
          </cell>
          <cell r="Q389" t="str">
            <v>OTHER_ICD_PROC_3_CD</v>
          </cell>
          <cell r="R389" t="str">
            <v>Other ICD Procedure 3 Code</v>
          </cell>
          <cell r="S389" t="str">
            <v>A code which specifes the procedure performed for definitive health care treatment, rather than diagnostic or exploratory purposes, or that it was necessary to treat a complication.</v>
          </cell>
          <cell r="T389" t="str">
            <v>C</v>
          </cell>
          <cell r="V389" t="str">
            <v>JZV: not sure of mapping. Per Phil this is type of code on header</v>
          </cell>
        </row>
        <row r="390">
          <cell r="F390" t="str">
            <v>Character 7</v>
          </cell>
          <cell r="G390" t="str">
            <v>OTHER ENTERPRISE ANALYSIS CLAIM PROCEDURE CODE (24 separate columns)</v>
          </cell>
          <cell r="H390" t="str">
            <v>This field can contain ICD9 or HCPCS Codes (CPT-4 or Level II). The CLAIM PROCEDURE FORMAT CODE (EACPF_LN_CD) indicates if this field contains ICD9 or HCPCS Codes.   For most sources of data, this field is not populated for outpatient facility and profess</v>
          </cell>
          <cell r="I390" t="str">
            <v>PROC1 or PROCORG values for HIW claims that have more than 1 procedure code associated with the claim/line.  These values may not be in the same order, nor may they all match between HIW and EUAL due to procedure code combining in HIW.</v>
          </cell>
          <cell r="J390" t="str">
            <v>MED</v>
          </cell>
          <cell r="Q390" t="str">
            <v>OTHER_ICD_PROC_4_CD</v>
          </cell>
          <cell r="R390" t="str">
            <v>Other ICD Procedure 4 Code</v>
          </cell>
          <cell r="S390" t="str">
            <v>A code which specifes the procedure performed for definitive health care treatment, rather than diagnostic or exploratory purposes, or that it was necessary to treat a complication.</v>
          </cell>
          <cell r="T390" t="str">
            <v>C</v>
          </cell>
          <cell r="V390" t="str">
            <v>JZV: not sure of mapping. Per Phil this is type of code on header</v>
          </cell>
        </row>
        <row r="391">
          <cell r="F391" t="str">
            <v>Character 7</v>
          </cell>
          <cell r="G391" t="str">
            <v>OTHER ENTERPRISE ANALYSIS CLAIM PROCEDURE CODE (24 separate columns)</v>
          </cell>
          <cell r="H391" t="str">
            <v>This field can contain ICD9 or HCPCS Codes (CPT-4 or Level II). The CLAIM PROCEDURE FORMAT CODE (EACPF_LN_CD) indicates if this field contains ICD9 or HCPCS Codes.   For most sources of data, this field is not populated for outpatient facility and profess</v>
          </cell>
          <cell r="I391" t="str">
            <v>PROC1 or PROCORG values for HIW claims that have more than 1 procedure code associated with the claim/line.  These values may not be in the same order, nor may they all match between HIW and EUAL due to procedure code combining in HIW.</v>
          </cell>
          <cell r="J391" t="str">
            <v>MED</v>
          </cell>
          <cell r="Q391" t="str">
            <v>OTHER_ICD_PROC_5_CD</v>
          </cell>
          <cell r="R391" t="str">
            <v>Other ICD Procedure 5 Code</v>
          </cell>
          <cell r="S391" t="str">
            <v>A code which specifes the procedure performed for definitive health care treatment, rather than diagnostic or exploratory purposes, or that it was necessary to treat a complication.</v>
          </cell>
          <cell r="T391" t="str">
            <v>C</v>
          </cell>
          <cell r="V391" t="str">
            <v>JZV: not sure of mapping. Per Phil this is type of code on header</v>
          </cell>
        </row>
        <row r="392">
          <cell r="F392" t="str">
            <v>Character 7</v>
          </cell>
          <cell r="G392" t="str">
            <v>OTHER ENTERPRISE ANALYSIS CLAIM PROCEDURE CODE (24 separate columns)</v>
          </cell>
          <cell r="H392" t="str">
            <v>This field can contain ICD9 or HCPCS Codes (CPT-4 or Level II). The CLAIM PROCEDURE FORMAT CODE (EACPF_LN_CD) indicates if this field contains ICD9 or HCPCS Codes.   For most sources of data, this field is not populated for outpatient facility and profess</v>
          </cell>
          <cell r="I392" t="str">
            <v>PROC1 or PROCORG values for HIW claims that have more than 1 procedure code associated with the claim/line.  These values may not be in the same order, nor may they all match between HIW and EUAL due to procedure code combining in HIW.</v>
          </cell>
          <cell r="J392" t="str">
            <v>MED</v>
          </cell>
          <cell r="Q392" t="str">
            <v>OTHER_ICD_PROC_6_CD</v>
          </cell>
          <cell r="R392" t="str">
            <v>Other ICD Procedure 6 Code</v>
          </cell>
          <cell r="S392" t="str">
            <v>A code which specifes the procedure performed for definitive health care treatment, rather than diagnostic or exploratory purposes, or that it was necessary to treat a complication.</v>
          </cell>
          <cell r="T392" t="str">
            <v>C</v>
          </cell>
          <cell r="V392" t="str">
            <v>JZV: not sure of mapping. Per Phil this is type of code on header</v>
          </cell>
        </row>
        <row r="393">
          <cell r="F393" t="str">
            <v>Character 7</v>
          </cell>
          <cell r="G393" t="str">
            <v>PRINCIPAL ENTERPRISE ANALYSIS CLAIM PROCEDURE CODE</v>
          </cell>
          <cell r="H393" t="str">
            <v>This field can contain ICD9 or HCPCS Codes (CPT-4 or Level II). The CLAIM PROCEDURE FORMAT CODE (EACPF_PRN_CLM_CD) indicates if this field contains ICD9 or HCPCS Codes.  For most sources of data, this field is not populated for outpatient facility and pro</v>
          </cell>
          <cell r="I393" t="str">
            <v>PROC1or PROCORG for Inpatient claims</v>
          </cell>
          <cell r="J393" t="str">
            <v>MED</v>
          </cell>
          <cell r="Q393" t="str">
            <v>PRNCPL_ICD_PROC_CD</v>
          </cell>
          <cell r="R393" t="str">
            <v>Principle ICD Procedure Code</v>
          </cell>
          <cell r="S393" t="str">
            <v>A code which specifes the procedure performed for definitive health care treatment, rather than diagnostic or exploratory purposes, or that it was necessary to treat a complication.</v>
          </cell>
          <cell r="T393" t="str">
            <v>C</v>
          </cell>
          <cell r="V393" t="str">
            <v xml:space="preserve">JZV: not sure of mapping. </v>
          </cell>
        </row>
        <row r="394">
          <cell r="F394" t="str">
            <v>Character 1</v>
          </cell>
          <cell r="G394" t="str">
            <v>ENTERPRISE ANALYSIS CLAIM LINE PROCEDURE FORMAT CODE</v>
          </cell>
          <cell r="H394" t="str">
            <v>Represents a coding scheme used for medical procedures.  Reference Code Table (RCT): EA_CD_CLM_PROCEDURE_FORMAT</v>
          </cell>
          <cell r="I394" t="str">
            <v>N/A</v>
          </cell>
          <cell r="J394" t="str">
            <v>MED</v>
          </cell>
          <cell r="Q394" t="str">
            <v>PROC_TP_CD</v>
          </cell>
          <cell r="R394" t="str">
            <v>Procedure Type Code</v>
          </cell>
          <cell r="S394" t="str">
            <v>A code identifying the kinds of Procedure codes received during claim submission, such as "Principal" Procedure and "Other" Procedures.</v>
          </cell>
          <cell r="T394" t="str">
            <v>N/A</v>
          </cell>
          <cell r="V394" t="str">
            <v>JZV not sure -per Phil this is type of code at line</v>
          </cell>
        </row>
        <row r="395">
          <cell r="F395" t="str">
            <v>Character 1</v>
          </cell>
          <cell r="G395" t="str">
            <v>OTHER ENTERPRISE ANALYSIS CLAIM PROCEDURE FORMAT CODE (24 separate columns)</v>
          </cell>
          <cell r="H395" t="str">
            <v>Represents a coding scheme used for medical procedures.  Reference Code Table (RCT): EA_CD_CLM_PROCEDURE_FORMAT</v>
          </cell>
          <cell r="I395" t="str">
            <v>N/A</v>
          </cell>
          <cell r="J395" t="str">
            <v>MED</v>
          </cell>
          <cell r="Q395" t="str">
            <v>PROC_TP_CD</v>
          </cell>
          <cell r="R395" t="str">
            <v>Procedure Type Code</v>
          </cell>
          <cell r="S395" t="str">
            <v>A code identifying the kinds of Procedure codes received during claim submission, such as "Principal" Procedure and "Other" Procedures.</v>
          </cell>
          <cell r="T395" t="str">
            <v>N/A</v>
          </cell>
          <cell r="V395" t="str">
            <v>JZV: not sure of mapping. Per Phil this is type of code on header</v>
          </cell>
        </row>
        <row r="396">
          <cell r="F396" t="str">
            <v>Character 1</v>
          </cell>
          <cell r="G396" t="str">
            <v>PRINCIPAL ENTERPRISE ANALYSIS CLAIM PROCEDURE FORMAT CODE</v>
          </cell>
          <cell r="H396" t="str">
            <v>Represents a coding scheme used for medical procedures. Reference Code Table (RCT): EA_CD_CLM_PROCEDURE_FORMAT</v>
          </cell>
          <cell r="I396" t="str">
            <v>N/A</v>
          </cell>
          <cell r="J396" t="str">
            <v>MED</v>
          </cell>
          <cell r="Q396" t="str">
            <v>PROC_TP_CD</v>
          </cell>
          <cell r="R396" t="str">
            <v>Procedure Type Code</v>
          </cell>
          <cell r="S396" t="str">
            <v>A code identifying the kinds of Procedure codes received during claim submission, such as "Principal" Procedure and "Other" Procedures.</v>
          </cell>
          <cell r="T396" t="str">
            <v>N/A</v>
          </cell>
          <cell r="V396" t="str">
            <v xml:space="preserve">JZV: not sure of mapping. </v>
          </cell>
        </row>
        <row r="397">
          <cell r="F397" t="str">
            <v>Character 4</v>
          </cell>
          <cell r="G397" t="str">
            <v>REVENUE CODE</v>
          </cell>
          <cell r="H397" t="str">
            <v>Revenue codes are a classification of specific accomodation or ancillary hospital services that are controlled by the American Hospital Association Uniform Billing Committee.  Revenue codes are only provided on hospital/facility claims.</v>
          </cell>
          <cell r="I397" t="str">
            <v>REVCODE</v>
          </cell>
          <cell r="J397" t="str">
            <v>MED</v>
          </cell>
          <cell r="Q397" t="str">
            <v>REVN_CD</v>
          </cell>
          <cell r="R397" t="str">
            <v>Revenue Code</v>
          </cell>
          <cell r="S397" t="str">
            <v>A code which identifies specific accommodations, ancillary services and billing calculations, as determined by the National Uniform Billing Committee (NUBC).</v>
          </cell>
          <cell r="T397">
            <v>0</v>
          </cell>
        </row>
        <row r="398">
          <cell r="F398" t="str">
            <v>Character 9</v>
          </cell>
          <cell r="G398" t="str">
            <v>GROUP NUMBER</v>
          </cell>
          <cell r="H398" t="str">
            <v>A unique identifier assigned by an enrollment source to a body of related subscribers.   The first six characters represent the enrollment group base number.   If less than six characters are used by the enrollment source, leading zeros should be used. Th</v>
          </cell>
          <cell r="I398" t="str">
            <v>GRPNORIG - Note that field in EUAL is always 9 bytes, including a leading zero for the first six bytes and a leading zero for the last three bytes.</v>
          </cell>
          <cell r="J398" t="str">
            <v>MED</v>
          </cell>
          <cell r="Q398" t="str">
            <v>SRC_GRP_NO</v>
          </cell>
          <cell r="R398" t="str">
            <v>Source Group Number</v>
          </cell>
          <cell r="S398" t="str">
            <v>This attribute identifies the source value for an employer group.</v>
          </cell>
          <cell r="T398">
            <v>0</v>
          </cell>
          <cell r="V398" t="str">
            <v xml:space="preserve">from icis </v>
          </cell>
        </row>
        <row r="399">
          <cell r="F399" t="str">
            <v>Character 8</v>
          </cell>
          <cell r="G399" t="str">
            <v>ENTERPRISE ANALYSIS GROUP NUMBER 8</v>
          </cell>
          <cell r="H399" t="str">
            <v>Contains a subset of the primary 8 digits for the unique Group Number for the claim or claim line as adjudicated.</v>
          </cell>
          <cell r="I399" t="str">
            <v>N/A</v>
          </cell>
          <cell r="J399" t="str">
            <v>MED</v>
          </cell>
          <cell r="Q399" t="str">
            <v>OUT OF RANGE</v>
          </cell>
          <cell r="R399" t="str">
            <v>OUT OF RANGE</v>
          </cell>
          <cell r="S399" t="str">
            <v>OUT OF RANGE</v>
          </cell>
          <cell r="T399" t="str">
            <v>OUT OF RANGE</v>
          </cell>
          <cell r="V399" t="str">
            <v>gina will check</v>
          </cell>
        </row>
        <row r="400">
          <cell r="F400" t="str">
            <v>Character 6</v>
          </cell>
          <cell r="G400" t="str">
            <v>MAIN GROUP NUMBER</v>
          </cell>
          <cell r="H400" t="str">
            <v>Identifies the main group under which a claim is processed.</v>
          </cell>
          <cell r="I400" t="str">
            <v>GRPNUM – 6 Bytes</v>
          </cell>
          <cell r="J400" t="str">
            <v>MED</v>
          </cell>
          <cell r="Q400" t="str">
            <v>OUT OF RANGE</v>
          </cell>
          <cell r="R400" t="str">
            <v>OUT OF RANGE</v>
          </cell>
          <cell r="S400" t="str">
            <v>OUT OF RANGE</v>
          </cell>
          <cell r="T400" t="str">
            <v>OUT OF RANGE</v>
          </cell>
          <cell r="V400" t="str">
            <v>gina will check</v>
          </cell>
        </row>
        <row r="401">
          <cell r="F401" t="str">
            <v>Character 3</v>
          </cell>
          <cell r="G401" t="str">
            <v>SUB GROUP NUMBER</v>
          </cell>
          <cell r="H401" t="str">
            <v>Identifies the sub group under which a claim is processed.</v>
          </cell>
          <cell r="I401" t="str">
            <v>GRPSUB – 3 Bytes</v>
          </cell>
          <cell r="J401" t="str">
            <v>MED</v>
          </cell>
          <cell r="Q401" t="str">
            <v>OUT OF RANGE</v>
          </cell>
          <cell r="R401" t="str">
            <v>OUT OF RANGE</v>
          </cell>
          <cell r="S401" t="str">
            <v>OUT OF RANGE</v>
          </cell>
          <cell r="T401" t="str">
            <v>OUT OF RANGE</v>
          </cell>
          <cell r="V401" t="str">
            <v>gina will check</v>
          </cell>
        </row>
        <row r="402">
          <cell r="F402" t="str">
            <v>CHAR(3)</v>
          </cell>
          <cell r="G402" t="str">
            <v>COVERAGE CLASS CODE</v>
          </cell>
          <cell r="H402" t="str">
            <v>This code represents a specific summary of coverage options associated with an enrollment group's coverage.  Reference Code Table (RCT): EA_CD_CLML_COV_CLASS</v>
          </cell>
          <cell r="I402" t="str">
            <v>NA</v>
          </cell>
          <cell r="J402" t="str">
            <v>MED</v>
          </cell>
          <cell r="Q402" t="str">
            <v>CVG_CD</v>
          </cell>
          <cell r="R402" t="str">
            <v>Coverage Code</v>
          </cell>
          <cell r="S402" t="str">
            <v xml:space="preserve">An identifier for a Benefit Plan, which is a defined set of benefits for a given  Coverage Category such as medical, pharmacy, etc.
Alias:  Tingley Coverage Element, TOC, MHS Benefit Package, MHS Budget Code, Legacy Benefit Address
Example:  MHS Benefit </v>
          </cell>
          <cell r="T402">
            <v>0</v>
          </cell>
        </row>
        <row r="403">
          <cell r="F403" t="str">
            <v>Character 17</v>
          </cell>
          <cell r="G403" t="str">
            <v>GROUP CLIENT NUMBER</v>
          </cell>
          <cell r="H403" t="str">
            <v>Contains the unique Group Number for the claim or claim line as adjudicated.</v>
          </cell>
          <cell r="I403" t="str">
            <v>N/A</v>
          </cell>
          <cell r="J403" t="str">
            <v>MED</v>
          </cell>
          <cell r="Q403" t="str">
            <v>SRC_REF_GRP_NO</v>
          </cell>
          <cell r="R403" t="str">
            <v>Source Reference Group Number</v>
          </cell>
          <cell r="S403" t="str">
            <v>The source reference group number is the patient's employer group number as found on the claim record.</v>
          </cell>
          <cell r="T403" t="str">
            <v>G</v>
          </cell>
          <cell r="V403" t="str">
            <v xml:space="preserve">comes from claim </v>
          </cell>
        </row>
        <row r="404">
          <cell r="F404" t="str">
            <v>Character 3</v>
          </cell>
          <cell r="G404" t="str">
            <v>ENROLLMENT SOURCE CODE</v>
          </cell>
          <cell r="H404" t="str">
            <v>Identifies the organization that manages the enrollment for an individual member.  Not populated for MEDCO and DME sourced data which will potentially eliminate these claims if used in a WHERE criteria. 
Reference Code Table (RCT): EA_CD_ENROLL_SOURCE</v>
          </cell>
          <cell r="I404" t="str">
            <v>PLANENRL - Please note that this field is only populated for data from the Oscar source (EACSS_CD = 'OSP')</v>
          </cell>
          <cell r="J404" t="str">
            <v>MED</v>
          </cell>
          <cell r="Q404" t="str">
            <v>OUT OF RANGE</v>
          </cell>
          <cell r="R404" t="str">
            <v>OUT OF RANGE</v>
          </cell>
          <cell r="S404" t="str">
            <v>OUT OF RANGE</v>
          </cell>
          <cell r="T404" t="str">
            <v>OUT OF RANGE</v>
          </cell>
          <cell r="V404" t="str">
            <v>as of 8/25 group member had not mapped. Per anita this is wherehub.AFO_GRP_ENR_SCE_CODE</v>
          </cell>
        </row>
        <row r="405">
          <cell r="F405" t="str">
            <v>Character 17</v>
          </cell>
          <cell r="G405" t="str">
            <v>CONTRACT HOLDER AGREEMENT IDENTIFIER</v>
          </cell>
          <cell r="H405" t="str">
            <v>The agreement number of the contractholder as adjudicated on the claim or claim line.</v>
          </cell>
          <cell r="I405" t="str">
            <v>EMPIDORG - While this field usually only includes the first  9 digits of an agreement number for most sources, it includes a trailing zero for the Medco source of data</v>
          </cell>
          <cell r="J405" t="str">
            <v>MED</v>
          </cell>
          <cell r="Q405" t="str">
            <v>SRC_REF_MBR_ID</v>
          </cell>
          <cell r="R405" t="str">
            <v>Source Reference Member ID</v>
          </cell>
          <cell r="S405" t="str">
            <v>The source reference member identification number is the member's number as found on the claim record. Claims sourced from rawdata: RAW10-SUBSCRIBER-ID
 &amp; RAW10-INDIVIDUAL-NUM. Claims sourced from CDW: CERT_NO SRC_MBR_NO LEG_SRC_DEP_ID. Claims sourced fro</v>
          </cell>
          <cell r="T405" t="str">
            <v>M</v>
          </cell>
          <cell r="V405" t="str">
            <v>need to split ibc field WHEREHUB.CTHLD_SSN_ID</v>
          </cell>
        </row>
        <row r="406">
          <cell r="F406" t="str">
            <v>Character 20</v>
          </cell>
          <cell r="G406" t="str">
            <v>Adjusted                           Enterprise Analysis Claim Agreement Social Security Number</v>
          </cell>
          <cell r="H406" t="str">
            <v>Designates the Subscriber Contract Identification number.  This field can contain Social Security, OOA Subscriber, FEP, IBC Certification, or BlueCross or BlueShield identification values.  This field was adjusted from the original EACAG_SSN_NO by trimmin</v>
          </cell>
          <cell r="I406" t="str">
            <v>EMPIDORIG</v>
          </cell>
          <cell r="J406" t="str">
            <v>MED</v>
          </cell>
          <cell r="Q406" t="str">
            <v>OUT OF RANGE</v>
          </cell>
          <cell r="R406" t="str">
            <v>OUT OF RANGE</v>
          </cell>
          <cell r="S406" t="str">
            <v>OUT OF RANGE</v>
          </cell>
          <cell r="T406" t="str">
            <v>OUT OF RANGE</v>
          </cell>
        </row>
        <row r="407">
          <cell r="F407" t="str">
            <v>Character 10</v>
          </cell>
          <cell r="G407" t="str">
            <v>CLAIM AGREEMENT CONTRACT HOLDER SCRAMBLED IDENTIFIER</v>
          </cell>
          <cell r="H407" t="str">
            <v>Identifies an agreement contract holder using an number that is scrambled to protect the privacy of the contract holder.</v>
          </cell>
          <cell r="I407" t="str">
            <v>EMPID</v>
          </cell>
          <cell r="J407" t="str">
            <v>MED</v>
          </cell>
          <cell r="Q407" t="str">
            <v>USI_ID</v>
          </cell>
          <cell r="R407" t="str">
            <v>Unique Subscriber ID</v>
          </cell>
          <cell r="S407" t="str">
            <v>Universal Subscriber Identifier (8 digits)</v>
          </cell>
          <cell r="T407">
            <v>0</v>
          </cell>
          <cell r="V407" t="str">
            <v>MWS - Cut Out of the IBC-IL
per gina 7/18</v>
          </cell>
        </row>
        <row r="408">
          <cell r="F408" t="str">
            <v>Character 17</v>
          </cell>
          <cell r="G408" t="str">
            <v>CONTRACT HOLDER INSURANCE MEMBER IDENTIFIER</v>
          </cell>
          <cell r="H408" t="str">
            <v>Contains the Unique Member Identifier (UMI) for the contractholder.</v>
          </cell>
          <cell r="I408" t="str">
            <v>N/A</v>
          </cell>
          <cell r="J408" t="str">
            <v>MED</v>
          </cell>
          <cell r="Q408" t="str">
            <v>USI_ID</v>
          </cell>
          <cell r="R408" t="str">
            <v>Unique Subscriber ID</v>
          </cell>
          <cell r="S408" t="str">
            <v>Universal Subscriber Identifier (8 digits)</v>
          </cell>
          <cell r="T408">
            <v>0</v>
          </cell>
          <cell r="V408" t="str">
            <v>WHEREHUB.CH_INSM_ID TOOK MAPPING FROM GROUP MEMBER V16</v>
          </cell>
        </row>
        <row r="409">
          <cell r="F409" t="str">
            <v>Character 9</v>
          </cell>
          <cell r="G409" t="str">
            <v>CLAIM MEMBER IDENTIFICATION NUMBER EXTENSION IDENTIFIER</v>
          </cell>
          <cell r="H409" t="str">
            <v>This is the current HIW algorithm that when added to the Contract Holder ID- Scrambled produces the Member ID Number- Unique</v>
          </cell>
          <cell r="I409" t="str">
            <v>MEMBERNO</v>
          </cell>
          <cell r="J409" t="str">
            <v>MED</v>
          </cell>
          <cell r="Q409" t="str">
            <v>ALT_PERSON_ID</v>
          </cell>
          <cell r="R409" t="str">
            <v>Alternate Person Id</v>
          </cell>
          <cell r="S409" t="str">
            <v>Alternate key for identifying members across different employer groups and lines of business. This is a key built from portions of member demographic data.</v>
          </cell>
          <cell r="T409" t="str">
            <v>M</v>
          </cell>
          <cell r="V409" t="str">
            <v>MAPPING TAKEN FROM GRP MEMBER SPREADSHEET. WH_MBR_ID_NO</v>
          </cell>
        </row>
        <row r="410">
          <cell r="F410" t="str">
            <v>Number 3</v>
          </cell>
          <cell r="G410" t="str">
            <v>CLAIM MEMBER PERSONAL IDENTIFICATION NUMBER IDENTIFIER</v>
          </cell>
          <cell r="H410" t="str">
            <v>A number assigned sequentially to each member within a contract for the purpose of unique subscriber identification during claims processing.</v>
          </cell>
          <cell r="I410" t="str">
            <v>N/A</v>
          </cell>
          <cell r="J410" t="str">
            <v>MED</v>
          </cell>
          <cell r="Q410" t="str">
            <v>SRC_REF_MBR_ID</v>
          </cell>
          <cell r="R410" t="str">
            <v>Source Reference Member ID</v>
          </cell>
          <cell r="S410" t="str">
            <v>The source reference member identification number is the member's number as found on the claim record. Claims sourced from rawdata: RAW10-SUBSCRIBER-ID
 &amp; RAW10-INDIVIDUAL-NUM. Claims sourced from CDW: CERT_NO SRC_MBR_NO LEG_SRC_DEP_ID. Claims sourced fro</v>
          </cell>
          <cell r="T410" t="str">
            <v>M</v>
          </cell>
          <cell r="V410" t="str">
            <v>substring ibc number to get this</v>
          </cell>
        </row>
        <row r="411">
          <cell r="F411" t="str">
            <v>Character 19</v>
          </cell>
          <cell r="G411" t="str">
            <v>CLAIM MEMBER WAREHOUSE UNIQUE MEMBER IDENTIFIER</v>
          </cell>
          <cell r="H411" t="str">
            <v>Method to uniquely identify a member that can be used to match to claims.</v>
          </cell>
          <cell r="I411" t="str">
            <v>EMPID concatenated with MEMBERNO</v>
          </cell>
          <cell r="J411" t="str">
            <v>MED</v>
          </cell>
          <cell r="Q411" t="str">
            <v>AEDW_GRP_MBR_SK</v>
          </cell>
          <cell r="R411" t="str">
            <v>AEDW Group Member SK</v>
          </cell>
          <cell r="S411" t="str">
            <v>A unique identifier assigned by AEDW to each occurrence of a Group Member.</v>
          </cell>
          <cell r="T411">
            <v>0</v>
          </cell>
        </row>
        <row r="412">
          <cell r="F412" t="str">
            <v>Character 25</v>
          </cell>
          <cell r="G412" t="str">
            <v>CONTRACT HOLDERS FIRST NAME</v>
          </cell>
          <cell r="H412" t="str">
            <v>The first name of the contractholder.</v>
          </cell>
          <cell r="I412" t="str">
            <v>N/A</v>
          </cell>
          <cell r="J412" t="str">
            <v xml:space="preserve"> MED</v>
          </cell>
          <cell r="Q412" t="str">
            <v>SRC_REF_SBS_FIRST_NM</v>
          </cell>
          <cell r="R412" t="str">
            <v>Source Reference Subscriber First Name</v>
          </cell>
          <cell r="S412" t="str">
            <v xml:space="preserve">The source reference subscriber first name indicates the first name of the contract holder as found on the claim record. </v>
          </cell>
          <cell r="T412" t="str">
            <v>N/A</v>
          </cell>
          <cell r="V412" t="str">
            <v>JZV- membership is 456 confirmed w gina 7/18 validated as same per anita 8/25/08</v>
          </cell>
        </row>
        <row r="413">
          <cell r="F413" t="str">
            <v>Character 35</v>
          </cell>
          <cell r="G413" t="str">
            <v>CONTRACT HOLDER LAST NAME</v>
          </cell>
          <cell r="H413" t="str">
            <v>The last name of the contractholder.</v>
          </cell>
          <cell r="I413" t="str">
            <v>N/A</v>
          </cell>
          <cell r="J413" t="str">
            <v>MED</v>
          </cell>
          <cell r="Q413" t="str">
            <v>SRC_REF_SBS_LAST_NM</v>
          </cell>
          <cell r="R413" t="str">
            <v>Source Reference Subscriber Last Name</v>
          </cell>
          <cell r="S413" t="str">
            <v>The source reference subscriber last name indicates the last name of the contract holder as found on the claim record</v>
          </cell>
          <cell r="T413" t="str">
            <v>N/A</v>
          </cell>
          <cell r="V413" t="str">
            <v>JZV- membership is 458 confirmed w gina 7/18 validated as same per anita 8/25/08</v>
          </cell>
        </row>
        <row r="414">
          <cell r="F414" t="str">
            <v>Character 10</v>
          </cell>
          <cell r="G414" t="str">
            <v>CONTRACT HOLDERS PAYROLL STATIONS LOCATION CODE</v>
          </cell>
          <cell r="H414" t="str">
            <v>Contains the contractholder's Payroll Station Location Code as obtained from the contractholder's record in ERS.</v>
          </cell>
          <cell r="I414" t="str">
            <v>PAYLOC - Derived based on a look-up to ERS.  The look-up is not based on the service date of the claim; instead, it uses the most current payroll location for the member at the time the claim was loaded.  For August 2006 forward, the date that a claim was</v>
          </cell>
          <cell r="J414" t="str">
            <v>MED</v>
          </cell>
          <cell r="Q414" t="str">
            <v>PRL_WORK_LOC_ID</v>
          </cell>
          <cell r="R414" t="str">
            <v>Payroll Work Location ID</v>
          </cell>
          <cell r="S414" t="str">
            <v>Customer supplied reporting category</v>
          </cell>
          <cell r="T414" t="str">
            <v>G</v>
          </cell>
          <cell r="V414" t="str">
            <v>confirmed w gina 7/18</v>
          </cell>
        </row>
        <row r="415">
          <cell r="F415" t="str">
            <v>Date</v>
          </cell>
          <cell r="G415" t="str">
            <v>COVERED INDIVIDUAL BIRTH DATE</v>
          </cell>
          <cell r="H415" t="str">
            <v>The birth date of the covered individual (patient/member).</v>
          </cell>
          <cell r="I415" t="str">
            <v>PATDOB – EUAL May not always match HIW, since HIW retrieves date of birth from enrollment, while EUAL pulls it from the Oscar source</v>
          </cell>
          <cell r="J415" t="str">
            <v>MED</v>
          </cell>
          <cell r="Q415" t="str">
            <v>SRC_REF_MBR_BIRTH_DT</v>
          </cell>
          <cell r="R415" t="str">
            <v>Source Reference Member Birth Date</v>
          </cell>
          <cell r="S415" t="str">
            <v>The source reference member birth date is the birthdate of the patient as found on the claim record.</v>
          </cell>
          <cell r="T415" t="str">
            <v>N/A</v>
          </cell>
          <cell r="V415" t="str">
            <v>JZV membership is 461 confirmed w gina</v>
          </cell>
        </row>
        <row r="416">
          <cell r="F416" t="str">
            <v>Character 25</v>
          </cell>
          <cell r="G416" t="str">
            <v>COVERED INDIVIDUAL FIRST NAME</v>
          </cell>
          <cell r="H416" t="str">
            <v>The first name of the covered individual (patient/member).</v>
          </cell>
          <cell r="I416" t="str">
            <v>N/A</v>
          </cell>
          <cell r="J416" t="str">
            <v>MED</v>
          </cell>
          <cell r="Q416" t="str">
            <v>SRC_REF_PTNT_FIRST_NM</v>
          </cell>
          <cell r="R416" t="str">
            <v>Source Reference Patient First Name</v>
          </cell>
          <cell r="S416" t="str">
            <v>The source reference patient first name indicates the member's first name as found on the claim record.</v>
          </cell>
          <cell r="T416" t="str">
            <v>N/A</v>
          </cell>
          <cell r="V416" t="str">
            <v>JZV- membership is 456 confirmed w gina 7/18 validated as same per anita 8/25/08</v>
          </cell>
        </row>
        <row r="417">
          <cell r="F417" t="str">
            <v>Character 35</v>
          </cell>
          <cell r="G417" t="str">
            <v>COVERED INDIVIDUAL LAST NAME</v>
          </cell>
          <cell r="H417" t="str">
            <v>The last name of the covered individual (patient/member).</v>
          </cell>
          <cell r="I417" t="str">
            <v>N/A</v>
          </cell>
          <cell r="J417" t="str">
            <v>MED</v>
          </cell>
          <cell r="Q417" t="str">
            <v>SRC_REF_PTNT_LAST_NM</v>
          </cell>
          <cell r="R417" t="str">
            <v>Source Reference Patient Last Name</v>
          </cell>
          <cell r="S417" t="str">
            <v xml:space="preserve">The source reference patient last name indicates the member's last name as found on the claim record. </v>
          </cell>
          <cell r="T417" t="str">
            <v>N/A</v>
          </cell>
          <cell r="V417" t="str">
            <v>jzv membership is 458 confirmed w gina validated as same per anita 8/25/08</v>
          </cell>
        </row>
        <row r="418">
          <cell r="F418" t="str">
            <v>Character 2</v>
          </cell>
          <cell r="G418" t="str">
            <v>COVERED INDIVIDUAL SEX CODE</v>
          </cell>
          <cell r="H418" t="str">
            <v>Identifies the sex of the covered individual (patient/member).
Reference Code Table (RCT): EA_CD_GENDER</v>
          </cell>
          <cell r="I418" t="str">
            <v>EMPSEX - HIW uses 1=m, 2=f; EUAL uses M, F</v>
          </cell>
          <cell r="J418" t="str">
            <v>MED</v>
          </cell>
          <cell r="Q418" t="str">
            <v>SRC_REF_GNDR_CD</v>
          </cell>
          <cell r="R418" t="str">
            <v>Source Reference Gender Code</v>
          </cell>
          <cell r="S418" t="str">
            <v>Identifies the gender of a member.  Example: Male or Female</v>
          </cell>
          <cell r="T418" t="str">
            <v>M</v>
          </cell>
          <cell r="V418" t="str">
            <v>jzv membership is 3391 confirmed w gina</v>
          </cell>
        </row>
        <row r="419">
          <cell r="F419" t="str">
            <v>Character 2</v>
          </cell>
          <cell r="G419" t="str">
            <v>RELATIONSHIP TYPE CODE</v>
          </cell>
          <cell r="H419" t="str">
            <v>Identifies the relationship between a covered individual and a contract holder.</v>
          </cell>
          <cell r="I419" t="str">
            <v>EMPREL - Note that HIW has values of 1 (employee), 2 (spouse), etc.; whereas EUAL has different values.</v>
          </cell>
          <cell r="J419" t="str">
            <v>MED</v>
          </cell>
          <cell r="Q419" t="str">
            <v>REL_TO_INS_CD</v>
          </cell>
          <cell r="R419" t="str">
            <v>Relationship to Insured Code</v>
          </cell>
          <cell r="S419" t="str">
            <v>The relationship of a member to a subscriber.  
Example: 1 - subscriber, 2 - spouse, etc. Alias: RTI</v>
          </cell>
          <cell r="T419">
            <v>0</v>
          </cell>
          <cell r="V419" t="str">
            <v>jzv can't find src ref claim value 3711 need legacy field added gina 7/18</v>
          </cell>
        </row>
        <row r="420">
          <cell r="F420" t="str">
            <v>Decimal 3,0</v>
          </cell>
          <cell r="G420" t="str">
            <v>Enterprise Analysis Claim Member Calculated Age Count</v>
          </cell>
          <cell r="H420" t="str">
            <v>Age of the patient at the time of service. This value is calculated using the date of service and date of birth as submitted on the Claim.</v>
          </cell>
          <cell r="I420" t="str">
            <v>AGE</v>
          </cell>
          <cell r="J420" t="str">
            <v>MED</v>
          </cell>
          <cell r="Q420" t="str">
            <v>SRC_REF_MBR_AGE_NO</v>
          </cell>
          <cell r="R420" t="str">
            <v>Source Reference Member Age Number</v>
          </cell>
          <cell r="S420" t="str">
            <v>The source reference member age number is the age of the patient at the time the service was rendered as found on the claim record.</v>
          </cell>
          <cell r="T420" t="str">
            <v>M</v>
          </cell>
          <cell r="V420" t="str">
            <v>confirmed w charlene 7/18 validated as same per anita 8/25/08</v>
          </cell>
        </row>
        <row r="421">
          <cell r="F421" t="str">
            <v>Character 5</v>
          </cell>
          <cell r="G421" t="str">
            <v>PRODUCT ACCOUNTING CONTROL KEY BUSINESS UNIT CODE</v>
          </cell>
          <cell r="H421" t="str">
            <v>The ACK (Accounting Control Key ) Business Unit code used for financial reporting purposes.  Used to differentiate legal entities, separate general ledgers, etc.  Example:(HMARK, KHPW)</v>
          </cell>
          <cell r="I421" t="str">
            <v>N/A</v>
          </cell>
          <cell r="J421" t="str">
            <v>MED</v>
          </cell>
          <cell r="Q421" t="str">
            <v>OUT OF RANGE</v>
          </cell>
          <cell r="R421" t="str">
            <v>OUT OF RANGE</v>
          </cell>
          <cell r="S421" t="str">
            <v>OUT OF RANGE</v>
          </cell>
          <cell r="T421" t="str">
            <v>OUT OF RANGE</v>
          </cell>
          <cell r="V421" t="str">
            <v>finco_cd - many of these in IL WHEREHUB.CNM_ACK_BUS_UNT_C NOT MAPPED ON 8/25</v>
          </cell>
        </row>
        <row r="422">
          <cell r="F422" t="str">
            <v>Character 8</v>
          </cell>
          <cell r="G422" t="str">
            <v>ACCOUNT CONTROL KEY EXPANDED REGION CODE</v>
          </cell>
          <cell r="H422" t="str">
            <v>Region code scheme used within the PeopleSoft General Ledger to identify the geographic (marketing) location of Highmark’s business which may be associated</v>
          </cell>
          <cell r="I422" t="str">
            <v>N/A</v>
          </cell>
          <cell r="J422" t="str">
            <v>MED</v>
          </cell>
          <cell r="Q422" t="str">
            <v>OUT OF RANGE</v>
          </cell>
          <cell r="R422" t="str">
            <v>OUT OF RANGE</v>
          </cell>
          <cell r="S422" t="str">
            <v>OUT OF RANGE</v>
          </cell>
          <cell r="T422" t="str">
            <v>OUT OF RANGE</v>
          </cell>
          <cell r="V422" t="str">
            <v>WHEREHUB.CNM.ACK.RGN.C NOT MAPPED ON 8/25 V 16</v>
          </cell>
        </row>
        <row r="423">
          <cell r="F423" t="str">
            <v>Character 3</v>
          </cell>
          <cell r="G423" t="str">
            <v>CLIENT PRODUCT SELECTION ACCOUNTING CONTROL KEY INCOME CONTROL CODE</v>
          </cell>
          <cell r="H423" t="str">
            <v>The ACK (Accounting Control Key) Income Control Code used for financial purposes.  Used to differentiate market segments.  Example: ( NTG, GRP, IND)</v>
          </cell>
          <cell r="I423" t="str">
            <v>N/A</v>
          </cell>
          <cell r="J423" t="str">
            <v>MED</v>
          </cell>
          <cell r="Q423" t="str">
            <v>NATL_ACCT_CD</v>
          </cell>
          <cell r="R423" t="str">
            <v>National Account Code</v>
          </cell>
          <cell r="S423" t="str">
            <v>Code to classify the Groups as National, Local, or Control groups.</v>
          </cell>
          <cell r="T423">
            <v>0</v>
          </cell>
          <cell r="V423" t="str">
            <v xml:space="preserve">ACKIC_CD
      NTG - National Group
      GRP - Local Group
      IND -   Individual
</v>
          </cell>
        </row>
        <row r="424">
          <cell r="F424" t="str">
            <v>Character 6</v>
          </cell>
          <cell r="G424" t="str">
            <v>PRODUCT ACCOUNTING CONTROL KEY PRODUCT CODE</v>
          </cell>
          <cell r="H424" t="str">
            <v>The ACK (Accounting Control Key) Product code used for financial reporting purposes.  Example: (SECBLU, COMP, PENDNT)</v>
          </cell>
          <cell r="I424" t="str">
            <v>N/A - ACK Product codes are at a much more detailed level than are HIW Product codes.  Documentation related to product code information will be forthcoming shortly.</v>
          </cell>
          <cell r="J424" t="str">
            <v>MED</v>
          </cell>
          <cell r="Q424" t="str">
            <v>OUT OF RANGE</v>
          </cell>
          <cell r="R424" t="str">
            <v>OUT OF RANGE</v>
          </cell>
          <cell r="S424" t="str">
            <v>OUT OF RANGE</v>
          </cell>
          <cell r="T424" t="str">
            <v>OUT OF RANGE</v>
          </cell>
          <cell r="V424" t="str">
            <v>?lob rollupACKP_CD
      SECBLU - Security Blue
      COMP - Comprehensive
      PENDNT - Penndental
WHEREHUB.CNM_ACK_PR_C NOT MAPPED ON 8/25 V 16</v>
          </cell>
        </row>
        <row r="425">
          <cell r="F425" t="str">
            <v>Character 6</v>
          </cell>
          <cell r="G425" t="str">
            <v>ACCOUNT CONTROL KEY PRODUCT GROUPING CODE</v>
          </cell>
          <cell r="H425" t="str">
            <v>Product Group is the third level of the PeopleSoft GL Product classification scheme.  It groups similar ACK Products for reporting purposes. Ex: Comprehensive, Basic Hospital, HMO, PPO, POS, etc.</v>
          </cell>
          <cell r="I425" t="str">
            <v>N/A – At the current time, this column is blank in EUAL.</v>
          </cell>
          <cell r="J425" t="str">
            <v>MED</v>
          </cell>
          <cell r="Q425" t="str">
            <v>LOB_LVL_5_GRP_ID</v>
          </cell>
          <cell r="R425" t="str">
            <v>LOB Level 5 Grouper Id</v>
          </cell>
          <cell r="S425">
            <v>0</v>
          </cell>
          <cell r="T425">
            <v>0</v>
          </cell>
          <cell r="V425" t="str">
            <v>?lob rollup</v>
          </cell>
        </row>
        <row r="426">
          <cell r="F426" t="str">
            <v>Character 8</v>
          </cell>
          <cell r="G426" t="str">
            <v>ACCOUNTING CONTROL KEY REGION CODE</v>
          </cell>
          <cell r="H426" t="str">
            <v>The ACK (Accounting Control Key) Region code used for financial reporting purposes.  Used to differentiate the geographic marketing location of Highmark's business. Examples (Western, Central, etc.)</v>
          </cell>
          <cell r="I426" t="str">
            <v>N/A</v>
          </cell>
          <cell r="J426" t="str">
            <v>MED</v>
          </cell>
          <cell r="Q426" t="str">
            <v>OUT OF RANGE</v>
          </cell>
          <cell r="R426" t="str">
            <v>OUT OF RANGE</v>
          </cell>
          <cell r="S426" t="str">
            <v>OUT OF RANGE</v>
          </cell>
          <cell r="T426" t="str">
            <v>OUT OF RANGE</v>
          </cell>
          <cell r="V426" t="str">
            <v>possibly a GL code from MHS ? Per Kevin Deal - in peoplesoft GL there is a 4 byte region field. 1st 2 bytes are state and last 2 are part of state may use MKTG_RGN_CD</v>
          </cell>
        </row>
        <row r="427">
          <cell r="F427" t="str">
            <v>Character 5</v>
          </cell>
          <cell r="G427" t="str">
            <v>CLIENT PRODUCT SELECTION ACCOUNTING CONTROL KEY RATING CATEGORY CODE</v>
          </cell>
          <cell r="H427" t="str">
            <v>The ACK (Accounting Control Key) Rating Category Code used for financial reporting purposes.  Used to differential the pricing mechanism which is used with a product.  Example: (ASC, RFA, CPL, CFA, PAR, ASO, PRO, HCD, RTS)</v>
          </cell>
          <cell r="I427" t="str">
            <v>N/A</v>
          </cell>
          <cell r="J427" t="str">
            <v>MED</v>
          </cell>
          <cell r="Q427" t="str">
            <v>OUT OF RANGE</v>
          </cell>
          <cell r="R427" t="str">
            <v>OUT OF RANGE</v>
          </cell>
          <cell r="S427" t="str">
            <v>OUT OF RANGE</v>
          </cell>
          <cell r="T427" t="str">
            <v>OUT OF RANGE</v>
          </cell>
          <cell r="V427" t="str">
            <v>ACKRC_CD
      ASC - Administrative Services Contract
      RFA - Retro-Spective
      CPL - Cost Plus
      ASO - Administrative Services Only
      PRO - Prospective
WHEREHUB.CNM.ACKRAT_CATG_C NOT MAPPED ON 8/25 V 16</v>
          </cell>
        </row>
        <row r="428">
          <cell r="F428" t="str">
            <v>Character 8</v>
          </cell>
          <cell r="G428" t="str">
            <v>ACCOUNT CONTROL KEY ASSIGNMENT PROCESS CODE</v>
          </cell>
          <cell r="H428" t="str">
            <v>Distinguishes whether a claim record would have been sent through the ACK ICIS Common Module assignment process based on whether the claim is expected to have group related information on ICIS (ICISACK) or not (NICISACK).  The EDW only uses the ACK ICIS C</v>
          </cell>
          <cell r="I428" t="str">
            <v>N/A</v>
          </cell>
          <cell r="J428" t="str">
            <v>MED</v>
          </cell>
          <cell r="Q428" t="str">
            <v>OUT OF RANGE</v>
          </cell>
          <cell r="R428" t="str">
            <v>OUT OF RANGE</v>
          </cell>
          <cell r="S428" t="str">
            <v>OUT OF RANGE</v>
          </cell>
          <cell r="T428" t="str">
            <v>OUT OF RANGE</v>
          </cell>
        </row>
        <row r="429">
          <cell r="F429" t="str">
            <v>Number 12</v>
          </cell>
          <cell r="G429" t="str">
            <v>COMPONENT PRODUCT IDENTIFIER</v>
          </cell>
          <cell r="H429" t="str">
            <v>A number that uniquely identifies a "Component Product" in the Integrated Customer Information System (ICIS). Example: (125405, 2001010, 113027).</v>
          </cell>
          <cell r="I429" t="str">
            <v>N/A</v>
          </cell>
          <cell r="J429" t="str">
            <v>MED</v>
          </cell>
          <cell r="Q429" t="str">
            <v>OUT OF RANGE</v>
          </cell>
          <cell r="R429" t="str">
            <v>OUT OF RANGE</v>
          </cell>
          <cell r="S429" t="str">
            <v>OUT OF RANGE</v>
          </cell>
          <cell r="T429" t="str">
            <v>OUT OF RANGE</v>
          </cell>
          <cell r="V429" t="str">
            <v xml:space="preserve">EACP_ID COMPONENT PRODUCT IDENTIFIER - this field is a system generated id from ICIS (Integrated Customer Information System)
</v>
          </cell>
        </row>
        <row r="430">
          <cell r="F430" t="str">
            <v>Number 12</v>
          </cell>
          <cell r="G430" t="str">
            <v>PRODUCT TYPE CODE</v>
          </cell>
          <cell r="H430" t="str">
            <v>The "ICIS Product Type" code.  Example:(400, 1000, 60127206).  
Reference Code Table (RCT): 
EA_CD_PRODUCT_TYP  
(RCT not currently populated)</v>
          </cell>
          <cell r="I430" t="str">
            <v xml:space="preserve">NA - This field, in conjunction with the ACK Product field (ACKP_CD), can be used as a substitute for PRODUCT within HIW.  Valid values for this field follow: 100 HMO; 200 POS; 300 PPO; 400 Facility; 500 Major Medical; 600 Comprehensive; 800 Prescription </v>
          </cell>
          <cell r="J430" t="str">
            <v>MED</v>
          </cell>
          <cell r="Q430" t="str">
            <v>MHS_LOB_CD</v>
          </cell>
          <cell r="R430" t="str">
            <v>MHS Line of Business Code</v>
          </cell>
          <cell r="S430" t="str">
            <v>Defines segments of the business into groupings for financial reporting purposes, as defined in MHS.  
Example: 1001 - HMO Standard, 1002 - HMO Medicare, 2001 - PPO Standard, 5017 = Freestanding Drug</v>
          </cell>
          <cell r="T430">
            <v>0</v>
          </cell>
          <cell r="V430" t="str">
            <v xml:space="preserve">EACPT_CD        PRODUCT TYPE CODE
400 = Facility
200 = POS
300 = PPO  also legacy 3940 fin ctg cd
</v>
          </cell>
        </row>
        <row r="431">
          <cell r="F431" t="str">
            <v>Character 1</v>
          </cell>
          <cell r="G431" t="str">
            <v>PRODUCT LINE CODE</v>
          </cell>
          <cell r="H431" t="str">
            <v>Specifies the product line from a legacy source system standardized to an EDW product line code.  Not populated for MEDCO and DME sourced data which will potentially eliminate these claims if used in a WHERE criteria. 
Reference Code Table (RCT): EA_CD_PR</v>
          </cell>
          <cell r="I431" t="str">
            <v>N/A - Identifies Major Medical claim lines within a Medical Claim</v>
          </cell>
          <cell r="J431" t="str">
            <v>MED</v>
          </cell>
          <cell r="Q431" t="str">
            <v>LOB_LVL_4_GRP_ID</v>
          </cell>
          <cell r="R431" t="str">
            <v>LOB Level 4 Grouper Id</v>
          </cell>
          <cell r="S431">
            <v>0</v>
          </cell>
          <cell r="T431">
            <v>0</v>
          </cell>
          <cell r="V431" t="str">
            <v>see phil 7/24 email. LOB rollup level?</v>
          </cell>
        </row>
        <row r="432">
          <cell r="F432" t="str">
            <v>DECIMAL(12,0)</v>
          </cell>
          <cell r="G432" t="str">
            <v>MEDICAL EXPERIENCE CLAIM EXPENSE DETAIL SEQUENCE NUMBER</v>
          </cell>
          <cell r="H432" t="str">
            <v>Unique identifier for an individual claim line assigned by EDW - primary key to line level.  Along with EAMEE_ID, these are the columns to inner join to the columns of the same name in the EUAL_MAIN view.</v>
          </cell>
          <cell r="I432" t="str">
            <v>NA</v>
          </cell>
          <cell r="J432" t="str">
            <v>MED</v>
          </cell>
          <cell r="Q432" t="str">
            <v>AEDW_HLH_EVNT_SK</v>
          </cell>
          <cell r="R432" t="str">
            <v>AEDW Health Event SK</v>
          </cell>
          <cell r="S432" t="str">
            <v>The identifier of information about a set of health services performed by a provider(s) for a member on a given date or dates, in a setting, submitted to a health plan for reimbursement consideration or utilization tracking.</v>
          </cell>
          <cell r="T432">
            <v>0</v>
          </cell>
          <cell r="V432" t="str">
            <v>confirmed w charlene 7/18</v>
          </cell>
        </row>
        <row r="433">
          <cell r="F433" t="str">
            <v>Number 12</v>
          </cell>
          <cell r="G433" t="str">
            <v>MEDICAL EXPERIENCE CLAIM EXPENSE DETAIL SEQUENCE NUMBER</v>
          </cell>
          <cell r="H433" t="str">
            <v>Unique identifier for an individual claim line assigned by EDW - primary key to line level.  Along with EAMEE_ID, these are the columns to inner join to the columns of the same name in the EUAL_MAIN view.</v>
          </cell>
          <cell r="I433" t="str">
            <v>N/A</v>
          </cell>
          <cell r="J433" t="str">
            <v>MED</v>
          </cell>
          <cell r="Q433" t="str">
            <v>HLH_EVNT_LN_ID</v>
          </cell>
          <cell r="R433" t="str">
            <v>Health Event Line ID</v>
          </cell>
          <cell r="S433" t="str">
            <v>The identifier of detailed information about a particular health service performed by a provider(s) for a member on a given date or date range, in a setting, submitted to a health plan for reimbursement consideration or utilization tracking.</v>
          </cell>
          <cell r="T433">
            <v>0</v>
          </cell>
          <cell r="V433" t="str">
            <v>confirmed w charlene 7/18</v>
          </cell>
        </row>
        <row r="434">
          <cell r="F434" t="str">
            <v>Number 4</v>
          </cell>
          <cell r="G434" t="str">
            <v>CLAIM DAY COUNT (calculated)</v>
          </cell>
          <cell r="H434" t="str">
            <v>This field is calculated in the EUAL.  It is the difference between the statement to and statement from dates.  All days may not be covered by the contract holder’s agreement.</v>
          </cell>
          <cell r="I434" t="str">
            <v>CLMDAYS – May not match HIW exactly in all cases.</v>
          </cell>
          <cell r="J434" t="str">
            <v>MED</v>
          </cell>
          <cell r="Q434" t="str">
            <v>DY_ACL_CNT</v>
          </cell>
          <cell r="R434" t="str">
            <v>Days Actual Count</v>
          </cell>
          <cell r="S434" t="str">
            <v>Days Actual denotes the number of days the patient was in the hospital. .</v>
          </cell>
          <cell r="T434" t="str">
            <v>F</v>
          </cell>
        </row>
        <row r="435">
          <cell r="F435" t="str">
            <v>Character 11</v>
          </cell>
          <cell r="G435" t="str">
            <v>CLAIM PROCESSING TYPE CODE</v>
          </cell>
          <cell r="H435" t="str">
            <v>Text symbolizing a group of claim classification combinations used to identify a common adjudication processing flow to be applied by request.</v>
          </cell>
          <cell r="I435" t="str">
            <v>N/A</v>
          </cell>
          <cell r="J435" t="str">
            <v>MED</v>
          </cell>
          <cell r="Q435" t="str">
            <v>OUT OF RANGE</v>
          </cell>
          <cell r="R435" t="str">
            <v>OUT OF RANGE</v>
          </cell>
          <cell r="S435" t="str">
            <v>OUT OF RANGE</v>
          </cell>
          <cell r="T435" t="str">
            <v>OUT OF RANGE</v>
          </cell>
          <cell r="V435" t="str">
            <v xml:space="preserve">anitaClaim Processing Type Code - this field is used to group together types of claims which follow the same processing flow within the OSCAR system.
            Examples of the values are below:
                    CMMPRF         CMM PROFESSIONAL
       </v>
          </cell>
        </row>
        <row r="436">
          <cell r="F436" t="str">
            <v>Character 17</v>
          </cell>
          <cell r="G436" t="str">
            <v>CLAIM SCCF NUMBER</v>
          </cell>
          <cell r="H436" t="str">
            <v>This is a unique number assigned to each claim processed though the Inter-Plan Teleprocessing System.  This includes both the 15 digit base and the 2 digit suffix.</v>
          </cell>
          <cell r="I436" t="str">
            <v>N/A</v>
          </cell>
          <cell r="J436" t="str">
            <v>MED</v>
          </cell>
          <cell r="Q436" t="str">
            <v>ITS_SERIAL_NO</v>
          </cell>
          <cell r="R436" t="str">
            <v>ITS Serial Number</v>
          </cell>
          <cell r="S436" t="str">
            <v>Identifies the unique number assigned to each ITS Standard Claims Collection Facility (SCCF) claim.  The structure of the SCCF Number is as follows: Plan Number (1 - 3), Julian Date - CCYYDDD (4 - 10), Sequential Number (11 - 15), Suffix (16 - 17).  Origi</v>
          </cell>
          <cell r="T436" t="str">
            <v>N/A</v>
          </cell>
        </row>
        <row r="437">
          <cell r="F437" t="str">
            <v>Character 20</v>
          </cell>
          <cell r="G437" t="str">
            <v>HEALTH SERVICES CLAIM NUMBER</v>
          </cell>
          <cell r="H437" t="str">
            <v>Represents the claim number as assigned by the source adjudication or processing system.  Not unique within FRED/FRED2.</v>
          </cell>
          <cell r="I437" t="str">
            <v>CLAIMNUM</v>
          </cell>
          <cell r="J437" t="str">
            <v>MED</v>
          </cell>
          <cell r="Q437" t="str">
            <v>XREF_MHS_CLM_ID</v>
          </cell>
          <cell r="R437" t="str">
            <v>XREF_MHS_CLM_ID</v>
          </cell>
          <cell r="S437">
            <v>0</v>
          </cell>
          <cell r="T437" t="str">
            <v>O</v>
          </cell>
          <cell r="V437" t="str">
            <v>JZV - this needs legacy too</v>
          </cell>
        </row>
        <row r="438">
          <cell r="F438" t="str">
            <v>Character 1</v>
          </cell>
          <cell r="G438" t="str">
            <v>COMMON ASSIGNED CLAIM REJECT REASON CODE</v>
          </cell>
          <cell r="H438" t="str">
            <v>A code that distinguishes whether the claim and/or the lines of a claim are considered for payment or payment with no liability left to pay.   Valid values:  A - Claim is approved, R – Claim is rejected, B – Claim contains both rejected and approved lines</v>
          </cell>
          <cell r="I438" t="str">
            <v>N/A</v>
          </cell>
          <cell r="J438" t="str">
            <v>MED</v>
          </cell>
          <cell r="Q438" t="str">
            <v>CLM_STS_CD</v>
          </cell>
          <cell r="R438" t="str">
            <v>Claim Status Code</v>
          </cell>
          <cell r="S438" t="str">
            <v>Indicates whether a specific medical claim is approved or not for payment (i.e. whether or not the claim has any lines that are paid). Payment may be positive, negative (e.g. reversal), or zero (payment covered by COB or subscriber liability).</v>
          </cell>
          <cell r="T438" t="str">
            <v>F</v>
          </cell>
        </row>
        <row r="439">
          <cell r="F439" t="str">
            <v>Character 1</v>
          </cell>
          <cell r="G439" t="str">
            <v>COMMON ASSIGNED CLAIM REJECT REASON CODE</v>
          </cell>
          <cell r="H439" t="str">
            <v>A code that distinguishes between a true rejected line not considered for payment and a rejected line considered for payment with no liability left to pay. These rejected lines include zero pay lines where all financial liability is on the subscriber, pro</v>
          </cell>
          <cell r="I439" t="str">
            <v>N/A</v>
          </cell>
          <cell r="J439" t="str">
            <v>MED</v>
          </cell>
          <cell r="Q439" t="str">
            <v>CLM_LN_STS_CD</v>
          </cell>
          <cell r="R439" t="str">
            <v>Claim Line Status Code</v>
          </cell>
          <cell r="S439" t="str">
            <v>Indicates whether or not a specific medical claim line is approved for payment. Actual payment may be positive, negative (e.g. reversal), or zero. (For claims paid on a per case or per diem basis, this attribute indicates whether or not the line is approv</v>
          </cell>
          <cell r="T439" t="str">
            <v>F</v>
          </cell>
        </row>
        <row r="440">
          <cell r="F440" t="str">
            <v>Character 3</v>
          </cell>
          <cell r="G440" t="str">
            <v>ENTERPRISE ANALYSIS CLAIM ADJUSTMENT REASON CODE</v>
          </cell>
          <cell r="H440" t="str">
            <v>A code identifying the reason for the claim adjustment as supplied by the source adjudication or processing system.  
Reference Code Table (RCT): EA_CD_CLM_ADJUST_RSN</v>
          </cell>
          <cell r="I440" t="str">
            <v>N/A</v>
          </cell>
          <cell r="J440" t="str">
            <v>MED</v>
          </cell>
          <cell r="Q440" t="str">
            <v>OUT OF RANGE</v>
          </cell>
          <cell r="R440" t="str">
            <v>OUT OF RANGE</v>
          </cell>
          <cell r="S440" t="str">
            <v>OUT OF RANGE</v>
          </cell>
          <cell r="T440" t="str">
            <v>OUT OF RANGE</v>
          </cell>
          <cell r="V440" t="str">
            <v>JZV IBC does not have for MHS. Charlene confirmed 7/18</v>
          </cell>
        </row>
        <row r="441">
          <cell r="F441" t="str">
            <v>Character 6</v>
          </cell>
          <cell r="G441" t="str">
            <v>CLAIM BENEFIT CATEGORY CODE</v>
          </cell>
          <cell r="H441" t="str">
            <v>A code which represents specific benefit categories based on place of service and procedure code (i.e..  SURG= Surgery, INTENS= Intensive Care, A SURG= Assistant Surgery etc.).
Reference Code Table (RCT): EA_CD_CLM_BEN_CATG</v>
          </cell>
          <cell r="I441" t="str">
            <v>BENCAT</v>
          </cell>
          <cell r="J441" t="str">
            <v>MED</v>
          </cell>
          <cell r="Q441" t="str">
            <v>OUT OF RANGE</v>
          </cell>
          <cell r="R441" t="str">
            <v>OUT OF RANGE</v>
          </cell>
          <cell r="S441" t="str">
            <v>OUT OF RANGE</v>
          </cell>
          <cell r="T441" t="str">
            <v>OUT OF RANGE</v>
          </cell>
          <cell r="V441" t="str">
            <v>JZV Highmark derived- see service type code (mars bencat)</v>
          </cell>
        </row>
        <row r="442">
          <cell r="F442" t="str">
            <v>Character 2</v>
          </cell>
          <cell r="G442" t="str">
            <v>CLAIM EXTERNAL PROCESSING INTERFACE CLAIM CODE</v>
          </cell>
          <cell r="H442" t="str">
            <v>A code which represents the type of external processing interface for claims (EPIC) disposition process through which a claim was processed.  Control figure that tells us the source outside of OSCAR that the claim went through.  (eg:  ITS Control, BlueCar</v>
          </cell>
          <cell r="I442" t="str">
            <v>N/A - This field is used to determine what system passed the information to Oscar.  Often used by individuals who want to determine if the claim was an ITS claim.</v>
          </cell>
          <cell r="J442" t="str">
            <v>MED</v>
          </cell>
          <cell r="Q442" t="str">
            <v>ITS_CD</v>
          </cell>
          <cell r="R442" t="str">
            <v>ITS Code</v>
          </cell>
          <cell r="S442" t="str">
            <v xml:space="preserve">The ITS Code represents the type of  ITS claim being processed.ITS is the system for processing out of area home or host claims among the BCBS plans. In MHS the ITS code is associated with an ITS hold code on the BLR041 screen. In rawdata this is sourced </v>
          </cell>
          <cell r="T442" t="str">
            <v>O</v>
          </cell>
          <cell r="V442" t="str">
            <v>Are you looking to find out if there is a field we could match for the claims load process to pass that information to MHS?  If that's the case, I didn't find one in the Claims Load file under the ITS Claims record.  However, if a field is needed there ar</v>
          </cell>
        </row>
        <row r="443">
          <cell r="F443" t="str">
            <v>Number 4</v>
          </cell>
          <cell r="G443" t="str">
            <v>CLAIM LINE NUMBER</v>
          </cell>
          <cell r="H443" t="str">
            <v xml:space="preserve">The claim line number which identifies a specific line containing patient, clinical, and provider information including the associated service line items on a claim.  </v>
          </cell>
          <cell r="I443" t="str">
            <v>LINENUM</v>
          </cell>
          <cell r="J443" t="str">
            <v>MED</v>
          </cell>
          <cell r="Q443" t="str">
            <v>HLH_EVNT_LN_ID</v>
          </cell>
          <cell r="R443" t="str">
            <v>Health Event Line ID</v>
          </cell>
          <cell r="S443" t="str">
            <v>The identifier of detailed information about a particular health service performed by a provider(s) for a member on a given date or date range, in a setting, submitted to a health plan for reimbursement consideration or utilization tracking.</v>
          </cell>
          <cell r="T443">
            <v>0</v>
          </cell>
          <cell r="V443" t="str">
            <v>confirmed w charlene 7/18</v>
          </cell>
        </row>
        <row r="444">
          <cell r="F444" t="str">
            <v>Character 17</v>
          </cell>
          <cell r="G444" t="str">
            <v>CLAIM LINE SCCF NUMBER</v>
          </cell>
          <cell r="H444" t="str">
            <v>The unique number assigned to each claim line processed though the Inter-Plan Teleprocessing System (ITS).</v>
          </cell>
          <cell r="I444" t="str">
            <v>N/A</v>
          </cell>
          <cell r="J444" t="str">
            <v>MED</v>
          </cell>
          <cell r="Q444" t="str">
            <v>ITS_SERIAL_NO</v>
          </cell>
          <cell r="R444" t="str">
            <v>ITS Serial Number</v>
          </cell>
          <cell r="S444" t="str">
            <v>Identifies the unique number assigned to each ITS Standard Claims Collection Facility (SCCF) claim.  The structure of the SCCF Number is as follows: Plan Number (1 - 3), Julian Date - CCYYDDD (4 - 10), Sequential Number (11 - 15), Suffix (16 - 17).  Origi</v>
          </cell>
          <cell r="T444" t="str">
            <v>N/A</v>
          </cell>
        </row>
        <row r="445">
          <cell r="F445" t="str">
            <v>Character 1</v>
          </cell>
          <cell r="G445" t="str">
            <v>HIGHMARK EMPLOYEE INDICATOR</v>
          </cell>
          <cell r="H445" t="str">
            <v>An indicator which specifies whether claim data applies to a Highmark/Mountain State employee.</v>
          </cell>
          <cell r="I445" t="str">
            <v>N/A</v>
          </cell>
          <cell r="J445" t="str">
            <v>MED</v>
          </cell>
          <cell r="Q445" t="str">
            <v>OUT OF RANGE</v>
          </cell>
          <cell r="R445" t="str">
            <v>OUT OF RANGE</v>
          </cell>
          <cell r="S445" t="str">
            <v>OUT OF RANGE</v>
          </cell>
          <cell r="T445" t="str">
            <v>OUT OF RANGE</v>
          </cell>
          <cell r="V445" t="str">
            <v>confirmed w gina 7/18</v>
          </cell>
        </row>
        <row r="446">
          <cell r="F446" t="str">
            <v>Character 1</v>
          </cell>
          <cell r="G446" t="str">
            <v>FEP SECURITY CODE INDICATOR</v>
          </cell>
          <cell r="H446" t="str">
            <v>An indicator which specifies whether claim data applies to a federal employee.</v>
          </cell>
          <cell r="I446" t="str">
            <v>N/A</v>
          </cell>
          <cell r="J446" t="str">
            <v>MED</v>
          </cell>
          <cell r="Q446" t="str">
            <v>OUT OF RANGE</v>
          </cell>
          <cell r="R446" t="str">
            <v>OUT OF RANGE</v>
          </cell>
          <cell r="S446" t="str">
            <v>OUT OF RANGE</v>
          </cell>
          <cell r="T446" t="str">
            <v>OUT OF RANGE</v>
          </cell>
          <cell r="V446" t="str">
            <v>confirmed w gina 7/18</v>
          </cell>
        </row>
        <row r="447">
          <cell r="F447" t="str">
            <v>CHAR(4)</v>
          </cell>
          <cell r="G447" t="str">
            <v>BASE PRICE DETERMINATION CODE</v>
          </cell>
          <cell r="H447" t="str">
            <v>Concatenate of code representing the specification of benefit base price types and code representing the method used to determine the base price.</v>
          </cell>
          <cell r="I447" t="str">
            <v>NA</v>
          </cell>
          <cell r="J447" t="str">
            <v>MED</v>
          </cell>
          <cell r="Q447" t="str">
            <v>CLM_LN_MHS_CALC_SET_CD</v>
          </cell>
          <cell r="R447" t="str">
            <v>Claim Line MHS Calc Set Code</v>
          </cell>
          <cell r="S447" t="str">
            <v>The Calculation Set Code attribute is used to designate the calculation set assigned to the fee schedule for the claim line. The code is used when the calculation set sequences defined on the Group Contract Maintenance (ME1033) screen or the Company Claim</v>
          </cell>
          <cell r="T447" t="str">
            <v>O</v>
          </cell>
          <cell r="V447" t="str">
            <v xml:space="preserve">see 7/18 email from anita anita Benefit Determination Code - this field is a description of the type of provider benefits which were applied to the claim line.
         Examples:
               EMR       EMERGENCY WAIVER APPLIES
               HHC        </v>
          </cell>
        </row>
        <row r="448">
          <cell r="F448" t="str">
            <v>Character 2</v>
          </cell>
          <cell r="G448" t="str">
            <v>CLAIM LINE PROCESS STATUS CODE</v>
          </cell>
          <cell r="H448" t="str">
            <v>This is a code at the CLAIM LINE level that represents the claim line as Original, Void, or Adjustment.  Not populated for MEDCO sourced data which will potentially eliminate these claims if used in a WHERE criteria. 
Reference Code Table (RCT): 
EA_CD_CL</v>
          </cell>
          <cell r="I448" t="str">
            <v>LINEDISP – Values Re A, J, V instead of 1, 2, 4, 6</v>
          </cell>
          <cell r="J448" t="str">
            <v>MED</v>
          </cell>
          <cell r="Q448" t="str">
            <v>OUT OF RANGE</v>
          </cell>
          <cell r="R448" t="str">
            <v>OUT OF RANGE</v>
          </cell>
          <cell r="S448" t="str">
            <v>OUT OF RANGE</v>
          </cell>
          <cell r="T448" t="str">
            <v>OUT OF RANGE</v>
          </cell>
          <cell r="V448" t="str">
            <v xml:space="preserve">confirmed w charlene 7/18 per anita field (EACLPS_CD) is at the line level and tells you whether that line is an original line, a voided line, an adjusted line, or one of many
                  other 'inactive' statuses such as merged, split, etc.
</v>
          </cell>
        </row>
        <row r="449">
          <cell r="F449" t="str">
            <v>Character 2</v>
          </cell>
          <cell r="G449" t="str">
            <v>ENTERPRISE ANALYSIS CLAIM LINE PROCESS TYPE CODE</v>
          </cell>
          <cell r="H449" t="str">
            <v>Identifies whether the claim or claim line is a Predetermination (PD) of payment, Request for payment, or Capitation/ encounter.  Not populated for MEDCO sourced data which will potentially eliminate these claims if used in a WHERE criteria. 
Reference Co</v>
          </cell>
          <cell r="I449" t="str">
            <v>N/A - 1 = Predetermination, Dental Only                                2 = Fee for Service (request for payment)                                     3 = Capitation / Encounters</v>
          </cell>
          <cell r="J449" t="str">
            <v>MED</v>
          </cell>
          <cell r="Q449" t="str">
            <v>OUT OF RANGE</v>
          </cell>
          <cell r="R449" t="str">
            <v>OUT OF RANGE</v>
          </cell>
          <cell r="S449" t="str">
            <v>OUT OF RANGE</v>
          </cell>
          <cell r="T449" t="str">
            <v>OUT OF RANGE</v>
          </cell>
          <cell r="V449" t="str">
            <v>confirmed w charlene 7/18</v>
          </cell>
        </row>
        <row r="450">
          <cell r="F450" t="str">
            <v>Character 2</v>
          </cell>
          <cell r="G450" t="str">
            <v>CLAIM LINE REJECTION TYPE CODE</v>
          </cell>
          <cell r="H450" t="str">
            <v>A code which represents the type of rejection assigned to a service line item suspension.
Reference Code Table (RCT): 
EA_CD_CLML_REJECT_TYP
(RCT not currently populated)</v>
          </cell>
          <cell r="I450" t="str">
            <v>N/A</v>
          </cell>
          <cell r="J450" t="str">
            <v>MED</v>
          </cell>
          <cell r="Q450" t="str">
            <v>MED_CLM_HLD_IND</v>
          </cell>
          <cell r="R450" t="str">
            <v>Med Claim Hold Indicator</v>
          </cell>
          <cell r="S450">
            <v>0</v>
          </cell>
          <cell r="T450" t="str">
            <v>O</v>
          </cell>
          <cell r="V450" t="str">
            <v>JZV see also 904</v>
          </cell>
        </row>
        <row r="451">
          <cell r="F451" t="str">
            <v>CHAR(2)</v>
          </cell>
          <cell r="G451" t="str">
            <v>CLAIM PROCESSING BATCH CATEGORY CODE</v>
          </cell>
          <cell r="H451" t="str">
            <v>A code that represents a categorization assigned to a group of claims for work distribution and inventory purposes.  This element assists in EMC identification.  Reference Code Table (RCT): EA_CD_CLM_PROCESS_BATCH_CATG</v>
          </cell>
          <cell r="I451" t="str">
            <v>NA</v>
          </cell>
          <cell r="J451" t="str">
            <v>MED</v>
          </cell>
          <cell r="Q451" t="str">
            <v>OUT OF RANGE</v>
          </cell>
          <cell r="R451" t="str">
            <v>OUT OF RANGE</v>
          </cell>
          <cell r="S451" t="str">
            <v>OUT OF RANGE</v>
          </cell>
          <cell r="T451" t="str">
            <v>OUT OF RANGE</v>
          </cell>
          <cell r="V451" t="str">
            <v xml:space="preserve">confirmed w charlene 7/18 </v>
          </cell>
        </row>
        <row r="452">
          <cell r="F452" t="str">
            <v>CHAR(3)</v>
          </cell>
          <cell r="G452" t="str">
            <v>CLAIM PRIMARY ENROLLMENT ADJUDICATION BENEFIT DETERMINATION CODE</v>
          </cell>
          <cell r="H452" t="str">
            <v>Represents, for a network related subscriber program, the level at which the service line is processed. This excludes the participating provider network. This code is specified by the provider type benefits provision.  Reference Code Table (RCT): EA_CD_CL</v>
          </cell>
          <cell r="I452" t="str">
            <v>NA</v>
          </cell>
          <cell r="J452" t="str">
            <v>MED</v>
          </cell>
          <cell r="Q452" t="str">
            <v>BENE_CD</v>
          </cell>
          <cell r="R452" t="str">
            <v>Benefit Code</v>
          </cell>
          <cell r="S452" t="str">
            <v xml:space="preserve">The Benefit Code field displays the benefit code associated with the generated Corporate Discount Maintenance Details Inquiry (RF1342) record. </v>
          </cell>
          <cell r="T452" t="str">
            <v>B</v>
          </cell>
        </row>
        <row r="453">
          <cell r="F453" t="str">
            <v>Character 1</v>
          </cell>
          <cell r="G453" t="str">
            <v>HEALTH CARE CLAIM EXPENSE DETAIL DISPOSITION CODE</v>
          </cell>
          <cell r="H453" t="str">
            <v>Designates the disposition status or process status of the CLAIM.  Differentiates originals, voids, adjustments, etc.
Reference Code Table (RCT): 
EA_CD_CLM_PROCESS_STATUS</v>
          </cell>
          <cell r="I453" t="str">
            <v>N/A</v>
          </cell>
          <cell r="J453" t="str">
            <v>MED</v>
          </cell>
          <cell r="Q453" t="str">
            <v>OUT OF RANGE</v>
          </cell>
          <cell r="R453" t="str">
            <v>OUT OF RANGE</v>
          </cell>
          <cell r="S453" t="str">
            <v>OUT OF RANGE</v>
          </cell>
          <cell r="T453" t="str">
            <v>OUT OF RANGE</v>
          </cell>
          <cell r="V453" t="str">
            <v xml:space="preserve">anita field is at the claim level and tells you whether the entire claim is original, voided, or adjusted.  If the claim is original all the active
                  lines will have an EACPS_CD of 'A', but there could be 'inactive' status lines also.  If </v>
          </cell>
        </row>
        <row r="454">
          <cell r="F454" t="str">
            <v>Character 2</v>
          </cell>
          <cell r="G454" t="str">
            <v>CLAIM REJECTION REASON CATEGORY CODE</v>
          </cell>
          <cell r="H454" t="str">
            <v>A code which represents the type of rejection assigned to a claims that is rejected, an explanation of why the claim was rejected.  (This is a higher level categorization of rejection reasons) Allowed Values:  additional information required, invalid data</v>
          </cell>
          <cell r="I454" t="str">
            <v>N/A</v>
          </cell>
          <cell r="J454" t="str">
            <v>MED</v>
          </cell>
          <cell r="Q454" t="str">
            <v>OUT OF RANGE</v>
          </cell>
          <cell r="R454" t="str">
            <v>OUT OF RANGE</v>
          </cell>
          <cell r="S454" t="str">
            <v>OUT OF RANGE</v>
          </cell>
          <cell r="T454" t="str">
            <v>OUT OF RANGE</v>
          </cell>
          <cell r="V454" t="str">
            <v>hold code and hold code level</v>
          </cell>
        </row>
        <row r="455">
          <cell r="F455" t="str">
            <v>Character 4</v>
          </cell>
          <cell r="G455" t="str">
            <v>CLAIM SOURCE SYSTEM CODE</v>
          </cell>
          <cell r="H455" t="str">
            <v>Code identifying the processing system (internal or external) that adjudicated the claim.  If the claim was not yet adjudicated, the internal and/or external systems or entities that handled the claim prior to adjudication.
Reference Code Table (RCT): EA_</v>
          </cell>
          <cell r="I455" t="str">
            <v>SYSIND - Please note, values are different in the EUAL compared to the HIW.</v>
          </cell>
          <cell r="J455" t="str">
            <v>MED</v>
          </cell>
          <cell r="Q455" t="str">
            <v>DATA_SRC_CD</v>
          </cell>
          <cell r="R455" t="str">
            <v>Data Source Code</v>
          </cell>
          <cell r="S455" t="str">
            <v>Identifies the source system that the associated data came from.
Example:  Medco, Caremark, Argus</v>
          </cell>
          <cell r="T455" t="str">
            <v>O</v>
          </cell>
        </row>
        <row r="456">
          <cell r="F456" t="str">
            <v>Character 5</v>
          </cell>
          <cell r="G456" t="str">
            <v>CLAIM SOURCE SYSTEM INPUT RECORD TYPE CODE</v>
          </cell>
          <cell r="H456" t="str">
            <v>Represents the source system that the claim data originated from.  Examples include: CLM, DRG.   An input to the ACK Common Module.  
Reference Code Table (RCT): 
EA_CD_CLM_SRC_SYS_INPUT_REC
(RCT not currently populated)</v>
          </cell>
          <cell r="I456" t="str">
            <v>N/A – DRG inthis case represents “Drug”</v>
          </cell>
          <cell r="J456" t="str">
            <v>MED</v>
          </cell>
          <cell r="Q456" t="str">
            <v>OUT OF RANGE</v>
          </cell>
          <cell r="R456" t="str">
            <v>OUT OF RANGE</v>
          </cell>
          <cell r="S456" t="str">
            <v>OUT OF RANGE</v>
          </cell>
          <cell r="T456" t="str">
            <v>OUT OF RANGE</v>
          </cell>
          <cell r="V456" t="str">
            <v xml:space="preserve">anita Claim Source System Input Record Type - this field tells you where the input record to the ACK process came from  - the claim (CLM) or the Diagnosis Related Grouper (DRG)
</v>
          </cell>
        </row>
        <row r="457">
          <cell r="F457" t="str">
            <v>Character 2</v>
          </cell>
          <cell r="G457" t="str">
            <v>HEALTH CARE CLAIM EXPENSE DETAIL CATEGORY CODE</v>
          </cell>
          <cell r="H457" t="str">
            <v>A code which denotes the high level categorization for where a health care claim service was performed, whether it is in-patient facility, out-patient professional, etc.
Reference Code Table (RCT): EA_CD_CLM_TYP</v>
          </cell>
          <cell r="I457" t="str">
            <v>CLAIMTYP - HIW uses 1= IP, 2 = OP, 3 = PR; whereas EUAL uses I, O, P, MM, DR, etc.</v>
          </cell>
          <cell r="J457" t="str">
            <v>MED</v>
          </cell>
          <cell r="Q457" t="str">
            <v>CLM_LN_TP_CD</v>
          </cell>
          <cell r="R457" t="str">
            <v>Claim Type Code</v>
          </cell>
          <cell r="S457">
            <v>0</v>
          </cell>
          <cell r="T457">
            <v>0</v>
          </cell>
        </row>
        <row r="458">
          <cell r="F458" t="str">
            <v>Number 12</v>
          </cell>
          <cell r="G458" t="str">
            <v>ENTERPRISE ANALYSIS MEDICAL EXPENSE EVENT IDENTIFIER</v>
          </cell>
          <cell r="H458" t="str">
            <v>Unique identifier for an individual claim transaction assigned by EDW – primary key for the claim level.</v>
          </cell>
          <cell r="I458" t="str">
            <v>N/A</v>
          </cell>
          <cell r="J458" t="str">
            <v>MED</v>
          </cell>
          <cell r="Q458" t="str">
            <v>AEDW_HLH_EVNT_SK</v>
          </cell>
          <cell r="R458" t="str">
            <v>AEDW Health Event SK</v>
          </cell>
          <cell r="S458" t="str">
            <v>The identifier of information about a set of health services performed by a provider(s) for a member on a given date or dates, in a setting, submitted to a health plan for reimbursement consideration or utilization tracking.</v>
          </cell>
          <cell r="T458">
            <v>0</v>
          </cell>
        </row>
        <row r="459">
          <cell r="F459" t="str">
            <v>Character 3</v>
          </cell>
          <cell r="G459" t="str">
            <v>MEDICAL EXPENSE EVENT TYPE CODE</v>
          </cell>
          <cell r="H459" t="str">
            <v>Represents the categorization of an event in the processing of a medical expense. 
Reference Code Table (RCT): EA_CD_MX_EVENT_TYP</v>
          </cell>
          <cell r="I459" t="str">
            <v>N/A</v>
          </cell>
          <cell r="J459" t="str">
            <v>MED</v>
          </cell>
          <cell r="Q459" t="str">
            <v>OUT OF RANGE</v>
          </cell>
          <cell r="R459" t="str">
            <v>OUT OF RANGE</v>
          </cell>
          <cell r="S459" t="str">
            <v>OUT OF RANGE</v>
          </cell>
          <cell r="T459" t="str">
            <v>OUT OF RANGE</v>
          </cell>
        </row>
        <row r="460">
          <cell r="F460" t="str">
            <v>CHAR(4)</v>
          </cell>
          <cell r="G460" t="str">
            <v>OPERATION ACCOUNTABILITY CODE</v>
          </cell>
          <cell r="H460" t="str">
            <v>This field acts as an account ‘grouping’ mechanism  that helps management identify the Highmark group that has responsibility  for overseeing the processing of this claim. (Field is from OSCAR.  In Comp IV, field is called Account Type)  Reference Code Ta</v>
          </cell>
          <cell r="I460" t="str">
            <v>NA</v>
          </cell>
          <cell r="J460" t="str">
            <v>MED</v>
          </cell>
          <cell r="Q460" t="str">
            <v>OUT OF RANGE</v>
          </cell>
          <cell r="R460" t="str">
            <v>OUT OF RANGE</v>
          </cell>
          <cell r="S460" t="str">
            <v>OUT OF RANGE</v>
          </cell>
          <cell r="T460" t="str">
            <v>OUT OF RANGE</v>
          </cell>
          <cell r="V460" t="str">
            <v>confirmed w charlene 7/18</v>
          </cell>
        </row>
        <row r="461">
          <cell r="F461" t="str">
            <v>CHAR(1)</v>
          </cell>
          <cell r="G461" t="str">
            <v>UNDERWRITING ORGANIZATION CODE</v>
          </cell>
          <cell r="H461" t="str">
            <v>A code which represents the organization responsible for assuming all or part of the financial risk for a claim.  Reference Code Table (RCT): EA_CD_UNDRWRT_ORG</v>
          </cell>
          <cell r="I461" t="str">
            <v>NA</v>
          </cell>
          <cell r="J461" t="str">
            <v>MED</v>
          </cell>
          <cell r="Q461" t="str">
            <v>MHS_FIN_CO_CD</v>
          </cell>
          <cell r="R461" t="str">
            <v>MHS Financial Company Code</v>
          </cell>
          <cell r="S461" t="str">
            <v xml:space="preserve">The IBC company or subsidiary which has financial responsibility. 
Example: 01 - QCC Insurance Co, 02 - Keystone Health Plan East, 03 - Amerihealth New Jersey, 04 = Amerihealth HMO Inc (PA), 06 - Amerihealth NY, 07 - Amerihealth Insurance Company of NJ, </v>
          </cell>
          <cell r="T461" t="str">
            <v>O</v>
          </cell>
          <cell r="V461" t="str">
            <v>3446 mhs &amp; 3626? Charlene 7/18</v>
          </cell>
        </row>
        <row r="462">
          <cell r="F462" t="str">
            <v>Number 12</v>
          </cell>
          <cell r="G462" t="str">
            <v>MEDICAL EXPENSE EVENT EXTRACT TRANSFORM LOAD RUN IDENTIFIER</v>
          </cell>
          <cell r="H462" t="str">
            <v>The RUN ID is a sequential ID with identifies a given ETL run.</v>
          </cell>
          <cell r="I462" t="str">
            <v>N/A</v>
          </cell>
          <cell r="J462" t="str">
            <v>MED</v>
          </cell>
          <cell r="Q462" t="str">
            <v>ETL_BATCH_SK</v>
          </cell>
          <cell r="R462" t="str">
            <v>ETL Batch SK</v>
          </cell>
          <cell r="S462" t="str">
            <v>Identifies the batch process which loaded the record.  This will link to the ETL audit subject area, which provides information about the data sources and ETL processes related to the entity.</v>
          </cell>
          <cell r="T462" t="str">
            <v>N/A</v>
          </cell>
          <cell r="V462" t="str">
            <v>charlene confirmed 7/18 - on numerous atomic tables</v>
          </cell>
        </row>
        <row r="463">
          <cell r="F463" t="str">
            <v>Number 12</v>
          </cell>
          <cell r="G463" t="str">
            <v>MEDICAL EXPERIENCE CLAIM EXPENSE DETAIL SEQUENCE NUMBER</v>
          </cell>
          <cell r="H463" t="str">
            <v>Unique identifier for an individual claim line assigned by EDW - primary key to the claim line level.  This along with EAMEE_ID are the inner join keys to use to the columns of the same name in the EUAL_DIAG, EUAL_MEDICAL_CD, and EUAL_PROVIDER views.</v>
          </cell>
          <cell r="I463" t="str">
            <v>N/A</v>
          </cell>
          <cell r="J463" t="str">
            <v>MED</v>
          </cell>
          <cell r="Q463" t="str">
            <v>AEDW_HLH_EVNT_SK</v>
          </cell>
          <cell r="R463" t="str">
            <v>AEDW Health Event SK</v>
          </cell>
          <cell r="S463" t="str">
            <v>The identifier of information about a set of health services performed by a provider(s) for a member on a given date or dates, in a setting, submitted to a health plan for reimbursement consideration or utilization tracking.</v>
          </cell>
          <cell r="T463">
            <v>0</v>
          </cell>
          <cell r="V463" t="str">
            <v>3561+3568 charlene 7/18
7/23 - CMH:   Changed to use dimensional view</v>
          </cell>
        </row>
        <row r="464">
          <cell r="F464" t="str">
            <v>Smallint</v>
          </cell>
          <cell r="G464" t="str">
            <v>Load Cycle Date Month</v>
          </cell>
          <cell r="H464" t="str">
            <v>The numeric month value from the Load Cycle date on this same row / table.  This field is derived from the FRED Mexced_LD_CYC_DT (Load Cycle Date).</v>
          </cell>
          <cell r="I464" t="str">
            <v>N/A</v>
          </cell>
          <cell r="J464" t="str">
            <v>MED</v>
          </cell>
          <cell r="Q464" t="str">
            <v>OUT OF RANGE</v>
          </cell>
          <cell r="R464" t="str">
            <v>OUT OF RANGE</v>
          </cell>
          <cell r="S464" t="str">
            <v>OUT OF RANGE</v>
          </cell>
          <cell r="T464" t="str">
            <v>OUT OF RANGE</v>
          </cell>
          <cell r="V464" t="str">
            <v>derive from ??? Anita</v>
          </cell>
        </row>
        <row r="465">
          <cell r="F465" t="str">
            <v>Character 3</v>
          </cell>
          <cell r="G465" t="str">
            <v>REIMBURSEMENT PLAN IDENTIFIER</v>
          </cell>
          <cell r="H465" t="str">
            <v>Identifies the Blue Cross/Blue Shield Plan that is responsible for the ultimate financial payment decision for the claim.</v>
          </cell>
          <cell r="I465" t="str">
            <v>PLANCNTL – Please note that this field is not populated 100%of the time.</v>
          </cell>
          <cell r="J465" t="str">
            <v>MED</v>
          </cell>
          <cell r="Q465" t="str">
            <v>OUT OF RANGE</v>
          </cell>
          <cell r="R465" t="str">
            <v>OUT OF RANGE</v>
          </cell>
          <cell r="S465" t="str">
            <v>OUT OF RANGE</v>
          </cell>
          <cell r="T465" t="str">
            <v>OUT OF RANGE</v>
          </cell>
          <cell r="V465" t="str">
            <v>derive from provider number</v>
          </cell>
        </row>
        <row r="466">
          <cell r="F466" t="str">
            <v>Character 3</v>
          </cell>
          <cell r="G466" t="str">
            <v>SUBMITTING PLAN IDENTIFIER</v>
          </cell>
          <cell r="H466" t="str">
            <v>Identifies the Blue Cross/Blue Shield Plan that received the claim from the Provider.</v>
          </cell>
          <cell r="I466" t="str">
            <v>There is not an equivalent HIW column for the Submitting Plan ID in the HIW.  The Submitting Plan ID is derived from the claims system, and in Oscar, denotes the plan that received and priced the claim (the Host Plan) on behalf of the Control (or Home) Pl</v>
          </cell>
          <cell r="J466" t="str">
            <v>MED</v>
          </cell>
          <cell r="Q466" t="str">
            <v>OUT OF RANGE</v>
          </cell>
          <cell r="R466" t="str">
            <v>OUT OF RANGE</v>
          </cell>
          <cell r="S466" t="str">
            <v>OUT OF RANGE</v>
          </cell>
          <cell r="T466" t="str">
            <v>OUT OF RANGE</v>
          </cell>
        </row>
        <row r="467">
          <cell r="F467" t="str">
            <v>Character 5</v>
          </cell>
          <cell r="G467" t="str">
            <v>HEALTH CARE CLAIM EXPENSE DATA SOURCE CODE</v>
          </cell>
          <cell r="H467" t="str">
            <v>Identifies the source adjudication or processing system that supplied the data to the EDW or IPDR.</v>
          </cell>
          <cell r="I467" t="str">
            <v>SYSIND - Please note, values are different in the EUAL compared to the HIW.</v>
          </cell>
          <cell r="J467" t="str">
            <v>MED</v>
          </cell>
          <cell r="Q467" t="str">
            <v>DATA_SRC_CD</v>
          </cell>
          <cell r="R467" t="str">
            <v>Data Source Code</v>
          </cell>
          <cell r="S467" t="str">
            <v>Identifies the source system that the associated data came from.
Example:  Medco, Caremark, Argus</v>
          </cell>
          <cell r="T467" t="str">
            <v>O</v>
          </cell>
          <cell r="V467" t="str">
            <v>charlene confirmed 7/18</v>
          </cell>
        </row>
        <row r="468">
          <cell r="F468" t="str">
            <v>Number  9</v>
          </cell>
          <cell r="G468" t="str">
            <v>MEDICAL EXPERIENCE CLAIM EXPENSE DETAIL COUNT</v>
          </cell>
          <cell r="H468" t="str">
            <v>Used to count the number of claims or claims lines.  Originals and adjustments are 'positive 1' and voids are 'negative 1.'</v>
          </cell>
          <cell r="I468" t="str">
            <v>SVCLNIND</v>
          </cell>
          <cell r="J468" t="str">
            <v>MED</v>
          </cell>
          <cell r="Q468" t="str">
            <v>OUT OF RANGE</v>
          </cell>
          <cell r="R468" t="str">
            <v>OUT OF RANGE</v>
          </cell>
          <cell r="S468" t="str">
            <v>OUT OF RANGE</v>
          </cell>
          <cell r="T468" t="str">
            <v>OUT OF RANGE</v>
          </cell>
        </row>
        <row r="469">
          <cell r="F469" t="str">
            <v>Smallint</v>
          </cell>
          <cell r="G469" t="str">
            <v>Load Cycle Date Year</v>
          </cell>
          <cell r="H469" t="str">
            <v>The numeric year value from the Load Cycle date on this same row / table.  This field is derived from the FRED Mexced_LD_CYC_DT (Load Cycle Date).</v>
          </cell>
          <cell r="I469" t="str">
            <v>N/A</v>
          </cell>
          <cell r="J469" t="str">
            <v>MED</v>
          </cell>
          <cell r="Q469" t="str">
            <v>OUT OF RANGE</v>
          </cell>
          <cell r="R469" t="str">
            <v>OUT OF RANGE</v>
          </cell>
          <cell r="S469" t="str">
            <v>OUT OF RANGE</v>
          </cell>
          <cell r="T469" t="str">
            <v>OUT OF RANGE</v>
          </cell>
        </row>
        <row r="470">
          <cell r="F470" t="str">
            <v>Integer</v>
          </cell>
          <cell r="G470" t="str">
            <v>Load Cycle Date Year Month</v>
          </cell>
          <cell r="H470" t="str">
            <v>The concatenation of Year and Month from the Load Cycle date on this same row / table.  This field is derived from the FRED Mexced_LD_CYC_DT (Load Cycle Date).</v>
          </cell>
          <cell r="I470" t="str">
            <v>Similar to EUAL_MAIN column EAMEE_BUSN_CONT_LD_DT for the HIW column PDDATE, this can be used in place of the HIW column PDYRMO; however, claims from HIW and EUAL may not match as HIW has different load cycles than does FRED.</v>
          </cell>
          <cell r="J470" t="str">
            <v>MED</v>
          </cell>
          <cell r="Q470" t="str">
            <v>OUT OF RANGE</v>
          </cell>
          <cell r="R470" t="str">
            <v>OUT OF RANGE</v>
          </cell>
          <cell r="S470" t="str">
            <v>OUT OF RANGE</v>
          </cell>
          <cell r="T470" t="str">
            <v>OUT OF RANGE</v>
          </cell>
        </row>
        <row r="471">
          <cell r="F471" t="str">
            <v>Number 12</v>
          </cell>
          <cell r="G471" t="str">
            <v>MEDICAL EXPERIENCE CLAIM EXPENSE DETAIL SEQUENCE NUMBER</v>
          </cell>
          <cell r="H471" t="str">
            <v>Unique identifier for an individual claim line assigned by EDW - primary key to line level.  Along with EAMEE_ID, these are the columns to inner join to the columns of the same name in the EUAL_MAIN view.</v>
          </cell>
          <cell r="I471" t="str">
            <v>N/A</v>
          </cell>
          <cell r="J471" t="str">
            <v>MED</v>
          </cell>
          <cell r="Q471" t="str">
            <v>HLH_EVNT_LN_ID</v>
          </cell>
          <cell r="R471" t="str">
            <v>Health Event Line ID</v>
          </cell>
          <cell r="S471" t="str">
            <v>The identifier of detailed information about a particular health service performed by a provider(s) for a member on a given date or date range, in a setting, submitted to a health plan for reimbursement consideration or utilization tracking.</v>
          </cell>
          <cell r="T471">
            <v>0</v>
          </cell>
        </row>
        <row r="472">
          <cell r="F472" t="str">
            <v>Character 3</v>
          </cell>
          <cell r="G472" t="str">
            <v>ENTERPRISE ANALYSIS CLAIM PROVIDER COUNTY CODE</v>
          </cell>
          <cell r="H472" t="str">
            <v>Code representing the county of the provider’s pratice mailing address.  Reference Code Table (RCT): EA_CD_COUNTY  (RCT not currently populated)</v>
          </cell>
          <cell r="I472" t="str">
            <v>COUNTYPV – May not always match the HIW values.</v>
          </cell>
          <cell r="J472" t="str">
            <v>MED</v>
          </cell>
          <cell r="Q472" t="str">
            <v>CORR_CNTY_CD</v>
          </cell>
          <cell r="R472" t="str">
            <v>Correspondence County Code</v>
          </cell>
          <cell r="S472" t="str">
            <v>The U.S. standard (FIPS) County Codes that represent the political subdivisions of states.</v>
          </cell>
          <cell r="T472" t="str">
            <v>P</v>
          </cell>
          <cell r="V472" t="str">
            <v>ask provider</v>
          </cell>
        </row>
        <row r="473">
          <cell r="F473" t="str">
            <v>Number 12</v>
          </cell>
          <cell r="G473" t="str">
            <v>MEDICAL EXPERIENCE CLAIM EXPENSE DETAIL SEQUENCE NUMBER</v>
          </cell>
          <cell r="H473" t="str">
            <v>Unique identifier for an individual claim line assigned by EDW - primary key to line level.  Along with EAMEE_ID, these are the columns to inner join to the columns of the same name in the EUAL_MAIN view.</v>
          </cell>
          <cell r="I473" t="str">
            <v>N/A</v>
          </cell>
          <cell r="J473" t="str">
            <v>MED</v>
          </cell>
          <cell r="Q473" t="str">
            <v>HLH_EVNT_LN_ID</v>
          </cell>
          <cell r="R473" t="str">
            <v>Health Event Line ID</v>
          </cell>
          <cell r="S473" t="str">
            <v>The identifier of detailed information about a particular health service performed by a provider(s) for a member on a given date or date range, in a setting, submitted to a health plan for reimbursement consideration or utilization tracking.</v>
          </cell>
          <cell r="T473">
            <v>0</v>
          </cell>
        </row>
        <row r="474">
          <cell r="G474" t="str">
            <v>BERENSON_EGGERS TYPE OF SERVICE CODE</v>
          </cell>
          <cell r="H474" t="str">
            <v>Berenson-Eggers Type of Service Code. The BETOS coding system was developed primarily for analyzing the growth in Medicare expenditures.</v>
          </cell>
          <cell r="I474" t="str">
            <v>N/A</v>
          </cell>
          <cell r="J474" t="str">
            <v>MED</v>
          </cell>
          <cell r="Q474" t="str">
            <v>BETOS_PROC_GRP_CD</v>
          </cell>
          <cell r="R474" t="str">
            <v>BETOS Procedure Group Code</v>
          </cell>
          <cell r="S474" t="str">
            <v>The identifier for a grouping of medical services using the Berenson-Eggers Type of Service (BETOS) classification.</v>
          </cell>
          <cell r="T474" t="str">
            <v>N/A</v>
          </cell>
          <cell r="V474" t="str">
            <v>verified as same anita 8/26</v>
          </cell>
        </row>
        <row r="475">
          <cell r="G475" t="str">
            <v>BETOS CATEGORY CODE</v>
          </cell>
          <cell r="H475" t="str">
            <v>BETOS Category Code</v>
          </cell>
          <cell r="I475" t="str">
            <v>N/A</v>
          </cell>
          <cell r="J475" t="str">
            <v>MED</v>
          </cell>
          <cell r="Q475" t="str">
            <v>BETOS_PROC_CLS_DSC</v>
          </cell>
          <cell r="R475" t="str">
            <v>BETOS Procedure Classification Description</v>
          </cell>
          <cell r="S475" t="str">
            <v>The description of a higher level categorization of medical services within the the Berenson-Eggers Type of Service (BETOS) classification.</v>
          </cell>
          <cell r="T475" t="str">
            <v>N/A</v>
          </cell>
          <cell r="V475" t="str">
            <v>verified as same anita 8/26</v>
          </cell>
        </row>
        <row r="476">
          <cell r="F476" t="str">
            <v>EA_CHECK_PAYMNT</v>
          </cell>
          <cell r="G476" t="str">
            <v>EACHP_CHK_OFS_AT</v>
          </cell>
          <cell r="H476" t="str">
            <v>AN OFFSET IS A DEDUCTION FROM A PARTICULAR CLAIM PAYMENT</v>
          </cell>
          <cell r="I476" t="str">
            <v>N/A</v>
          </cell>
          <cell r="J476" t="str">
            <v>MED</v>
          </cell>
          <cell r="Q476" t="str">
            <v>AGG_OFFST_AMT</v>
          </cell>
          <cell r="R476" t="str">
            <v>Aggregate Offset Amount</v>
          </cell>
          <cell r="S476" t="str">
            <v>The amount by which a claim line to-pay (TOPAMT) amount is reduced (a.k.a. Overpayment amount).  It is used to prevent provider overpayment and also stops creation of negative to-pay (TOPAY DIFF)  amounts on original claim lines.</v>
          </cell>
          <cell r="T476" t="str">
            <v>F</v>
          </cell>
        </row>
        <row r="477">
          <cell r="F477" t="str">
            <v>EA_CLM_PRICE_VAR</v>
          </cell>
          <cell r="G477" t="str">
            <v>EACPV_GPR_VSN_ID</v>
          </cell>
          <cell r="H477" t="str">
            <v>A number that identifies the DRG grouper utilized for the clinical classification and case mix claim payment. CMS creates a new DRG version annually. Highmark creates internal contract-specific DRG versions as needed.  This is more than one.</v>
          </cell>
          <cell r="I477" t="str">
            <v>N/A</v>
          </cell>
          <cell r="J477" t="str">
            <v>MED</v>
          </cell>
          <cell r="Q477" t="str">
            <v>REVN_DRG_VRSN_ID</v>
          </cell>
          <cell r="R477">
            <v>0</v>
          </cell>
          <cell r="S477" t="str">
            <v>The Revenue DRG Version Indicator represents the DRG version for revenue codes that begin with "D". The 'D' revenue codes indicate typical DRG or per case pricing.  Annually, CMS update the DRG's and the changes are tied to a version number according to t</v>
          </cell>
          <cell r="T477">
            <v>0</v>
          </cell>
        </row>
        <row r="478">
          <cell r="F478" t="str">
            <v>EA_CLM_PRICE_VAR</v>
          </cell>
          <cell r="G478" t="str">
            <v>EACPV_GMTRC_LOS_DAY_CT</v>
          </cell>
          <cell r="H478" t="str">
            <v>Geometric mean length of stay day count associated with pricing reimbursement for Medicare based inpatient long term acute care.</v>
          </cell>
          <cell r="I478" t="str">
            <v>N/A</v>
          </cell>
          <cell r="J478" t="str">
            <v>MED</v>
          </cell>
          <cell r="Q478" t="str">
            <v>GM_LOS_NO</v>
          </cell>
          <cell r="R478" t="str">
            <v>Geometric Mean Length Of Stay Number</v>
          </cell>
          <cell r="S478" t="str">
            <v>The geometric mean length of stay for Medicare patients over a predefined time period.</v>
          </cell>
          <cell r="T478" t="str">
            <v>N/A</v>
          </cell>
        </row>
        <row r="479">
          <cell r="F479" t="str">
            <v>EA_CLM_PRICE_VAR</v>
          </cell>
          <cell r="G479" t="str">
            <v>EACPV_MEAN_LOS_CT</v>
          </cell>
          <cell r="H479" t="str">
            <v>Retrieved from the DRG Relative Weight Table and passed to the Common Pricing Module.</v>
          </cell>
          <cell r="I479" t="str">
            <v>N/A</v>
          </cell>
          <cell r="J479" t="str">
            <v>MED</v>
          </cell>
          <cell r="Q479" t="str">
            <v>AVG_LOS_NO</v>
          </cell>
          <cell r="R479" t="str">
            <v>Arithmetic Mean Length Of Stay Number</v>
          </cell>
          <cell r="S479" t="str">
            <v>The arithmetic mean length of stay for Medicare patients over a predefined time period.</v>
          </cell>
          <cell r="T479" t="str">
            <v>N/A</v>
          </cell>
        </row>
        <row r="480">
          <cell r="F480" t="str">
            <v>EA_CLM_XREF</v>
          </cell>
          <cell r="G480" t="str">
            <v>EACCRT_CD</v>
          </cell>
          <cell r="H480" t="str">
            <v>A classification of identifiers used to cross reference a claim.</v>
          </cell>
          <cell r="I480" t="str">
            <v>N/A</v>
          </cell>
          <cell r="J480" t="str">
            <v>MED</v>
          </cell>
          <cell r="Q480" t="str">
            <v>OUT OF RANGE</v>
          </cell>
          <cell r="R480" t="str">
            <v>OUT OF RANGE</v>
          </cell>
          <cell r="S480" t="str">
            <v>OUT OF RANGE</v>
          </cell>
          <cell r="T480" t="str">
            <v>OUT OF RANGE</v>
          </cell>
          <cell r="V480" t="str">
            <v>This code works with the claim number below to tell you whether it is the copy 'from' or 'to'</v>
          </cell>
        </row>
        <row r="481">
          <cell r="F481" t="str">
            <v>EA_CLM_XREF</v>
          </cell>
          <cell r="G481" t="str">
            <v>EACCR_CLM_NO</v>
          </cell>
          <cell r="H481" t="str">
            <v>This cross reference claim number indicates the original claim which a newly submitted claim is referencing.</v>
          </cell>
          <cell r="I481" t="str">
            <v>N/A</v>
          </cell>
          <cell r="J481" t="str">
            <v>MED</v>
          </cell>
          <cell r="Q481" t="str">
            <v>CPYTO_CLM_NO</v>
          </cell>
          <cell r="R481" t="str">
            <v>Copy To Claim Number</v>
          </cell>
          <cell r="S481" t="str">
            <v>The Source Claim# which this claim was copied to.  This field is used to populate the Original Claim# and Adjustment Indicator.</v>
          </cell>
          <cell r="T481" t="str">
            <v>O</v>
          </cell>
        </row>
        <row r="482">
          <cell r="F482" t="str">
            <v>EA_CLM_XREF</v>
          </cell>
          <cell r="G482" t="str">
            <v>EACCR_CLM_NO</v>
          </cell>
          <cell r="H482" t="str">
            <v>This cross reference claim number indicates the original claim which a newly submitted claim is referencing.</v>
          </cell>
          <cell r="I482" t="str">
            <v>N/A</v>
          </cell>
          <cell r="J482" t="str">
            <v>MED</v>
          </cell>
          <cell r="Q482" t="str">
            <v>SRC_REF_EXR_CLM_NO</v>
          </cell>
          <cell r="R482">
            <v>0</v>
          </cell>
          <cell r="S482" t="str">
            <v xml:space="preserve">The external claim number is the PBS Rawdata Claim number (RAW10-PBS-CLAIM-NUM). </v>
          </cell>
          <cell r="T482">
            <v>0</v>
          </cell>
        </row>
        <row r="483">
          <cell r="F483" t="str">
            <v>EA_CLM_CORE</v>
          </cell>
          <cell r="G483" t="str">
            <v>EAC_CVRD_BEN_AT</v>
          </cell>
          <cell r="H483" t="str">
            <v>The total approved amount presented to the subscriber on the EOB. This amount specifically excludes Surcharge and Access fee Amounts.</v>
          </cell>
          <cell r="I483" t="str">
            <v>N/A</v>
          </cell>
          <cell r="J483" t="str">
            <v>MED</v>
          </cell>
          <cell r="Q483" t="str">
            <v>OUT OF RANGE</v>
          </cell>
          <cell r="R483" t="str">
            <v>OUT OF RANGE</v>
          </cell>
          <cell r="S483" t="str">
            <v>OUT OF RANGE</v>
          </cell>
          <cell r="T483" t="str">
            <v>OUT OF RANGE</v>
          </cell>
          <cell r="V483" t="str">
            <v>see bene_amt for line level</v>
          </cell>
        </row>
        <row r="484">
          <cell r="F484" t="str">
            <v>EA_CLM_LINE</v>
          </cell>
          <cell r="G484" t="str">
            <v>EACL_CVRD_BEN_AT</v>
          </cell>
          <cell r="H484" t="str">
            <v>The total approved amount presented to the subscriber on the EOB. This amount specifically excludes Surcharge and Access fee Amounts.</v>
          </cell>
          <cell r="I484" t="str">
            <v>N/A</v>
          </cell>
          <cell r="J484" t="str">
            <v>MED</v>
          </cell>
          <cell r="Q484" t="str">
            <v>BENE_AMT</v>
          </cell>
          <cell r="R484" t="str">
            <v>Benefit Amount</v>
          </cell>
          <cell r="S484" t="str">
            <v>Amount that is displayed on the subscriber's Explanation of Benefits (EOB) document.</v>
          </cell>
          <cell r="T484" t="str">
            <v>F</v>
          </cell>
        </row>
        <row r="485">
          <cell r="F485" t="str">
            <v>HEALTH SERVICES CLAIM NUMBER</v>
          </cell>
          <cell r="G485" t="str">
            <v>HEALTH SERVICES CLAIM NUMBER</v>
          </cell>
          <cell r="H485" t="str">
            <v>A number which identifies a specific claim containing Member and provider information, including the associated service line items.  This number is necessary for the processing and control of a claim within the core adjudication systems.</v>
          </cell>
          <cell r="I485" t="str">
            <v>N/A</v>
          </cell>
          <cell r="J485" t="str">
            <v>MED</v>
          </cell>
          <cell r="Q485" t="str">
            <v>LEG_CLM_ID</v>
          </cell>
          <cell r="R485" t="str">
            <v>Legacy Claim ID</v>
          </cell>
          <cell r="S485">
            <v>0</v>
          </cell>
          <cell r="T485">
            <v>0</v>
          </cell>
        </row>
        <row r="486">
          <cell r="G486" t="str">
            <v>CLAIM LINE SUSPENSION REASON TYPE CODE</v>
          </cell>
          <cell r="H486" t="str">
            <v>A number assigned to a reason within a particular type of classification of a claim service line item suspension.  This reason is carried on the OSCAR claim after finalization</v>
          </cell>
          <cell r="I486" t="str">
            <v>N/A</v>
          </cell>
          <cell r="J486" t="str">
            <v>MED</v>
          </cell>
          <cell r="Q486" t="str">
            <v>MED_CLM_HLD_CD</v>
          </cell>
          <cell r="R486" t="str">
            <v>Medical Claim Hold Code</v>
          </cell>
          <cell r="S486">
            <v>0</v>
          </cell>
          <cell r="T486" t="str">
            <v>O</v>
          </cell>
        </row>
        <row r="487">
          <cell r="G487" t="str">
            <v>CLAIM LINE SUSPENSION REASON TYPE CODE</v>
          </cell>
          <cell r="H487" t="str">
            <v>A number assigned to a reason within a particular type of classification of a claim service line item suspension.  This reason is carried on the OSCAR claim after finalization</v>
          </cell>
          <cell r="I487" t="str">
            <v>N/A</v>
          </cell>
          <cell r="J487" t="str">
            <v>MED</v>
          </cell>
          <cell r="Q487" t="str">
            <v>MED_CLM_RMK_CD</v>
          </cell>
          <cell r="R487" t="str">
            <v>Medical Claim Remark Code</v>
          </cell>
          <cell r="S487">
            <v>0</v>
          </cell>
          <cell r="T487" t="str">
            <v>O</v>
          </cell>
        </row>
        <row r="488">
          <cell r="G488" t="str">
            <v>CLAIM LINE OTHER PARTY LIABILITY PROCESS CARRIER IDENTIFIER</v>
          </cell>
          <cell r="H488" t="str">
            <v>Identifies the carrier that is an other party for a claim.</v>
          </cell>
          <cell r="I488" t="str">
            <v>N/A</v>
          </cell>
          <cell r="J488" t="str">
            <v>MED</v>
          </cell>
          <cell r="Q488" t="str">
            <v>O_INS_CO_CD</v>
          </cell>
          <cell r="R488" t="str">
            <v>Other Insurance Company Code</v>
          </cell>
          <cell r="S488" t="str">
            <v>This field represents the intended insurance carrier.  It indicates the Primary insurer, for  Coordination of Benefits.</v>
          </cell>
          <cell r="T488">
            <v>0</v>
          </cell>
        </row>
        <row r="489">
          <cell r="G489" t="str">
            <v>CLAIM STOP LOSS AMOUNT</v>
          </cell>
          <cell r="H489" t="str">
            <v>Designates the dollar amount from the claim, which has been applied toward satisfying the stop loss amount or out of pocket maximum as specified by the account.</v>
          </cell>
          <cell r="I489" t="str">
            <v>N/A</v>
          </cell>
          <cell r="J489" t="str">
            <v>MED</v>
          </cell>
          <cell r="Q489" t="str">
            <v>OUT OF RANGE</v>
          </cell>
          <cell r="R489" t="str">
            <v>OUT OF RANGE</v>
          </cell>
          <cell r="S489" t="str">
            <v>OUT OF RANGE</v>
          </cell>
          <cell r="T489" t="str">
            <v>OUT OF RANGE</v>
          </cell>
        </row>
        <row r="490">
          <cell r="G490" t="str">
            <v>CLAIM ORIGINAL CLAIM CROSS REFERENCE NUMBER</v>
          </cell>
          <cell r="H490" t="str">
            <v>This is the generic original claim cross reference number. It can be populated with either OSCAR ORIGINAL CLAIM NUMBER, ORIGINAL TRANSACTION ID (Medco), ORIGIANL SCCF NUMBER, depending on the source system.</v>
          </cell>
          <cell r="I490" t="str">
            <v>N/A</v>
          </cell>
          <cell r="J490" t="str">
            <v>MED</v>
          </cell>
          <cell r="Q490" t="str">
            <v>ORIG_CLM_NO</v>
          </cell>
          <cell r="R490" t="str">
            <v>Original Claim Number</v>
          </cell>
          <cell r="S490" t="str">
            <v>This Claim# is the first number assigned to a claim.  A claim can be copied to a new claim number due to a reversal in payment, but still is related to the first claim.  The Original claim number will allow a user to link the series of claims together.  I</v>
          </cell>
          <cell r="T490" t="str">
            <v>O</v>
          </cell>
        </row>
        <row r="491">
          <cell r="G491" t="str">
            <v>CLAIM PAYMENT CHECK DATE</v>
          </cell>
          <cell r="H491" t="str">
            <v>Date payment was made for one or more claims.</v>
          </cell>
          <cell r="I491" t="str">
            <v>N/A</v>
          </cell>
          <cell r="J491" t="str">
            <v>MED</v>
          </cell>
          <cell r="Q491" t="str">
            <v>PAY_DT</v>
          </cell>
          <cell r="R491" t="str">
            <v>Paid Date</v>
          </cell>
          <cell r="S491" t="str">
            <v>The date a claim was actually paid to a provider and a check was generated.</v>
          </cell>
          <cell r="T491" t="str">
            <v>D</v>
          </cell>
          <cell r="V491" t="str">
            <v>validated as same 8/21/08</v>
          </cell>
        </row>
        <row r="492">
          <cell r="G492" t="str">
            <v>CLAIM PROCEDURE SEQUENCE NUMBER</v>
          </cell>
          <cell r="H492" t="str">
            <v>Identifies a medical procedure of a patient for the part of a claim at an event in the processing of a claim by an insurer within a claim.</v>
          </cell>
          <cell r="I492" t="str">
            <v>N/A</v>
          </cell>
          <cell r="J492" t="str">
            <v>MED</v>
          </cell>
          <cell r="Q492" t="str">
            <v>PROC_ORDER_NO</v>
          </cell>
          <cell r="R492" t="str">
            <v>Procedure Order Number</v>
          </cell>
          <cell r="S492" t="str">
            <v>A relative number, unique within claim, to enumerate the procedure codes for a claim in the same order as the source system.  Does not imply priority.</v>
          </cell>
          <cell r="T492">
            <v>0</v>
          </cell>
        </row>
        <row r="493">
          <cell r="F493" t="str">
            <v>UNDERWRITING ORGANIZATION CODE</v>
          </cell>
          <cell r="G493" t="str">
            <v>UNDERWRITING ORGANIZATION CODE</v>
          </cell>
          <cell r="H493" t="str">
            <v>A code which represents the organization responsible for assuming all or part of the financial risk for a claim.  Reference Code Table (RCT): EA_CD_UNDRWRT_ORG</v>
          </cell>
          <cell r="I493" t="str">
            <v>N/A</v>
          </cell>
          <cell r="J493" t="str">
            <v>MED</v>
          </cell>
          <cell r="Q493" t="str">
            <v>LEG_FIN_CO_CD</v>
          </cell>
          <cell r="R493" t="str">
            <v>Legacy Financial Company Code</v>
          </cell>
          <cell r="S493" t="str">
            <v>Legacy Financial Company Code is the company designation used for legacy reporting.  This company code is at a lower level than the MHS Financial Company code.  Example: BC = IBC, BS = Pennsylvania Blue Shield, CS = IBC, NJ = AH NJ South, NN = AH NJ North</v>
          </cell>
          <cell r="T493">
            <v>0</v>
          </cell>
        </row>
        <row r="494">
          <cell r="F494" t="str">
            <v>UNDERWRITING ORGANIZATION CODE</v>
          </cell>
          <cell r="G494" t="str">
            <v>A code which represents the organization responsible for assuming all or part of the financial risk for a claim.  Reference Code Table (RCT): EA_CD_UNDRWRT_ORG</v>
          </cell>
          <cell r="H494" t="str">
            <v>A code which represents the organization responsible for assuming all or part of the financial risk for a claim.  Reference Code Table (RCT): EA_CD_UNDRWRT_ORG</v>
          </cell>
          <cell r="I494" t="str">
            <v>N/A</v>
          </cell>
          <cell r="J494" t="str">
            <v>MED</v>
          </cell>
          <cell r="Q494" t="str">
            <v>UW_FIN_CO_CD</v>
          </cell>
          <cell r="R494" t="str">
            <v>Underwriting Financial Company Code</v>
          </cell>
          <cell r="S494" t="str">
            <v xml:space="preserve">The IBC company or subsidiary which has financial responsibility. 
Example: 01 - QCC Insurance Co, 02 - Keystone Health Plan East, 03 - Amerihealth New Jersey, 04 = Amerihealth HMO Inc (PA), 06 - Amerihealth NY, 07 - Amerihealth Insurance Company of NJ, </v>
          </cell>
          <cell r="T494" t="str">
            <v>O</v>
          </cell>
        </row>
        <row r="495">
          <cell r="G495" t="str">
            <v>CLAIM DRUG NATIONAL DRUG CODE</v>
          </cell>
          <cell r="H495" t="str">
            <v>NDC (National Drug Codes) is a coding convention established by the Food and Drug Administration to identify the labeler, product number and package sizes of FDA-approved prescription drugs.</v>
          </cell>
          <cell r="I495" t="str">
            <v>N/A</v>
          </cell>
          <cell r="J495" t="str">
            <v>MED</v>
          </cell>
          <cell r="Q495" t="str">
            <v>NDC_CD</v>
          </cell>
          <cell r="R495" t="str">
            <v>National Drug Code</v>
          </cell>
          <cell r="S495" t="str">
            <v>First DataBank stores NDCs, HRIs, UPCs, and PINs - the external identifiers representing drugs and health-related products.  The FDB feed to IBC always contains an NDC number in this column to identify a drug product.</v>
          </cell>
          <cell r="T495" t="str">
            <v>C</v>
          </cell>
          <cell r="V495" t="str">
            <v>validated as same per anita 8/25 except HM maintains hyphen in format</v>
          </cell>
        </row>
        <row r="496">
          <cell r="G496" t="str">
            <v>CLAIM PAYMENT RECIPIENT TYPE CODE</v>
          </cell>
          <cell r="H496" t="str">
            <v>Represents a categorization of enterprise analysis claim payment recipient.</v>
          </cell>
          <cell r="I496" t="str">
            <v>N/A</v>
          </cell>
          <cell r="J496" t="str">
            <v>MED</v>
          </cell>
          <cell r="Q496" t="str">
            <v>PAYEE_1_CD</v>
          </cell>
          <cell r="R496" t="str">
            <v>Payee 1 Code</v>
          </cell>
          <cell r="S496" t="str">
            <v>The Payee 1  Code indicates to whom payment will be made. For MHS sourced claims this is a direct move from PAYCOD. For claims sourced from rawdata the assigned indicator and the history load indicator are used to derive this.</v>
          </cell>
          <cell r="T496" t="str">
            <v>O</v>
          </cell>
        </row>
        <row r="497">
          <cell r="G497" t="str">
            <v>PROVIDER IDENTIFIER TYPE CODE</v>
          </cell>
          <cell r="H497" t="str">
            <v>Represents a categorization of the identifiers that can be used to identify a provider.</v>
          </cell>
          <cell r="I497" t="str">
            <v>N/A</v>
          </cell>
          <cell r="J497" t="str">
            <v>MED</v>
          </cell>
          <cell r="Q497" t="str">
            <v>PRV_XREF_CD</v>
          </cell>
          <cell r="R497" t="str">
            <v>Provider Cross Reference Code</v>
          </cell>
          <cell r="S497" t="str">
            <v>Provider Cross reference Code indicates the type of alternate provider identifier. Examples: 
PBS = Pennsylvania Blue Sheild (Highmark), KHPE = Keysteone Health Plan East (Tingly), NABP = National Association of Board Pharmacies 
DEA = Drug Enforcement Ag</v>
          </cell>
          <cell r="T497" t="str">
            <v>P</v>
          </cell>
        </row>
        <row r="498">
          <cell r="G498" t="str">
            <v>CLAIM RECEIPT DATE</v>
          </cell>
          <cell r="H498" t="str">
            <v>The date  that Highmark first received the claim.</v>
          </cell>
          <cell r="I498" t="str">
            <v>N/A</v>
          </cell>
          <cell r="J498" t="str">
            <v>MED</v>
          </cell>
          <cell r="Q498" t="str">
            <v>RCV_DT</v>
          </cell>
          <cell r="R498" t="str">
            <v>Received Date</v>
          </cell>
          <cell r="S498" t="str">
            <v>The date a claim was received by IBC.</v>
          </cell>
          <cell r="T498">
            <v>0</v>
          </cell>
          <cell r="V498" t="str">
            <v>validated as same 8/21/08</v>
          </cell>
        </row>
        <row r="499">
          <cell r="G499" t="str">
            <v>CLAIM REFERRAL AUTHORIZATION NUMBER</v>
          </cell>
          <cell r="H499" t="str">
            <v xml:space="preserve">Number used to indicate a referral and/or an authorization was found during adjudication for both medical and/or drug claims.
</v>
          </cell>
          <cell r="I499" t="str">
            <v>N/A</v>
          </cell>
          <cell r="J499" t="str">
            <v>MED</v>
          </cell>
          <cell r="Q499" t="str">
            <v>SRC_REF_AUTH_NO</v>
          </cell>
          <cell r="R499">
            <v>0</v>
          </cell>
          <cell r="S499" t="str">
            <v xml:space="preserve">The Source Reference Authorization Number is the claim authorization number as found on the medical claim line. </v>
          </cell>
          <cell r="T499">
            <v>0</v>
          </cell>
        </row>
        <row r="500">
          <cell r="G500" t="str">
            <v>SUBMITTED ENTERPRISE ANALYSIS CLAIM DIAGNOSIS RELATED GROUP CODE</v>
          </cell>
          <cell r="H500" t="str">
            <v>The Diagnosis Related Group (DRG) code that was the basis of the case mix payment. This data element is only valid for claims that are paid based on a case mix methodology; the corresponding value was assigned in the common pricing module. If the claim wa</v>
          </cell>
          <cell r="I500" t="str">
            <v>N/A</v>
          </cell>
          <cell r="J500" t="str">
            <v>MED</v>
          </cell>
          <cell r="Q500" t="str">
            <v>SBMT_DRG_CD</v>
          </cell>
          <cell r="R500" t="str">
            <v>Submitted DRG Code</v>
          </cell>
          <cell r="S500">
            <v>0</v>
          </cell>
          <cell r="T500">
            <v>0</v>
          </cell>
          <cell r="V500" t="str">
            <v>validated by Anita 9/8/08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us"/>
      <sheetName val="Unified Med"/>
      <sheetName val="IBC-IL"/>
      <sheetName val="IBC-Atomic"/>
      <sheetName val="HM MEDICAL"/>
      <sheetName val="HM Base (ref)"/>
      <sheetName val="HM-WHERHUB"/>
      <sheetName val="_"/>
      <sheetName val="M127 ICD9 Proc Cd"/>
      <sheetName val="M129 - Proc Tp LVL Cd"/>
      <sheetName val="M248 Betos"/>
      <sheetName val="M204 Betos cd"/>
      <sheetName val="M227 NDC"/>
      <sheetName val="M213 GM_LOS"/>
      <sheetName val="M90 MDC"/>
      <sheetName val="M97 DRG"/>
      <sheetName val="M102 Diagnosis"/>
      <sheetName val="M103 POA"/>
      <sheetName val="M36 M197 ETL_BATCH SK"/>
      <sheetName val="M83 self_ins_dms_clm_ind"/>
      <sheetName val="M113 SREF_BHV_IND"/>
      <sheetName val="M228 refcd_payee_1_cd"/>
      <sheetName val="M221 refcd_o_ins_co_cd"/>
      <sheetName val="M192 refcd_clm_ln_tp_cd"/>
      <sheetName val="M190 M202 refcd_data_src_cd"/>
      <sheetName val="M174 refcd_clm_ln_sts_cd"/>
      <sheetName val="M173 refcd_clm_sts_cd"/>
      <sheetName val="M114 refcd_srvc_plc_rup_cd"/>
      <sheetName val="M115 srvc_plc_cd"/>
      <sheetName val="M116 PAY_IN_NTWRK_IND"/>
      <sheetName val="M167 AEDW_HLH_EVNT_SK"/>
      <sheetName val="M168 HLH_EVNT_LN_ID"/>
      <sheetName val="M171 ITS_SERIAL_NO"/>
      <sheetName val="M172 XREF_MHS_CLM_ID"/>
      <sheetName val="M480 SRC_REF_EXR_CLM_NO"/>
      <sheetName val="M223 ORIG_CLM_NO"/>
      <sheetName val="M231 SRC_REF_AUTH_NO"/>
      <sheetName val="M171 its_serial"/>
      <sheetName val="M219 leg_clm_id"/>
      <sheetName val="M79 asgn_ind"/>
      <sheetName val="M216 CPYTO_CLM_NO"/>
      <sheetName val="M326  HCPCS"/>
      <sheetName val="M125 HCPCS Mods"/>
      <sheetName val="M71 src ref bvnd prv 1 adr"/>
      <sheetName val="M72 src ref bvnd prv 2 adr"/>
      <sheetName val="M67 M48 PRV TAX ID"/>
      <sheetName val="M66 NPI"/>
      <sheetName val="M69 prv city"/>
      <sheetName val="M70 prv zip"/>
      <sheetName val="M140 M145 srcclm mbr id"/>
      <sheetName val="M150 srcclm mbr birthdate"/>
      <sheetName val="M153 src clm gender"/>
      <sheetName val="M80 prv payee"/>
      <sheetName val="M94 Disch St Cd"/>
      <sheetName val="M93 Adm Src"/>
      <sheetName val="M92 Adm Tp Cd"/>
      <sheetName val="M96 Facil Bill Typ C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Data Issues"/>
      <sheetName val="Lists"/>
    </sheetNames>
    <sheetDataSet>
      <sheetData sheetId="0"/>
      <sheetData sheetId="1"/>
      <sheetData sheetId="2">
        <row r="2">
          <cell r="A2" t="str">
            <v>Open</v>
          </cell>
        </row>
        <row r="3">
          <cell r="A3" t="str">
            <v>In Progress</v>
          </cell>
        </row>
        <row r="4">
          <cell r="A4" t="str">
            <v>Included in Release</v>
          </cell>
        </row>
        <row r="5">
          <cell r="A5" t="str">
            <v>Resolved</v>
          </cell>
        </row>
      </sheetData>
    </sheetDataSet>
  </externalBook>
</externalLink>
</file>

<file path=xl/tables/table1.xml><?xml version="1.0" encoding="utf-8"?>
<table xmlns="http://schemas.openxmlformats.org/spreadsheetml/2006/main" id="3" name="Table3" displayName="Table3" ref="A2:H10" totalsRowShown="0" headerRowDxfId="28" dataDxfId="27">
  <autoFilter ref="A2:H10"/>
  <sortState ref="A3:G11">
    <sortCondition ref="A2:A11"/>
  </sortState>
  <tableColumns count="8">
    <tableColumn id="1" name="#" dataDxfId="26"/>
    <tableColumn id="2" name="Monitoring Requirements for the Process Instance" dataDxfId="25"/>
    <tableColumn id="3" name="Standard MAXDat" dataDxfId="24"/>
    <tableColumn id="4" name="Requirement Category" dataDxfId="23"/>
    <tableColumn id="5" name="Contractual Requirement" dataDxfId="22"/>
    <tableColumn id="6" name="Source System" dataDxfId="21"/>
    <tableColumn id="7" name="Notes" dataDxfId="20"/>
    <tableColumn id="8" name="Column1" dataDxfId="19"/>
  </tableColumns>
  <tableStyleInfo name="MAX" showFirstColumn="0" showLastColumn="0" showRowStripes="1" showColumnStripes="0"/>
</table>
</file>

<file path=xl/tables/table2.xml><?xml version="1.0" encoding="utf-8"?>
<table xmlns="http://schemas.openxmlformats.org/spreadsheetml/2006/main" id="1" name="List1" displayName="List1" ref="C133:C135" insertRowShift="1" totalsRowShown="0" headerRowDxfId="15" dataDxfId="13" headerRowBorderDxfId="14" totalsRowBorderDxfId="12" headerRowCellStyle="Accent1">
  <autoFilter ref="C133:C135"/>
  <tableColumns count="1">
    <tableColumn id="1" name="Required or Optional" dataDxfId="11"/>
  </tableColumns>
  <tableStyleInfo showFirstColumn="0" showLastColumn="0" showRowStripes="1" showColumnStripes="0"/>
</table>
</file>

<file path=xl/tables/table3.xml><?xml version="1.0" encoding="utf-8"?>
<table xmlns="http://schemas.openxmlformats.org/spreadsheetml/2006/main" id="2" name="Table5" displayName="Table5" ref="A2:D5" totalsRowShown="0" headerRowDxfId="10" dataDxfId="9">
  <autoFilter ref="A2:D5"/>
  <tableColumns count="4">
    <tableColumn id="1" name="Rule #" dataDxfId="8"/>
    <tableColumn id="2" name="Description" dataDxfId="7"/>
    <tableColumn id="3" name="Threshold" dataDxfId="6"/>
    <tableColumn id="4" name="Business / Calendar" dataDxfId="5"/>
  </tableColumns>
  <tableStyleInfo name="Table Style 1" showFirstColumn="0" showLastColumn="0" showRowStripes="1" showColumnStripes="0"/>
</table>
</file>

<file path=xl/tables/table4.xml><?xml version="1.0" encoding="utf-8"?>
<table xmlns="http://schemas.openxmlformats.org/spreadsheetml/2006/main" id="4" name="Table4" displayName="Table4" ref="A1:C11" totalsRowShown="0" headerRowBorderDxfId="4" tableBorderDxfId="3">
  <autoFilter ref="A1:C11"/>
  <tableColumns count="3">
    <tableColumn id="1" name="Date" dataDxfId="2"/>
    <tableColumn id="2" name="Revision" dataDxfId="1"/>
    <tableColumn id="3" name="Revised By:" dataDxfId="0"/>
  </tableColumns>
  <tableStyleInfo name="MAX"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topLeftCell="A3" zoomScale="85" zoomScaleNormal="85" workbookViewId="0">
      <selection activeCell="C9" sqref="C9"/>
    </sheetView>
  </sheetViews>
  <sheetFormatPr defaultRowHeight="12.75" x14ac:dyDescent="0.2"/>
  <cols>
    <col min="1" max="1" width="46" style="137" customWidth="1"/>
    <col min="2" max="2" width="78.85546875" style="137" customWidth="1"/>
    <col min="3" max="3" width="38.85546875" style="138" customWidth="1"/>
    <col min="4" max="16384" width="9.140625" style="137"/>
  </cols>
  <sheetData>
    <row r="1" spans="1:2" x14ac:dyDescent="0.2">
      <c r="A1" s="287" t="s">
        <v>48</v>
      </c>
      <c r="B1" s="288"/>
    </row>
    <row r="2" spans="1:2" ht="321" customHeight="1" thickBot="1" x14ac:dyDescent="0.25">
      <c r="A2" s="289" t="s">
        <v>1319</v>
      </c>
      <c r="B2" s="290"/>
    </row>
    <row r="4" spans="1:2" ht="13.5" thickBot="1" x14ac:dyDescent="0.25"/>
    <row r="5" spans="1:2" ht="15" x14ac:dyDescent="0.25">
      <c r="A5" s="285" t="s">
        <v>21</v>
      </c>
      <c r="B5" s="286"/>
    </row>
    <row r="6" spans="1:2" ht="15" x14ac:dyDescent="0.2">
      <c r="A6" s="170" t="s">
        <v>22</v>
      </c>
      <c r="B6" s="171" t="s">
        <v>1320</v>
      </c>
    </row>
    <row r="7" spans="1:2" ht="15" x14ac:dyDescent="0.2">
      <c r="A7" s="170" t="s">
        <v>106</v>
      </c>
      <c r="B7" s="171" t="s">
        <v>123</v>
      </c>
    </row>
    <row r="8" spans="1:2" ht="15" x14ac:dyDescent="0.2">
      <c r="A8" s="170" t="s">
        <v>23</v>
      </c>
      <c r="B8" s="171" t="s">
        <v>412</v>
      </c>
    </row>
    <row r="9" spans="1:2" ht="90" x14ac:dyDescent="0.2">
      <c r="A9" s="170" t="s">
        <v>24</v>
      </c>
      <c r="B9" s="172" t="s">
        <v>1123</v>
      </c>
    </row>
    <row r="10" spans="1:2" ht="45" x14ac:dyDescent="0.2">
      <c r="A10" s="169" t="s">
        <v>114</v>
      </c>
      <c r="B10" s="171" t="s">
        <v>242</v>
      </c>
    </row>
    <row r="11" spans="1:2" ht="75" x14ac:dyDescent="0.2">
      <c r="A11" s="173" t="s">
        <v>115</v>
      </c>
      <c r="B11" s="171" t="s">
        <v>241</v>
      </c>
    </row>
    <row r="12" spans="1:2" ht="15" x14ac:dyDescent="0.25">
      <c r="A12" s="174"/>
      <c r="B12" s="174"/>
    </row>
  </sheetData>
  <mergeCells count="3">
    <mergeCell ref="A5:B5"/>
    <mergeCell ref="A1:B1"/>
    <mergeCell ref="A2:B2"/>
  </mergeCells>
  <phoneticPr fontId="4" type="noConversion"/>
  <pageMargins left="0.7" right="0.7" top="0.75" bottom="0.7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workbookViewId="0">
      <selection activeCell="F5" sqref="F5"/>
    </sheetView>
  </sheetViews>
  <sheetFormatPr defaultRowHeight="12.75" x14ac:dyDescent="0.2"/>
  <cols>
    <col min="1" max="1" width="10.85546875" style="161" customWidth="1"/>
    <col min="2" max="2" width="43.5703125" style="161" customWidth="1"/>
    <col min="3" max="3" width="13" style="161" customWidth="1"/>
    <col min="4" max="4" width="13.7109375" style="161" customWidth="1"/>
    <col min="5" max="5" width="15.7109375" style="161" customWidth="1"/>
    <col min="6" max="6" width="13.7109375" style="161" customWidth="1"/>
    <col min="7" max="7" width="15.7109375" style="161" customWidth="1"/>
    <col min="8" max="16384" width="9.140625" style="161"/>
  </cols>
  <sheetData>
    <row r="1" spans="1:14" x14ac:dyDescent="0.2">
      <c r="B1" s="162" t="s">
        <v>140</v>
      </c>
      <c r="C1" s="162"/>
      <c r="D1" s="162"/>
      <c r="E1" s="162"/>
    </row>
    <row r="2" spans="1:14" ht="25.5" x14ac:dyDescent="0.2">
      <c r="A2" s="163" t="s">
        <v>136</v>
      </c>
      <c r="B2" s="164" t="s">
        <v>138</v>
      </c>
      <c r="C2" s="164" t="s">
        <v>139</v>
      </c>
      <c r="D2" s="164" t="s">
        <v>142</v>
      </c>
    </row>
    <row r="3" spans="1:14" x14ac:dyDescent="0.2">
      <c r="A3" s="163">
        <v>1</v>
      </c>
      <c r="B3" s="177" t="s">
        <v>144</v>
      </c>
      <c r="C3" s="175" t="s">
        <v>141</v>
      </c>
      <c r="D3" s="163" t="s">
        <v>143</v>
      </c>
      <c r="I3" s="165"/>
    </row>
    <row r="4" spans="1:14" ht="25.5" x14ac:dyDescent="0.2">
      <c r="A4" s="163">
        <v>2</v>
      </c>
      <c r="B4" s="177" t="s">
        <v>147</v>
      </c>
      <c r="C4" s="176" t="s">
        <v>145</v>
      </c>
      <c r="D4" s="163" t="s">
        <v>146</v>
      </c>
      <c r="I4" s="165"/>
      <c r="J4" s="166"/>
      <c r="L4" s="166"/>
      <c r="M4" s="166"/>
      <c r="N4" s="166"/>
    </row>
    <row r="5" spans="1:14" x14ac:dyDescent="0.2">
      <c r="A5" s="163">
        <v>3</v>
      </c>
      <c r="B5" s="177" t="s">
        <v>148</v>
      </c>
      <c r="C5" s="176" t="s">
        <v>149</v>
      </c>
      <c r="D5" s="163" t="s">
        <v>143</v>
      </c>
      <c r="I5" s="165"/>
      <c r="K5" s="166"/>
      <c r="L5" s="166"/>
      <c r="M5" s="166"/>
      <c r="N5" s="166"/>
    </row>
    <row r="6" spans="1:14" x14ac:dyDescent="0.2">
      <c r="I6" s="165"/>
      <c r="J6" s="166"/>
      <c r="K6" s="166"/>
      <c r="M6" s="166"/>
      <c r="N6" s="166"/>
    </row>
    <row r="7" spans="1:14" x14ac:dyDescent="0.2">
      <c r="I7" s="165"/>
      <c r="J7" s="166"/>
      <c r="L7" s="166"/>
      <c r="M7" s="166"/>
      <c r="N7" s="166"/>
    </row>
    <row r="8" spans="1:14" x14ac:dyDescent="0.2">
      <c r="I8" s="165"/>
      <c r="K8" s="166"/>
      <c r="L8" s="166"/>
      <c r="M8" s="166"/>
      <c r="N8" s="166"/>
    </row>
    <row r="9" spans="1:14" x14ac:dyDescent="0.2">
      <c r="I9" s="165"/>
      <c r="K9" s="166"/>
      <c r="L9" s="166"/>
      <c r="M9" s="166"/>
      <c r="N9" s="166"/>
    </row>
    <row r="10" spans="1:14" x14ac:dyDescent="0.2">
      <c r="I10" s="165"/>
      <c r="K10" s="166"/>
      <c r="L10" s="166"/>
      <c r="M10" s="166"/>
      <c r="N10" s="166"/>
    </row>
    <row r="11" spans="1:14" x14ac:dyDescent="0.2">
      <c r="B11" s="167"/>
      <c r="I11" s="165"/>
      <c r="K11" s="166"/>
      <c r="L11" s="166"/>
      <c r="M11" s="166"/>
      <c r="N11" s="166"/>
    </row>
    <row r="12" spans="1:14" x14ac:dyDescent="0.2">
      <c r="I12" s="165"/>
      <c r="K12" s="166"/>
      <c r="L12" s="165"/>
      <c r="M12" s="166"/>
      <c r="N12" s="166"/>
    </row>
    <row r="13" spans="1:14" x14ac:dyDescent="0.2">
      <c r="I13" s="165"/>
      <c r="J13" s="166"/>
      <c r="L13" s="166"/>
      <c r="M13" s="165"/>
      <c r="N13" s="166"/>
    </row>
    <row r="14" spans="1:14" x14ac:dyDescent="0.2">
      <c r="I14" s="165"/>
      <c r="K14" s="166"/>
      <c r="L14" s="166"/>
      <c r="M14" s="166"/>
      <c r="N14" s="166"/>
    </row>
    <row r="15" spans="1:14" x14ac:dyDescent="0.2">
      <c r="I15" s="165"/>
      <c r="J15" s="166"/>
      <c r="K15" s="166"/>
      <c r="M15" s="166"/>
      <c r="N15" s="165"/>
    </row>
    <row r="16" spans="1:14" x14ac:dyDescent="0.2">
      <c r="I16" s="165"/>
      <c r="J16" s="166"/>
      <c r="K16" s="166"/>
      <c r="M16" s="166"/>
      <c r="N16" s="165"/>
    </row>
    <row r="17" spans="9:17" x14ac:dyDescent="0.2">
      <c r="I17" s="165"/>
      <c r="J17" s="166"/>
      <c r="K17" s="165"/>
      <c r="L17" s="166"/>
      <c r="M17" s="166"/>
      <c r="N17" s="166"/>
    </row>
    <row r="18" spans="9:17" x14ac:dyDescent="0.2">
      <c r="I18" s="165"/>
      <c r="K18" s="166"/>
      <c r="L18" s="165"/>
      <c r="M18" s="166"/>
      <c r="N18" s="166"/>
    </row>
    <row r="19" spans="9:17" x14ac:dyDescent="0.2">
      <c r="I19" s="165"/>
      <c r="K19" s="166"/>
      <c r="L19" s="166"/>
      <c r="M19" s="166"/>
      <c r="N19" s="166"/>
    </row>
    <row r="20" spans="9:17" x14ac:dyDescent="0.2">
      <c r="I20" s="165"/>
      <c r="J20" s="166"/>
      <c r="K20" s="166"/>
      <c r="L20" s="166"/>
      <c r="M20" s="166"/>
      <c r="N20" s="166"/>
    </row>
    <row r="21" spans="9:17" x14ac:dyDescent="0.2">
      <c r="I21" s="165"/>
      <c r="J21" s="166"/>
      <c r="K21" s="166"/>
      <c r="L21" s="166"/>
      <c r="M21" s="166"/>
      <c r="N21" s="166"/>
    </row>
    <row r="22" spans="9:17" x14ac:dyDescent="0.2">
      <c r="I22" s="165"/>
      <c r="K22" s="166"/>
      <c r="L22" s="166"/>
      <c r="M22" s="166"/>
      <c r="N22" s="166"/>
    </row>
    <row r="23" spans="9:17" x14ac:dyDescent="0.2">
      <c r="I23" s="165"/>
      <c r="J23" s="166"/>
      <c r="L23" s="166"/>
      <c r="M23" s="166"/>
      <c r="N23" s="166"/>
    </row>
    <row r="24" spans="9:17" x14ac:dyDescent="0.2">
      <c r="I24" s="165"/>
      <c r="J24" s="165"/>
      <c r="K24" s="166"/>
      <c r="L24" s="166"/>
      <c r="M24" s="166"/>
      <c r="N24" s="166"/>
    </row>
    <row r="25" spans="9:17" x14ac:dyDescent="0.2">
      <c r="I25" s="165"/>
      <c r="J25" s="165"/>
      <c r="K25" s="166"/>
      <c r="L25" s="166"/>
      <c r="M25" s="166"/>
      <c r="N25" s="166"/>
    </row>
    <row r="26" spans="9:17" x14ac:dyDescent="0.2">
      <c r="L26" s="166"/>
      <c r="N26" s="166"/>
      <c r="O26" s="166"/>
      <c r="P26" s="166"/>
      <c r="Q26" s="166"/>
    </row>
  </sheetData>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X130"/>
  <sheetViews>
    <sheetView tabSelected="1" topLeftCell="C1" zoomScale="85" workbookViewId="0">
      <pane ySplit="2" topLeftCell="A12" activePane="bottomLeft" state="frozen"/>
      <selection activeCell="C1" sqref="C1"/>
      <selection pane="bottomLeft" activeCell="L13" sqref="L13"/>
    </sheetView>
  </sheetViews>
  <sheetFormatPr defaultRowHeight="12.75" x14ac:dyDescent="0.2"/>
  <cols>
    <col min="1" max="1" width="43" style="67" hidden="1" customWidth="1"/>
    <col min="2" max="2" width="10.28515625" style="67" hidden="1" customWidth="1"/>
    <col min="3" max="3" width="36.85546875" style="67" bestFit="1" customWidth="1"/>
    <col min="4" max="4" width="14.140625" style="67" customWidth="1"/>
    <col min="5" max="5" width="15.42578125" style="67" customWidth="1"/>
    <col min="6" max="6" width="7" style="67" customWidth="1"/>
    <col min="7" max="7" width="18.5703125" style="73" customWidth="1"/>
    <col min="8" max="8" width="11.7109375" style="67" customWidth="1"/>
    <col min="9" max="9" width="39.140625" style="73" bestFit="1" customWidth="1"/>
    <col min="10" max="11" width="15.5703125" style="73" customWidth="1"/>
    <col min="12" max="12" width="27.140625" style="67" bestFit="1" customWidth="1"/>
    <col min="13" max="13" width="27.42578125" style="67" bestFit="1" customWidth="1"/>
    <col min="14" max="14" width="27.42578125" style="67" customWidth="1"/>
    <col min="15" max="15" width="20" style="67" customWidth="1"/>
    <col min="16" max="16" width="36.85546875" style="67" bestFit="1" customWidth="1"/>
    <col min="17" max="17" width="59.7109375" style="73" customWidth="1"/>
    <col min="18" max="18" width="14.28515625" style="73" customWidth="1"/>
    <col min="19" max="19" width="34.140625" style="73" customWidth="1"/>
    <col min="20" max="16384" width="9.140625" style="67"/>
  </cols>
  <sheetData>
    <row r="1" spans="1:258" s="40" customFormat="1" ht="12.75" customHeight="1" x14ac:dyDescent="0.2">
      <c r="A1" s="54" t="s">
        <v>73</v>
      </c>
      <c r="B1" s="307"/>
      <c r="C1" s="308"/>
      <c r="D1" s="38"/>
      <c r="E1" s="38"/>
      <c r="F1" s="38"/>
      <c r="G1" s="38"/>
      <c r="H1" s="38"/>
      <c r="I1" s="38"/>
      <c r="J1" s="64"/>
      <c r="K1" s="64"/>
      <c r="L1" s="39"/>
      <c r="M1" s="39"/>
      <c r="N1" s="39"/>
      <c r="O1" s="39"/>
      <c r="P1" s="39"/>
      <c r="Q1" s="65"/>
      <c r="R1" s="65"/>
      <c r="S1" s="65"/>
      <c r="T1" s="66"/>
      <c r="U1" s="66"/>
      <c r="V1" s="66"/>
      <c r="W1" s="66"/>
      <c r="X1" s="66"/>
      <c r="Y1" s="66"/>
      <c r="Z1" s="66"/>
      <c r="AA1" s="66"/>
      <c r="AB1" s="66"/>
      <c r="AC1" s="66"/>
      <c r="AD1" s="66"/>
      <c r="AE1" s="66"/>
      <c r="AF1" s="66"/>
      <c r="AG1" s="66"/>
      <c r="AH1" s="66"/>
      <c r="AI1" s="66"/>
      <c r="AJ1" s="66"/>
      <c r="AK1" s="66"/>
      <c r="AL1" s="66"/>
      <c r="AM1" s="66"/>
      <c r="AN1" s="66"/>
      <c r="AO1" s="66"/>
      <c r="AP1" s="66"/>
      <c r="AQ1" s="66"/>
      <c r="AR1" s="66"/>
      <c r="AS1" s="66"/>
      <c r="AT1" s="66"/>
      <c r="AU1" s="66"/>
      <c r="AV1" s="66"/>
      <c r="AW1" s="66"/>
      <c r="AX1" s="66"/>
      <c r="AY1" s="66"/>
      <c r="AZ1" s="66"/>
      <c r="BA1" s="66"/>
      <c r="BB1" s="66"/>
      <c r="BC1" s="66"/>
      <c r="BD1" s="66"/>
      <c r="BE1" s="66"/>
      <c r="BF1" s="66"/>
      <c r="BG1" s="66"/>
      <c r="BH1" s="66"/>
      <c r="BI1" s="66"/>
      <c r="BJ1" s="66"/>
      <c r="BK1" s="66"/>
      <c r="BL1" s="66"/>
      <c r="BM1" s="66"/>
      <c r="BN1" s="66"/>
      <c r="BO1" s="66"/>
      <c r="BP1" s="66"/>
      <c r="BQ1" s="66"/>
      <c r="BR1" s="66"/>
      <c r="BS1" s="66"/>
      <c r="BT1" s="66"/>
      <c r="BU1" s="66"/>
      <c r="BV1" s="66"/>
      <c r="BW1" s="66"/>
      <c r="BX1" s="66"/>
      <c r="BY1" s="66"/>
      <c r="BZ1" s="66"/>
      <c r="CA1" s="66"/>
      <c r="CB1" s="66"/>
      <c r="CC1" s="66"/>
      <c r="CD1" s="66"/>
      <c r="CE1" s="66"/>
      <c r="CF1" s="66"/>
      <c r="CG1" s="66"/>
      <c r="CH1" s="66"/>
      <c r="CI1" s="66"/>
      <c r="CJ1" s="66"/>
      <c r="CK1" s="66"/>
      <c r="CL1" s="66"/>
      <c r="CM1" s="66"/>
      <c r="CN1" s="66"/>
      <c r="CO1" s="66"/>
      <c r="CP1" s="66"/>
      <c r="CQ1" s="66"/>
      <c r="CR1" s="66"/>
      <c r="CS1" s="66"/>
      <c r="CT1" s="66"/>
      <c r="CU1" s="66"/>
      <c r="CV1" s="66"/>
      <c r="CW1" s="66"/>
      <c r="CX1" s="66"/>
      <c r="CY1" s="66"/>
      <c r="CZ1" s="66"/>
      <c r="DA1" s="66"/>
      <c r="DB1" s="66"/>
      <c r="DC1" s="66"/>
      <c r="DD1" s="66"/>
      <c r="DE1" s="66"/>
      <c r="DF1" s="66"/>
      <c r="DG1" s="66"/>
      <c r="DH1" s="66"/>
      <c r="DI1" s="66"/>
      <c r="DJ1" s="66"/>
      <c r="DK1" s="66"/>
      <c r="DL1" s="66"/>
      <c r="DM1" s="66"/>
      <c r="DN1" s="66"/>
      <c r="DO1" s="66"/>
      <c r="DP1" s="66"/>
      <c r="DQ1" s="66"/>
      <c r="DR1" s="66"/>
      <c r="DS1" s="66"/>
      <c r="DT1" s="66"/>
      <c r="DU1" s="66"/>
      <c r="DV1" s="66"/>
      <c r="DW1" s="66"/>
      <c r="DX1" s="66"/>
      <c r="DY1" s="66"/>
      <c r="DZ1" s="66"/>
      <c r="EA1" s="66"/>
      <c r="EB1" s="66"/>
      <c r="EC1" s="66"/>
      <c r="ED1" s="66"/>
      <c r="EE1" s="66"/>
      <c r="EF1" s="66"/>
      <c r="EG1" s="66"/>
      <c r="EH1" s="66"/>
      <c r="EI1" s="66"/>
      <c r="EJ1" s="66"/>
      <c r="EK1" s="66"/>
      <c r="EL1" s="66"/>
      <c r="EM1" s="66"/>
      <c r="EN1" s="66"/>
      <c r="EO1" s="66"/>
      <c r="EP1" s="66"/>
      <c r="EQ1" s="66"/>
      <c r="ER1" s="66"/>
      <c r="ES1" s="66"/>
      <c r="ET1" s="66"/>
      <c r="EU1" s="66"/>
      <c r="EV1" s="66"/>
      <c r="EW1" s="66"/>
      <c r="EX1" s="66"/>
      <c r="EY1" s="66"/>
      <c r="EZ1" s="66"/>
      <c r="FA1" s="66"/>
      <c r="FB1" s="66"/>
      <c r="FC1" s="66"/>
      <c r="FD1" s="66"/>
      <c r="FE1" s="66"/>
      <c r="FF1" s="66"/>
      <c r="FG1" s="66"/>
      <c r="FH1" s="66"/>
      <c r="FI1" s="66"/>
      <c r="FJ1" s="66"/>
      <c r="FK1" s="66"/>
      <c r="FL1" s="66"/>
      <c r="FM1" s="66"/>
      <c r="FN1" s="66"/>
      <c r="FO1" s="66"/>
      <c r="FP1" s="66"/>
      <c r="FQ1" s="66"/>
      <c r="FR1" s="66"/>
      <c r="FS1" s="66"/>
      <c r="FT1" s="66"/>
      <c r="FU1" s="66"/>
      <c r="FV1" s="66"/>
      <c r="FW1" s="66"/>
      <c r="FX1" s="66"/>
      <c r="FY1" s="66"/>
      <c r="FZ1" s="66"/>
      <c r="GA1" s="66"/>
      <c r="GB1" s="66"/>
      <c r="GC1" s="66"/>
      <c r="GD1" s="66"/>
      <c r="GE1" s="66"/>
      <c r="GF1" s="66"/>
      <c r="GG1" s="66"/>
      <c r="GH1" s="66"/>
      <c r="GI1" s="66"/>
      <c r="GJ1" s="66"/>
      <c r="GK1" s="66"/>
      <c r="GL1" s="66"/>
      <c r="GM1" s="66"/>
      <c r="GN1" s="66"/>
      <c r="GO1" s="66"/>
      <c r="GP1" s="66"/>
      <c r="GQ1" s="66"/>
      <c r="GR1" s="66"/>
      <c r="GS1" s="66"/>
      <c r="GT1" s="66"/>
      <c r="GU1" s="66"/>
      <c r="GV1" s="66"/>
      <c r="GW1" s="66"/>
      <c r="GX1" s="66"/>
      <c r="GY1" s="66"/>
      <c r="GZ1" s="66"/>
      <c r="HA1" s="66"/>
      <c r="HB1" s="66"/>
      <c r="HC1" s="66"/>
      <c r="HD1" s="66"/>
      <c r="HE1" s="66"/>
      <c r="HF1" s="66"/>
      <c r="HG1" s="66"/>
      <c r="HH1" s="66"/>
      <c r="HI1" s="66"/>
      <c r="HJ1" s="66"/>
      <c r="HK1" s="66"/>
      <c r="HL1" s="66"/>
      <c r="HM1" s="66"/>
      <c r="HN1" s="66"/>
      <c r="HO1" s="66"/>
      <c r="HP1" s="66"/>
      <c r="HQ1" s="66"/>
      <c r="HR1" s="66"/>
      <c r="HS1" s="66"/>
      <c r="HT1" s="66"/>
      <c r="HU1" s="66"/>
      <c r="HV1" s="66"/>
      <c r="HW1" s="66"/>
      <c r="HX1" s="66"/>
      <c r="HY1" s="66"/>
      <c r="HZ1" s="66"/>
      <c r="IA1" s="66"/>
      <c r="IB1" s="66"/>
      <c r="IC1" s="66"/>
      <c r="ID1" s="66"/>
      <c r="IE1" s="66"/>
      <c r="IF1" s="66"/>
      <c r="IG1" s="66"/>
      <c r="IH1" s="66"/>
      <c r="II1" s="66"/>
      <c r="IJ1" s="66"/>
      <c r="IK1" s="66"/>
      <c r="IL1" s="66"/>
      <c r="IM1" s="66"/>
      <c r="IN1" s="66"/>
      <c r="IO1" s="66"/>
      <c r="IP1" s="66"/>
      <c r="IQ1" s="66"/>
      <c r="IR1" s="66"/>
      <c r="IS1" s="66"/>
      <c r="IT1" s="66"/>
      <c r="IU1" s="66"/>
      <c r="IV1" s="66"/>
      <c r="IW1" s="66"/>
      <c r="IX1" s="66"/>
    </row>
    <row r="2" spans="1:258" s="40" customFormat="1" ht="76.5" customHeight="1" x14ac:dyDescent="0.2">
      <c r="A2" s="38" t="s">
        <v>4</v>
      </c>
      <c r="B2" s="38" t="s">
        <v>72</v>
      </c>
      <c r="C2" s="38" t="s">
        <v>1314</v>
      </c>
      <c r="D2" s="38" t="s">
        <v>5</v>
      </c>
      <c r="E2" s="38" t="s">
        <v>37</v>
      </c>
      <c r="F2" s="38" t="s">
        <v>38</v>
      </c>
      <c r="G2" s="38" t="s">
        <v>39</v>
      </c>
      <c r="H2" s="38" t="s">
        <v>40</v>
      </c>
      <c r="I2" s="38" t="s">
        <v>41</v>
      </c>
      <c r="J2" s="41" t="s">
        <v>42</v>
      </c>
      <c r="K2" s="41"/>
      <c r="L2" s="41" t="s">
        <v>87</v>
      </c>
      <c r="M2" s="41" t="s">
        <v>88</v>
      </c>
      <c r="N2" s="41"/>
      <c r="O2" s="41" t="s">
        <v>89</v>
      </c>
      <c r="P2" s="41" t="s">
        <v>90</v>
      </c>
      <c r="Q2" s="41" t="s">
        <v>43</v>
      </c>
      <c r="R2" s="41" t="s">
        <v>91</v>
      </c>
      <c r="S2" s="41" t="s">
        <v>44</v>
      </c>
      <c r="T2" s="66"/>
      <c r="U2" s="66"/>
      <c r="V2" s="66"/>
      <c r="W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c r="BE2" s="66"/>
      <c r="BF2" s="66"/>
      <c r="BG2" s="66"/>
      <c r="BH2" s="66"/>
      <c r="BI2" s="66"/>
      <c r="BJ2" s="66"/>
      <c r="BK2" s="66"/>
      <c r="BL2" s="66"/>
      <c r="BM2" s="66"/>
      <c r="BN2" s="66"/>
      <c r="BO2" s="66"/>
      <c r="BP2" s="66"/>
      <c r="BQ2" s="66"/>
      <c r="BR2" s="66"/>
      <c r="BS2" s="66"/>
      <c r="BT2" s="66"/>
      <c r="BU2" s="66"/>
      <c r="BV2" s="66"/>
      <c r="BW2" s="66"/>
      <c r="BX2" s="66"/>
      <c r="BY2" s="66"/>
      <c r="BZ2" s="66"/>
      <c r="CA2" s="66"/>
      <c r="CB2" s="66"/>
      <c r="CC2" s="66"/>
      <c r="CD2" s="66"/>
      <c r="CE2" s="66"/>
      <c r="CF2" s="66"/>
      <c r="CG2" s="66"/>
      <c r="CH2" s="66"/>
      <c r="CI2" s="66"/>
      <c r="CJ2" s="66"/>
      <c r="CK2" s="66"/>
      <c r="CL2" s="66"/>
      <c r="CM2" s="66"/>
      <c r="CN2" s="66"/>
      <c r="CO2" s="66"/>
      <c r="CP2" s="66"/>
      <c r="CQ2" s="66"/>
      <c r="CR2" s="66"/>
      <c r="CS2" s="66"/>
      <c r="CT2" s="66"/>
      <c r="CU2" s="66"/>
      <c r="CV2" s="66"/>
      <c r="CW2" s="66"/>
      <c r="CX2" s="66"/>
      <c r="CY2" s="66"/>
      <c r="CZ2" s="66"/>
      <c r="DA2" s="66"/>
      <c r="DB2" s="66"/>
      <c r="DC2" s="66"/>
      <c r="DD2" s="66"/>
      <c r="DE2" s="66"/>
      <c r="DF2" s="66"/>
      <c r="DG2" s="66"/>
      <c r="DH2" s="66"/>
      <c r="DI2" s="66"/>
      <c r="DJ2" s="66"/>
      <c r="DK2" s="66"/>
      <c r="DL2" s="66"/>
      <c r="DM2" s="66"/>
      <c r="DN2" s="66"/>
      <c r="DO2" s="66"/>
      <c r="DP2" s="66"/>
      <c r="DQ2" s="66"/>
      <c r="DR2" s="66"/>
      <c r="DS2" s="66"/>
      <c r="DT2" s="66"/>
      <c r="DU2" s="66"/>
      <c r="DV2" s="66"/>
      <c r="DW2" s="66"/>
      <c r="DX2" s="66"/>
      <c r="DY2" s="66"/>
      <c r="DZ2" s="66"/>
      <c r="EA2" s="66"/>
      <c r="EB2" s="66"/>
      <c r="EC2" s="66"/>
      <c r="ED2" s="66"/>
      <c r="EE2" s="66"/>
      <c r="EF2" s="66"/>
      <c r="EG2" s="66"/>
      <c r="EH2" s="66"/>
      <c r="EI2" s="66"/>
      <c r="EJ2" s="66"/>
      <c r="EK2" s="66"/>
      <c r="EL2" s="66"/>
      <c r="EM2" s="66"/>
      <c r="EN2" s="66"/>
      <c r="EO2" s="66"/>
      <c r="EP2" s="66"/>
      <c r="EQ2" s="66"/>
      <c r="ER2" s="66"/>
      <c r="ES2" s="66"/>
      <c r="ET2" s="66"/>
      <c r="EU2" s="66"/>
      <c r="EV2" s="66"/>
      <c r="EW2" s="66"/>
      <c r="EX2" s="66"/>
      <c r="EY2" s="66"/>
      <c r="EZ2" s="66"/>
      <c r="FA2" s="66"/>
      <c r="FB2" s="66"/>
      <c r="FC2" s="66"/>
      <c r="FD2" s="66"/>
      <c r="FE2" s="66"/>
      <c r="FF2" s="66"/>
      <c r="FG2" s="66"/>
      <c r="FH2" s="66"/>
      <c r="FI2" s="66"/>
      <c r="FJ2" s="66"/>
      <c r="FK2" s="66"/>
      <c r="FL2" s="66"/>
      <c r="FM2" s="66"/>
      <c r="FN2" s="66"/>
      <c r="FO2" s="66"/>
      <c r="FP2" s="66"/>
      <c r="FQ2" s="66"/>
      <c r="FR2" s="66"/>
      <c r="FS2" s="66"/>
      <c r="FT2" s="66"/>
      <c r="FU2" s="66"/>
      <c r="FV2" s="66"/>
      <c r="FW2" s="66"/>
      <c r="FX2" s="66"/>
      <c r="FY2" s="66"/>
      <c r="FZ2" s="66"/>
      <c r="GA2" s="66"/>
      <c r="GB2" s="66"/>
      <c r="GC2" s="66"/>
      <c r="GD2" s="66"/>
      <c r="GE2" s="66"/>
      <c r="GF2" s="66"/>
      <c r="GG2" s="66"/>
      <c r="GH2" s="66"/>
      <c r="GI2" s="66"/>
      <c r="GJ2" s="66"/>
      <c r="GK2" s="66"/>
      <c r="GL2" s="66"/>
      <c r="GM2" s="66"/>
      <c r="GN2" s="66"/>
      <c r="GO2" s="66"/>
      <c r="GP2" s="66"/>
      <c r="GQ2" s="66"/>
      <c r="GR2" s="66"/>
      <c r="GS2" s="66"/>
      <c r="GT2" s="66"/>
      <c r="GU2" s="66"/>
      <c r="GV2" s="66"/>
      <c r="GW2" s="66"/>
      <c r="GX2" s="66"/>
      <c r="GY2" s="66"/>
      <c r="GZ2" s="66"/>
      <c r="HA2" s="66"/>
      <c r="HB2" s="66"/>
      <c r="HC2" s="66"/>
      <c r="HD2" s="66"/>
      <c r="HE2" s="66"/>
      <c r="HF2" s="66"/>
      <c r="HG2" s="66"/>
      <c r="HH2" s="66"/>
      <c r="HI2" s="66"/>
      <c r="HJ2" s="66"/>
      <c r="HK2" s="66"/>
      <c r="HL2" s="66"/>
      <c r="HM2" s="66"/>
      <c r="HN2" s="66"/>
      <c r="HO2" s="66"/>
      <c r="HP2" s="66"/>
      <c r="HQ2" s="66"/>
      <c r="HR2" s="66"/>
      <c r="HS2" s="66"/>
      <c r="HT2" s="66"/>
      <c r="HU2" s="66"/>
      <c r="HV2" s="66"/>
      <c r="HW2" s="66"/>
      <c r="HX2" s="66"/>
      <c r="HY2" s="66"/>
      <c r="HZ2" s="66"/>
      <c r="IA2" s="66"/>
      <c r="IB2" s="66"/>
      <c r="IC2" s="66"/>
      <c r="ID2" s="66"/>
      <c r="IE2" s="66"/>
      <c r="IF2" s="66"/>
      <c r="IG2" s="66"/>
      <c r="IH2" s="66"/>
      <c r="II2" s="66"/>
      <c r="IJ2" s="66"/>
      <c r="IK2" s="66"/>
      <c r="IL2" s="66"/>
      <c r="IM2" s="66"/>
      <c r="IN2" s="66"/>
      <c r="IO2" s="66"/>
      <c r="IP2" s="66"/>
      <c r="IQ2" s="66"/>
      <c r="IR2" s="66"/>
      <c r="IS2" s="66"/>
      <c r="IT2" s="66"/>
      <c r="IU2" s="66"/>
      <c r="IV2" s="66"/>
      <c r="IW2" s="66"/>
      <c r="IX2" s="66"/>
    </row>
    <row r="3" spans="1:258" ht="22.5" customHeight="1" x14ac:dyDescent="0.2">
      <c r="A3" s="42"/>
      <c r="B3" s="42"/>
      <c r="C3" s="42"/>
      <c r="D3" s="42"/>
      <c r="E3" s="42"/>
      <c r="F3" s="42"/>
      <c r="G3" s="42"/>
      <c r="H3" s="42"/>
      <c r="I3" s="42"/>
      <c r="J3" s="43"/>
      <c r="K3" s="43"/>
      <c r="L3" s="43"/>
      <c r="M3" s="43"/>
      <c r="N3" s="43"/>
      <c r="O3" s="43"/>
      <c r="P3" s="43"/>
      <c r="Q3" s="42"/>
      <c r="R3" s="42"/>
      <c r="S3" s="42"/>
    </row>
    <row r="4" spans="1:258" ht="25.5" x14ac:dyDescent="0.2">
      <c r="A4" s="44" t="s">
        <v>62</v>
      </c>
      <c r="B4" s="44" t="s">
        <v>61</v>
      </c>
      <c r="C4" s="125" t="s">
        <v>363</v>
      </c>
      <c r="D4" s="44" t="s">
        <v>1115</v>
      </c>
      <c r="E4" s="46" t="s">
        <v>1285</v>
      </c>
      <c r="F4" s="44" t="s">
        <v>51</v>
      </c>
      <c r="G4" s="129" t="s">
        <v>104</v>
      </c>
      <c r="H4" s="44"/>
      <c r="I4" s="46"/>
      <c r="J4" s="47" t="s">
        <v>1128</v>
      </c>
      <c r="K4" s="129" t="s">
        <v>13</v>
      </c>
      <c r="L4" s="47" t="s">
        <v>1129</v>
      </c>
      <c r="M4" s="47" t="s">
        <v>1130</v>
      </c>
      <c r="N4" s="47"/>
      <c r="O4" s="125"/>
      <c r="P4" s="47"/>
      <c r="Q4" s="47"/>
      <c r="R4" s="47"/>
      <c r="S4" s="47"/>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68"/>
      <c r="BT4" s="68"/>
      <c r="BU4" s="68"/>
      <c r="BV4" s="68"/>
      <c r="BW4" s="68"/>
      <c r="BX4" s="68"/>
      <c r="BY4" s="68"/>
      <c r="BZ4" s="68"/>
      <c r="CA4" s="68"/>
      <c r="CB4" s="68"/>
      <c r="CC4" s="68"/>
      <c r="CD4" s="68"/>
      <c r="CE4" s="68"/>
      <c r="CF4" s="68"/>
      <c r="CG4" s="68"/>
      <c r="CH4" s="68"/>
      <c r="CI4" s="68"/>
      <c r="CJ4" s="68"/>
      <c r="CK4" s="68"/>
      <c r="CL4" s="68"/>
      <c r="CM4" s="68"/>
      <c r="CN4" s="68"/>
      <c r="CO4" s="68"/>
      <c r="CP4" s="68"/>
      <c r="CQ4" s="68"/>
      <c r="CR4" s="68"/>
      <c r="CS4" s="68"/>
      <c r="CT4" s="68"/>
      <c r="CU4" s="68"/>
      <c r="CV4" s="68"/>
      <c r="CW4" s="68"/>
      <c r="CX4" s="68"/>
      <c r="CY4" s="68"/>
      <c r="CZ4" s="68"/>
      <c r="DA4" s="68"/>
      <c r="DB4" s="68"/>
      <c r="DC4" s="68"/>
      <c r="DD4" s="68"/>
      <c r="DE4" s="68"/>
      <c r="DF4" s="68"/>
      <c r="DG4" s="68"/>
      <c r="DH4" s="68"/>
      <c r="DI4" s="68"/>
      <c r="DJ4" s="68"/>
      <c r="DK4" s="68"/>
      <c r="DL4" s="68"/>
      <c r="DM4" s="68"/>
      <c r="DN4" s="68"/>
      <c r="DO4" s="68"/>
      <c r="DP4" s="68"/>
      <c r="DQ4" s="68"/>
      <c r="DR4" s="68"/>
      <c r="DS4" s="68"/>
      <c r="DT4" s="68"/>
      <c r="DU4" s="68"/>
      <c r="DV4" s="68"/>
      <c r="DW4" s="68"/>
      <c r="DX4" s="68"/>
      <c r="DY4" s="68"/>
      <c r="DZ4" s="68"/>
      <c r="EA4" s="68"/>
      <c r="EB4" s="68"/>
      <c r="EC4" s="68"/>
      <c r="ED4" s="68"/>
      <c r="EE4" s="68"/>
      <c r="EF4" s="68"/>
      <c r="EG4" s="68"/>
      <c r="EH4" s="68"/>
      <c r="EI4" s="68"/>
      <c r="EJ4" s="68"/>
      <c r="EK4" s="68"/>
      <c r="EL4" s="68"/>
      <c r="EM4" s="68"/>
      <c r="EN4" s="68"/>
      <c r="EO4" s="68"/>
      <c r="EP4" s="68"/>
      <c r="EQ4" s="68"/>
      <c r="ER4" s="68"/>
      <c r="ES4" s="68"/>
      <c r="ET4" s="68"/>
      <c r="EU4" s="68"/>
      <c r="EV4" s="68"/>
      <c r="EW4" s="68"/>
      <c r="EX4" s="68"/>
      <c r="EY4" s="68"/>
      <c r="EZ4" s="68"/>
      <c r="FA4" s="68"/>
      <c r="FB4" s="68"/>
      <c r="FC4" s="68"/>
      <c r="FD4" s="68"/>
      <c r="FE4" s="68"/>
      <c r="FF4" s="68"/>
      <c r="FG4" s="68"/>
      <c r="FH4" s="68"/>
      <c r="FI4" s="68"/>
      <c r="FJ4" s="68"/>
      <c r="FK4" s="68"/>
      <c r="FL4" s="68"/>
      <c r="FM4" s="68"/>
      <c r="FN4" s="68"/>
      <c r="FO4" s="68"/>
      <c r="FP4" s="68"/>
      <c r="FQ4" s="68"/>
      <c r="FR4" s="68"/>
      <c r="FS4" s="68"/>
      <c r="FT4" s="68"/>
      <c r="FU4" s="68"/>
      <c r="FV4" s="68"/>
      <c r="FW4" s="68"/>
      <c r="FX4" s="68"/>
      <c r="FY4" s="68"/>
      <c r="FZ4" s="68"/>
      <c r="GA4" s="68"/>
      <c r="GB4" s="68"/>
      <c r="GC4" s="68"/>
      <c r="GD4" s="68"/>
      <c r="GE4" s="68"/>
      <c r="GF4" s="68"/>
      <c r="GG4" s="68"/>
      <c r="GH4" s="68"/>
      <c r="GI4" s="68"/>
      <c r="GJ4" s="68"/>
      <c r="GK4" s="68"/>
      <c r="GL4" s="68"/>
      <c r="GM4" s="68"/>
      <c r="GN4" s="68"/>
      <c r="GO4" s="68"/>
      <c r="GP4" s="68"/>
      <c r="GQ4" s="68"/>
      <c r="GR4" s="68"/>
      <c r="GS4" s="68"/>
      <c r="GT4" s="68"/>
      <c r="GU4" s="68"/>
      <c r="GV4" s="68"/>
      <c r="GW4" s="68"/>
      <c r="GX4" s="68"/>
      <c r="GY4" s="68"/>
      <c r="GZ4" s="68"/>
      <c r="HA4" s="68"/>
      <c r="HB4" s="68"/>
      <c r="HC4" s="68"/>
      <c r="HD4" s="68"/>
      <c r="HE4" s="68"/>
      <c r="HF4" s="68"/>
      <c r="HG4" s="68"/>
      <c r="HH4" s="68"/>
      <c r="HI4" s="68"/>
      <c r="HJ4" s="68"/>
      <c r="HK4" s="68"/>
      <c r="HL4" s="68"/>
      <c r="HM4" s="68"/>
      <c r="HN4" s="68"/>
      <c r="HO4" s="68"/>
      <c r="HP4" s="68"/>
      <c r="HQ4" s="68"/>
      <c r="HR4" s="68"/>
      <c r="HS4" s="68"/>
      <c r="HT4" s="68"/>
      <c r="HU4" s="68"/>
      <c r="HV4" s="68"/>
      <c r="HW4" s="68"/>
      <c r="HX4" s="68"/>
      <c r="HY4" s="68"/>
      <c r="HZ4" s="68"/>
      <c r="IA4" s="68"/>
      <c r="IB4" s="68"/>
      <c r="IC4" s="68"/>
      <c r="ID4" s="68"/>
      <c r="IE4" s="68"/>
      <c r="IF4" s="68"/>
      <c r="IG4" s="68"/>
      <c r="IH4" s="68"/>
      <c r="II4" s="68"/>
      <c r="IJ4" s="68"/>
      <c r="IK4" s="68"/>
      <c r="IL4" s="68"/>
      <c r="IM4" s="68"/>
      <c r="IN4" s="68"/>
      <c r="IO4" s="68"/>
      <c r="IP4" s="68"/>
      <c r="IQ4" s="68"/>
      <c r="IR4" s="68"/>
      <c r="IS4" s="68"/>
      <c r="IT4" s="68"/>
      <c r="IU4" s="68"/>
      <c r="IV4" s="68"/>
      <c r="IW4" s="68"/>
      <c r="IX4" s="68"/>
    </row>
    <row r="5" spans="1:258" ht="25.5" x14ac:dyDescent="0.2">
      <c r="A5" s="44" t="s">
        <v>62</v>
      </c>
      <c r="B5" s="44" t="s">
        <v>61</v>
      </c>
      <c r="C5" s="125" t="s">
        <v>364</v>
      </c>
      <c r="D5" s="44" t="s">
        <v>1115</v>
      </c>
      <c r="E5" s="71" t="s">
        <v>1118</v>
      </c>
      <c r="F5" s="44" t="s">
        <v>51</v>
      </c>
      <c r="G5" s="129" t="s">
        <v>65</v>
      </c>
      <c r="H5" s="44"/>
      <c r="I5" s="44"/>
      <c r="J5" s="47" t="s">
        <v>1131</v>
      </c>
      <c r="K5" s="129" t="s">
        <v>13</v>
      </c>
      <c r="L5" s="47" t="s">
        <v>1129</v>
      </c>
      <c r="M5" s="47" t="s">
        <v>1132</v>
      </c>
      <c r="N5" s="47"/>
      <c r="O5" s="125"/>
      <c r="P5" s="47"/>
      <c r="Q5" s="47"/>
      <c r="R5" s="47"/>
      <c r="S5" s="47"/>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8"/>
      <c r="AU5" s="68"/>
      <c r="AV5" s="68"/>
      <c r="AW5" s="68"/>
      <c r="AX5" s="68"/>
      <c r="AY5" s="68"/>
      <c r="AZ5" s="68"/>
      <c r="BA5" s="68"/>
      <c r="BB5" s="68"/>
      <c r="BC5" s="68"/>
      <c r="BD5" s="68"/>
      <c r="BE5" s="68"/>
      <c r="BF5" s="68"/>
      <c r="BG5" s="68"/>
      <c r="BH5" s="68"/>
      <c r="BI5" s="68"/>
      <c r="BJ5" s="68"/>
      <c r="BK5" s="68"/>
      <c r="BL5" s="68"/>
      <c r="BM5" s="68"/>
      <c r="BN5" s="68"/>
      <c r="BO5" s="68"/>
      <c r="BP5" s="68"/>
      <c r="BQ5" s="68"/>
      <c r="BR5" s="68"/>
      <c r="BS5" s="68"/>
      <c r="BT5" s="68"/>
      <c r="BU5" s="68"/>
      <c r="BV5" s="68"/>
      <c r="BW5" s="68"/>
      <c r="BX5" s="68"/>
      <c r="BY5" s="68"/>
      <c r="BZ5" s="68"/>
      <c r="CA5" s="68"/>
      <c r="CB5" s="68"/>
      <c r="CC5" s="68"/>
      <c r="CD5" s="68"/>
      <c r="CE5" s="68"/>
      <c r="CF5" s="68"/>
      <c r="CG5" s="68"/>
      <c r="CH5" s="68"/>
      <c r="CI5" s="68"/>
      <c r="CJ5" s="68"/>
      <c r="CK5" s="68"/>
      <c r="CL5" s="68"/>
      <c r="CM5" s="68"/>
      <c r="CN5" s="68"/>
      <c r="CO5" s="68"/>
      <c r="CP5" s="68"/>
      <c r="CQ5" s="68"/>
      <c r="CR5" s="68"/>
      <c r="CS5" s="68"/>
      <c r="CT5" s="68"/>
      <c r="CU5" s="68"/>
      <c r="CV5" s="68"/>
      <c r="CW5" s="68"/>
      <c r="CX5" s="68"/>
      <c r="CY5" s="68"/>
      <c r="CZ5" s="68"/>
      <c r="DA5" s="68"/>
      <c r="DB5" s="68"/>
      <c r="DC5" s="68"/>
      <c r="DD5" s="68"/>
      <c r="DE5" s="68"/>
      <c r="DF5" s="68"/>
      <c r="DG5" s="68"/>
      <c r="DH5" s="68"/>
      <c r="DI5" s="68"/>
      <c r="DJ5" s="68"/>
      <c r="DK5" s="68"/>
      <c r="DL5" s="68"/>
      <c r="DM5" s="68"/>
      <c r="DN5" s="68"/>
      <c r="DO5" s="68"/>
      <c r="DP5" s="68"/>
      <c r="DQ5" s="68"/>
      <c r="DR5" s="68"/>
      <c r="DS5" s="68"/>
      <c r="DT5" s="68"/>
      <c r="DU5" s="68"/>
      <c r="DV5" s="68"/>
      <c r="DW5" s="68"/>
      <c r="DX5" s="68"/>
      <c r="DY5" s="68"/>
      <c r="DZ5" s="68"/>
      <c r="EA5" s="68"/>
      <c r="EB5" s="68"/>
      <c r="EC5" s="68"/>
      <c r="ED5" s="68"/>
      <c r="EE5" s="68"/>
      <c r="EF5" s="68"/>
      <c r="EG5" s="68"/>
      <c r="EH5" s="68"/>
      <c r="EI5" s="68"/>
      <c r="EJ5" s="68"/>
      <c r="EK5" s="68"/>
      <c r="EL5" s="68"/>
      <c r="EM5" s="68"/>
      <c r="EN5" s="68"/>
      <c r="EO5" s="68"/>
      <c r="EP5" s="68"/>
      <c r="EQ5" s="68"/>
      <c r="ER5" s="68"/>
      <c r="ES5" s="68"/>
      <c r="ET5" s="68"/>
      <c r="EU5" s="68"/>
      <c r="EV5" s="68"/>
      <c r="EW5" s="68"/>
      <c r="EX5" s="68"/>
      <c r="EY5" s="68"/>
      <c r="EZ5" s="68"/>
      <c r="FA5" s="68"/>
      <c r="FB5" s="68"/>
      <c r="FC5" s="68"/>
      <c r="FD5" s="68"/>
      <c r="FE5" s="68"/>
      <c r="FF5" s="68"/>
      <c r="FG5" s="68"/>
      <c r="FH5" s="68"/>
      <c r="FI5" s="68"/>
      <c r="FJ5" s="68"/>
      <c r="FK5" s="68"/>
      <c r="FL5" s="68"/>
      <c r="FM5" s="68"/>
      <c r="FN5" s="68"/>
      <c r="FO5" s="68"/>
      <c r="FP5" s="68"/>
      <c r="FQ5" s="68"/>
      <c r="FR5" s="68"/>
      <c r="FS5" s="68"/>
      <c r="FT5" s="68"/>
      <c r="FU5" s="68"/>
      <c r="FV5" s="68"/>
      <c r="FW5" s="68"/>
      <c r="FX5" s="68"/>
      <c r="FY5" s="68"/>
      <c r="FZ5" s="68"/>
      <c r="GA5" s="68"/>
      <c r="GB5" s="68"/>
      <c r="GC5" s="68"/>
      <c r="GD5" s="68"/>
      <c r="GE5" s="68"/>
      <c r="GF5" s="68"/>
      <c r="GG5" s="68"/>
      <c r="GH5" s="68"/>
      <c r="GI5" s="68"/>
      <c r="GJ5" s="68"/>
      <c r="GK5" s="68"/>
      <c r="GL5" s="68"/>
      <c r="GM5" s="68"/>
      <c r="GN5" s="68"/>
      <c r="GO5" s="68"/>
      <c r="GP5" s="68"/>
      <c r="GQ5" s="68"/>
      <c r="GR5" s="68"/>
      <c r="GS5" s="68"/>
      <c r="GT5" s="68"/>
      <c r="GU5" s="68"/>
      <c r="GV5" s="68"/>
      <c r="GW5" s="68"/>
      <c r="GX5" s="68"/>
      <c r="GY5" s="68"/>
      <c r="GZ5" s="68"/>
      <c r="HA5" s="68"/>
      <c r="HB5" s="68"/>
      <c r="HC5" s="68"/>
      <c r="HD5" s="68"/>
      <c r="HE5" s="68"/>
      <c r="HF5" s="68"/>
      <c r="HG5" s="68"/>
      <c r="HH5" s="68"/>
      <c r="HI5" s="68"/>
      <c r="HJ5" s="68"/>
      <c r="HK5" s="68"/>
      <c r="HL5" s="68"/>
      <c r="HM5" s="68"/>
      <c r="HN5" s="68"/>
      <c r="HO5" s="68"/>
      <c r="HP5" s="68"/>
      <c r="HQ5" s="68"/>
      <c r="HR5" s="68"/>
      <c r="HS5" s="68"/>
      <c r="HT5" s="68"/>
      <c r="HU5" s="68"/>
      <c r="HV5" s="68"/>
      <c r="HW5" s="68"/>
      <c r="HX5" s="68"/>
      <c r="HY5" s="68"/>
      <c r="HZ5" s="68"/>
      <c r="IA5" s="68"/>
      <c r="IB5" s="68"/>
      <c r="IC5" s="68"/>
      <c r="ID5" s="68"/>
      <c r="IE5" s="68"/>
      <c r="IF5" s="68"/>
      <c r="IG5" s="68"/>
      <c r="IH5" s="68"/>
      <c r="II5" s="68"/>
      <c r="IJ5" s="68"/>
      <c r="IK5" s="68"/>
      <c r="IL5" s="68"/>
      <c r="IM5" s="68"/>
      <c r="IN5" s="68"/>
      <c r="IO5" s="68"/>
      <c r="IP5" s="68"/>
      <c r="IQ5" s="68"/>
      <c r="IR5" s="68"/>
      <c r="IS5" s="68"/>
      <c r="IT5" s="68"/>
      <c r="IU5" s="68"/>
      <c r="IV5" s="68"/>
      <c r="IW5" s="68"/>
      <c r="IX5" s="68"/>
    </row>
    <row r="6" spans="1:258" ht="25.5" x14ac:dyDescent="0.2">
      <c r="A6" s="44" t="s">
        <v>62</v>
      </c>
      <c r="B6" s="44" t="s">
        <v>61</v>
      </c>
      <c r="C6" s="125" t="s">
        <v>365</v>
      </c>
      <c r="D6" s="44" t="s">
        <v>1115</v>
      </c>
      <c r="E6" s="44" t="s">
        <v>1301</v>
      </c>
      <c r="F6" s="44" t="s">
        <v>51</v>
      </c>
      <c r="G6" s="129" t="s">
        <v>177</v>
      </c>
      <c r="H6" s="44"/>
      <c r="I6" s="44"/>
      <c r="J6" s="47" t="s">
        <v>1186</v>
      </c>
      <c r="K6" s="129" t="s">
        <v>13</v>
      </c>
      <c r="L6" s="48" t="s">
        <v>1129</v>
      </c>
      <c r="M6" s="48" t="s">
        <v>1133</v>
      </c>
      <c r="N6" s="48"/>
      <c r="O6" s="125"/>
      <c r="P6" s="48"/>
      <c r="Q6" s="47"/>
      <c r="R6" s="47"/>
      <c r="S6" s="47"/>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68"/>
      <c r="BM6" s="68"/>
      <c r="BN6" s="68"/>
      <c r="BO6" s="68"/>
      <c r="BP6" s="68"/>
      <c r="BQ6" s="68"/>
      <c r="BR6" s="68"/>
      <c r="BS6" s="68"/>
      <c r="BT6" s="68"/>
      <c r="BU6" s="68"/>
      <c r="BV6" s="68"/>
      <c r="BW6" s="68"/>
      <c r="BX6" s="68"/>
      <c r="BY6" s="68"/>
      <c r="BZ6" s="68"/>
      <c r="CA6" s="68"/>
      <c r="CB6" s="68"/>
      <c r="CC6" s="68"/>
      <c r="CD6" s="68"/>
      <c r="CE6" s="68"/>
      <c r="CF6" s="68"/>
      <c r="CG6" s="68"/>
      <c r="CH6" s="68"/>
      <c r="CI6" s="68"/>
      <c r="CJ6" s="68"/>
      <c r="CK6" s="68"/>
      <c r="CL6" s="68"/>
      <c r="CM6" s="68"/>
      <c r="CN6" s="68"/>
      <c r="CO6" s="68"/>
      <c r="CP6" s="68"/>
      <c r="CQ6" s="68"/>
      <c r="CR6" s="68"/>
      <c r="CS6" s="68"/>
      <c r="CT6" s="68"/>
      <c r="CU6" s="68"/>
      <c r="CV6" s="68"/>
      <c r="CW6" s="68"/>
      <c r="CX6" s="68"/>
      <c r="CY6" s="68"/>
      <c r="CZ6" s="68"/>
      <c r="DA6" s="68"/>
      <c r="DB6" s="68"/>
      <c r="DC6" s="68"/>
      <c r="DD6" s="68"/>
      <c r="DE6" s="68"/>
      <c r="DF6" s="68"/>
      <c r="DG6" s="68"/>
      <c r="DH6" s="68"/>
      <c r="DI6" s="68"/>
      <c r="DJ6" s="68"/>
      <c r="DK6" s="68"/>
      <c r="DL6" s="68"/>
      <c r="DM6" s="68"/>
      <c r="DN6" s="68"/>
      <c r="DO6" s="68"/>
      <c r="DP6" s="68"/>
      <c r="DQ6" s="68"/>
      <c r="DR6" s="68"/>
      <c r="DS6" s="68"/>
      <c r="DT6" s="68"/>
      <c r="DU6" s="68"/>
      <c r="DV6" s="68"/>
      <c r="DW6" s="68"/>
      <c r="DX6" s="68"/>
      <c r="DY6" s="68"/>
      <c r="DZ6" s="68"/>
      <c r="EA6" s="68"/>
      <c r="EB6" s="68"/>
      <c r="EC6" s="68"/>
      <c r="ED6" s="68"/>
      <c r="EE6" s="68"/>
      <c r="EF6" s="68"/>
      <c r="EG6" s="68"/>
      <c r="EH6" s="68"/>
      <c r="EI6" s="68"/>
      <c r="EJ6" s="68"/>
      <c r="EK6" s="68"/>
      <c r="EL6" s="68"/>
      <c r="EM6" s="68"/>
      <c r="EN6" s="68"/>
      <c r="EO6" s="68"/>
      <c r="EP6" s="68"/>
      <c r="EQ6" s="68"/>
      <c r="ER6" s="68"/>
      <c r="ES6" s="68"/>
      <c r="ET6" s="68"/>
      <c r="EU6" s="68"/>
      <c r="EV6" s="68"/>
      <c r="EW6" s="68"/>
      <c r="EX6" s="68"/>
      <c r="EY6" s="68"/>
      <c r="EZ6" s="68"/>
      <c r="FA6" s="68"/>
      <c r="FB6" s="68"/>
      <c r="FC6" s="68"/>
      <c r="FD6" s="68"/>
      <c r="FE6" s="68"/>
      <c r="FF6" s="68"/>
      <c r="FG6" s="68"/>
      <c r="FH6" s="68"/>
      <c r="FI6" s="68"/>
      <c r="FJ6" s="68"/>
      <c r="FK6" s="68"/>
      <c r="FL6" s="68"/>
      <c r="FM6" s="68"/>
      <c r="FN6" s="68"/>
      <c r="FO6" s="68"/>
      <c r="FP6" s="68"/>
      <c r="FQ6" s="68"/>
      <c r="FR6" s="68"/>
      <c r="FS6" s="68"/>
      <c r="FT6" s="68"/>
      <c r="FU6" s="68"/>
      <c r="FV6" s="68"/>
      <c r="FW6" s="68"/>
      <c r="FX6" s="68"/>
      <c r="FY6" s="68"/>
      <c r="FZ6" s="68"/>
      <c r="GA6" s="68"/>
      <c r="GB6" s="68"/>
      <c r="GC6" s="68"/>
      <c r="GD6" s="68"/>
      <c r="GE6" s="68"/>
      <c r="GF6" s="68"/>
      <c r="GG6" s="68"/>
      <c r="GH6" s="68"/>
      <c r="GI6" s="68"/>
      <c r="GJ6" s="68"/>
      <c r="GK6" s="68"/>
      <c r="GL6" s="68"/>
      <c r="GM6" s="68"/>
      <c r="GN6" s="68"/>
      <c r="GO6" s="68"/>
      <c r="GP6" s="68"/>
      <c r="GQ6" s="68"/>
      <c r="GR6" s="68"/>
      <c r="GS6" s="68"/>
      <c r="GT6" s="68"/>
      <c r="GU6" s="68"/>
      <c r="GV6" s="68"/>
      <c r="GW6" s="68"/>
      <c r="GX6" s="68"/>
      <c r="GY6" s="68"/>
      <c r="GZ6" s="68"/>
      <c r="HA6" s="68"/>
      <c r="HB6" s="68"/>
      <c r="HC6" s="68"/>
      <c r="HD6" s="68"/>
      <c r="HE6" s="68"/>
      <c r="HF6" s="68"/>
      <c r="HG6" s="68"/>
      <c r="HH6" s="68"/>
      <c r="HI6" s="68"/>
      <c r="HJ6" s="68"/>
      <c r="HK6" s="68"/>
      <c r="HL6" s="68"/>
      <c r="HM6" s="68"/>
      <c r="HN6" s="68"/>
      <c r="HO6" s="68"/>
      <c r="HP6" s="68"/>
      <c r="HQ6" s="68"/>
      <c r="HR6" s="68"/>
      <c r="HS6" s="68"/>
      <c r="HT6" s="68"/>
      <c r="HU6" s="68"/>
      <c r="HV6" s="68"/>
      <c r="HW6" s="68"/>
      <c r="HX6" s="68"/>
      <c r="HY6" s="68"/>
      <c r="HZ6" s="68"/>
      <c r="IA6" s="68"/>
      <c r="IB6" s="68"/>
      <c r="IC6" s="68"/>
      <c r="ID6" s="68"/>
      <c r="IE6" s="68"/>
      <c r="IF6" s="68"/>
      <c r="IG6" s="68"/>
      <c r="IH6" s="68"/>
      <c r="II6" s="68"/>
      <c r="IJ6" s="68"/>
      <c r="IK6" s="68"/>
      <c r="IL6" s="68"/>
      <c r="IM6" s="68"/>
      <c r="IN6" s="68"/>
      <c r="IO6" s="68"/>
      <c r="IP6" s="68"/>
      <c r="IQ6" s="68"/>
      <c r="IR6" s="68"/>
      <c r="IS6" s="68"/>
      <c r="IT6" s="68"/>
      <c r="IU6" s="68"/>
      <c r="IV6" s="68"/>
      <c r="IW6" s="68"/>
      <c r="IX6" s="68"/>
    </row>
    <row r="7" spans="1:258" ht="25.5" x14ac:dyDescent="0.2">
      <c r="A7" s="44" t="s">
        <v>62</v>
      </c>
      <c r="B7" s="44" t="s">
        <v>61</v>
      </c>
      <c r="C7" s="125" t="s">
        <v>366</v>
      </c>
      <c r="D7" s="44" t="s">
        <v>1115</v>
      </c>
      <c r="E7" s="44" t="s">
        <v>1310</v>
      </c>
      <c r="F7" s="44" t="s">
        <v>51</v>
      </c>
      <c r="G7" s="129" t="s">
        <v>181</v>
      </c>
      <c r="H7" s="44"/>
      <c r="I7" s="44"/>
      <c r="J7" s="47" t="s">
        <v>1187</v>
      </c>
      <c r="K7" s="129" t="s">
        <v>13</v>
      </c>
      <c r="L7" s="48" t="s">
        <v>1129</v>
      </c>
      <c r="M7" s="48" t="s">
        <v>1134</v>
      </c>
      <c r="N7" s="48" t="s">
        <v>1135</v>
      </c>
      <c r="O7" s="125"/>
      <c r="P7" s="48"/>
      <c r="Q7" s="47"/>
      <c r="R7" s="47"/>
      <c r="S7" s="47"/>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8"/>
      <c r="AV7" s="68"/>
      <c r="AW7" s="68"/>
      <c r="AX7" s="68"/>
      <c r="AY7" s="68"/>
      <c r="AZ7" s="68"/>
      <c r="BA7" s="68"/>
      <c r="BB7" s="68"/>
      <c r="BC7" s="68"/>
      <c r="BD7" s="68"/>
      <c r="BE7" s="68"/>
      <c r="BF7" s="68"/>
      <c r="BG7" s="68"/>
      <c r="BH7" s="68"/>
      <c r="BI7" s="68"/>
      <c r="BJ7" s="68"/>
      <c r="BK7" s="68"/>
      <c r="BL7" s="68"/>
      <c r="BM7" s="68"/>
      <c r="BN7" s="68"/>
      <c r="BO7" s="68"/>
      <c r="BP7" s="68"/>
      <c r="BQ7" s="68"/>
      <c r="BR7" s="68"/>
      <c r="BS7" s="68"/>
      <c r="BT7" s="68"/>
      <c r="BU7" s="68"/>
      <c r="BV7" s="68"/>
      <c r="BW7" s="68"/>
      <c r="BX7" s="68"/>
      <c r="BY7" s="68"/>
      <c r="BZ7" s="68"/>
      <c r="CA7" s="68"/>
      <c r="CB7" s="68"/>
      <c r="CC7" s="68"/>
      <c r="CD7" s="68"/>
      <c r="CE7" s="68"/>
      <c r="CF7" s="68"/>
      <c r="CG7" s="68"/>
      <c r="CH7" s="68"/>
      <c r="CI7" s="68"/>
      <c r="CJ7" s="68"/>
      <c r="CK7" s="68"/>
      <c r="CL7" s="68"/>
      <c r="CM7" s="68"/>
      <c r="CN7" s="68"/>
      <c r="CO7" s="68"/>
      <c r="CP7" s="68"/>
      <c r="CQ7" s="68"/>
      <c r="CR7" s="68"/>
      <c r="CS7" s="68"/>
      <c r="CT7" s="68"/>
      <c r="CU7" s="68"/>
      <c r="CV7" s="68"/>
      <c r="CW7" s="68"/>
      <c r="CX7" s="68"/>
      <c r="CY7" s="68"/>
      <c r="CZ7" s="68"/>
      <c r="DA7" s="68"/>
      <c r="DB7" s="68"/>
      <c r="DC7" s="68"/>
      <c r="DD7" s="68"/>
      <c r="DE7" s="68"/>
      <c r="DF7" s="68"/>
      <c r="DG7" s="68"/>
      <c r="DH7" s="68"/>
      <c r="DI7" s="68"/>
      <c r="DJ7" s="68"/>
      <c r="DK7" s="68"/>
      <c r="DL7" s="68"/>
      <c r="DM7" s="68"/>
      <c r="DN7" s="68"/>
      <c r="DO7" s="68"/>
      <c r="DP7" s="68"/>
      <c r="DQ7" s="68"/>
      <c r="DR7" s="68"/>
      <c r="DS7" s="68"/>
      <c r="DT7" s="68"/>
      <c r="DU7" s="68"/>
      <c r="DV7" s="68"/>
      <c r="DW7" s="68"/>
      <c r="DX7" s="68"/>
      <c r="DY7" s="68"/>
      <c r="DZ7" s="68"/>
      <c r="EA7" s="68"/>
      <c r="EB7" s="68"/>
      <c r="EC7" s="68"/>
      <c r="ED7" s="68"/>
      <c r="EE7" s="68"/>
      <c r="EF7" s="68"/>
      <c r="EG7" s="68"/>
      <c r="EH7" s="68"/>
      <c r="EI7" s="68"/>
      <c r="EJ7" s="68"/>
      <c r="EK7" s="68"/>
      <c r="EL7" s="68"/>
      <c r="EM7" s="68"/>
      <c r="EN7" s="68"/>
      <c r="EO7" s="68"/>
      <c r="EP7" s="68"/>
      <c r="EQ7" s="68"/>
      <c r="ER7" s="68"/>
      <c r="ES7" s="68"/>
      <c r="ET7" s="68"/>
      <c r="EU7" s="68"/>
      <c r="EV7" s="68"/>
      <c r="EW7" s="68"/>
      <c r="EX7" s="68"/>
      <c r="EY7" s="68"/>
      <c r="EZ7" s="68"/>
      <c r="FA7" s="68"/>
      <c r="FB7" s="68"/>
      <c r="FC7" s="68"/>
      <c r="FD7" s="68"/>
      <c r="FE7" s="68"/>
      <c r="FF7" s="68"/>
      <c r="FG7" s="68"/>
      <c r="FH7" s="68"/>
      <c r="FI7" s="68"/>
      <c r="FJ7" s="68"/>
      <c r="FK7" s="68"/>
      <c r="FL7" s="68"/>
      <c r="FM7" s="68"/>
      <c r="FN7" s="68"/>
      <c r="FO7" s="68"/>
      <c r="FP7" s="68"/>
      <c r="FQ7" s="68"/>
      <c r="FR7" s="68"/>
      <c r="FS7" s="68"/>
      <c r="FT7" s="68"/>
      <c r="FU7" s="68"/>
      <c r="FV7" s="68"/>
      <c r="FW7" s="68"/>
      <c r="FX7" s="68"/>
      <c r="FY7" s="68"/>
      <c r="FZ7" s="68"/>
      <c r="GA7" s="68"/>
      <c r="GB7" s="68"/>
      <c r="GC7" s="68"/>
      <c r="GD7" s="68"/>
      <c r="GE7" s="68"/>
      <c r="GF7" s="68"/>
      <c r="GG7" s="68"/>
      <c r="GH7" s="68"/>
      <c r="GI7" s="68"/>
      <c r="GJ7" s="68"/>
      <c r="GK7" s="68"/>
      <c r="GL7" s="68"/>
      <c r="GM7" s="68"/>
      <c r="GN7" s="68"/>
      <c r="GO7" s="68"/>
      <c r="GP7" s="68"/>
      <c r="GQ7" s="68"/>
      <c r="GR7" s="68"/>
      <c r="GS7" s="68"/>
      <c r="GT7" s="68"/>
      <c r="GU7" s="68"/>
      <c r="GV7" s="68"/>
      <c r="GW7" s="68"/>
      <c r="GX7" s="68"/>
      <c r="GY7" s="68"/>
      <c r="GZ7" s="68"/>
      <c r="HA7" s="68"/>
      <c r="HB7" s="68"/>
      <c r="HC7" s="68"/>
      <c r="HD7" s="68"/>
      <c r="HE7" s="68"/>
      <c r="HF7" s="68"/>
      <c r="HG7" s="68"/>
      <c r="HH7" s="68"/>
      <c r="HI7" s="68"/>
      <c r="HJ7" s="68"/>
      <c r="HK7" s="68"/>
      <c r="HL7" s="68"/>
      <c r="HM7" s="68"/>
      <c r="HN7" s="68"/>
      <c r="HO7" s="68"/>
      <c r="HP7" s="68"/>
      <c r="HQ7" s="68"/>
      <c r="HR7" s="68"/>
      <c r="HS7" s="68"/>
      <c r="HT7" s="68"/>
      <c r="HU7" s="68"/>
      <c r="HV7" s="68"/>
      <c r="HW7" s="68"/>
      <c r="HX7" s="68"/>
      <c r="HY7" s="68"/>
      <c r="HZ7" s="68"/>
      <c r="IA7" s="68"/>
      <c r="IB7" s="68"/>
      <c r="IC7" s="68"/>
      <c r="ID7" s="68"/>
      <c r="IE7" s="68"/>
      <c r="IF7" s="68"/>
      <c r="IG7" s="68"/>
      <c r="IH7" s="68"/>
      <c r="II7" s="68"/>
      <c r="IJ7" s="68"/>
      <c r="IK7" s="68"/>
      <c r="IL7" s="68"/>
      <c r="IM7" s="68"/>
      <c r="IN7" s="68"/>
      <c r="IO7" s="68"/>
      <c r="IP7" s="68"/>
      <c r="IQ7" s="68"/>
      <c r="IR7" s="68"/>
      <c r="IS7" s="68"/>
      <c r="IT7" s="68"/>
      <c r="IU7" s="68"/>
      <c r="IV7" s="68"/>
      <c r="IW7" s="68"/>
      <c r="IX7" s="68"/>
    </row>
    <row r="8" spans="1:258" ht="25.5" x14ac:dyDescent="0.2">
      <c r="A8" s="44" t="s">
        <v>0</v>
      </c>
      <c r="B8" s="44" t="s">
        <v>61</v>
      </c>
      <c r="C8" s="125" t="s">
        <v>367</v>
      </c>
      <c r="D8" s="44" t="s">
        <v>1115</v>
      </c>
      <c r="E8" s="44" t="s">
        <v>1288</v>
      </c>
      <c r="F8" s="44" t="s">
        <v>51</v>
      </c>
      <c r="G8" s="129" t="s">
        <v>213</v>
      </c>
      <c r="H8" s="44"/>
      <c r="I8" s="44"/>
      <c r="J8" s="44" t="s">
        <v>1188</v>
      </c>
      <c r="K8" s="203" t="s">
        <v>13</v>
      </c>
      <c r="L8" s="44" t="s">
        <v>1129</v>
      </c>
      <c r="M8" s="44" t="s">
        <v>1136</v>
      </c>
      <c r="N8" s="44"/>
      <c r="O8" s="125"/>
      <c r="P8" s="44"/>
      <c r="Q8" s="44"/>
      <c r="R8" s="44"/>
      <c r="S8" s="44"/>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68"/>
      <c r="AX8" s="68"/>
      <c r="AY8" s="68"/>
      <c r="AZ8" s="68"/>
      <c r="BA8" s="68"/>
      <c r="BB8" s="68"/>
      <c r="BC8" s="68"/>
      <c r="BD8" s="68"/>
      <c r="BE8" s="68"/>
      <c r="BF8" s="68"/>
      <c r="BG8" s="68"/>
      <c r="BH8" s="68"/>
      <c r="BI8" s="68"/>
      <c r="BJ8" s="68"/>
      <c r="BK8" s="68"/>
      <c r="BL8" s="68"/>
      <c r="BM8" s="68"/>
      <c r="BN8" s="68"/>
      <c r="BO8" s="68"/>
      <c r="BP8" s="68"/>
      <c r="BQ8" s="68"/>
      <c r="BR8" s="68"/>
      <c r="BS8" s="68"/>
      <c r="BT8" s="68"/>
      <c r="BU8" s="68"/>
      <c r="BV8" s="68"/>
      <c r="BW8" s="68"/>
      <c r="BX8" s="68"/>
      <c r="BY8" s="68"/>
      <c r="BZ8" s="68"/>
      <c r="CA8" s="68"/>
      <c r="CB8" s="68"/>
      <c r="CC8" s="68"/>
      <c r="CD8" s="68"/>
      <c r="CE8" s="68"/>
      <c r="CF8" s="68"/>
      <c r="CG8" s="68"/>
      <c r="CH8" s="68"/>
      <c r="CI8" s="68"/>
      <c r="CJ8" s="68"/>
      <c r="CK8" s="68"/>
      <c r="CL8" s="68"/>
      <c r="CM8" s="68"/>
      <c r="CN8" s="68"/>
      <c r="CO8" s="68"/>
      <c r="CP8" s="68"/>
      <c r="CQ8" s="68"/>
      <c r="CR8" s="68"/>
      <c r="CS8" s="68"/>
      <c r="CT8" s="68"/>
      <c r="CU8" s="68"/>
      <c r="CV8" s="68"/>
      <c r="CW8" s="68"/>
      <c r="CX8" s="68"/>
      <c r="CY8" s="68"/>
      <c r="CZ8" s="68"/>
      <c r="DA8" s="68"/>
      <c r="DB8" s="68"/>
      <c r="DC8" s="68"/>
      <c r="DD8" s="68"/>
      <c r="DE8" s="68"/>
      <c r="DF8" s="68"/>
      <c r="DG8" s="68"/>
      <c r="DH8" s="68"/>
      <c r="DI8" s="68"/>
      <c r="DJ8" s="68"/>
      <c r="DK8" s="68"/>
      <c r="DL8" s="68"/>
      <c r="DM8" s="68"/>
      <c r="DN8" s="68"/>
      <c r="DO8" s="68"/>
      <c r="DP8" s="68"/>
      <c r="DQ8" s="68"/>
      <c r="DR8" s="68"/>
      <c r="DS8" s="68"/>
      <c r="DT8" s="68"/>
      <c r="DU8" s="68"/>
      <c r="DV8" s="68"/>
      <c r="DW8" s="68"/>
      <c r="DX8" s="68"/>
      <c r="DY8" s="68"/>
      <c r="DZ8" s="68"/>
      <c r="EA8" s="68"/>
      <c r="EB8" s="68"/>
      <c r="EC8" s="68"/>
      <c r="ED8" s="68"/>
      <c r="EE8" s="68"/>
      <c r="EF8" s="68"/>
      <c r="EG8" s="68"/>
      <c r="EH8" s="68"/>
      <c r="EI8" s="68"/>
      <c r="EJ8" s="68"/>
      <c r="EK8" s="68"/>
      <c r="EL8" s="68"/>
      <c r="EM8" s="68"/>
      <c r="EN8" s="68"/>
      <c r="EO8" s="68"/>
      <c r="EP8" s="68"/>
      <c r="EQ8" s="68"/>
      <c r="ER8" s="68"/>
      <c r="ES8" s="68"/>
      <c r="ET8" s="68"/>
      <c r="EU8" s="68"/>
      <c r="EV8" s="68"/>
      <c r="EW8" s="68"/>
      <c r="EX8" s="68"/>
      <c r="EY8" s="68"/>
      <c r="EZ8" s="68"/>
      <c r="FA8" s="68"/>
      <c r="FB8" s="68"/>
      <c r="FC8" s="68"/>
      <c r="FD8" s="68"/>
      <c r="FE8" s="68"/>
      <c r="FF8" s="68"/>
      <c r="FG8" s="68"/>
      <c r="FH8" s="68"/>
      <c r="FI8" s="68"/>
      <c r="FJ8" s="68"/>
      <c r="FK8" s="68"/>
      <c r="FL8" s="68"/>
      <c r="FM8" s="68"/>
      <c r="FN8" s="68"/>
      <c r="FO8" s="68"/>
      <c r="FP8" s="68"/>
      <c r="FQ8" s="68"/>
      <c r="FR8" s="68"/>
      <c r="FS8" s="68"/>
      <c r="FT8" s="68"/>
      <c r="FU8" s="68"/>
      <c r="FV8" s="68"/>
      <c r="FW8" s="68"/>
      <c r="FX8" s="68"/>
      <c r="FY8" s="68"/>
      <c r="FZ8" s="68"/>
      <c r="GA8" s="68"/>
      <c r="GB8" s="68"/>
      <c r="GC8" s="68"/>
      <c r="GD8" s="68"/>
      <c r="GE8" s="68"/>
      <c r="GF8" s="68"/>
      <c r="GG8" s="68"/>
      <c r="GH8" s="68"/>
      <c r="GI8" s="68"/>
      <c r="GJ8" s="68"/>
      <c r="GK8" s="68"/>
      <c r="GL8" s="68"/>
      <c r="GM8" s="68"/>
      <c r="GN8" s="68"/>
      <c r="GO8" s="68"/>
      <c r="GP8" s="68"/>
      <c r="GQ8" s="68"/>
      <c r="GR8" s="68"/>
      <c r="GS8" s="68"/>
      <c r="GT8" s="68"/>
      <c r="GU8" s="68"/>
      <c r="GV8" s="68"/>
      <c r="GW8" s="68"/>
      <c r="GX8" s="68"/>
      <c r="GY8" s="68"/>
      <c r="GZ8" s="68"/>
      <c r="HA8" s="68"/>
      <c r="HB8" s="68"/>
      <c r="HC8" s="68"/>
      <c r="HD8" s="68"/>
      <c r="HE8" s="68"/>
      <c r="HF8" s="68"/>
      <c r="HG8" s="68"/>
      <c r="HH8" s="68"/>
      <c r="HI8" s="68"/>
      <c r="HJ8" s="68"/>
      <c r="HK8" s="68"/>
      <c r="HL8" s="68"/>
      <c r="HM8" s="68"/>
      <c r="HN8" s="68"/>
      <c r="HO8" s="68"/>
      <c r="HP8" s="68"/>
      <c r="HQ8" s="68"/>
      <c r="HR8" s="68"/>
      <c r="HS8" s="68"/>
      <c r="HT8" s="68"/>
      <c r="HU8" s="68"/>
      <c r="HV8" s="68"/>
      <c r="HW8" s="68"/>
      <c r="HX8" s="68"/>
      <c r="HY8" s="68"/>
      <c r="HZ8" s="68"/>
      <c r="IA8" s="68"/>
      <c r="IB8" s="68"/>
      <c r="IC8" s="68"/>
      <c r="ID8" s="68"/>
      <c r="IE8" s="68"/>
      <c r="IF8" s="68"/>
      <c r="IG8" s="68"/>
      <c r="IH8" s="68"/>
      <c r="II8" s="68"/>
      <c r="IJ8" s="68"/>
      <c r="IK8" s="68"/>
      <c r="IL8" s="68"/>
      <c r="IM8" s="68"/>
      <c r="IN8" s="68"/>
      <c r="IO8" s="68"/>
      <c r="IP8" s="68"/>
      <c r="IQ8" s="68"/>
      <c r="IR8" s="68"/>
      <c r="IS8" s="68"/>
      <c r="IT8" s="68"/>
      <c r="IU8" s="68"/>
      <c r="IV8" s="68"/>
      <c r="IW8" s="68"/>
      <c r="IX8" s="68"/>
    </row>
    <row r="9" spans="1:258" ht="25.5" x14ac:dyDescent="0.2">
      <c r="A9" s="44" t="s">
        <v>0</v>
      </c>
      <c r="B9" s="44" t="s">
        <v>61</v>
      </c>
      <c r="C9" s="125" t="s">
        <v>439</v>
      </c>
      <c r="D9" s="44" t="s">
        <v>1115</v>
      </c>
      <c r="E9" s="71" t="s">
        <v>1118</v>
      </c>
      <c r="F9" s="44" t="s">
        <v>51</v>
      </c>
      <c r="G9" s="129" t="s">
        <v>215</v>
      </c>
      <c r="H9" s="44"/>
      <c r="I9" s="44"/>
      <c r="J9" s="44" t="s">
        <v>1189</v>
      </c>
      <c r="K9" s="203" t="s">
        <v>13</v>
      </c>
      <c r="L9" s="69" t="s">
        <v>1129</v>
      </c>
      <c r="M9" s="69" t="s">
        <v>1137</v>
      </c>
      <c r="N9" s="69"/>
      <c r="O9" s="125"/>
      <c r="P9" s="69"/>
      <c r="Q9" s="44"/>
      <c r="R9" s="44"/>
      <c r="S9" s="44"/>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c r="BC9" s="68"/>
      <c r="BD9" s="68"/>
      <c r="BE9" s="68"/>
      <c r="BF9" s="68"/>
      <c r="BG9" s="68"/>
      <c r="BH9" s="68"/>
      <c r="BI9" s="68"/>
      <c r="BJ9" s="68"/>
      <c r="BK9" s="68"/>
      <c r="BL9" s="68"/>
      <c r="BM9" s="68"/>
      <c r="BN9" s="68"/>
      <c r="BO9" s="68"/>
      <c r="BP9" s="68"/>
      <c r="BQ9" s="68"/>
      <c r="BR9" s="68"/>
      <c r="BS9" s="68"/>
      <c r="BT9" s="68"/>
      <c r="BU9" s="68"/>
      <c r="BV9" s="68"/>
      <c r="BW9" s="68"/>
      <c r="BX9" s="68"/>
      <c r="BY9" s="68"/>
      <c r="BZ9" s="68"/>
      <c r="CA9" s="68"/>
      <c r="CB9" s="68"/>
      <c r="CC9" s="68"/>
      <c r="CD9" s="68"/>
      <c r="CE9" s="68"/>
      <c r="CF9" s="68"/>
      <c r="CG9" s="68"/>
      <c r="CH9" s="68"/>
      <c r="CI9" s="68"/>
      <c r="CJ9" s="68"/>
      <c r="CK9" s="68"/>
      <c r="CL9" s="68"/>
      <c r="CM9" s="68"/>
      <c r="CN9" s="68"/>
      <c r="CO9" s="68"/>
      <c r="CP9" s="68"/>
      <c r="CQ9" s="68"/>
      <c r="CR9" s="68"/>
      <c r="CS9" s="68"/>
      <c r="CT9" s="68"/>
      <c r="CU9" s="68"/>
      <c r="CV9" s="68"/>
      <c r="CW9" s="68"/>
      <c r="CX9" s="68"/>
      <c r="CY9" s="68"/>
      <c r="CZ9" s="68"/>
      <c r="DA9" s="68"/>
      <c r="DB9" s="68"/>
      <c r="DC9" s="68"/>
      <c r="DD9" s="68"/>
      <c r="DE9" s="68"/>
      <c r="DF9" s="68"/>
      <c r="DG9" s="68"/>
      <c r="DH9" s="68"/>
      <c r="DI9" s="68"/>
      <c r="DJ9" s="68"/>
      <c r="DK9" s="68"/>
      <c r="DL9" s="68"/>
      <c r="DM9" s="68"/>
      <c r="DN9" s="68"/>
      <c r="DO9" s="68"/>
      <c r="DP9" s="68"/>
      <c r="DQ9" s="68"/>
      <c r="DR9" s="68"/>
      <c r="DS9" s="68"/>
      <c r="DT9" s="68"/>
      <c r="DU9" s="68"/>
      <c r="DV9" s="68"/>
      <c r="DW9" s="68"/>
      <c r="DX9" s="68"/>
      <c r="DY9" s="68"/>
      <c r="DZ9" s="68"/>
      <c r="EA9" s="68"/>
      <c r="EB9" s="68"/>
      <c r="EC9" s="68"/>
      <c r="ED9" s="68"/>
      <c r="EE9" s="68"/>
      <c r="EF9" s="68"/>
      <c r="EG9" s="68"/>
      <c r="EH9" s="68"/>
      <c r="EI9" s="68"/>
      <c r="EJ9" s="68"/>
      <c r="EK9" s="68"/>
      <c r="EL9" s="68"/>
      <c r="EM9" s="68"/>
      <c r="EN9" s="68"/>
      <c r="EO9" s="68"/>
      <c r="EP9" s="68"/>
      <c r="EQ9" s="68"/>
      <c r="ER9" s="68"/>
      <c r="ES9" s="68"/>
      <c r="ET9" s="68"/>
      <c r="EU9" s="68"/>
      <c r="EV9" s="68"/>
      <c r="EW9" s="68"/>
      <c r="EX9" s="68"/>
      <c r="EY9" s="68"/>
      <c r="EZ9" s="68"/>
      <c r="FA9" s="68"/>
      <c r="FB9" s="68"/>
      <c r="FC9" s="68"/>
      <c r="FD9" s="68"/>
      <c r="FE9" s="68"/>
      <c r="FF9" s="68"/>
      <c r="FG9" s="68"/>
      <c r="FH9" s="68"/>
      <c r="FI9" s="68"/>
      <c r="FJ9" s="68"/>
      <c r="FK9" s="68"/>
      <c r="FL9" s="68"/>
      <c r="FM9" s="68"/>
      <c r="FN9" s="68"/>
      <c r="FO9" s="68"/>
      <c r="FP9" s="68"/>
      <c r="FQ9" s="68"/>
      <c r="FR9" s="68"/>
      <c r="FS9" s="68"/>
      <c r="FT9" s="68"/>
      <c r="FU9" s="68"/>
      <c r="FV9" s="68"/>
      <c r="FW9" s="68"/>
      <c r="FX9" s="68"/>
      <c r="FY9" s="68"/>
      <c r="FZ9" s="68"/>
      <c r="GA9" s="68"/>
      <c r="GB9" s="68"/>
      <c r="GC9" s="68"/>
      <c r="GD9" s="68"/>
      <c r="GE9" s="68"/>
      <c r="GF9" s="68"/>
      <c r="GG9" s="68"/>
      <c r="GH9" s="68"/>
      <c r="GI9" s="68"/>
      <c r="GJ9" s="68"/>
      <c r="GK9" s="68"/>
      <c r="GL9" s="68"/>
      <c r="GM9" s="68"/>
      <c r="GN9" s="68"/>
      <c r="GO9" s="68"/>
      <c r="GP9" s="68"/>
      <c r="GQ9" s="68"/>
      <c r="GR9" s="68"/>
      <c r="GS9" s="68"/>
      <c r="GT9" s="68"/>
      <c r="GU9" s="68"/>
      <c r="GV9" s="68"/>
      <c r="GW9" s="68"/>
      <c r="GX9" s="68"/>
      <c r="GY9" s="68"/>
      <c r="GZ9" s="68"/>
      <c r="HA9" s="68"/>
      <c r="HB9" s="68"/>
      <c r="HC9" s="68"/>
      <c r="HD9" s="68"/>
      <c r="HE9" s="68"/>
      <c r="HF9" s="68"/>
      <c r="HG9" s="68"/>
      <c r="HH9" s="68"/>
      <c r="HI9" s="68"/>
      <c r="HJ9" s="68"/>
      <c r="HK9" s="68"/>
      <c r="HL9" s="68"/>
      <c r="HM9" s="68"/>
      <c r="HN9" s="68"/>
      <c r="HO9" s="68"/>
      <c r="HP9" s="68"/>
      <c r="HQ9" s="68"/>
      <c r="HR9" s="68"/>
      <c r="HS9" s="68"/>
      <c r="HT9" s="68"/>
      <c r="HU9" s="68"/>
      <c r="HV9" s="68"/>
      <c r="HW9" s="68"/>
      <c r="HX9" s="68"/>
      <c r="HY9" s="68"/>
      <c r="HZ9" s="68"/>
      <c r="IA9" s="68"/>
      <c r="IB9" s="68"/>
      <c r="IC9" s="68"/>
      <c r="ID9" s="68"/>
      <c r="IE9" s="68"/>
      <c r="IF9" s="68"/>
      <c r="IG9" s="68"/>
      <c r="IH9" s="68"/>
      <c r="II9" s="68"/>
      <c r="IJ9" s="68"/>
      <c r="IK9" s="68"/>
      <c r="IL9" s="68"/>
      <c r="IM9" s="68"/>
      <c r="IN9" s="68"/>
      <c r="IO9" s="68"/>
      <c r="IP9" s="68"/>
      <c r="IQ9" s="68"/>
      <c r="IR9" s="68"/>
      <c r="IS9" s="68"/>
      <c r="IT9" s="68"/>
      <c r="IU9" s="68"/>
      <c r="IV9" s="68"/>
      <c r="IW9" s="68"/>
      <c r="IX9" s="68"/>
    </row>
    <row r="10" spans="1:258" ht="382.5" x14ac:dyDescent="0.2">
      <c r="A10" s="44" t="s">
        <v>0</v>
      </c>
      <c r="B10" s="44" t="s">
        <v>61</v>
      </c>
      <c r="C10" s="125" t="s">
        <v>368</v>
      </c>
      <c r="D10" s="44" t="s">
        <v>1115</v>
      </c>
      <c r="E10" s="44" t="s">
        <v>1310</v>
      </c>
      <c r="F10" s="44" t="s">
        <v>51</v>
      </c>
      <c r="G10" s="120" t="s">
        <v>1071</v>
      </c>
      <c r="H10" s="50"/>
      <c r="I10" s="44"/>
      <c r="J10" s="44" t="s">
        <v>1190</v>
      </c>
      <c r="K10" s="203" t="s">
        <v>13</v>
      </c>
      <c r="L10" s="44" t="s">
        <v>1129</v>
      </c>
      <c r="M10" s="44" t="s">
        <v>1294</v>
      </c>
      <c r="N10" s="44" t="s">
        <v>1293</v>
      </c>
      <c r="O10" s="125"/>
      <c r="P10" s="49"/>
      <c r="Q10" s="51"/>
      <c r="R10" s="51"/>
      <c r="S10" s="44"/>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68"/>
      <c r="CL10" s="68"/>
      <c r="CM10" s="68"/>
      <c r="CN10" s="68"/>
      <c r="CO10" s="68"/>
      <c r="CP10" s="68"/>
      <c r="CQ10" s="68"/>
      <c r="CR10" s="68"/>
      <c r="CS10" s="68"/>
      <c r="CT10" s="68"/>
      <c r="CU10" s="68"/>
      <c r="CV10" s="68"/>
      <c r="CW10" s="68"/>
      <c r="CX10" s="68"/>
      <c r="CY10" s="68"/>
      <c r="CZ10" s="68"/>
      <c r="DA10" s="68"/>
      <c r="DB10" s="68"/>
      <c r="DC10" s="68"/>
      <c r="DD10" s="68"/>
      <c r="DE10" s="68"/>
      <c r="DF10" s="68"/>
      <c r="DG10" s="68"/>
      <c r="DH10" s="68"/>
      <c r="DI10" s="68"/>
      <c r="DJ10" s="68"/>
      <c r="DK10" s="68"/>
      <c r="DL10" s="68"/>
      <c r="DM10" s="68"/>
      <c r="DN10" s="68"/>
      <c r="DO10" s="68"/>
      <c r="DP10" s="68"/>
      <c r="DQ10" s="68"/>
      <c r="DR10" s="68"/>
      <c r="DS10" s="68"/>
      <c r="DT10" s="68"/>
      <c r="DU10" s="68"/>
      <c r="DV10" s="68"/>
      <c r="DW10" s="68"/>
      <c r="DX10" s="68"/>
      <c r="DY10" s="68"/>
      <c r="DZ10" s="68"/>
      <c r="EA10" s="68"/>
      <c r="EB10" s="68"/>
      <c r="EC10" s="68"/>
      <c r="ED10" s="68"/>
      <c r="EE10" s="68"/>
      <c r="EF10" s="68"/>
      <c r="EG10" s="68"/>
      <c r="EH10" s="68"/>
      <c r="EI10" s="68"/>
      <c r="EJ10" s="68"/>
      <c r="EK10" s="68"/>
      <c r="EL10" s="68"/>
      <c r="EM10" s="68"/>
      <c r="EN10" s="68"/>
      <c r="EO10" s="68"/>
      <c r="EP10" s="68"/>
      <c r="EQ10" s="68"/>
      <c r="ER10" s="68"/>
      <c r="ES10" s="68"/>
      <c r="ET10" s="68"/>
      <c r="EU10" s="68"/>
      <c r="EV10" s="68"/>
      <c r="EW10" s="68"/>
      <c r="EX10" s="68"/>
      <c r="EY10" s="68"/>
      <c r="EZ10" s="68"/>
      <c r="FA10" s="68"/>
      <c r="FB10" s="68"/>
      <c r="FC10" s="68"/>
      <c r="FD10" s="68"/>
      <c r="FE10" s="68"/>
      <c r="FF10" s="68"/>
      <c r="FG10" s="68"/>
      <c r="FH10" s="68"/>
      <c r="FI10" s="68"/>
      <c r="FJ10" s="68"/>
      <c r="FK10" s="68"/>
      <c r="FL10" s="68"/>
      <c r="FM10" s="68"/>
      <c r="FN10" s="68"/>
      <c r="FO10" s="68"/>
      <c r="FP10" s="68"/>
      <c r="FQ10" s="68"/>
      <c r="FR10" s="68"/>
      <c r="FS10" s="68"/>
      <c r="FT10" s="68"/>
      <c r="FU10" s="68"/>
      <c r="FV10" s="68"/>
      <c r="FW10" s="68"/>
      <c r="FX10" s="68"/>
      <c r="FY10" s="68"/>
      <c r="FZ10" s="68"/>
      <c r="GA10" s="68"/>
      <c r="GB10" s="68"/>
      <c r="GC10" s="68"/>
      <c r="GD10" s="68"/>
      <c r="GE10" s="68"/>
      <c r="GF10" s="68"/>
      <c r="GG10" s="68"/>
      <c r="GH10" s="68"/>
      <c r="GI10" s="68"/>
      <c r="GJ10" s="68"/>
      <c r="GK10" s="68"/>
      <c r="GL10" s="68"/>
      <c r="GM10" s="68"/>
      <c r="GN10" s="68"/>
      <c r="GO10" s="68"/>
      <c r="GP10" s="68"/>
      <c r="GQ10" s="68"/>
      <c r="GR10" s="68"/>
      <c r="GS10" s="68"/>
      <c r="GT10" s="68"/>
      <c r="GU10" s="68"/>
      <c r="GV10" s="68"/>
      <c r="GW10" s="68"/>
      <c r="GX10" s="68"/>
      <c r="GY10" s="68"/>
      <c r="GZ10" s="68"/>
      <c r="HA10" s="68"/>
      <c r="HB10" s="68"/>
      <c r="HC10" s="68"/>
      <c r="HD10" s="68"/>
      <c r="HE10" s="68"/>
      <c r="HF10" s="68"/>
      <c r="HG10" s="68"/>
      <c r="HH10" s="68"/>
      <c r="HI10" s="68"/>
      <c r="HJ10" s="68"/>
      <c r="HK10" s="68"/>
      <c r="HL10" s="68"/>
      <c r="HM10" s="68"/>
      <c r="HN10" s="68"/>
      <c r="HO10" s="68"/>
      <c r="HP10" s="68"/>
      <c r="HQ10" s="68"/>
      <c r="HR10" s="68"/>
      <c r="HS10" s="68"/>
      <c r="HT10" s="68"/>
      <c r="HU10" s="68"/>
      <c r="HV10" s="68"/>
      <c r="HW10" s="68"/>
      <c r="HX10" s="68"/>
      <c r="HY10" s="68"/>
      <c r="HZ10" s="68"/>
      <c r="IA10" s="68"/>
      <c r="IB10" s="68"/>
      <c r="IC10" s="68"/>
      <c r="ID10" s="68"/>
      <c r="IE10" s="68"/>
      <c r="IF10" s="68"/>
      <c r="IG10" s="68"/>
      <c r="IH10" s="68"/>
      <c r="II10" s="68"/>
      <c r="IJ10" s="68"/>
      <c r="IK10" s="68"/>
      <c r="IL10" s="68"/>
      <c r="IM10" s="68"/>
      <c r="IN10" s="68"/>
      <c r="IO10" s="68"/>
      <c r="IP10" s="68"/>
      <c r="IQ10" s="68"/>
      <c r="IR10" s="68"/>
      <c r="IS10" s="68"/>
      <c r="IT10" s="68"/>
      <c r="IU10" s="68"/>
      <c r="IV10" s="68"/>
      <c r="IW10" s="68"/>
      <c r="IX10" s="68"/>
    </row>
    <row r="11" spans="1:258" ht="63.75" x14ac:dyDescent="0.2">
      <c r="A11" s="44" t="s">
        <v>0</v>
      </c>
      <c r="B11" s="44" t="s">
        <v>61</v>
      </c>
      <c r="C11" s="125" t="s">
        <v>369</v>
      </c>
      <c r="D11" s="44" t="s">
        <v>1115</v>
      </c>
      <c r="E11" s="44" t="s">
        <v>1310</v>
      </c>
      <c r="F11" s="44" t="s">
        <v>51</v>
      </c>
      <c r="G11" s="129" t="s">
        <v>183</v>
      </c>
      <c r="H11" s="50"/>
      <c r="I11" s="44"/>
      <c r="J11" s="44" t="s">
        <v>1191</v>
      </c>
      <c r="K11" s="203" t="s">
        <v>13</v>
      </c>
      <c r="L11" s="44" t="s">
        <v>1129</v>
      </c>
      <c r="M11" s="44" t="s">
        <v>1138</v>
      </c>
      <c r="N11" s="44" t="s">
        <v>1139</v>
      </c>
      <c r="O11" s="125"/>
      <c r="P11" s="49"/>
      <c r="Q11" s="44"/>
      <c r="R11" s="44"/>
      <c r="S11" s="44"/>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68"/>
      <c r="BE11" s="68"/>
      <c r="BF11" s="68"/>
      <c r="BG11" s="68"/>
      <c r="BH11" s="68"/>
      <c r="BI11" s="68"/>
      <c r="BJ11" s="68"/>
      <c r="BK11" s="68"/>
      <c r="BL11" s="68"/>
      <c r="BM11" s="68"/>
      <c r="BN11" s="68"/>
      <c r="BO11" s="68"/>
      <c r="BP11" s="68"/>
      <c r="BQ11" s="68"/>
      <c r="BR11" s="68"/>
      <c r="BS11" s="68"/>
      <c r="BT11" s="68"/>
      <c r="BU11" s="68"/>
      <c r="BV11" s="68"/>
      <c r="BW11" s="68"/>
      <c r="BX11" s="68"/>
      <c r="BY11" s="68"/>
      <c r="BZ11" s="68"/>
      <c r="CA11" s="68"/>
      <c r="CB11" s="68"/>
      <c r="CC11" s="68"/>
      <c r="CD11" s="68"/>
      <c r="CE11" s="68"/>
      <c r="CF11" s="68"/>
      <c r="CG11" s="68"/>
      <c r="CH11" s="68"/>
      <c r="CI11" s="68"/>
      <c r="CJ11" s="68"/>
      <c r="CK11" s="68"/>
      <c r="CL11" s="68"/>
      <c r="CM11" s="68"/>
      <c r="CN11" s="68"/>
      <c r="CO11" s="68"/>
      <c r="CP11" s="68"/>
      <c r="CQ11" s="68"/>
      <c r="CR11" s="68"/>
      <c r="CS11" s="68"/>
      <c r="CT11" s="68"/>
      <c r="CU11" s="68"/>
      <c r="CV11" s="68"/>
      <c r="CW11" s="68"/>
      <c r="CX11" s="68"/>
      <c r="CY11" s="68"/>
      <c r="CZ11" s="68"/>
      <c r="DA11" s="68"/>
      <c r="DB11" s="68"/>
      <c r="DC11" s="68"/>
      <c r="DD11" s="68"/>
      <c r="DE11" s="68"/>
      <c r="DF11" s="68"/>
      <c r="DG11" s="68"/>
      <c r="DH11" s="68"/>
      <c r="DI11" s="68"/>
      <c r="DJ11" s="68"/>
      <c r="DK11" s="68"/>
      <c r="DL11" s="68"/>
      <c r="DM11" s="68"/>
      <c r="DN11" s="68"/>
      <c r="DO11" s="68"/>
      <c r="DP11" s="68"/>
      <c r="DQ11" s="68"/>
      <c r="DR11" s="68"/>
      <c r="DS11" s="68"/>
      <c r="DT11" s="68"/>
      <c r="DU11" s="68"/>
      <c r="DV11" s="68"/>
      <c r="DW11" s="68"/>
      <c r="DX11" s="68"/>
      <c r="DY11" s="68"/>
      <c r="DZ11" s="68"/>
      <c r="EA11" s="68"/>
      <c r="EB11" s="68"/>
      <c r="EC11" s="68"/>
      <c r="ED11" s="68"/>
      <c r="EE11" s="68"/>
      <c r="EF11" s="68"/>
      <c r="EG11" s="68"/>
      <c r="EH11" s="68"/>
      <c r="EI11" s="68"/>
      <c r="EJ11" s="68"/>
      <c r="EK11" s="68"/>
      <c r="EL11" s="68"/>
      <c r="EM11" s="68"/>
      <c r="EN11" s="68"/>
      <c r="EO11" s="68"/>
      <c r="EP11" s="68"/>
      <c r="EQ11" s="68"/>
      <c r="ER11" s="68"/>
      <c r="ES11" s="68"/>
      <c r="ET11" s="68"/>
      <c r="EU11" s="68"/>
      <c r="EV11" s="68"/>
      <c r="EW11" s="68"/>
      <c r="EX11" s="68"/>
      <c r="EY11" s="68"/>
      <c r="EZ11" s="68"/>
      <c r="FA11" s="68"/>
      <c r="FB11" s="68"/>
      <c r="FC11" s="68"/>
      <c r="FD11" s="68"/>
      <c r="FE11" s="68"/>
      <c r="FF11" s="68"/>
      <c r="FG11" s="68"/>
      <c r="FH11" s="68"/>
      <c r="FI11" s="68"/>
      <c r="FJ11" s="68"/>
      <c r="FK11" s="68"/>
      <c r="FL11" s="68"/>
      <c r="FM11" s="68"/>
      <c r="FN11" s="68"/>
      <c r="FO11" s="68"/>
      <c r="FP11" s="68"/>
      <c r="FQ11" s="68"/>
      <c r="FR11" s="68"/>
      <c r="FS11" s="68"/>
      <c r="FT11" s="68"/>
      <c r="FU11" s="68"/>
      <c r="FV11" s="68"/>
      <c r="FW11" s="68"/>
      <c r="FX11" s="68"/>
      <c r="FY11" s="68"/>
      <c r="FZ11" s="68"/>
      <c r="GA11" s="68"/>
      <c r="GB11" s="68"/>
      <c r="GC11" s="68"/>
      <c r="GD11" s="68"/>
      <c r="GE11" s="68"/>
      <c r="GF11" s="68"/>
      <c r="GG11" s="68"/>
      <c r="GH11" s="68"/>
      <c r="GI11" s="68"/>
      <c r="GJ11" s="68"/>
      <c r="GK11" s="68"/>
      <c r="GL11" s="68"/>
      <c r="GM11" s="68"/>
      <c r="GN11" s="68"/>
      <c r="GO11" s="68"/>
      <c r="GP11" s="68"/>
      <c r="GQ11" s="68"/>
      <c r="GR11" s="68"/>
      <c r="GS11" s="68"/>
      <c r="GT11" s="68"/>
      <c r="GU11" s="68"/>
      <c r="GV11" s="68"/>
      <c r="GW11" s="68"/>
      <c r="GX11" s="68"/>
      <c r="GY11" s="68"/>
      <c r="GZ11" s="68"/>
      <c r="HA11" s="68"/>
      <c r="HB11" s="68"/>
      <c r="HC11" s="68"/>
      <c r="HD11" s="68"/>
      <c r="HE11" s="68"/>
      <c r="HF11" s="68"/>
      <c r="HG11" s="68"/>
      <c r="HH11" s="68"/>
      <c r="HI11" s="68"/>
      <c r="HJ11" s="68"/>
      <c r="HK11" s="68"/>
      <c r="HL11" s="68"/>
      <c r="HM11" s="68"/>
      <c r="HN11" s="68"/>
      <c r="HO11" s="68"/>
      <c r="HP11" s="68"/>
      <c r="HQ11" s="68"/>
      <c r="HR11" s="68"/>
      <c r="HS11" s="68"/>
      <c r="HT11" s="68"/>
      <c r="HU11" s="68"/>
      <c r="HV11" s="68"/>
      <c r="HW11" s="68"/>
      <c r="HX11" s="68"/>
      <c r="HY11" s="68"/>
      <c r="HZ11" s="68"/>
      <c r="IA11" s="68"/>
      <c r="IB11" s="68"/>
      <c r="IC11" s="68"/>
      <c r="ID11" s="68"/>
      <c r="IE11" s="68"/>
      <c r="IF11" s="68"/>
      <c r="IG11" s="68"/>
      <c r="IH11" s="68"/>
      <c r="II11" s="68"/>
      <c r="IJ11" s="68"/>
      <c r="IK11" s="68"/>
      <c r="IL11" s="68"/>
      <c r="IM11" s="68"/>
      <c r="IN11" s="68"/>
      <c r="IO11" s="68"/>
      <c r="IP11" s="68"/>
      <c r="IQ11" s="68"/>
      <c r="IR11" s="68"/>
      <c r="IS11" s="68"/>
      <c r="IT11" s="68"/>
      <c r="IU11" s="68"/>
      <c r="IV11" s="68"/>
      <c r="IW11" s="68"/>
      <c r="IX11" s="68"/>
    </row>
    <row r="12" spans="1:258" ht="114.75" x14ac:dyDescent="0.2">
      <c r="A12" s="44" t="s">
        <v>0</v>
      </c>
      <c r="B12" s="44" t="s">
        <v>51</v>
      </c>
      <c r="C12" s="125" t="s">
        <v>370</v>
      </c>
      <c r="D12" s="44" t="s">
        <v>1115</v>
      </c>
      <c r="E12" s="71" t="s">
        <v>1118</v>
      </c>
      <c r="F12" s="44" t="s">
        <v>51</v>
      </c>
      <c r="G12" s="129" t="s">
        <v>65</v>
      </c>
      <c r="H12" s="44"/>
      <c r="I12" s="280" t="s">
        <v>1342</v>
      </c>
      <c r="J12" s="44" t="s">
        <v>1192</v>
      </c>
      <c r="K12" s="203" t="s">
        <v>13</v>
      </c>
      <c r="L12" s="280" t="s">
        <v>1346</v>
      </c>
      <c r="M12" s="280" t="s">
        <v>1269</v>
      </c>
      <c r="N12" s="44"/>
      <c r="O12" s="125"/>
      <c r="P12" s="49"/>
      <c r="Q12" s="44"/>
      <c r="R12" s="44"/>
      <c r="S12" s="44"/>
      <c r="T12" s="68"/>
      <c r="U12" s="68"/>
      <c r="V12" s="68"/>
      <c r="W12" s="68"/>
      <c r="X12" s="68"/>
      <c r="Y12" s="68"/>
      <c r="Z12" s="68"/>
      <c r="AA12" s="68"/>
      <c r="AB12" s="68"/>
      <c r="AC12" s="68"/>
      <c r="AD12" s="68"/>
      <c r="AE12" s="68"/>
      <c r="AF12" s="68"/>
      <c r="AG12" s="68"/>
      <c r="AH12" s="68"/>
      <c r="AI12" s="68"/>
      <c r="AJ12" s="68"/>
      <c r="AK12" s="68"/>
      <c r="AL12" s="68"/>
      <c r="AM12" s="68"/>
      <c r="AN12" s="68"/>
      <c r="AO12" s="68"/>
      <c r="AP12" s="68"/>
      <c r="AQ12" s="68"/>
      <c r="AR12" s="68"/>
      <c r="AS12" s="68"/>
      <c r="AT12" s="68"/>
      <c r="AU12" s="68"/>
      <c r="AV12" s="68"/>
      <c r="AW12" s="68"/>
      <c r="AX12" s="68"/>
      <c r="AY12" s="68"/>
      <c r="AZ12" s="68"/>
      <c r="BA12" s="68"/>
      <c r="BB12" s="68"/>
      <c r="BC12" s="68"/>
      <c r="BD12" s="68"/>
      <c r="BE12" s="68"/>
      <c r="BF12" s="68"/>
      <c r="BG12" s="68"/>
      <c r="BH12" s="68"/>
      <c r="BI12" s="68"/>
      <c r="BJ12" s="68"/>
      <c r="BK12" s="68"/>
      <c r="BL12" s="68"/>
      <c r="BM12" s="68"/>
      <c r="BN12" s="68"/>
      <c r="BO12" s="68"/>
      <c r="BP12" s="68"/>
      <c r="BQ12" s="68"/>
      <c r="BR12" s="68"/>
      <c r="BS12" s="68"/>
      <c r="BT12" s="68"/>
      <c r="BU12" s="68"/>
      <c r="BV12" s="68"/>
      <c r="BW12" s="68"/>
      <c r="BX12" s="68"/>
      <c r="BY12" s="68"/>
      <c r="BZ12" s="68"/>
      <c r="CA12" s="68"/>
      <c r="CB12" s="68"/>
      <c r="CC12" s="68"/>
      <c r="CD12" s="68"/>
      <c r="CE12" s="68"/>
      <c r="CF12" s="68"/>
      <c r="CG12" s="68"/>
      <c r="CH12" s="68"/>
      <c r="CI12" s="68"/>
      <c r="CJ12" s="68"/>
      <c r="CK12" s="68"/>
      <c r="CL12" s="68"/>
      <c r="CM12" s="68"/>
      <c r="CN12" s="68"/>
      <c r="CO12" s="68"/>
      <c r="CP12" s="68"/>
      <c r="CQ12" s="68"/>
      <c r="CR12" s="68"/>
      <c r="CS12" s="68"/>
      <c r="CT12" s="68"/>
      <c r="CU12" s="68"/>
      <c r="CV12" s="68"/>
      <c r="CW12" s="68"/>
      <c r="CX12" s="68"/>
      <c r="CY12" s="68"/>
      <c r="CZ12" s="68"/>
      <c r="DA12" s="68"/>
      <c r="DB12" s="68"/>
      <c r="DC12" s="68"/>
      <c r="DD12" s="68"/>
      <c r="DE12" s="68"/>
      <c r="DF12" s="68"/>
      <c r="DG12" s="68"/>
      <c r="DH12" s="68"/>
      <c r="DI12" s="68"/>
      <c r="DJ12" s="68"/>
      <c r="DK12" s="68"/>
      <c r="DL12" s="68"/>
      <c r="DM12" s="68"/>
      <c r="DN12" s="68"/>
      <c r="DO12" s="68"/>
      <c r="DP12" s="68"/>
      <c r="DQ12" s="68"/>
      <c r="DR12" s="68"/>
      <c r="DS12" s="68"/>
      <c r="DT12" s="68"/>
      <c r="DU12" s="68"/>
      <c r="DV12" s="68"/>
      <c r="DW12" s="68"/>
      <c r="DX12" s="68"/>
      <c r="DY12" s="68"/>
      <c r="DZ12" s="68"/>
      <c r="EA12" s="68"/>
      <c r="EB12" s="68"/>
      <c r="EC12" s="68"/>
      <c r="ED12" s="68"/>
      <c r="EE12" s="68"/>
      <c r="EF12" s="68"/>
      <c r="EG12" s="68"/>
      <c r="EH12" s="68"/>
      <c r="EI12" s="68"/>
      <c r="EJ12" s="68"/>
      <c r="EK12" s="68"/>
      <c r="EL12" s="68"/>
      <c r="EM12" s="68"/>
      <c r="EN12" s="68"/>
      <c r="EO12" s="68"/>
      <c r="EP12" s="68"/>
      <c r="EQ12" s="68"/>
      <c r="ER12" s="68"/>
      <c r="ES12" s="68"/>
      <c r="ET12" s="68"/>
      <c r="EU12" s="68"/>
      <c r="EV12" s="68"/>
      <c r="EW12" s="68"/>
      <c r="EX12" s="68"/>
      <c r="EY12" s="68"/>
      <c r="EZ12" s="68"/>
      <c r="FA12" s="68"/>
      <c r="FB12" s="68"/>
      <c r="FC12" s="68"/>
      <c r="FD12" s="68"/>
      <c r="FE12" s="68"/>
      <c r="FF12" s="68"/>
      <c r="FG12" s="68"/>
      <c r="FH12" s="68"/>
      <c r="FI12" s="68"/>
      <c r="FJ12" s="68"/>
      <c r="FK12" s="68"/>
      <c r="FL12" s="68"/>
      <c r="FM12" s="68"/>
      <c r="FN12" s="68"/>
      <c r="FO12" s="68"/>
      <c r="FP12" s="68"/>
      <c r="FQ12" s="68"/>
      <c r="FR12" s="68"/>
      <c r="FS12" s="68"/>
      <c r="FT12" s="68"/>
      <c r="FU12" s="68"/>
      <c r="FV12" s="68"/>
      <c r="FW12" s="68"/>
      <c r="FX12" s="68"/>
      <c r="FY12" s="68"/>
      <c r="FZ12" s="68"/>
      <c r="GA12" s="68"/>
      <c r="GB12" s="68"/>
      <c r="GC12" s="68"/>
      <c r="GD12" s="68"/>
      <c r="GE12" s="68"/>
      <c r="GF12" s="68"/>
      <c r="GG12" s="68"/>
      <c r="GH12" s="68"/>
      <c r="GI12" s="68"/>
      <c r="GJ12" s="68"/>
      <c r="GK12" s="68"/>
      <c r="GL12" s="68"/>
      <c r="GM12" s="68"/>
      <c r="GN12" s="68"/>
      <c r="GO12" s="68"/>
      <c r="GP12" s="68"/>
      <c r="GQ12" s="68"/>
      <c r="GR12" s="68"/>
      <c r="GS12" s="68"/>
      <c r="GT12" s="68"/>
      <c r="GU12" s="68"/>
      <c r="GV12" s="68"/>
      <c r="GW12" s="68"/>
      <c r="GX12" s="68"/>
      <c r="GY12" s="68"/>
      <c r="GZ12" s="68"/>
      <c r="HA12" s="68"/>
      <c r="HB12" s="68"/>
      <c r="HC12" s="68"/>
      <c r="HD12" s="68"/>
      <c r="HE12" s="68"/>
      <c r="HF12" s="68"/>
      <c r="HG12" s="68"/>
      <c r="HH12" s="68"/>
      <c r="HI12" s="68"/>
      <c r="HJ12" s="68"/>
      <c r="HK12" s="68"/>
      <c r="HL12" s="68"/>
      <c r="HM12" s="68"/>
      <c r="HN12" s="68"/>
      <c r="HO12" s="68"/>
      <c r="HP12" s="68"/>
      <c r="HQ12" s="68"/>
      <c r="HR12" s="68"/>
      <c r="HS12" s="68"/>
      <c r="HT12" s="68"/>
      <c r="HU12" s="68"/>
      <c r="HV12" s="68"/>
      <c r="HW12" s="68"/>
      <c r="HX12" s="68"/>
      <c r="HY12" s="68"/>
      <c r="HZ12" s="68"/>
      <c r="IA12" s="68"/>
      <c r="IB12" s="68"/>
      <c r="IC12" s="68"/>
      <c r="ID12" s="68"/>
      <c r="IE12" s="68"/>
      <c r="IF12" s="68"/>
      <c r="IG12" s="68"/>
      <c r="IH12" s="68"/>
      <c r="II12" s="68"/>
      <c r="IJ12" s="68"/>
      <c r="IK12" s="68"/>
      <c r="IL12" s="68"/>
      <c r="IM12" s="68"/>
      <c r="IN12" s="68"/>
      <c r="IO12" s="68"/>
      <c r="IP12" s="68"/>
      <c r="IQ12" s="68"/>
      <c r="IR12" s="68"/>
      <c r="IS12" s="68"/>
      <c r="IT12" s="68"/>
      <c r="IU12" s="68"/>
      <c r="IV12" s="68"/>
      <c r="IW12" s="68"/>
      <c r="IX12" s="68"/>
    </row>
    <row r="13" spans="1:258" ht="25.5" x14ac:dyDescent="0.2">
      <c r="A13" s="44" t="s">
        <v>0</v>
      </c>
      <c r="B13" s="44" t="s">
        <v>51</v>
      </c>
      <c r="C13" s="125" t="s">
        <v>371</v>
      </c>
      <c r="D13" s="44" t="s">
        <v>1115</v>
      </c>
      <c r="E13" s="44" t="s">
        <v>1345</v>
      </c>
      <c r="F13" s="44" t="s">
        <v>61</v>
      </c>
      <c r="G13" s="129" t="s">
        <v>121</v>
      </c>
      <c r="H13" s="44"/>
      <c r="I13" s="44"/>
      <c r="J13" s="44" t="s">
        <v>1193</v>
      </c>
      <c r="K13" s="203" t="s">
        <v>13</v>
      </c>
      <c r="L13" s="44" t="s">
        <v>1129</v>
      </c>
      <c r="M13" s="44" t="s">
        <v>1140</v>
      </c>
      <c r="N13" s="44"/>
      <c r="O13" s="125"/>
      <c r="P13" s="49"/>
      <c r="Q13" s="44"/>
      <c r="R13" s="44"/>
      <c r="S13" s="44"/>
      <c r="T13" s="68"/>
      <c r="U13" s="68"/>
      <c r="V13" s="68"/>
      <c r="W13" s="68"/>
      <c r="X13" s="68"/>
      <c r="Y13" s="68"/>
      <c r="Z13" s="68"/>
      <c r="AA13" s="68"/>
      <c r="AB13" s="68"/>
      <c r="AC13" s="68"/>
      <c r="AD13" s="68"/>
      <c r="AE13" s="68"/>
      <c r="AF13" s="68"/>
      <c r="AG13" s="68"/>
      <c r="AH13" s="68"/>
      <c r="AI13" s="68"/>
      <c r="AJ13" s="68"/>
      <c r="AK13" s="68"/>
      <c r="AL13" s="68"/>
      <c r="AM13" s="68"/>
      <c r="AN13" s="68"/>
      <c r="AO13" s="68"/>
      <c r="AP13" s="68"/>
      <c r="AQ13" s="68"/>
      <c r="AR13" s="68"/>
      <c r="AS13" s="68"/>
      <c r="AT13" s="68"/>
      <c r="AU13" s="68"/>
      <c r="AV13" s="68"/>
      <c r="AW13" s="68"/>
      <c r="AX13" s="68"/>
      <c r="AY13" s="68"/>
      <c r="AZ13" s="68"/>
      <c r="BA13" s="68"/>
      <c r="BB13" s="68"/>
      <c r="BC13" s="68"/>
      <c r="BD13" s="68"/>
      <c r="BE13" s="68"/>
      <c r="BF13" s="68"/>
      <c r="BG13" s="68"/>
      <c r="BH13" s="68"/>
      <c r="BI13" s="68"/>
      <c r="BJ13" s="68"/>
      <c r="BK13" s="68"/>
      <c r="BL13" s="68"/>
      <c r="BM13" s="68"/>
      <c r="BN13" s="68"/>
      <c r="BO13" s="68"/>
      <c r="BP13" s="68"/>
      <c r="BQ13" s="68"/>
      <c r="BR13" s="68"/>
      <c r="BS13" s="68"/>
      <c r="BT13" s="68"/>
      <c r="BU13" s="68"/>
      <c r="BV13" s="68"/>
      <c r="BW13" s="68"/>
      <c r="BX13" s="68"/>
      <c r="BY13" s="68"/>
      <c r="BZ13" s="68"/>
      <c r="CA13" s="68"/>
      <c r="CB13" s="68"/>
      <c r="CC13" s="68"/>
      <c r="CD13" s="68"/>
      <c r="CE13" s="68"/>
      <c r="CF13" s="68"/>
      <c r="CG13" s="68"/>
      <c r="CH13" s="68"/>
      <c r="CI13" s="68"/>
      <c r="CJ13" s="68"/>
      <c r="CK13" s="68"/>
      <c r="CL13" s="68"/>
      <c r="CM13" s="68"/>
      <c r="CN13" s="68"/>
      <c r="CO13" s="68"/>
      <c r="CP13" s="68"/>
      <c r="CQ13" s="68"/>
      <c r="CR13" s="68"/>
      <c r="CS13" s="68"/>
      <c r="CT13" s="68"/>
      <c r="CU13" s="68"/>
      <c r="CV13" s="68"/>
      <c r="CW13" s="68"/>
      <c r="CX13" s="68"/>
      <c r="CY13" s="68"/>
      <c r="CZ13" s="68"/>
      <c r="DA13" s="68"/>
      <c r="DB13" s="68"/>
      <c r="DC13" s="68"/>
      <c r="DD13" s="68"/>
      <c r="DE13" s="68"/>
      <c r="DF13" s="68"/>
      <c r="DG13" s="68"/>
      <c r="DH13" s="68"/>
      <c r="DI13" s="68"/>
      <c r="DJ13" s="68"/>
      <c r="DK13" s="68"/>
      <c r="DL13" s="68"/>
      <c r="DM13" s="68"/>
      <c r="DN13" s="68"/>
      <c r="DO13" s="68"/>
      <c r="DP13" s="68"/>
      <c r="DQ13" s="68"/>
      <c r="DR13" s="68"/>
      <c r="DS13" s="68"/>
      <c r="DT13" s="68"/>
      <c r="DU13" s="68"/>
      <c r="DV13" s="68"/>
      <c r="DW13" s="68"/>
      <c r="DX13" s="68"/>
      <c r="DY13" s="68"/>
      <c r="DZ13" s="68"/>
      <c r="EA13" s="68"/>
      <c r="EB13" s="68"/>
      <c r="EC13" s="68"/>
      <c r="ED13" s="68"/>
      <c r="EE13" s="68"/>
      <c r="EF13" s="68"/>
      <c r="EG13" s="68"/>
      <c r="EH13" s="68"/>
      <c r="EI13" s="68"/>
      <c r="EJ13" s="68"/>
      <c r="EK13" s="68"/>
      <c r="EL13" s="68"/>
      <c r="EM13" s="68"/>
      <c r="EN13" s="68"/>
      <c r="EO13" s="68"/>
      <c r="EP13" s="68"/>
      <c r="EQ13" s="68"/>
      <c r="ER13" s="68"/>
      <c r="ES13" s="68"/>
      <c r="ET13" s="68"/>
      <c r="EU13" s="68"/>
      <c r="EV13" s="68"/>
      <c r="EW13" s="68"/>
      <c r="EX13" s="68"/>
      <c r="EY13" s="68"/>
      <c r="EZ13" s="68"/>
      <c r="FA13" s="68"/>
      <c r="FB13" s="68"/>
      <c r="FC13" s="68"/>
      <c r="FD13" s="68"/>
      <c r="FE13" s="68"/>
      <c r="FF13" s="68"/>
      <c r="FG13" s="68"/>
      <c r="FH13" s="68"/>
      <c r="FI13" s="68"/>
      <c r="FJ13" s="68"/>
      <c r="FK13" s="68"/>
      <c r="FL13" s="68"/>
      <c r="FM13" s="68"/>
      <c r="FN13" s="68"/>
      <c r="FO13" s="68"/>
      <c r="FP13" s="68"/>
      <c r="FQ13" s="68"/>
      <c r="FR13" s="68"/>
      <c r="FS13" s="68"/>
      <c r="FT13" s="68"/>
      <c r="FU13" s="68"/>
      <c r="FV13" s="68"/>
      <c r="FW13" s="68"/>
      <c r="FX13" s="68"/>
      <c r="FY13" s="68"/>
      <c r="FZ13" s="68"/>
      <c r="GA13" s="68"/>
      <c r="GB13" s="68"/>
      <c r="GC13" s="68"/>
      <c r="GD13" s="68"/>
      <c r="GE13" s="68"/>
      <c r="GF13" s="68"/>
      <c r="GG13" s="68"/>
      <c r="GH13" s="68"/>
      <c r="GI13" s="68"/>
      <c r="GJ13" s="68"/>
      <c r="GK13" s="68"/>
      <c r="GL13" s="68"/>
      <c r="GM13" s="68"/>
      <c r="GN13" s="68"/>
      <c r="GO13" s="68"/>
      <c r="GP13" s="68"/>
      <c r="GQ13" s="68"/>
      <c r="GR13" s="68"/>
      <c r="GS13" s="68"/>
      <c r="GT13" s="68"/>
      <c r="GU13" s="68"/>
      <c r="GV13" s="68"/>
      <c r="GW13" s="68"/>
      <c r="GX13" s="68"/>
      <c r="GY13" s="68"/>
      <c r="GZ13" s="68"/>
      <c r="HA13" s="68"/>
      <c r="HB13" s="68"/>
      <c r="HC13" s="68"/>
      <c r="HD13" s="68"/>
      <c r="HE13" s="68"/>
      <c r="HF13" s="68"/>
      <c r="HG13" s="68"/>
      <c r="HH13" s="68"/>
      <c r="HI13" s="68"/>
      <c r="HJ13" s="68"/>
      <c r="HK13" s="68"/>
      <c r="HL13" s="68"/>
      <c r="HM13" s="68"/>
      <c r="HN13" s="68"/>
      <c r="HO13" s="68"/>
      <c r="HP13" s="68"/>
      <c r="HQ13" s="68"/>
      <c r="HR13" s="68"/>
      <c r="HS13" s="68"/>
      <c r="HT13" s="68"/>
      <c r="HU13" s="68"/>
      <c r="HV13" s="68"/>
      <c r="HW13" s="68"/>
      <c r="HX13" s="68"/>
      <c r="HY13" s="68"/>
      <c r="HZ13" s="68"/>
      <c r="IA13" s="68"/>
      <c r="IB13" s="68"/>
      <c r="IC13" s="68"/>
      <c r="ID13" s="68"/>
      <c r="IE13" s="68"/>
      <c r="IF13" s="68"/>
      <c r="IG13" s="68"/>
      <c r="IH13" s="68"/>
      <c r="II13" s="68"/>
      <c r="IJ13" s="68"/>
      <c r="IK13" s="68"/>
      <c r="IL13" s="68"/>
      <c r="IM13" s="68"/>
      <c r="IN13" s="68"/>
      <c r="IO13" s="68"/>
      <c r="IP13" s="68"/>
      <c r="IQ13" s="68"/>
      <c r="IR13" s="68"/>
      <c r="IS13" s="68"/>
      <c r="IT13" s="68"/>
      <c r="IU13" s="68"/>
      <c r="IV13" s="68"/>
      <c r="IW13" s="68"/>
      <c r="IX13" s="68"/>
    </row>
    <row r="14" spans="1:258" ht="25.5" x14ac:dyDescent="0.2">
      <c r="A14" s="44" t="s">
        <v>0</v>
      </c>
      <c r="B14" s="44" t="s">
        <v>51</v>
      </c>
      <c r="C14" s="125" t="s">
        <v>372</v>
      </c>
      <c r="D14" s="44" t="s">
        <v>1115</v>
      </c>
      <c r="E14" s="44" t="s">
        <v>1345</v>
      </c>
      <c r="F14" s="44" t="s">
        <v>61</v>
      </c>
      <c r="G14" s="129" t="s">
        <v>121</v>
      </c>
      <c r="H14" s="44"/>
      <c r="I14" s="44"/>
      <c r="J14" s="44" t="s">
        <v>1194</v>
      </c>
      <c r="K14" s="203" t="s">
        <v>13</v>
      </c>
      <c r="L14" s="44" t="s">
        <v>1129</v>
      </c>
      <c r="M14" s="44" t="s">
        <v>1141</v>
      </c>
      <c r="N14" s="44"/>
      <c r="O14" s="125"/>
      <c r="P14" s="49"/>
      <c r="Q14" s="44"/>
      <c r="R14" s="44"/>
      <c r="S14" s="44"/>
      <c r="T14" s="68"/>
      <c r="U14" s="68"/>
      <c r="V14" s="68"/>
      <c r="W14" s="68"/>
      <c r="X14" s="68"/>
      <c r="Y14" s="68"/>
      <c r="Z14" s="68"/>
      <c r="AA14" s="68"/>
      <c r="AB14" s="68"/>
      <c r="AC14" s="68"/>
      <c r="AD14" s="68"/>
      <c r="AE14" s="68"/>
      <c r="AF14" s="68"/>
      <c r="AG14" s="68"/>
      <c r="AH14" s="68"/>
      <c r="AI14" s="68"/>
      <c r="AJ14" s="68"/>
      <c r="AK14" s="68"/>
      <c r="AL14" s="68"/>
      <c r="AM14" s="68"/>
      <c r="AN14" s="68"/>
      <c r="AO14" s="68"/>
      <c r="AP14" s="68"/>
      <c r="AQ14" s="68"/>
      <c r="AR14" s="68"/>
      <c r="AS14" s="68"/>
      <c r="AT14" s="68"/>
      <c r="AU14" s="68"/>
      <c r="AV14" s="68"/>
      <c r="AW14" s="68"/>
      <c r="AX14" s="68"/>
      <c r="AY14" s="68"/>
      <c r="AZ14" s="68"/>
      <c r="BA14" s="68"/>
      <c r="BB14" s="68"/>
      <c r="BC14" s="68"/>
      <c r="BD14" s="68"/>
      <c r="BE14" s="68"/>
      <c r="BF14" s="68"/>
      <c r="BG14" s="68"/>
      <c r="BH14" s="68"/>
      <c r="BI14" s="68"/>
      <c r="BJ14" s="68"/>
      <c r="BK14" s="68"/>
      <c r="BL14" s="68"/>
      <c r="BM14" s="68"/>
      <c r="BN14" s="68"/>
      <c r="BO14" s="68"/>
      <c r="BP14" s="68"/>
      <c r="BQ14" s="68"/>
      <c r="BR14" s="68"/>
      <c r="BS14" s="68"/>
      <c r="BT14" s="68"/>
      <c r="BU14" s="68"/>
      <c r="BV14" s="68"/>
      <c r="BW14" s="68"/>
      <c r="BX14" s="68"/>
      <c r="BY14" s="68"/>
      <c r="BZ14" s="68"/>
      <c r="CA14" s="68"/>
      <c r="CB14" s="68"/>
      <c r="CC14" s="68"/>
      <c r="CD14" s="68"/>
      <c r="CE14" s="68"/>
      <c r="CF14" s="68"/>
      <c r="CG14" s="68"/>
      <c r="CH14" s="68"/>
      <c r="CI14" s="68"/>
      <c r="CJ14" s="68"/>
      <c r="CK14" s="68"/>
      <c r="CL14" s="68"/>
      <c r="CM14" s="68"/>
      <c r="CN14" s="68"/>
      <c r="CO14" s="68"/>
      <c r="CP14" s="68"/>
      <c r="CQ14" s="68"/>
      <c r="CR14" s="68"/>
      <c r="CS14" s="68"/>
      <c r="CT14" s="68"/>
      <c r="CU14" s="68"/>
      <c r="CV14" s="68"/>
      <c r="CW14" s="68"/>
      <c r="CX14" s="68"/>
      <c r="CY14" s="68"/>
      <c r="CZ14" s="68"/>
      <c r="DA14" s="68"/>
      <c r="DB14" s="68"/>
      <c r="DC14" s="68"/>
      <c r="DD14" s="68"/>
      <c r="DE14" s="68"/>
      <c r="DF14" s="68"/>
      <c r="DG14" s="68"/>
      <c r="DH14" s="68"/>
      <c r="DI14" s="68"/>
      <c r="DJ14" s="68"/>
      <c r="DK14" s="68"/>
      <c r="DL14" s="68"/>
      <c r="DM14" s="68"/>
      <c r="DN14" s="68"/>
      <c r="DO14" s="68"/>
      <c r="DP14" s="68"/>
      <c r="DQ14" s="68"/>
      <c r="DR14" s="68"/>
      <c r="DS14" s="68"/>
      <c r="DT14" s="68"/>
      <c r="DU14" s="68"/>
      <c r="DV14" s="68"/>
      <c r="DW14" s="68"/>
      <c r="DX14" s="68"/>
      <c r="DY14" s="68"/>
      <c r="DZ14" s="68"/>
      <c r="EA14" s="68"/>
      <c r="EB14" s="68"/>
      <c r="EC14" s="68"/>
      <c r="ED14" s="68"/>
      <c r="EE14" s="68"/>
      <c r="EF14" s="68"/>
      <c r="EG14" s="68"/>
      <c r="EH14" s="68"/>
      <c r="EI14" s="68"/>
      <c r="EJ14" s="68"/>
      <c r="EK14" s="68"/>
      <c r="EL14" s="68"/>
      <c r="EM14" s="68"/>
      <c r="EN14" s="68"/>
      <c r="EO14" s="68"/>
      <c r="EP14" s="68"/>
      <c r="EQ14" s="68"/>
      <c r="ER14" s="68"/>
      <c r="ES14" s="68"/>
      <c r="ET14" s="68"/>
      <c r="EU14" s="68"/>
      <c r="EV14" s="68"/>
      <c r="EW14" s="68"/>
      <c r="EX14" s="68"/>
      <c r="EY14" s="68"/>
      <c r="EZ14" s="68"/>
      <c r="FA14" s="68"/>
      <c r="FB14" s="68"/>
      <c r="FC14" s="68"/>
      <c r="FD14" s="68"/>
      <c r="FE14" s="68"/>
      <c r="FF14" s="68"/>
      <c r="FG14" s="68"/>
      <c r="FH14" s="68"/>
      <c r="FI14" s="68"/>
      <c r="FJ14" s="68"/>
      <c r="FK14" s="68"/>
      <c r="FL14" s="68"/>
      <c r="FM14" s="68"/>
      <c r="FN14" s="68"/>
      <c r="FO14" s="68"/>
      <c r="FP14" s="68"/>
      <c r="FQ14" s="68"/>
      <c r="FR14" s="68"/>
      <c r="FS14" s="68"/>
      <c r="FT14" s="68"/>
      <c r="FU14" s="68"/>
      <c r="FV14" s="68"/>
      <c r="FW14" s="68"/>
      <c r="FX14" s="68"/>
      <c r="FY14" s="68"/>
      <c r="FZ14" s="68"/>
      <c r="GA14" s="68"/>
      <c r="GB14" s="68"/>
      <c r="GC14" s="68"/>
      <c r="GD14" s="68"/>
      <c r="GE14" s="68"/>
      <c r="GF14" s="68"/>
      <c r="GG14" s="68"/>
      <c r="GH14" s="68"/>
      <c r="GI14" s="68"/>
      <c r="GJ14" s="68"/>
      <c r="GK14" s="68"/>
      <c r="GL14" s="68"/>
      <c r="GM14" s="68"/>
      <c r="GN14" s="68"/>
      <c r="GO14" s="68"/>
      <c r="GP14" s="68"/>
      <c r="GQ14" s="68"/>
      <c r="GR14" s="68"/>
      <c r="GS14" s="68"/>
      <c r="GT14" s="68"/>
      <c r="GU14" s="68"/>
      <c r="GV14" s="68"/>
      <c r="GW14" s="68"/>
      <c r="GX14" s="68"/>
      <c r="GY14" s="68"/>
      <c r="GZ14" s="68"/>
      <c r="HA14" s="68"/>
      <c r="HB14" s="68"/>
      <c r="HC14" s="68"/>
      <c r="HD14" s="68"/>
      <c r="HE14" s="68"/>
      <c r="HF14" s="68"/>
      <c r="HG14" s="68"/>
      <c r="HH14" s="68"/>
      <c r="HI14" s="68"/>
      <c r="HJ14" s="68"/>
      <c r="HK14" s="68"/>
      <c r="HL14" s="68"/>
      <c r="HM14" s="68"/>
      <c r="HN14" s="68"/>
      <c r="HO14" s="68"/>
      <c r="HP14" s="68"/>
      <c r="HQ14" s="68"/>
      <c r="HR14" s="68"/>
      <c r="HS14" s="68"/>
      <c r="HT14" s="68"/>
      <c r="HU14" s="68"/>
      <c r="HV14" s="68"/>
      <c r="HW14" s="68"/>
      <c r="HX14" s="68"/>
      <c r="HY14" s="68"/>
      <c r="HZ14" s="68"/>
      <c r="IA14" s="68"/>
      <c r="IB14" s="68"/>
      <c r="IC14" s="68"/>
      <c r="ID14" s="68"/>
      <c r="IE14" s="68"/>
      <c r="IF14" s="68"/>
      <c r="IG14" s="68"/>
      <c r="IH14" s="68"/>
      <c r="II14" s="68"/>
      <c r="IJ14" s="68"/>
      <c r="IK14" s="68"/>
      <c r="IL14" s="68"/>
      <c r="IM14" s="68"/>
      <c r="IN14" s="68"/>
      <c r="IO14" s="68"/>
      <c r="IP14" s="68"/>
      <c r="IQ14" s="68"/>
      <c r="IR14" s="68"/>
      <c r="IS14" s="68"/>
      <c r="IT14" s="68"/>
      <c r="IU14" s="68"/>
      <c r="IV14" s="68"/>
      <c r="IW14" s="68"/>
      <c r="IX14" s="68"/>
    </row>
    <row r="15" spans="1:258" ht="25.5" x14ac:dyDescent="0.2">
      <c r="A15" s="44" t="s">
        <v>19</v>
      </c>
      <c r="B15" s="44" t="s">
        <v>61</v>
      </c>
      <c r="C15" s="125" t="s">
        <v>373</v>
      </c>
      <c r="D15" s="44" t="s">
        <v>1115</v>
      </c>
      <c r="E15" s="44" t="s">
        <v>1345</v>
      </c>
      <c r="F15" s="44" t="s">
        <v>61</v>
      </c>
      <c r="G15" s="129" t="s">
        <v>191</v>
      </c>
      <c r="H15" s="50"/>
      <c r="I15" s="44"/>
      <c r="J15" s="44" t="s">
        <v>1195</v>
      </c>
      <c r="K15" s="203" t="s">
        <v>13</v>
      </c>
      <c r="L15" s="69" t="s">
        <v>1129</v>
      </c>
      <c r="M15" s="69" t="s">
        <v>1142</v>
      </c>
      <c r="N15" s="69"/>
      <c r="O15" s="125"/>
      <c r="P15" s="44"/>
      <c r="Q15" s="44"/>
      <c r="R15" s="44"/>
      <c r="S15" s="44"/>
      <c r="T15" s="68"/>
      <c r="U15" s="68"/>
      <c r="V15" s="68"/>
      <c r="W15" s="68"/>
      <c r="X15" s="68"/>
      <c r="Y15" s="68"/>
      <c r="Z15" s="68"/>
      <c r="AA15" s="68"/>
      <c r="AB15" s="68"/>
      <c r="AC15" s="68"/>
      <c r="AD15" s="68"/>
      <c r="AE15" s="68"/>
      <c r="AF15" s="68"/>
      <c r="AG15" s="68"/>
      <c r="AH15" s="68"/>
      <c r="AI15" s="68"/>
      <c r="AJ15" s="68"/>
      <c r="AK15" s="68"/>
      <c r="AL15" s="68"/>
      <c r="AM15" s="68"/>
      <c r="AN15" s="68"/>
      <c r="AO15" s="68"/>
      <c r="AP15" s="68"/>
      <c r="AQ15" s="68"/>
      <c r="AR15" s="68"/>
      <c r="AS15" s="68"/>
      <c r="AT15" s="68"/>
      <c r="AU15" s="68"/>
      <c r="AV15" s="68"/>
      <c r="AW15" s="68"/>
      <c r="AX15" s="68"/>
      <c r="AY15" s="68"/>
      <c r="AZ15" s="68"/>
      <c r="BA15" s="68"/>
      <c r="BB15" s="68"/>
      <c r="BC15" s="68"/>
      <c r="BD15" s="68"/>
      <c r="BE15" s="68"/>
      <c r="BF15" s="68"/>
      <c r="BG15" s="68"/>
      <c r="BH15" s="68"/>
      <c r="BI15" s="68"/>
      <c r="BJ15" s="68"/>
      <c r="BK15" s="68"/>
      <c r="BL15" s="68"/>
      <c r="BM15" s="68"/>
      <c r="BN15" s="68"/>
      <c r="BO15" s="68"/>
      <c r="BP15" s="68"/>
      <c r="BQ15" s="68"/>
      <c r="BR15" s="68"/>
      <c r="BS15" s="68"/>
      <c r="BT15" s="68"/>
      <c r="BU15" s="68"/>
      <c r="BV15" s="68"/>
      <c r="BW15" s="68"/>
      <c r="BX15" s="68"/>
      <c r="BY15" s="68"/>
      <c r="BZ15" s="68"/>
      <c r="CA15" s="68"/>
      <c r="CB15" s="68"/>
      <c r="CC15" s="68"/>
      <c r="CD15" s="68"/>
      <c r="CE15" s="68"/>
      <c r="CF15" s="68"/>
      <c r="CG15" s="68"/>
      <c r="CH15" s="68"/>
      <c r="CI15" s="68"/>
      <c r="CJ15" s="68"/>
      <c r="CK15" s="68"/>
      <c r="CL15" s="68"/>
      <c r="CM15" s="68"/>
      <c r="CN15" s="68"/>
      <c r="CO15" s="68"/>
      <c r="CP15" s="68"/>
      <c r="CQ15" s="68"/>
      <c r="CR15" s="68"/>
      <c r="CS15" s="68"/>
      <c r="CT15" s="68"/>
      <c r="CU15" s="68"/>
      <c r="CV15" s="68"/>
      <c r="CW15" s="68"/>
      <c r="CX15" s="68"/>
      <c r="CY15" s="68"/>
      <c r="CZ15" s="68"/>
      <c r="DA15" s="68"/>
      <c r="DB15" s="68"/>
      <c r="DC15" s="68"/>
      <c r="DD15" s="68"/>
      <c r="DE15" s="68"/>
      <c r="DF15" s="68"/>
      <c r="DG15" s="68"/>
      <c r="DH15" s="68"/>
      <c r="DI15" s="68"/>
      <c r="DJ15" s="68"/>
      <c r="DK15" s="68"/>
      <c r="DL15" s="68"/>
      <c r="DM15" s="68"/>
      <c r="DN15" s="68"/>
      <c r="DO15" s="68"/>
      <c r="DP15" s="68"/>
      <c r="DQ15" s="68"/>
      <c r="DR15" s="68"/>
      <c r="DS15" s="68"/>
      <c r="DT15" s="68"/>
      <c r="DU15" s="68"/>
      <c r="DV15" s="68"/>
      <c r="DW15" s="68"/>
      <c r="DX15" s="68"/>
      <c r="DY15" s="68"/>
      <c r="DZ15" s="68"/>
      <c r="EA15" s="68"/>
      <c r="EB15" s="68"/>
      <c r="EC15" s="68"/>
      <c r="ED15" s="68"/>
      <c r="EE15" s="68"/>
      <c r="EF15" s="68"/>
      <c r="EG15" s="68"/>
      <c r="EH15" s="68"/>
      <c r="EI15" s="68"/>
      <c r="EJ15" s="68"/>
      <c r="EK15" s="68"/>
      <c r="EL15" s="68"/>
      <c r="EM15" s="68"/>
      <c r="EN15" s="68"/>
      <c r="EO15" s="68"/>
      <c r="EP15" s="68"/>
      <c r="EQ15" s="68"/>
      <c r="ER15" s="68"/>
      <c r="ES15" s="68"/>
      <c r="ET15" s="68"/>
      <c r="EU15" s="68"/>
      <c r="EV15" s="68"/>
      <c r="EW15" s="68"/>
      <c r="EX15" s="68"/>
      <c r="EY15" s="68"/>
      <c r="EZ15" s="68"/>
      <c r="FA15" s="68"/>
      <c r="FB15" s="68"/>
      <c r="FC15" s="68"/>
      <c r="FD15" s="68"/>
      <c r="FE15" s="68"/>
      <c r="FF15" s="68"/>
      <c r="FG15" s="68"/>
      <c r="FH15" s="68"/>
      <c r="FI15" s="68"/>
      <c r="FJ15" s="68"/>
      <c r="FK15" s="68"/>
      <c r="FL15" s="68"/>
      <c r="FM15" s="68"/>
      <c r="FN15" s="68"/>
      <c r="FO15" s="68"/>
      <c r="FP15" s="68"/>
      <c r="FQ15" s="68"/>
      <c r="FR15" s="68"/>
      <c r="FS15" s="68"/>
      <c r="FT15" s="68"/>
      <c r="FU15" s="68"/>
      <c r="FV15" s="68"/>
      <c r="FW15" s="68"/>
      <c r="FX15" s="68"/>
      <c r="FY15" s="68"/>
      <c r="FZ15" s="68"/>
      <c r="GA15" s="68"/>
      <c r="GB15" s="68"/>
      <c r="GC15" s="68"/>
      <c r="GD15" s="68"/>
      <c r="GE15" s="68"/>
      <c r="GF15" s="68"/>
      <c r="GG15" s="68"/>
      <c r="GH15" s="68"/>
      <c r="GI15" s="68"/>
      <c r="GJ15" s="68"/>
      <c r="GK15" s="68"/>
      <c r="GL15" s="68"/>
      <c r="GM15" s="68"/>
      <c r="GN15" s="68"/>
      <c r="GO15" s="68"/>
      <c r="GP15" s="68"/>
      <c r="GQ15" s="68"/>
      <c r="GR15" s="68"/>
      <c r="GS15" s="68"/>
      <c r="GT15" s="68"/>
      <c r="GU15" s="68"/>
      <c r="GV15" s="68"/>
      <c r="GW15" s="68"/>
      <c r="GX15" s="68"/>
      <c r="GY15" s="68"/>
      <c r="GZ15" s="68"/>
      <c r="HA15" s="68"/>
      <c r="HB15" s="68"/>
      <c r="HC15" s="68"/>
      <c r="HD15" s="68"/>
      <c r="HE15" s="68"/>
      <c r="HF15" s="68"/>
      <c r="HG15" s="68"/>
      <c r="HH15" s="68"/>
      <c r="HI15" s="68"/>
      <c r="HJ15" s="68"/>
      <c r="HK15" s="68"/>
      <c r="HL15" s="68"/>
      <c r="HM15" s="68"/>
      <c r="HN15" s="68"/>
      <c r="HO15" s="68"/>
      <c r="HP15" s="68"/>
      <c r="HQ15" s="68"/>
      <c r="HR15" s="68"/>
      <c r="HS15" s="68"/>
      <c r="HT15" s="68"/>
      <c r="HU15" s="68"/>
      <c r="HV15" s="68"/>
      <c r="HW15" s="68"/>
      <c r="HX15" s="68"/>
      <c r="HY15" s="68"/>
      <c r="HZ15" s="68"/>
      <c r="IA15" s="68"/>
      <c r="IB15" s="68"/>
      <c r="IC15" s="68"/>
      <c r="ID15" s="68"/>
      <c r="IE15" s="68"/>
      <c r="IF15" s="68"/>
      <c r="IG15" s="68"/>
      <c r="IH15" s="68"/>
      <c r="II15" s="68"/>
      <c r="IJ15" s="68"/>
      <c r="IK15" s="68"/>
      <c r="IL15" s="68"/>
      <c r="IM15" s="68"/>
      <c r="IN15" s="68"/>
      <c r="IO15" s="68"/>
      <c r="IP15" s="68"/>
      <c r="IQ15" s="68"/>
      <c r="IR15" s="68"/>
      <c r="IS15" s="68"/>
      <c r="IT15" s="68"/>
      <c r="IU15" s="68"/>
      <c r="IV15" s="68"/>
      <c r="IW15" s="68"/>
      <c r="IX15" s="68"/>
    </row>
    <row r="16" spans="1:258" ht="25.5" x14ac:dyDescent="0.2">
      <c r="A16" s="44" t="s">
        <v>19</v>
      </c>
      <c r="B16" s="44" t="s">
        <v>61</v>
      </c>
      <c r="C16" s="125" t="s">
        <v>374</v>
      </c>
      <c r="D16" s="44" t="s">
        <v>1115</v>
      </c>
      <c r="E16" s="44" t="s">
        <v>1345</v>
      </c>
      <c r="F16" s="44" t="s">
        <v>61</v>
      </c>
      <c r="G16" s="129" t="s">
        <v>193</v>
      </c>
      <c r="H16" s="50"/>
      <c r="I16" s="44"/>
      <c r="J16" s="44" t="s">
        <v>1196</v>
      </c>
      <c r="K16" s="203" t="s">
        <v>13</v>
      </c>
      <c r="L16" s="69" t="s">
        <v>1129</v>
      </c>
      <c r="M16" s="69" t="s">
        <v>1143</v>
      </c>
      <c r="N16" s="69"/>
      <c r="O16" s="125"/>
      <c r="P16" s="44"/>
      <c r="Q16" s="44"/>
      <c r="R16" s="44"/>
      <c r="S16" s="44"/>
      <c r="T16" s="68"/>
      <c r="U16" s="68"/>
      <c r="V16" s="68"/>
      <c r="W16" s="68"/>
      <c r="X16" s="68"/>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68"/>
      <c r="AW16" s="68"/>
      <c r="AX16" s="68"/>
      <c r="AY16" s="68"/>
      <c r="AZ16" s="68"/>
      <c r="BA16" s="68"/>
      <c r="BB16" s="68"/>
      <c r="BC16" s="68"/>
      <c r="BD16" s="68"/>
      <c r="BE16" s="68"/>
      <c r="BF16" s="68"/>
      <c r="BG16" s="68"/>
      <c r="BH16" s="68"/>
      <c r="BI16" s="68"/>
      <c r="BJ16" s="68"/>
      <c r="BK16" s="68"/>
      <c r="BL16" s="68"/>
      <c r="BM16" s="68"/>
      <c r="BN16" s="68"/>
      <c r="BO16" s="68"/>
      <c r="BP16" s="68"/>
      <c r="BQ16" s="68"/>
      <c r="BR16" s="68"/>
      <c r="BS16" s="68"/>
      <c r="BT16" s="68"/>
      <c r="BU16" s="68"/>
      <c r="BV16" s="68"/>
      <c r="BW16" s="68"/>
      <c r="BX16" s="68"/>
      <c r="BY16" s="68"/>
      <c r="BZ16" s="68"/>
      <c r="CA16" s="68"/>
      <c r="CB16" s="68"/>
      <c r="CC16" s="68"/>
      <c r="CD16" s="68"/>
      <c r="CE16" s="68"/>
      <c r="CF16" s="68"/>
      <c r="CG16" s="68"/>
      <c r="CH16" s="68"/>
      <c r="CI16" s="68"/>
      <c r="CJ16" s="68"/>
      <c r="CK16" s="68"/>
      <c r="CL16" s="68"/>
      <c r="CM16" s="68"/>
      <c r="CN16" s="68"/>
      <c r="CO16" s="68"/>
      <c r="CP16" s="68"/>
      <c r="CQ16" s="68"/>
      <c r="CR16" s="68"/>
      <c r="CS16" s="68"/>
      <c r="CT16" s="68"/>
      <c r="CU16" s="68"/>
      <c r="CV16" s="68"/>
      <c r="CW16" s="68"/>
      <c r="CX16" s="68"/>
      <c r="CY16" s="68"/>
      <c r="CZ16" s="68"/>
      <c r="DA16" s="68"/>
      <c r="DB16" s="68"/>
      <c r="DC16" s="68"/>
      <c r="DD16" s="68"/>
      <c r="DE16" s="68"/>
      <c r="DF16" s="68"/>
      <c r="DG16" s="68"/>
      <c r="DH16" s="68"/>
      <c r="DI16" s="68"/>
      <c r="DJ16" s="68"/>
      <c r="DK16" s="68"/>
      <c r="DL16" s="68"/>
      <c r="DM16" s="68"/>
      <c r="DN16" s="68"/>
      <c r="DO16" s="68"/>
      <c r="DP16" s="68"/>
      <c r="DQ16" s="68"/>
      <c r="DR16" s="68"/>
      <c r="DS16" s="68"/>
      <c r="DT16" s="68"/>
      <c r="DU16" s="68"/>
      <c r="DV16" s="68"/>
      <c r="DW16" s="68"/>
      <c r="DX16" s="68"/>
      <c r="DY16" s="68"/>
      <c r="DZ16" s="68"/>
      <c r="EA16" s="68"/>
      <c r="EB16" s="68"/>
      <c r="EC16" s="68"/>
      <c r="ED16" s="68"/>
      <c r="EE16" s="68"/>
      <c r="EF16" s="68"/>
      <c r="EG16" s="68"/>
      <c r="EH16" s="68"/>
      <c r="EI16" s="68"/>
      <c r="EJ16" s="68"/>
      <c r="EK16" s="68"/>
      <c r="EL16" s="68"/>
      <c r="EM16" s="68"/>
      <c r="EN16" s="68"/>
      <c r="EO16" s="68"/>
      <c r="EP16" s="68"/>
      <c r="EQ16" s="68"/>
      <c r="ER16" s="68"/>
      <c r="ES16" s="68"/>
      <c r="ET16" s="68"/>
      <c r="EU16" s="68"/>
      <c r="EV16" s="68"/>
      <c r="EW16" s="68"/>
      <c r="EX16" s="68"/>
      <c r="EY16" s="68"/>
      <c r="EZ16" s="68"/>
      <c r="FA16" s="68"/>
      <c r="FB16" s="68"/>
      <c r="FC16" s="68"/>
      <c r="FD16" s="68"/>
      <c r="FE16" s="68"/>
      <c r="FF16" s="68"/>
      <c r="FG16" s="68"/>
      <c r="FH16" s="68"/>
      <c r="FI16" s="68"/>
      <c r="FJ16" s="68"/>
      <c r="FK16" s="68"/>
      <c r="FL16" s="68"/>
      <c r="FM16" s="68"/>
      <c r="FN16" s="68"/>
      <c r="FO16" s="68"/>
      <c r="FP16" s="68"/>
      <c r="FQ16" s="68"/>
      <c r="FR16" s="68"/>
      <c r="FS16" s="68"/>
      <c r="FT16" s="68"/>
      <c r="FU16" s="68"/>
      <c r="FV16" s="68"/>
      <c r="FW16" s="68"/>
      <c r="FX16" s="68"/>
      <c r="FY16" s="68"/>
      <c r="FZ16" s="68"/>
      <c r="GA16" s="68"/>
      <c r="GB16" s="68"/>
      <c r="GC16" s="68"/>
      <c r="GD16" s="68"/>
      <c r="GE16" s="68"/>
      <c r="GF16" s="68"/>
      <c r="GG16" s="68"/>
      <c r="GH16" s="68"/>
      <c r="GI16" s="68"/>
      <c r="GJ16" s="68"/>
      <c r="GK16" s="68"/>
      <c r="GL16" s="68"/>
      <c r="GM16" s="68"/>
      <c r="GN16" s="68"/>
      <c r="GO16" s="68"/>
      <c r="GP16" s="68"/>
      <c r="GQ16" s="68"/>
      <c r="GR16" s="68"/>
      <c r="GS16" s="68"/>
      <c r="GT16" s="68"/>
      <c r="GU16" s="68"/>
      <c r="GV16" s="68"/>
      <c r="GW16" s="68"/>
      <c r="GX16" s="68"/>
      <c r="GY16" s="68"/>
      <c r="GZ16" s="68"/>
      <c r="HA16" s="68"/>
      <c r="HB16" s="68"/>
      <c r="HC16" s="68"/>
      <c r="HD16" s="68"/>
      <c r="HE16" s="68"/>
      <c r="HF16" s="68"/>
      <c r="HG16" s="68"/>
      <c r="HH16" s="68"/>
      <c r="HI16" s="68"/>
      <c r="HJ16" s="68"/>
      <c r="HK16" s="68"/>
      <c r="HL16" s="68"/>
      <c r="HM16" s="68"/>
      <c r="HN16" s="68"/>
      <c r="HO16" s="68"/>
      <c r="HP16" s="68"/>
      <c r="HQ16" s="68"/>
      <c r="HR16" s="68"/>
      <c r="HS16" s="68"/>
      <c r="HT16" s="68"/>
      <c r="HU16" s="68"/>
      <c r="HV16" s="68"/>
      <c r="HW16" s="68"/>
      <c r="HX16" s="68"/>
      <c r="HY16" s="68"/>
      <c r="HZ16" s="68"/>
      <c r="IA16" s="68"/>
      <c r="IB16" s="68"/>
      <c r="IC16" s="68"/>
      <c r="ID16" s="68"/>
      <c r="IE16" s="68"/>
      <c r="IF16" s="68"/>
      <c r="IG16" s="68"/>
      <c r="IH16" s="68"/>
      <c r="II16" s="68"/>
      <c r="IJ16" s="68"/>
      <c r="IK16" s="68"/>
      <c r="IL16" s="68"/>
      <c r="IM16" s="68"/>
      <c r="IN16" s="68"/>
      <c r="IO16" s="68"/>
      <c r="IP16" s="68"/>
      <c r="IQ16" s="68"/>
      <c r="IR16" s="68"/>
      <c r="IS16" s="68"/>
      <c r="IT16" s="68"/>
      <c r="IU16" s="68"/>
      <c r="IV16" s="68"/>
      <c r="IW16" s="68"/>
      <c r="IX16" s="68"/>
    </row>
    <row r="17" spans="1:258" ht="25.5" x14ac:dyDescent="0.2">
      <c r="A17" s="44" t="s">
        <v>19</v>
      </c>
      <c r="B17" s="44" t="s">
        <v>61</v>
      </c>
      <c r="C17" s="125" t="s">
        <v>644</v>
      </c>
      <c r="D17" s="44" t="s">
        <v>1115</v>
      </c>
      <c r="E17" s="71" t="s">
        <v>1118</v>
      </c>
      <c r="F17" s="44" t="s">
        <v>61</v>
      </c>
      <c r="G17" s="129" t="s">
        <v>65</v>
      </c>
      <c r="H17" s="50"/>
      <c r="I17" s="44"/>
      <c r="J17" s="44" t="s">
        <v>1197</v>
      </c>
      <c r="K17" s="203" t="s">
        <v>13</v>
      </c>
      <c r="L17" s="69" t="s">
        <v>1129</v>
      </c>
      <c r="M17" s="69" t="s">
        <v>1316</v>
      </c>
      <c r="N17" s="69"/>
      <c r="O17" s="125"/>
      <c r="P17" s="44"/>
      <c r="Q17" s="44"/>
      <c r="R17" s="44"/>
      <c r="S17" s="44"/>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c r="BP17" s="68"/>
      <c r="BQ17" s="68"/>
      <c r="BR17" s="68"/>
      <c r="BS17" s="68"/>
      <c r="BT17" s="68"/>
      <c r="BU17" s="68"/>
      <c r="BV17" s="68"/>
      <c r="BW17" s="68"/>
      <c r="BX17" s="68"/>
      <c r="BY17" s="68"/>
      <c r="BZ17" s="68"/>
      <c r="CA17" s="68"/>
      <c r="CB17" s="68"/>
      <c r="CC17" s="68"/>
      <c r="CD17" s="68"/>
      <c r="CE17" s="68"/>
      <c r="CF17" s="68"/>
      <c r="CG17" s="68"/>
      <c r="CH17" s="68"/>
      <c r="CI17" s="68"/>
      <c r="CJ17" s="68"/>
      <c r="CK17" s="68"/>
      <c r="CL17" s="68"/>
      <c r="CM17" s="68"/>
      <c r="CN17" s="68"/>
      <c r="CO17" s="68"/>
      <c r="CP17" s="68"/>
      <c r="CQ17" s="68"/>
      <c r="CR17" s="68"/>
      <c r="CS17" s="68"/>
      <c r="CT17" s="68"/>
      <c r="CU17" s="68"/>
      <c r="CV17" s="68"/>
      <c r="CW17" s="68"/>
      <c r="CX17" s="68"/>
      <c r="CY17" s="68"/>
      <c r="CZ17" s="68"/>
      <c r="DA17" s="68"/>
      <c r="DB17" s="68"/>
      <c r="DC17" s="68"/>
      <c r="DD17" s="68"/>
      <c r="DE17" s="68"/>
      <c r="DF17" s="68"/>
      <c r="DG17" s="68"/>
      <c r="DH17" s="68"/>
      <c r="DI17" s="68"/>
      <c r="DJ17" s="68"/>
      <c r="DK17" s="68"/>
      <c r="DL17" s="68"/>
      <c r="DM17" s="68"/>
      <c r="DN17" s="68"/>
      <c r="DO17" s="68"/>
      <c r="DP17" s="68"/>
      <c r="DQ17" s="68"/>
      <c r="DR17" s="68"/>
      <c r="DS17" s="68"/>
      <c r="DT17" s="68"/>
      <c r="DU17" s="68"/>
      <c r="DV17" s="68"/>
      <c r="DW17" s="68"/>
      <c r="DX17" s="68"/>
      <c r="DY17" s="68"/>
      <c r="DZ17" s="68"/>
      <c r="EA17" s="68"/>
      <c r="EB17" s="68"/>
      <c r="EC17" s="68"/>
      <c r="ED17" s="68"/>
      <c r="EE17" s="68"/>
      <c r="EF17" s="68"/>
      <c r="EG17" s="68"/>
      <c r="EH17" s="68"/>
      <c r="EI17" s="68"/>
      <c r="EJ17" s="68"/>
      <c r="EK17" s="68"/>
      <c r="EL17" s="68"/>
      <c r="EM17" s="68"/>
      <c r="EN17" s="68"/>
      <c r="EO17" s="68"/>
      <c r="EP17" s="68"/>
      <c r="EQ17" s="68"/>
      <c r="ER17" s="68"/>
      <c r="ES17" s="68"/>
      <c r="ET17" s="68"/>
      <c r="EU17" s="68"/>
      <c r="EV17" s="68"/>
      <c r="EW17" s="68"/>
      <c r="EX17" s="68"/>
      <c r="EY17" s="68"/>
      <c r="EZ17" s="68"/>
      <c r="FA17" s="68"/>
      <c r="FB17" s="68"/>
      <c r="FC17" s="68"/>
      <c r="FD17" s="68"/>
      <c r="FE17" s="68"/>
      <c r="FF17" s="68"/>
      <c r="FG17" s="68"/>
      <c r="FH17" s="68"/>
      <c r="FI17" s="68"/>
      <c r="FJ17" s="68"/>
      <c r="FK17" s="68"/>
      <c r="FL17" s="68"/>
      <c r="FM17" s="68"/>
      <c r="FN17" s="68"/>
      <c r="FO17" s="68"/>
      <c r="FP17" s="68"/>
      <c r="FQ17" s="68"/>
      <c r="FR17" s="68"/>
      <c r="FS17" s="68"/>
      <c r="FT17" s="68"/>
      <c r="FU17" s="68"/>
      <c r="FV17" s="68"/>
      <c r="FW17" s="68"/>
      <c r="FX17" s="68"/>
      <c r="FY17" s="68"/>
      <c r="FZ17" s="68"/>
      <c r="GA17" s="68"/>
      <c r="GB17" s="68"/>
      <c r="GC17" s="68"/>
      <c r="GD17" s="68"/>
      <c r="GE17" s="68"/>
      <c r="GF17" s="68"/>
      <c r="GG17" s="68"/>
      <c r="GH17" s="68"/>
      <c r="GI17" s="68"/>
      <c r="GJ17" s="68"/>
      <c r="GK17" s="68"/>
      <c r="GL17" s="68"/>
      <c r="GM17" s="68"/>
      <c r="GN17" s="68"/>
      <c r="GO17" s="68"/>
      <c r="GP17" s="68"/>
      <c r="GQ17" s="68"/>
      <c r="GR17" s="68"/>
      <c r="GS17" s="68"/>
      <c r="GT17" s="68"/>
      <c r="GU17" s="68"/>
      <c r="GV17" s="68"/>
      <c r="GW17" s="68"/>
      <c r="GX17" s="68"/>
      <c r="GY17" s="68"/>
      <c r="GZ17" s="68"/>
      <c r="HA17" s="68"/>
      <c r="HB17" s="68"/>
      <c r="HC17" s="68"/>
      <c r="HD17" s="68"/>
      <c r="HE17" s="68"/>
      <c r="HF17" s="68"/>
      <c r="HG17" s="68"/>
      <c r="HH17" s="68"/>
      <c r="HI17" s="68"/>
      <c r="HJ17" s="68"/>
      <c r="HK17" s="68"/>
      <c r="HL17" s="68"/>
      <c r="HM17" s="68"/>
      <c r="HN17" s="68"/>
      <c r="HO17" s="68"/>
      <c r="HP17" s="68"/>
      <c r="HQ17" s="68"/>
      <c r="HR17" s="68"/>
      <c r="HS17" s="68"/>
      <c r="HT17" s="68"/>
      <c r="HU17" s="68"/>
      <c r="HV17" s="68"/>
      <c r="HW17" s="68"/>
      <c r="HX17" s="68"/>
      <c r="HY17" s="68"/>
      <c r="HZ17" s="68"/>
      <c r="IA17" s="68"/>
      <c r="IB17" s="68"/>
      <c r="IC17" s="68"/>
      <c r="ID17" s="68"/>
      <c r="IE17" s="68"/>
      <c r="IF17" s="68"/>
      <c r="IG17" s="68"/>
      <c r="IH17" s="68"/>
      <c r="II17" s="68"/>
      <c r="IJ17" s="68"/>
      <c r="IK17" s="68"/>
      <c r="IL17" s="68"/>
      <c r="IM17" s="68"/>
      <c r="IN17" s="68"/>
      <c r="IO17" s="68"/>
      <c r="IP17" s="68"/>
      <c r="IQ17" s="68"/>
      <c r="IR17" s="68"/>
      <c r="IS17" s="68"/>
      <c r="IT17" s="68"/>
      <c r="IU17" s="68"/>
      <c r="IV17" s="68"/>
      <c r="IW17" s="68"/>
      <c r="IX17" s="68"/>
    </row>
    <row r="18" spans="1:258" ht="25.5" x14ac:dyDescent="0.2">
      <c r="A18" s="44" t="s">
        <v>19</v>
      </c>
      <c r="B18" s="44" t="s">
        <v>61</v>
      </c>
      <c r="C18" s="125" t="s">
        <v>375</v>
      </c>
      <c r="D18" s="44" t="s">
        <v>1115</v>
      </c>
      <c r="E18" s="71" t="s">
        <v>1118</v>
      </c>
      <c r="F18" s="44" t="s">
        <v>61</v>
      </c>
      <c r="G18" s="129" t="s">
        <v>65</v>
      </c>
      <c r="H18" s="50"/>
      <c r="I18" s="44"/>
      <c r="J18" s="44" t="s">
        <v>1198</v>
      </c>
      <c r="K18" s="203" t="s">
        <v>13</v>
      </c>
      <c r="L18" s="44" t="s">
        <v>1129</v>
      </c>
      <c r="M18" s="44" t="s">
        <v>1144</v>
      </c>
      <c r="N18" s="44"/>
      <c r="O18" s="125"/>
      <c r="P18" s="44"/>
      <c r="Q18" s="44"/>
      <c r="R18" s="44"/>
      <c r="S18" s="44"/>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68"/>
      <c r="BA18" s="68"/>
      <c r="BB18" s="68"/>
      <c r="BC18" s="68"/>
      <c r="BD18" s="68"/>
      <c r="BE18" s="68"/>
      <c r="BF18" s="68"/>
      <c r="BG18" s="68"/>
      <c r="BH18" s="68"/>
      <c r="BI18" s="68"/>
      <c r="BJ18" s="68"/>
      <c r="BK18" s="68"/>
      <c r="BL18" s="68"/>
      <c r="BM18" s="68"/>
      <c r="BN18" s="68"/>
      <c r="BO18" s="68"/>
      <c r="BP18" s="68"/>
      <c r="BQ18" s="68"/>
      <c r="BR18" s="68"/>
      <c r="BS18" s="68"/>
      <c r="BT18" s="68"/>
      <c r="BU18" s="68"/>
      <c r="BV18" s="68"/>
      <c r="BW18" s="68"/>
      <c r="BX18" s="68"/>
      <c r="BY18" s="68"/>
      <c r="BZ18" s="68"/>
      <c r="CA18" s="68"/>
      <c r="CB18" s="68"/>
      <c r="CC18" s="68"/>
      <c r="CD18" s="68"/>
      <c r="CE18" s="68"/>
      <c r="CF18" s="68"/>
      <c r="CG18" s="68"/>
      <c r="CH18" s="68"/>
      <c r="CI18" s="68"/>
      <c r="CJ18" s="68"/>
      <c r="CK18" s="68"/>
      <c r="CL18" s="68"/>
      <c r="CM18" s="68"/>
      <c r="CN18" s="68"/>
      <c r="CO18" s="68"/>
      <c r="CP18" s="68"/>
      <c r="CQ18" s="68"/>
      <c r="CR18" s="68"/>
      <c r="CS18" s="68"/>
      <c r="CT18" s="68"/>
      <c r="CU18" s="68"/>
      <c r="CV18" s="68"/>
      <c r="CW18" s="68"/>
      <c r="CX18" s="68"/>
      <c r="CY18" s="68"/>
      <c r="CZ18" s="68"/>
      <c r="DA18" s="68"/>
      <c r="DB18" s="68"/>
      <c r="DC18" s="68"/>
      <c r="DD18" s="68"/>
      <c r="DE18" s="68"/>
      <c r="DF18" s="68"/>
      <c r="DG18" s="68"/>
      <c r="DH18" s="68"/>
      <c r="DI18" s="68"/>
      <c r="DJ18" s="68"/>
      <c r="DK18" s="68"/>
      <c r="DL18" s="68"/>
      <c r="DM18" s="68"/>
      <c r="DN18" s="68"/>
      <c r="DO18" s="68"/>
      <c r="DP18" s="68"/>
      <c r="DQ18" s="68"/>
      <c r="DR18" s="68"/>
      <c r="DS18" s="68"/>
      <c r="DT18" s="68"/>
      <c r="DU18" s="68"/>
      <c r="DV18" s="68"/>
      <c r="DW18" s="68"/>
      <c r="DX18" s="68"/>
      <c r="DY18" s="68"/>
      <c r="DZ18" s="68"/>
      <c r="EA18" s="68"/>
      <c r="EB18" s="68"/>
      <c r="EC18" s="68"/>
      <c r="ED18" s="68"/>
      <c r="EE18" s="68"/>
      <c r="EF18" s="68"/>
      <c r="EG18" s="68"/>
      <c r="EH18" s="68"/>
      <c r="EI18" s="68"/>
      <c r="EJ18" s="68"/>
      <c r="EK18" s="68"/>
      <c r="EL18" s="68"/>
      <c r="EM18" s="68"/>
      <c r="EN18" s="68"/>
      <c r="EO18" s="68"/>
      <c r="EP18" s="68"/>
      <c r="EQ18" s="68"/>
      <c r="ER18" s="68"/>
      <c r="ES18" s="68"/>
      <c r="ET18" s="68"/>
      <c r="EU18" s="68"/>
      <c r="EV18" s="68"/>
      <c r="EW18" s="68"/>
      <c r="EX18" s="68"/>
      <c r="EY18" s="68"/>
      <c r="EZ18" s="68"/>
      <c r="FA18" s="68"/>
      <c r="FB18" s="68"/>
      <c r="FC18" s="68"/>
      <c r="FD18" s="68"/>
      <c r="FE18" s="68"/>
      <c r="FF18" s="68"/>
      <c r="FG18" s="68"/>
      <c r="FH18" s="68"/>
      <c r="FI18" s="68"/>
      <c r="FJ18" s="68"/>
      <c r="FK18" s="68"/>
      <c r="FL18" s="68"/>
      <c r="FM18" s="68"/>
      <c r="FN18" s="68"/>
      <c r="FO18" s="68"/>
      <c r="FP18" s="68"/>
      <c r="FQ18" s="68"/>
      <c r="FR18" s="68"/>
      <c r="FS18" s="68"/>
      <c r="FT18" s="68"/>
      <c r="FU18" s="68"/>
      <c r="FV18" s="68"/>
      <c r="FW18" s="68"/>
      <c r="FX18" s="68"/>
      <c r="FY18" s="68"/>
      <c r="FZ18" s="68"/>
      <c r="GA18" s="68"/>
      <c r="GB18" s="68"/>
      <c r="GC18" s="68"/>
      <c r="GD18" s="68"/>
      <c r="GE18" s="68"/>
      <c r="GF18" s="68"/>
      <c r="GG18" s="68"/>
      <c r="GH18" s="68"/>
      <c r="GI18" s="68"/>
      <c r="GJ18" s="68"/>
      <c r="GK18" s="68"/>
      <c r="GL18" s="68"/>
      <c r="GM18" s="68"/>
      <c r="GN18" s="68"/>
      <c r="GO18" s="68"/>
      <c r="GP18" s="68"/>
      <c r="GQ18" s="68"/>
      <c r="GR18" s="68"/>
      <c r="GS18" s="68"/>
      <c r="GT18" s="68"/>
      <c r="GU18" s="68"/>
      <c r="GV18" s="68"/>
      <c r="GW18" s="68"/>
      <c r="GX18" s="68"/>
      <c r="GY18" s="68"/>
      <c r="GZ18" s="68"/>
      <c r="HA18" s="68"/>
      <c r="HB18" s="68"/>
      <c r="HC18" s="68"/>
      <c r="HD18" s="68"/>
      <c r="HE18" s="68"/>
      <c r="HF18" s="68"/>
      <c r="HG18" s="68"/>
      <c r="HH18" s="68"/>
      <c r="HI18" s="68"/>
      <c r="HJ18" s="68"/>
      <c r="HK18" s="68"/>
      <c r="HL18" s="68"/>
      <c r="HM18" s="68"/>
      <c r="HN18" s="68"/>
      <c r="HO18" s="68"/>
      <c r="HP18" s="68"/>
      <c r="HQ18" s="68"/>
      <c r="HR18" s="68"/>
      <c r="HS18" s="68"/>
      <c r="HT18" s="68"/>
      <c r="HU18" s="68"/>
      <c r="HV18" s="68"/>
      <c r="HW18" s="68"/>
      <c r="HX18" s="68"/>
      <c r="HY18" s="68"/>
      <c r="HZ18" s="68"/>
      <c r="IA18" s="68"/>
      <c r="IB18" s="68"/>
      <c r="IC18" s="68"/>
      <c r="ID18" s="68"/>
      <c r="IE18" s="68"/>
      <c r="IF18" s="68"/>
      <c r="IG18" s="68"/>
      <c r="IH18" s="68"/>
      <c r="II18" s="68"/>
      <c r="IJ18" s="68"/>
      <c r="IK18" s="68"/>
      <c r="IL18" s="68"/>
      <c r="IM18" s="68"/>
      <c r="IN18" s="68"/>
      <c r="IO18" s="68"/>
      <c r="IP18" s="68"/>
      <c r="IQ18" s="68"/>
      <c r="IR18" s="68"/>
      <c r="IS18" s="68"/>
      <c r="IT18" s="68"/>
      <c r="IU18" s="68"/>
      <c r="IV18" s="68"/>
      <c r="IW18" s="68"/>
      <c r="IX18" s="68"/>
    </row>
    <row r="19" spans="1:258" ht="25.5" x14ac:dyDescent="0.2">
      <c r="A19" s="44" t="s">
        <v>19</v>
      </c>
      <c r="B19" s="44" t="s">
        <v>61</v>
      </c>
      <c r="C19" s="125" t="s">
        <v>376</v>
      </c>
      <c r="D19" s="44" t="s">
        <v>1115</v>
      </c>
      <c r="E19" s="71" t="s">
        <v>1118</v>
      </c>
      <c r="F19" s="44" t="s">
        <v>61</v>
      </c>
      <c r="G19" s="129" t="s">
        <v>65</v>
      </c>
      <c r="H19" s="50"/>
      <c r="I19" s="44"/>
      <c r="J19" s="44" t="s">
        <v>1199</v>
      </c>
      <c r="K19" s="203" t="s">
        <v>13</v>
      </c>
      <c r="L19" s="44" t="s">
        <v>1129</v>
      </c>
      <c r="M19" s="44" t="s">
        <v>1145</v>
      </c>
      <c r="N19" s="44"/>
      <c r="O19" s="125"/>
      <c r="P19" s="44"/>
      <c r="Q19" s="44"/>
      <c r="R19" s="44"/>
      <c r="S19" s="44"/>
      <c r="T19" s="68"/>
      <c r="U19" s="68"/>
      <c r="V19" s="68"/>
      <c r="W19" s="68"/>
      <c r="X19" s="68"/>
      <c r="Y19" s="68"/>
      <c r="Z19" s="68"/>
      <c r="AA19" s="68"/>
      <c r="AB19" s="68"/>
      <c r="AC19" s="68"/>
      <c r="AD19" s="68"/>
      <c r="AE19" s="68"/>
      <c r="AF19" s="68"/>
      <c r="AG19" s="68"/>
      <c r="AH19" s="68"/>
      <c r="AI19" s="68"/>
      <c r="AJ19" s="68"/>
      <c r="AK19" s="68"/>
      <c r="AL19" s="68"/>
      <c r="AM19" s="68"/>
      <c r="AN19" s="68"/>
      <c r="AO19" s="68"/>
      <c r="AP19" s="68"/>
      <c r="AQ19" s="68"/>
      <c r="AR19" s="68"/>
      <c r="AS19" s="68"/>
      <c r="AT19" s="68"/>
      <c r="AU19" s="68"/>
      <c r="AV19" s="68"/>
      <c r="AW19" s="68"/>
      <c r="AX19" s="68"/>
      <c r="AY19" s="68"/>
      <c r="AZ19" s="68"/>
      <c r="BA19" s="68"/>
      <c r="BB19" s="68"/>
      <c r="BC19" s="68"/>
      <c r="BD19" s="68"/>
      <c r="BE19" s="68"/>
      <c r="BF19" s="68"/>
      <c r="BG19" s="68"/>
      <c r="BH19" s="68"/>
      <c r="BI19" s="68"/>
      <c r="BJ19" s="68"/>
      <c r="BK19" s="68"/>
      <c r="BL19" s="68"/>
      <c r="BM19" s="68"/>
      <c r="BN19" s="68"/>
      <c r="BO19" s="68"/>
      <c r="BP19" s="68"/>
      <c r="BQ19" s="68"/>
      <c r="BR19" s="68"/>
      <c r="BS19" s="68"/>
      <c r="BT19" s="68"/>
      <c r="BU19" s="68"/>
      <c r="BV19" s="68"/>
      <c r="BW19" s="68"/>
      <c r="BX19" s="68"/>
      <c r="BY19" s="68"/>
      <c r="BZ19" s="68"/>
      <c r="CA19" s="68"/>
      <c r="CB19" s="68"/>
      <c r="CC19" s="68"/>
      <c r="CD19" s="68"/>
      <c r="CE19" s="68"/>
      <c r="CF19" s="68"/>
      <c r="CG19" s="68"/>
      <c r="CH19" s="68"/>
      <c r="CI19" s="68"/>
      <c r="CJ19" s="68"/>
      <c r="CK19" s="68"/>
      <c r="CL19" s="68"/>
      <c r="CM19" s="68"/>
      <c r="CN19" s="68"/>
      <c r="CO19" s="68"/>
      <c r="CP19" s="68"/>
      <c r="CQ19" s="68"/>
      <c r="CR19" s="68"/>
      <c r="CS19" s="68"/>
      <c r="CT19" s="68"/>
      <c r="CU19" s="68"/>
      <c r="CV19" s="68"/>
      <c r="CW19" s="68"/>
      <c r="CX19" s="68"/>
      <c r="CY19" s="68"/>
      <c r="CZ19" s="68"/>
      <c r="DA19" s="68"/>
      <c r="DB19" s="68"/>
      <c r="DC19" s="68"/>
      <c r="DD19" s="68"/>
      <c r="DE19" s="68"/>
      <c r="DF19" s="68"/>
      <c r="DG19" s="68"/>
      <c r="DH19" s="68"/>
      <c r="DI19" s="68"/>
      <c r="DJ19" s="68"/>
      <c r="DK19" s="68"/>
      <c r="DL19" s="68"/>
      <c r="DM19" s="68"/>
      <c r="DN19" s="68"/>
      <c r="DO19" s="68"/>
      <c r="DP19" s="68"/>
      <c r="DQ19" s="68"/>
      <c r="DR19" s="68"/>
      <c r="DS19" s="68"/>
      <c r="DT19" s="68"/>
      <c r="DU19" s="68"/>
      <c r="DV19" s="68"/>
      <c r="DW19" s="68"/>
      <c r="DX19" s="68"/>
      <c r="DY19" s="68"/>
      <c r="DZ19" s="68"/>
      <c r="EA19" s="68"/>
      <c r="EB19" s="68"/>
      <c r="EC19" s="68"/>
      <c r="ED19" s="68"/>
      <c r="EE19" s="68"/>
      <c r="EF19" s="68"/>
      <c r="EG19" s="68"/>
      <c r="EH19" s="68"/>
      <c r="EI19" s="68"/>
      <c r="EJ19" s="68"/>
      <c r="EK19" s="68"/>
      <c r="EL19" s="68"/>
      <c r="EM19" s="68"/>
      <c r="EN19" s="68"/>
      <c r="EO19" s="68"/>
      <c r="EP19" s="68"/>
      <c r="EQ19" s="68"/>
      <c r="ER19" s="68"/>
      <c r="ES19" s="68"/>
      <c r="ET19" s="68"/>
      <c r="EU19" s="68"/>
      <c r="EV19" s="68"/>
      <c r="EW19" s="68"/>
      <c r="EX19" s="68"/>
      <c r="EY19" s="68"/>
      <c r="EZ19" s="68"/>
      <c r="FA19" s="68"/>
      <c r="FB19" s="68"/>
      <c r="FC19" s="68"/>
      <c r="FD19" s="68"/>
      <c r="FE19" s="68"/>
      <c r="FF19" s="68"/>
      <c r="FG19" s="68"/>
      <c r="FH19" s="68"/>
      <c r="FI19" s="68"/>
      <c r="FJ19" s="68"/>
      <c r="FK19" s="68"/>
      <c r="FL19" s="68"/>
      <c r="FM19" s="68"/>
      <c r="FN19" s="68"/>
      <c r="FO19" s="68"/>
      <c r="FP19" s="68"/>
      <c r="FQ19" s="68"/>
      <c r="FR19" s="68"/>
      <c r="FS19" s="68"/>
      <c r="FT19" s="68"/>
      <c r="FU19" s="68"/>
      <c r="FV19" s="68"/>
      <c r="FW19" s="68"/>
      <c r="FX19" s="68"/>
      <c r="FY19" s="68"/>
      <c r="FZ19" s="68"/>
      <c r="GA19" s="68"/>
      <c r="GB19" s="68"/>
      <c r="GC19" s="68"/>
      <c r="GD19" s="68"/>
      <c r="GE19" s="68"/>
      <c r="GF19" s="68"/>
      <c r="GG19" s="68"/>
      <c r="GH19" s="68"/>
      <c r="GI19" s="68"/>
      <c r="GJ19" s="68"/>
      <c r="GK19" s="68"/>
      <c r="GL19" s="68"/>
      <c r="GM19" s="68"/>
      <c r="GN19" s="68"/>
      <c r="GO19" s="68"/>
      <c r="GP19" s="68"/>
      <c r="GQ19" s="68"/>
      <c r="GR19" s="68"/>
      <c r="GS19" s="68"/>
      <c r="GT19" s="68"/>
      <c r="GU19" s="68"/>
      <c r="GV19" s="68"/>
      <c r="GW19" s="68"/>
      <c r="GX19" s="68"/>
      <c r="GY19" s="68"/>
      <c r="GZ19" s="68"/>
      <c r="HA19" s="68"/>
      <c r="HB19" s="68"/>
      <c r="HC19" s="68"/>
      <c r="HD19" s="68"/>
      <c r="HE19" s="68"/>
      <c r="HF19" s="68"/>
      <c r="HG19" s="68"/>
      <c r="HH19" s="68"/>
      <c r="HI19" s="68"/>
      <c r="HJ19" s="68"/>
      <c r="HK19" s="68"/>
      <c r="HL19" s="68"/>
      <c r="HM19" s="68"/>
      <c r="HN19" s="68"/>
      <c r="HO19" s="68"/>
      <c r="HP19" s="68"/>
      <c r="HQ19" s="68"/>
      <c r="HR19" s="68"/>
      <c r="HS19" s="68"/>
      <c r="HT19" s="68"/>
      <c r="HU19" s="68"/>
      <c r="HV19" s="68"/>
      <c r="HW19" s="68"/>
      <c r="HX19" s="68"/>
      <c r="HY19" s="68"/>
      <c r="HZ19" s="68"/>
      <c r="IA19" s="68"/>
      <c r="IB19" s="68"/>
      <c r="IC19" s="68"/>
      <c r="ID19" s="68"/>
      <c r="IE19" s="68"/>
      <c r="IF19" s="68"/>
      <c r="IG19" s="68"/>
      <c r="IH19" s="68"/>
      <c r="II19" s="68"/>
      <c r="IJ19" s="68"/>
      <c r="IK19" s="68"/>
      <c r="IL19" s="68"/>
      <c r="IM19" s="68"/>
      <c r="IN19" s="68"/>
      <c r="IO19" s="68"/>
      <c r="IP19" s="68"/>
      <c r="IQ19" s="68"/>
      <c r="IR19" s="68"/>
      <c r="IS19" s="68"/>
      <c r="IT19" s="68"/>
      <c r="IU19" s="68"/>
      <c r="IV19" s="68"/>
      <c r="IW19" s="68"/>
      <c r="IX19" s="68"/>
    </row>
    <row r="20" spans="1:258" ht="25.5" x14ac:dyDescent="0.2">
      <c r="A20" s="44" t="s">
        <v>19</v>
      </c>
      <c r="B20" s="44" t="s">
        <v>61</v>
      </c>
      <c r="C20" s="125" t="s">
        <v>377</v>
      </c>
      <c r="D20" s="44" t="s">
        <v>1115</v>
      </c>
      <c r="E20" s="71" t="s">
        <v>1118</v>
      </c>
      <c r="F20" s="44" t="s">
        <v>61</v>
      </c>
      <c r="G20" s="129" t="s">
        <v>65</v>
      </c>
      <c r="H20" s="50"/>
      <c r="I20" s="44"/>
      <c r="J20" s="44" t="s">
        <v>1200</v>
      </c>
      <c r="K20" s="203" t="s">
        <v>13</v>
      </c>
      <c r="L20" s="44" t="s">
        <v>1129</v>
      </c>
      <c r="M20" s="44" t="s">
        <v>1146</v>
      </c>
      <c r="N20" s="44"/>
      <c r="O20" s="125"/>
      <c r="P20" s="44"/>
      <c r="Q20" s="44"/>
      <c r="R20" s="44"/>
      <c r="S20" s="44"/>
      <c r="T20" s="68"/>
      <c r="U20" s="68"/>
      <c r="V20" s="68"/>
      <c r="W20" s="68"/>
      <c r="X20" s="68"/>
      <c r="Y20" s="68"/>
      <c r="Z20" s="68"/>
      <c r="AA20" s="68"/>
      <c r="AB20" s="68"/>
      <c r="AC20" s="68"/>
      <c r="AD20" s="68"/>
      <c r="AE20" s="68"/>
      <c r="AF20" s="68"/>
      <c r="AG20" s="68"/>
      <c r="AH20" s="68"/>
      <c r="AI20" s="68"/>
      <c r="AJ20" s="68"/>
      <c r="AK20" s="68"/>
      <c r="AL20" s="68"/>
      <c r="AM20" s="68"/>
      <c r="AN20" s="68"/>
      <c r="AO20" s="68"/>
      <c r="AP20" s="68"/>
      <c r="AQ20" s="68"/>
      <c r="AR20" s="68"/>
      <c r="AS20" s="68"/>
      <c r="AT20" s="68"/>
      <c r="AU20" s="68"/>
      <c r="AV20" s="68"/>
      <c r="AW20" s="68"/>
      <c r="AX20" s="68"/>
      <c r="AY20" s="68"/>
      <c r="AZ20" s="68"/>
      <c r="BA20" s="68"/>
      <c r="BB20" s="68"/>
      <c r="BC20" s="68"/>
      <c r="BD20" s="68"/>
      <c r="BE20" s="68"/>
      <c r="BF20" s="68"/>
      <c r="BG20" s="68"/>
      <c r="BH20" s="68"/>
      <c r="BI20" s="68"/>
      <c r="BJ20" s="68"/>
      <c r="BK20" s="68"/>
      <c r="BL20" s="68"/>
      <c r="BM20" s="68"/>
      <c r="BN20" s="68"/>
      <c r="BO20" s="68"/>
      <c r="BP20" s="68"/>
      <c r="BQ20" s="68"/>
      <c r="BR20" s="68"/>
      <c r="BS20" s="68"/>
      <c r="BT20" s="68"/>
      <c r="BU20" s="68"/>
      <c r="BV20" s="68"/>
      <c r="BW20" s="68"/>
      <c r="BX20" s="68"/>
      <c r="BY20" s="68"/>
      <c r="BZ20" s="68"/>
      <c r="CA20" s="68"/>
      <c r="CB20" s="68"/>
      <c r="CC20" s="68"/>
      <c r="CD20" s="68"/>
      <c r="CE20" s="68"/>
      <c r="CF20" s="68"/>
      <c r="CG20" s="68"/>
      <c r="CH20" s="68"/>
      <c r="CI20" s="68"/>
      <c r="CJ20" s="68"/>
      <c r="CK20" s="68"/>
      <c r="CL20" s="68"/>
      <c r="CM20" s="68"/>
      <c r="CN20" s="68"/>
      <c r="CO20" s="68"/>
      <c r="CP20" s="68"/>
      <c r="CQ20" s="68"/>
      <c r="CR20" s="68"/>
      <c r="CS20" s="68"/>
      <c r="CT20" s="68"/>
      <c r="CU20" s="68"/>
      <c r="CV20" s="68"/>
      <c r="CW20" s="68"/>
      <c r="CX20" s="68"/>
      <c r="CY20" s="68"/>
      <c r="CZ20" s="68"/>
      <c r="DA20" s="68"/>
      <c r="DB20" s="68"/>
      <c r="DC20" s="68"/>
      <c r="DD20" s="68"/>
      <c r="DE20" s="68"/>
      <c r="DF20" s="68"/>
      <c r="DG20" s="68"/>
      <c r="DH20" s="68"/>
      <c r="DI20" s="68"/>
      <c r="DJ20" s="68"/>
      <c r="DK20" s="68"/>
      <c r="DL20" s="68"/>
      <c r="DM20" s="68"/>
      <c r="DN20" s="68"/>
      <c r="DO20" s="68"/>
      <c r="DP20" s="68"/>
      <c r="DQ20" s="68"/>
      <c r="DR20" s="68"/>
      <c r="DS20" s="68"/>
      <c r="DT20" s="68"/>
      <c r="DU20" s="68"/>
      <c r="DV20" s="68"/>
      <c r="DW20" s="68"/>
      <c r="DX20" s="68"/>
      <c r="DY20" s="68"/>
      <c r="DZ20" s="68"/>
      <c r="EA20" s="68"/>
      <c r="EB20" s="68"/>
      <c r="EC20" s="68"/>
      <c r="ED20" s="68"/>
      <c r="EE20" s="68"/>
      <c r="EF20" s="68"/>
      <c r="EG20" s="68"/>
      <c r="EH20" s="68"/>
      <c r="EI20" s="68"/>
      <c r="EJ20" s="68"/>
      <c r="EK20" s="68"/>
      <c r="EL20" s="68"/>
      <c r="EM20" s="68"/>
      <c r="EN20" s="68"/>
      <c r="EO20" s="68"/>
      <c r="EP20" s="68"/>
      <c r="EQ20" s="68"/>
      <c r="ER20" s="68"/>
      <c r="ES20" s="68"/>
      <c r="ET20" s="68"/>
      <c r="EU20" s="68"/>
      <c r="EV20" s="68"/>
      <c r="EW20" s="68"/>
      <c r="EX20" s="68"/>
      <c r="EY20" s="68"/>
      <c r="EZ20" s="68"/>
      <c r="FA20" s="68"/>
      <c r="FB20" s="68"/>
      <c r="FC20" s="68"/>
      <c r="FD20" s="68"/>
      <c r="FE20" s="68"/>
      <c r="FF20" s="68"/>
      <c r="FG20" s="68"/>
      <c r="FH20" s="68"/>
      <c r="FI20" s="68"/>
      <c r="FJ20" s="68"/>
      <c r="FK20" s="68"/>
      <c r="FL20" s="68"/>
      <c r="FM20" s="68"/>
      <c r="FN20" s="68"/>
      <c r="FO20" s="68"/>
      <c r="FP20" s="68"/>
      <c r="FQ20" s="68"/>
      <c r="FR20" s="68"/>
      <c r="FS20" s="68"/>
      <c r="FT20" s="68"/>
      <c r="FU20" s="68"/>
      <c r="FV20" s="68"/>
      <c r="FW20" s="68"/>
      <c r="FX20" s="68"/>
      <c r="FY20" s="68"/>
      <c r="FZ20" s="68"/>
      <c r="GA20" s="68"/>
      <c r="GB20" s="68"/>
      <c r="GC20" s="68"/>
      <c r="GD20" s="68"/>
      <c r="GE20" s="68"/>
      <c r="GF20" s="68"/>
      <c r="GG20" s="68"/>
      <c r="GH20" s="68"/>
      <c r="GI20" s="68"/>
      <c r="GJ20" s="68"/>
      <c r="GK20" s="68"/>
      <c r="GL20" s="68"/>
      <c r="GM20" s="68"/>
      <c r="GN20" s="68"/>
      <c r="GO20" s="68"/>
      <c r="GP20" s="68"/>
      <c r="GQ20" s="68"/>
      <c r="GR20" s="68"/>
      <c r="GS20" s="68"/>
      <c r="GT20" s="68"/>
      <c r="GU20" s="68"/>
      <c r="GV20" s="68"/>
      <c r="GW20" s="68"/>
      <c r="GX20" s="68"/>
      <c r="GY20" s="68"/>
      <c r="GZ20" s="68"/>
      <c r="HA20" s="68"/>
      <c r="HB20" s="68"/>
      <c r="HC20" s="68"/>
      <c r="HD20" s="68"/>
      <c r="HE20" s="68"/>
      <c r="HF20" s="68"/>
      <c r="HG20" s="68"/>
      <c r="HH20" s="68"/>
      <c r="HI20" s="68"/>
      <c r="HJ20" s="68"/>
      <c r="HK20" s="68"/>
      <c r="HL20" s="68"/>
      <c r="HM20" s="68"/>
      <c r="HN20" s="68"/>
      <c r="HO20" s="68"/>
      <c r="HP20" s="68"/>
      <c r="HQ20" s="68"/>
      <c r="HR20" s="68"/>
      <c r="HS20" s="68"/>
      <c r="HT20" s="68"/>
      <c r="HU20" s="68"/>
      <c r="HV20" s="68"/>
      <c r="HW20" s="68"/>
      <c r="HX20" s="68"/>
      <c r="HY20" s="68"/>
      <c r="HZ20" s="68"/>
      <c r="IA20" s="68"/>
      <c r="IB20" s="68"/>
      <c r="IC20" s="68"/>
      <c r="ID20" s="68"/>
      <c r="IE20" s="68"/>
      <c r="IF20" s="68"/>
      <c r="IG20" s="68"/>
      <c r="IH20" s="68"/>
      <c r="II20" s="68"/>
      <c r="IJ20" s="68"/>
      <c r="IK20" s="68"/>
      <c r="IL20" s="68"/>
      <c r="IM20" s="68"/>
      <c r="IN20" s="68"/>
      <c r="IO20" s="68"/>
      <c r="IP20" s="68"/>
      <c r="IQ20" s="68"/>
      <c r="IR20" s="68"/>
      <c r="IS20" s="68"/>
      <c r="IT20" s="68"/>
      <c r="IU20" s="68"/>
      <c r="IV20" s="68"/>
      <c r="IW20" s="68"/>
      <c r="IX20" s="68"/>
    </row>
    <row r="21" spans="1:258" ht="51" x14ac:dyDescent="0.2">
      <c r="A21" s="44" t="s">
        <v>19</v>
      </c>
      <c r="B21" s="44" t="s">
        <v>61</v>
      </c>
      <c r="C21" s="125" t="s">
        <v>378</v>
      </c>
      <c r="D21" s="44" t="s">
        <v>1115</v>
      </c>
      <c r="E21" s="44" t="s">
        <v>1310</v>
      </c>
      <c r="F21" s="44" t="s">
        <v>61</v>
      </c>
      <c r="G21" s="129" t="s">
        <v>200</v>
      </c>
      <c r="H21" s="50"/>
      <c r="I21" s="280" t="s">
        <v>1343</v>
      </c>
      <c r="J21" s="44" t="s">
        <v>1201</v>
      </c>
      <c r="K21" s="203" t="s">
        <v>13</v>
      </c>
      <c r="L21" s="44" t="s">
        <v>1129</v>
      </c>
      <c r="M21" s="44" t="s">
        <v>1147</v>
      </c>
      <c r="N21" s="280" t="s">
        <v>1148</v>
      </c>
      <c r="O21" s="125"/>
      <c r="P21" s="44"/>
      <c r="Q21" s="44"/>
      <c r="R21" s="44"/>
      <c r="S21" s="44"/>
      <c r="T21" s="68"/>
      <c r="U21" s="68"/>
      <c r="V21" s="68"/>
      <c r="W21" s="68"/>
      <c r="X21" s="68"/>
      <c r="Y21" s="68"/>
      <c r="Z21" s="68"/>
      <c r="AA21" s="68"/>
      <c r="AB21" s="68"/>
      <c r="AC21" s="68"/>
      <c r="AD21" s="68"/>
      <c r="AE21" s="68"/>
      <c r="AF21" s="68"/>
      <c r="AG21" s="68"/>
      <c r="AH21" s="68"/>
      <c r="AI21" s="68"/>
      <c r="AJ21" s="68"/>
      <c r="AK21" s="68"/>
      <c r="AL21" s="68"/>
      <c r="AM21" s="68"/>
      <c r="AN21" s="68"/>
      <c r="AO21" s="68"/>
      <c r="AP21" s="68"/>
      <c r="AQ21" s="68"/>
      <c r="AR21" s="68"/>
      <c r="AS21" s="68"/>
      <c r="AT21" s="68"/>
      <c r="AU21" s="68"/>
      <c r="AV21" s="68"/>
      <c r="AW21" s="68"/>
      <c r="AX21" s="68"/>
      <c r="AY21" s="68"/>
      <c r="AZ21" s="68"/>
      <c r="BA21" s="68"/>
      <c r="BB21" s="68"/>
      <c r="BC21" s="68"/>
      <c r="BD21" s="68"/>
      <c r="BE21" s="68"/>
      <c r="BF21" s="68"/>
      <c r="BG21" s="68"/>
      <c r="BH21" s="68"/>
      <c r="BI21" s="68"/>
      <c r="BJ21" s="68"/>
      <c r="BK21" s="68"/>
      <c r="BL21" s="68"/>
      <c r="BM21" s="68"/>
      <c r="BN21" s="68"/>
      <c r="BO21" s="68"/>
      <c r="BP21" s="68"/>
      <c r="BQ21" s="68"/>
      <c r="BR21" s="68"/>
      <c r="BS21" s="68"/>
      <c r="BT21" s="68"/>
      <c r="BU21" s="68"/>
      <c r="BV21" s="68"/>
      <c r="BW21" s="68"/>
      <c r="BX21" s="68"/>
      <c r="BY21" s="68"/>
      <c r="BZ21" s="68"/>
      <c r="CA21" s="68"/>
      <c r="CB21" s="68"/>
      <c r="CC21" s="68"/>
      <c r="CD21" s="68"/>
      <c r="CE21" s="68"/>
      <c r="CF21" s="68"/>
      <c r="CG21" s="68"/>
      <c r="CH21" s="68"/>
      <c r="CI21" s="68"/>
      <c r="CJ21" s="68"/>
      <c r="CK21" s="68"/>
      <c r="CL21" s="68"/>
      <c r="CM21" s="68"/>
      <c r="CN21" s="68"/>
      <c r="CO21" s="68"/>
      <c r="CP21" s="68"/>
      <c r="CQ21" s="68"/>
      <c r="CR21" s="68"/>
      <c r="CS21" s="68"/>
      <c r="CT21" s="68"/>
      <c r="CU21" s="68"/>
      <c r="CV21" s="68"/>
      <c r="CW21" s="68"/>
      <c r="CX21" s="68"/>
      <c r="CY21" s="68"/>
      <c r="CZ21" s="68"/>
      <c r="DA21" s="68"/>
      <c r="DB21" s="68"/>
      <c r="DC21" s="68"/>
      <c r="DD21" s="68"/>
      <c r="DE21" s="68"/>
      <c r="DF21" s="68"/>
      <c r="DG21" s="68"/>
      <c r="DH21" s="68"/>
      <c r="DI21" s="68"/>
      <c r="DJ21" s="68"/>
      <c r="DK21" s="68"/>
      <c r="DL21" s="68"/>
      <c r="DM21" s="68"/>
      <c r="DN21" s="68"/>
      <c r="DO21" s="68"/>
      <c r="DP21" s="68"/>
      <c r="DQ21" s="68"/>
      <c r="DR21" s="68"/>
      <c r="DS21" s="68"/>
      <c r="DT21" s="68"/>
      <c r="DU21" s="68"/>
      <c r="DV21" s="68"/>
      <c r="DW21" s="68"/>
      <c r="DX21" s="68"/>
      <c r="DY21" s="68"/>
      <c r="DZ21" s="68"/>
      <c r="EA21" s="68"/>
      <c r="EB21" s="68"/>
      <c r="EC21" s="68"/>
      <c r="ED21" s="68"/>
      <c r="EE21" s="68"/>
      <c r="EF21" s="68"/>
      <c r="EG21" s="68"/>
      <c r="EH21" s="68"/>
      <c r="EI21" s="68"/>
      <c r="EJ21" s="68"/>
      <c r="EK21" s="68"/>
      <c r="EL21" s="68"/>
      <c r="EM21" s="68"/>
      <c r="EN21" s="68"/>
      <c r="EO21" s="68"/>
      <c r="EP21" s="68"/>
      <c r="EQ21" s="68"/>
      <c r="ER21" s="68"/>
      <c r="ES21" s="68"/>
      <c r="ET21" s="68"/>
      <c r="EU21" s="68"/>
      <c r="EV21" s="68"/>
      <c r="EW21" s="68"/>
      <c r="EX21" s="68"/>
      <c r="EY21" s="68"/>
      <c r="EZ21" s="68"/>
      <c r="FA21" s="68"/>
      <c r="FB21" s="68"/>
      <c r="FC21" s="68"/>
      <c r="FD21" s="68"/>
      <c r="FE21" s="68"/>
      <c r="FF21" s="68"/>
      <c r="FG21" s="68"/>
      <c r="FH21" s="68"/>
      <c r="FI21" s="68"/>
      <c r="FJ21" s="68"/>
      <c r="FK21" s="68"/>
      <c r="FL21" s="68"/>
      <c r="FM21" s="68"/>
      <c r="FN21" s="68"/>
      <c r="FO21" s="68"/>
      <c r="FP21" s="68"/>
      <c r="FQ21" s="68"/>
      <c r="FR21" s="68"/>
      <c r="FS21" s="68"/>
      <c r="FT21" s="68"/>
      <c r="FU21" s="68"/>
      <c r="FV21" s="68"/>
      <c r="FW21" s="68"/>
      <c r="FX21" s="68"/>
      <c r="FY21" s="68"/>
      <c r="FZ21" s="68"/>
      <c r="GA21" s="68"/>
      <c r="GB21" s="68"/>
      <c r="GC21" s="68"/>
      <c r="GD21" s="68"/>
      <c r="GE21" s="68"/>
      <c r="GF21" s="68"/>
      <c r="GG21" s="68"/>
      <c r="GH21" s="68"/>
      <c r="GI21" s="68"/>
      <c r="GJ21" s="68"/>
      <c r="GK21" s="68"/>
      <c r="GL21" s="68"/>
      <c r="GM21" s="68"/>
      <c r="GN21" s="68"/>
      <c r="GO21" s="68"/>
      <c r="GP21" s="68"/>
      <c r="GQ21" s="68"/>
      <c r="GR21" s="68"/>
      <c r="GS21" s="68"/>
      <c r="GT21" s="68"/>
      <c r="GU21" s="68"/>
      <c r="GV21" s="68"/>
      <c r="GW21" s="68"/>
      <c r="GX21" s="68"/>
      <c r="GY21" s="68"/>
      <c r="GZ21" s="68"/>
      <c r="HA21" s="68"/>
      <c r="HB21" s="68"/>
      <c r="HC21" s="68"/>
      <c r="HD21" s="68"/>
      <c r="HE21" s="68"/>
      <c r="HF21" s="68"/>
      <c r="HG21" s="68"/>
      <c r="HH21" s="68"/>
      <c r="HI21" s="68"/>
      <c r="HJ21" s="68"/>
      <c r="HK21" s="68"/>
      <c r="HL21" s="68"/>
      <c r="HM21" s="68"/>
      <c r="HN21" s="68"/>
      <c r="HO21" s="68"/>
      <c r="HP21" s="68"/>
      <c r="HQ21" s="68"/>
      <c r="HR21" s="68"/>
      <c r="HS21" s="68"/>
      <c r="HT21" s="68"/>
      <c r="HU21" s="68"/>
      <c r="HV21" s="68"/>
      <c r="HW21" s="68"/>
      <c r="HX21" s="68"/>
      <c r="HY21" s="68"/>
      <c r="HZ21" s="68"/>
      <c r="IA21" s="68"/>
      <c r="IB21" s="68"/>
      <c r="IC21" s="68"/>
      <c r="ID21" s="68"/>
      <c r="IE21" s="68"/>
      <c r="IF21" s="68"/>
      <c r="IG21" s="68"/>
      <c r="IH21" s="68"/>
      <c r="II21" s="68"/>
      <c r="IJ21" s="68"/>
      <c r="IK21" s="68"/>
      <c r="IL21" s="68"/>
      <c r="IM21" s="68"/>
      <c r="IN21" s="68"/>
      <c r="IO21" s="68"/>
      <c r="IP21" s="68"/>
      <c r="IQ21" s="68"/>
      <c r="IR21" s="68"/>
      <c r="IS21" s="68"/>
      <c r="IT21" s="68"/>
      <c r="IU21" s="68"/>
      <c r="IV21" s="68"/>
      <c r="IW21" s="68"/>
      <c r="IX21" s="68"/>
    </row>
    <row r="22" spans="1:258" ht="25.5" x14ac:dyDescent="0.2">
      <c r="A22" s="44" t="s">
        <v>19</v>
      </c>
      <c r="B22" s="44" t="s">
        <v>61</v>
      </c>
      <c r="C22" s="125" t="s">
        <v>379</v>
      </c>
      <c r="D22" s="44" t="s">
        <v>1115</v>
      </c>
      <c r="E22" s="44" t="s">
        <v>1310</v>
      </c>
      <c r="F22" s="44" t="s">
        <v>61</v>
      </c>
      <c r="G22" s="129" t="s">
        <v>201</v>
      </c>
      <c r="H22" s="50"/>
      <c r="I22" s="44"/>
      <c r="J22" s="44" t="s">
        <v>1203</v>
      </c>
      <c r="K22" s="203" t="s">
        <v>13</v>
      </c>
      <c r="L22" s="44" t="s">
        <v>1129</v>
      </c>
      <c r="M22" s="44" t="s">
        <v>1149</v>
      </c>
      <c r="N22" s="44" t="s">
        <v>1150</v>
      </c>
      <c r="O22" s="125"/>
      <c r="P22" s="44"/>
      <c r="Q22" s="44"/>
      <c r="R22" s="44"/>
      <c r="S22" s="44"/>
      <c r="T22" s="68"/>
      <c r="U22" s="68"/>
      <c r="V22" s="68"/>
      <c r="W22" s="68"/>
      <c r="X22" s="68"/>
      <c r="Y22" s="68"/>
      <c r="Z22" s="68"/>
      <c r="AA22" s="68"/>
      <c r="AB22" s="68"/>
      <c r="AC22" s="68"/>
      <c r="AD22" s="68"/>
      <c r="AE22" s="68"/>
      <c r="AF22" s="68"/>
      <c r="AG22" s="68"/>
      <c r="AH22" s="68"/>
      <c r="AI22" s="68"/>
      <c r="AJ22" s="68"/>
      <c r="AK22" s="68"/>
      <c r="AL22" s="68"/>
      <c r="AM22" s="68"/>
      <c r="AN22" s="68"/>
      <c r="AO22" s="68"/>
      <c r="AP22" s="68"/>
      <c r="AQ22" s="68"/>
      <c r="AR22" s="68"/>
      <c r="AS22" s="68"/>
      <c r="AT22" s="68"/>
      <c r="AU22" s="68"/>
      <c r="AV22" s="68"/>
      <c r="AW22" s="68"/>
      <c r="AX22" s="68"/>
      <c r="AY22" s="68"/>
      <c r="AZ22" s="68"/>
      <c r="BA22" s="68"/>
      <c r="BB22" s="68"/>
      <c r="BC22" s="68"/>
      <c r="BD22" s="68"/>
      <c r="BE22" s="68"/>
      <c r="BF22" s="68"/>
      <c r="BG22" s="68"/>
      <c r="BH22" s="68"/>
      <c r="BI22" s="68"/>
      <c r="BJ22" s="68"/>
      <c r="BK22" s="68"/>
      <c r="BL22" s="68"/>
      <c r="BM22" s="68"/>
      <c r="BN22" s="68"/>
      <c r="BO22" s="68"/>
      <c r="BP22" s="68"/>
      <c r="BQ22" s="68"/>
      <c r="BR22" s="68"/>
      <c r="BS22" s="68"/>
      <c r="BT22" s="68"/>
      <c r="BU22" s="68"/>
      <c r="BV22" s="68"/>
      <c r="BW22" s="68"/>
      <c r="BX22" s="68"/>
      <c r="BY22" s="68"/>
      <c r="BZ22" s="68"/>
      <c r="CA22" s="68"/>
      <c r="CB22" s="68"/>
      <c r="CC22" s="68"/>
      <c r="CD22" s="68"/>
      <c r="CE22" s="68"/>
      <c r="CF22" s="68"/>
      <c r="CG22" s="68"/>
      <c r="CH22" s="68"/>
      <c r="CI22" s="68"/>
      <c r="CJ22" s="68"/>
      <c r="CK22" s="68"/>
      <c r="CL22" s="68"/>
      <c r="CM22" s="68"/>
      <c r="CN22" s="68"/>
      <c r="CO22" s="68"/>
      <c r="CP22" s="68"/>
      <c r="CQ22" s="68"/>
      <c r="CR22" s="68"/>
      <c r="CS22" s="68"/>
      <c r="CT22" s="68"/>
      <c r="CU22" s="68"/>
      <c r="CV22" s="68"/>
      <c r="CW22" s="68"/>
      <c r="CX22" s="68"/>
      <c r="CY22" s="68"/>
      <c r="CZ22" s="68"/>
      <c r="DA22" s="68"/>
      <c r="DB22" s="68"/>
      <c r="DC22" s="68"/>
      <c r="DD22" s="68"/>
      <c r="DE22" s="68"/>
      <c r="DF22" s="68"/>
      <c r="DG22" s="68"/>
      <c r="DH22" s="68"/>
      <c r="DI22" s="68"/>
      <c r="DJ22" s="68"/>
      <c r="DK22" s="68"/>
      <c r="DL22" s="68"/>
      <c r="DM22" s="68"/>
      <c r="DN22" s="68"/>
      <c r="DO22" s="68"/>
      <c r="DP22" s="68"/>
      <c r="DQ22" s="68"/>
      <c r="DR22" s="68"/>
      <c r="DS22" s="68"/>
      <c r="DT22" s="68"/>
      <c r="DU22" s="68"/>
      <c r="DV22" s="68"/>
      <c r="DW22" s="68"/>
      <c r="DX22" s="68"/>
      <c r="DY22" s="68"/>
      <c r="DZ22" s="68"/>
      <c r="EA22" s="68"/>
      <c r="EB22" s="68"/>
      <c r="EC22" s="68"/>
      <c r="ED22" s="68"/>
      <c r="EE22" s="68"/>
      <c r="EF22" s="68"/>
      <c r="EG22" s="68"/>
      <c r="EH22" s="68"/>
      <c r="EI22" s="68"/>
      <c r="EJ22" s="68"/>
      <c r="EK22" s="68"/>
      <c r="EL22" s="68"/>
      <c r="EM22" s="68"/>
      <c r="EN22" s="68"/>
      <c r="EO22" s="68"/>
      <c r="EP22" s="68"/>
      <c r="EQ22" s="68"/>
      <c r="ER22" s="68"/>
      <c r="ES22" s="68"/>
      <c r="ET22" s="68"/>
      <c r="EU22" s="68"/>
      <c r="EV22" s="68"/>
      <c r="EW22" s="68"/>
      <c r="EX22" s="68"/>
      <c r="EY22" s="68"/>
      <c r="EZ22" s="68"/>
      <c r="FA22" s="68"/>
      <c r="FB22" s="68"/>
      <c r="FC22" s="68"/>
      <c r="FD22" s="68"/>
      <c r="FE22" s="68"/>
      <c r="FF22" s="68"/>
      <c r="FG22" s="68"/>
      <c r="FH22" s="68"/>
      <c r="FI22" s="68"/>
      <c r="FJ22" s="68"/>
      <c r="FK22" s="68"/>
      <c r="FL22" s="68"/>
      <c r="FM22" s="68"/>
      <c r="FN22" s="68"/>
      <c r="FO22" s="68"/>
      <c r="FP22" s="68"/>
      <c r="FQ22" s="68"/>
      <c r="FR22" s="68"/>
      <c r="FS22" s="68"/>
      <c r="FT22" s="68"/>
      <c r="FU22" s="68"/>
      <c r="FV22" s="68"/>
      <c r="FW22" s="68"/>
      <c r="FX22" s="68"/>
      <c r="FY22" s="68"/>
      <c r="FZ22" s="68"/>
      <c r="GA22" s="68"/>
      <c r="GB22" s="68"/>
      <c r="GC22" s="68"/>
      <c r="GD22" s="68"/>
      <c r="GE22" s="68"/>
      <c r="GF22" s="68"/>
      <c r="GG22" s="68"/>
      <c r="GH22" s="68"/>
      <c r="GI22" s="68"/>
      <c r="GJ22" s="68"/>
      <c r="GK22" s="68"/>
      <c r="GL22" s="68"/>
      <c r="GM22" s="68"/>
      <c r="GN22" s="68"/>
      <c r="GO22" s="68"/>
      <c r="GP22" s="68"/>
      <c r="GQ22" s="68"/>
      <c r="GR22" s="68"/>
      <c r="GS22" s="68"/>
      <c r="GT22" s="68"/>
      <c r="GU22" s="68"/>
      <c r="GV22" s="68"/>
      <c r="GW22" s="68"/>
      <c r="GX22" s="68"/>
      <c r="GY22" s="68"/>
      <c r="GZ22" s="68"/>
      <c r="HA22" s="68"/>
      <c r="HB22" s="68"/>
      <c r="HC22" s="68"/>
      <c r="HD22" s="68"/>
      <c r="HE22" s="68"/>
      <c r="HF22" s="68"/>
      <c r="HG22" s="68"/>
      <c r="HH22" s="68"/>
      <c r="HI22" s="68"/>
      <c r="HJ22" s="68"/>
      <c r="HK22" s="68"/>
      <c r="HL22" s="68"/>
      <c r="HM22" s="68"/>
      <c r="HN22" s="68"/>
      <c r="HO22" s="68"/>
      <c r="HP22" s="68"/>
      <c r="HQ22" s="68"/>
      <c r="HR22" s="68"/>
      <c r="HS22" s="68"/>
      <c r="HT22" s="68"/>
      <c r="HU22" s="68"/>
      <c r="HV22" s="68"/>
      <c r="HW22" s="68"/>
      <c r="HX22" s="68"/>
      <c r="HY22" s="68"/>
      <c r="HZ22" s="68"/>
      <c r="IA22" s="68"/>
      <c r="IB22" s="68"/>
      <c r="IC22" s="68"/>
      <c r="ID22" s="68"/>
      <c r="IE22" s="68"/>
      <c r="IF22" s="68"/>
      <c r="IG22" s="68"/>
      <c r="IH22" s="68"/>
      <c r="II22" s="68"/>
      <c r="IJ22" s="68"/>
      <c r="IK22" s="68"/>
      <c r="IL22" s="68"/>
      <c r="IM22" s="68"/>
      <c r="IN22" s="68"/>
      <c r="IO22" s="68"/>
      <c r="IP22" s="68"/>
      <c r="IQ22" s="68"/>
      <c r="IR22" s="68"/>
      <c r="IS22" s="68"/>
      <c r="IT22" s="68"/>
      <c r="IU22" s="68"/>
      <c r="IV22" s="68"/>
      <c r="IW22" s="68"/>
      <c r="IX22" s="68"/>
    </row>
    <row r="23" spans="1:258" ht="25.5" x14ac:dyDescent="0.2">
      <c r="A23" s="44" t="s">
        <v>19</v>
      </c>
      <c r="B23" s="44" t="s">
        <v>61</v>
      </c>
      <c r="C23" s="125" t="s">
        <v>380</v>
      </c>
      <c r="D23" s="44" t="s">
        <v>1115</v>
      </c>
      <c r="E23" s="44" t="s">
        <v>1303</v>
      </c>
      <c r="F23" s="44" t="s">
        <v>61</v>
      </c>
      <c r="G23" s="129" t="s">
        <v>204</v>
      </c>
      <c r="H23" s="50"/>
      <c r="I23" s="44"/>
      <c r="J23" s="44" t="s">
        <v>1202</v>
      </c>
      <c r="K23" s="203" t="s">
        <v>13</v>
      </c>
      <c r="L23" s="44" t="s">
        <v>1129</v>
      </c>
      <c r="M23" s="44" t="s">
        <v>1151</v>
      </c>
      <c r="N23" s="44"/>
      <c r="O23" s="125"/>
      <c r="P23" s="44"/>
      <c r="Q23" s="44"/>
      <c r="R23" s="44"/>
      <c r="S23" s="44"/>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c r="BP23" s="68"/>
      <c r="BQ23" s="68"/>
      <c r="BR23" s="68"/>
      <c r="BS23" s="68"/>
      <c r="BT23" s="68"/>
      <c r="BU23" s="68"/>
      <c r="BV23" s="68"/>
      <c r="BW23" s="68"/>
      <c r="BX23" s="68"/>
      <c r="BY23" s="68"/>
      <c r="BZ23" s="68"/>
      <c r="CA23" s="68"/>
      <c r="CB23" s="68"/>
      <c r="CC23" s="68"/>
      <c r="CD23" s="68"/>
      <c r="CE23" s="68"/>
      <c r="CF23" s="68"/>
      <c r="CG23" s="68"/>
      <c r="CH23" s="68"/>
      <c r="CI23" s="68"/>
      <c r="CJ23" s="68"/>
      <c r="CK23" s="68"/>
      <c r="CL23" s="68"/>
      <c r="CM23" s="68"/>
      <c r="CN23" s="68"/>
      <c r="CO23" s="68"/>
      <c r="CP23" s="68"/>
      <c r="CQ23" s="68"/>
      <c r="CR23" s="68"/>
      <c r="CS23" s="68"/>
      <c r="CT23" s="68"/>
      <c r="CU23" s="68"/>
      <c r="CV23" s="68"/>
      <c r="CW23" s="68"/>
      <c r="CX23" s="68"/>
      <c r="CY23" s="68"/>
      <c r="CZ23" s="68"/>
      <c r="DA23" s="68"/>
      <c r="DB23" s="68"/>
      <c r="DC23" s="68"/>
      <c r="DD23" s="68"/>
      <c r="DE23" s="68"/>
      <c r="DF23" s="68"/>
      <c r="DG23" s="68"/>
      <c r="DH23" s="68"/>
      <c r="DI23" s="68"/>
      <c r="DJ23" s="68"/>
      <c r="DK23" s="68"/>
      <c r="DL23" s="68"/>
      <c r="DM23" s="68"/>
      <c r="DN23" s="68"/>
      <c r="DO23" s="68"/>
      <c r="DP23" s="68"/>
      <c r="DQ23" s="68"/>
      <c r="DR23" s="68"/>
      <c r="DS23" s="68"/>
      <c r="DT23" s="68"/>
      <c r="DU23" s="68"/>
      <c r="DV23" s="68"/>
      <c r="DW23" s="68"/>
      <c r="DX23" s="68"/>
      <c r="DY23" s="68"/>
      <c r="DZ23" s="68"/>
      <c r="EA23" s="68"/>
      <c r="EB23" s="68"/>
      <c r="EC23" s="68"/>
      <c r="ED23" s="68"/>
      <c r="EE23" s="68"/>
      <c r="EF23" s="68"/>
      <c r="EG23" s="68"/>
      <c r="EH23" s="68"/>
      <c r="EI23" s="68"/>
      <c r="EJ23" s="68"/>
      <c r="EK23" s="68"/>
      <c r="EL23" s="68"/>
      <c r="EM23" s="68"/>
      <c r="EN23" s="68"/>
      <c r="EO23" s="68"/>
      <c r="EP23" s="68"/>
      <c r="EQ23" s="68"/>
      <c r="ER23" s="68"/>
      <c r="ES23" s="68"/>
      <c r="ET23" s="68"/>
      <c r="EU23" s="68"/>
      <c r="EV23" s="68"/>
      <c r="EW23" s="68"/>
      <c r="EX23" s="68"/>
      <c r="EY23" s="68"/>
      <c r="EZ23" s="68"/>
      <c r="FA23" s="68"/>
      <c r="FB23" s="68"/>
      <c r="FC23" s="68"/>
      <c r="FD23" s="68"/>
      <c r="FE23" s="68"/>
      <c r="FF23" s="68"/>
      <c r="FG23" s="68"/>
      <c r="FH23" s="68"/>
      <c r="FI23" s="68"/>
      <c r="FJ23" s="68"/>
      <c r="FK23" s="68"/>
      <c r="FL23" s="68"/>
      <c r="FM23" s="68"/>
      <c r="FN23" s="68"/>
      <c r="FO23" s="68"/>
      <c r="FP23" s="68"/>
      <c r="FQ23" s="68"/>
      <c r="FR23" s="68"/>
      <c r="FS23" s="68"/>
      <c r="FT23" s="68"/>
      <c r="FU23" s="68"/>
      <c r="FV23" s="68"/>
      <c r="FW23" s="68"/>
      <c r="FX23" s="68"/>
      <c r="FY23" s="68"/>
      <c r="FZ23" s="68"/>
      <c r="GA23" s="68"/>
      <c r="GB23" s="68"/>
      <c r="GC23" s="68"/>
      <c r="GD23" s="68"/>
      <c r="GE23" s="68"/>
      <c r="GF23" s="68"/>
      <c r="GG23" s="68"/>
      <c r="GH23" s="68"/>
      <c r="GI23" s="68"/>
      <c r="GJ23" s="68"/>
      <c r="GK23" s="68"/>
      <c r="GL23" s="68"/>
      <c r="GM23" s="68"/>
      <c r="GN23" s="68"/>
      <c r="GO23" s="68"/>
      <c r="GP23" s="68"/>
      <c r="GQ23" s="68"/>
      <c r="GR23" s="68"/>
      <c r="GS23" s="68"/>
      <c r="GT23" s="68"/>
      <c r="GU23" s="68"/>
      <c r="GV23" s="68"/>
      <c r="GW23" s="68"/>
      <c r="GX23" s="68"/>
      <c r="GY23" s="68"/>
      <c r="GZ23" s="68"/>
      <c r="HA23" s="68"/>
      <c r="HB23" s="68"/>
      <c r="HC23" s="68"/>
      <c r="HD23" s="68"/>
      <c r="HE23" s="68"/>
      <c r="HF23" s="68"/>
      <c r="HG23" s="68"/>
      <c r="HH23" s="68"/>
      <c r="HI23" s="68"/>
      <c r="HJ23" s="68"/>
      <c r="HK23" s="68"/>
      <c r="HL23" s="68"/>
      <c r="HM23" s="68"/>
      <c r="HN23" s="68"/>
      <c r="HO23" s="68"/>
      <c r="HP23" s="68"/>
      <c r="HQ23" s="68"/>
      <c r="HR23" s="68"/>
      <c r="HS23" s="68"/>
      <c r="HT23" s="68"/>
      <c r="HU23" s="68"/>
      <c r="HV23" s="68"/>
      <c r="HW23" s="68"/>
      <c r="HX23" s="68"/>
      <c r="HY23" s="68"/>
      <c r="HZ23" s="68"/>
      <c r="IA23" s="68"/>
      <c r="IB23" s="68"/>
      <c r="IC23" s="68"/>
      <c r="ID23" s="68"/>
      <c r="IE23" s="68"/>
      <c r="IF23" s="68"/>
      <c r="IG23" s="68"/>
      <c r="IH23" s="68"/>
      <c r="II23" s="68"/>
      <c r="IJ23" s="68"/>
      <c r="IK23" s="68"/>
      <c r="IL23" s="68"/>
      <c r="IM23" s="68"/>
      <c r="IN23" s="68"/>
      <c r="IO23" s="68"/>
      <c r="IP23" s="68"/>
      <c r="IQ23" s="68"/>
      <c r="IR23" s="68"/>
      <c r="IS23" s="68"/>
      <c r="IT23" s="68"/>
      <c r="IU23" s="68"/>
      <c r="IV23" s="68"/>
      <c r="IW23" s="68"/>
      <c r="IX23" s="68"/>
    </row>
    <row r="24" spans="1:258" ht="25.5" x14ac:dyDescent="0.2">
      <c r="A24" s="44" t="s">
        <v>19</v>
      </c>
      <c r="B24" s="44" t="s">
        <v>61</v>
      </c>
      <c r="C24" s="125" t="s">
        <v>381</v>
      </c>
      <c r="D24" s="44" t="s">
        <v>1115</v>
      </c>
      <c r="E24" s="44" t="s">
        <v>1303</v>
      </c>
      <c r="F24" s="44" t="s">
        <v>61</v>
      </c>
      <c r="G24" s="129" t="s">
        <v>204</v>
      </c>
      <c r="H24" s="50"/>
      <c r="I24" s="44"/>
      <c r="J24" s="44" t="s">
        <v>1204</v>
      </c>
      <c r="K24" s="203" t="s">
        <v>13</v>
      </c>
      <c r="L24" s="44" t="s">
        <v>1129</v>
      </c>
      <c r="M24" s="44" t="s">
        <v>1152</v>
      </c>
      <c r="N24" s="44"/>
      <c r="O24" s="125"/>
      <c r="P24" s="44"/>
      <c r="Q24" s="44"/>
      <c r="R24" s="44"/>
      <c r="S24" s="44"/>
      <c r="T24" s="68"/>
      <c r="U24" s="68"/>
      <c r="V24" s="68"/>
      <c r="W24" s="68"/>
      <c r="X24" s="68"/>
      <c r="Y24" s="68"/>
      <c r="Z24" s="68"/>
      <c r="AA24" s="68"/>
      <c r="AB24" s="68"/>
      <c r="AC24" s="68"/>
      <c r="AD24" s="68"/>
      <c r="AE24" s="68"/>
      <c r="AF24" s="68"/>
      <c r="AG24" s="68"/>
      <c r="AH24" s="68"/>
      <c r="AI24" s="68"/>
      <c r="AJ24" s="68"/>
      <c r="AK24" s="68"/>
      <c r="AL24" s="68"/>
      <c r="AM24" s="68"/>
      <c r="AN24" s="68"/>
      <c r="AO24" s="68"/>
      <c r="AP24" s="68"/>
      <c r="AQ24" s="68"/>
      <c r="AR24" s="68"/>
      <c r="AS24" s="68"/>
      <c r="AT24" s="68"/>
      <c r="AU24" s="68"/>
      <c r="AV24" s="68"/>
      <c r="AW24" s="68"/>
      <c r="AX24" s="68"/>
      <c r="AY24" s="68"/>
      <c r="AZ24" s="68"/>
      <c r="BA24" s="68"/>
      <c r="BB24" s="68"/>
      <c r="BC24" s="68"/>
      <c r="BD24" s="68"/>
      <c r="BE24" s="68"/>
      <c r="BF24" s="68"/>
      <c r="BG24" s="68"/>
      <c r="BH24" s="68"/>
      <c r="BI24" s="68"/>
      <c r="BJ24" s="68"/>
      <c r="BK24" s="68"/>
      <c r="BL24" s="68"/>
      <c r="BM24" s="68"/>
      <c r="BN24" s="68"/>
      <c r="BO24" s="68"/>
      <c r="BP24" s="68"/>
      <c r="BQ24" s="68"/>
      <c r="BR24" s="68"/>
      <c r="BS24" s="68"/>
      <c r="BT24" s="68"/>
      <c r="BU24" s="68"/>
      <c r="BV24" s="68"/>
      <c r="BW24" s="68"/>
      <c r="BX24" s="68"/>
      <c r="BY24" s="68"/>
      <c r="BZ24" s="68"/>
      <c r="CA24" s="68"/>
      <c r="CB24" s="68"/>
      <c r="CC24" s="68"/>
      <c r="CD24" s="68"/>
      <c r="CE24" s="68"/>
      <c r="CF24" s="68"/>
      <c r="CG24" s="68"/>
      <c r="CH24" s="68"/>
      <c r="CI24" s="68"/>
      <c r="CJ24" s="68"/>
      <c r="CK24" s="68"/>
      <c r="CL24" s="68"/>
      <c r="CM24" s="68"/>
      <c r="CN24" s="68"/>
      <c r="CO24" s="68"/>
      <c r="CP24" s="68"/>
      <c r="CQ24" s="68"/>
      <c r="CR24" s="68"/>
      <c r="CS24" s="68"/>
      <c r="CT24" s="68"/>
      <c r="CU24" s="68"/>
      <c r="CV24" s="68"/>
      <c r="CW24" s="68"/>
      <c r="CX24" s="68"/>
      <c r="CY24" s="68"/>
      <c r="CZ24" s="68"/>
      <c r="DA24" s="68"/>
      <c r="DB24" s="68"/>
      <c r="DC24" s="68"/>
      <c r="DD24" s="68"/>
      <c r="DE24" s="68"/>
      <c r="DF24" s="68"/>
      <c r="DG24" s="68"/>
      <c r="DH24" s="68"/>
      <c r="DI24" s="68"/>
      <c r="DJ24" s="68"/>
      <c r="DK24" s="68"/>
      <c r="DL24" s="68"/>
      <c r="DM24" s="68"/>
      <c r="DN24" s="68"/>
      <c r="DO24" s="68"/>
      <c r="DP24" s="68"/>
      <c r="DQ24" s="68"/>
      <c r="DR24" s="68"/>
      <c r="DS24" s="68"/>
      <c r="DT24" s="68"/>
      <c r="DU24" s="68"/>
      <c r="DV24" s="68"/>
      <c r="DW24" s="68"/>
      <c r="DX24" s="68"/>
      <c r="DY24" s="68"/>
      <c r="DZ24" s="68"/>
      <c r="EA24" s="68"/>
      <c r="EB24" s="68"/>
      <c r="EC24" s="68"/>
      <c r="ED24" s="68"/>
      <c r="EE24" s="68"/>
      <c r="EF24" s="68"/>
      <c r="EG24" s="68"/>
      <c r="EH24" s="68"/>
      <c r="EI24" s="68"/>
      <c r="EJ24" s="68"/>
      <c r="EK24" s="68"/>
      <c r="EL24" s="68"/>
      <c r="EM24" s="68"/>
      <c r="EN24" s="68"/>
      <c r="EO24" s="68"/>
      <c r="EP24" s="68"/>
      <c r="EQ24" s="68"/>
      <c r="ER24" s="68"/>
      <c r="ES24" s="68"/>
      <c r="ET24" s="68"/>
      <c r="EU24" s="68"/>
      <c r="EV24" s="68"/>
      <c r="EW24" s="68"/>
      <c r="EX24" s="68"/>
      <c r="EY24" s="68"/>
      <c r="EZ24" s="68"/>
      <c r="FA24" s="68"/>
      <c r="FB24" s="68"/>
      <c r="FC24" s="68"/>
      <c r="FD24" s="68"/>
      <c r="FE24" s="68"/>
      <c r="FF24" s="68"/>
      <c r="FG24" s="68"/>
      <c r="FH24" s="68"/>
      <c r="FI24" s="68"/>
      <c r="FJ24" s="68"/>
      <c r="FK24" s="68"/>
      <c r="FL24" s="68"/>
      <c r="FM24" s="68"/>
      <c r="FN24" s="68"/>
      <c r="FO24" s="68"/>
      <c r="FP24" s="68"/>
      <c r="FQ24" s="68"/>
      <c r="FR24" s="68"/>
      <c r="FS24" s="68"/>
      <c r="FT24" s="68"/>
      <c r="FU24" s="68"/>
      <c r="FV24" s="68"/>
      <c r="FW24" s="68"/>
      <c r="FX24" s="68"/>
      <c r="FY24" s="68"/>
      <c r="FZ24" s="68"/>
      <c r="GA24" s="68"/>
      <c r="GB24" s="68"/>
      <c r="GC24" s="68"/>
      <c r="GD24" s="68"/>
      <c r="GE24" s="68"/>
      <c r="GF24" s="68"/>
      <c r="GG24" s="68"/>
      <c r="GH24" s="68"/>
      <c r="GI24" s="68"/>
      <c r="GJ24" s="68"/>
      <c r="GK24" s="68"/>
      <c r="GL24" s="68"/>
      <c r="GM24" s="68"/>
      <c r="GN24" s="68"/>
      <c r="GO24" s="68"/>
      <c r="GP24" s="68"/>
      <c r="GQ24" s="68"/>
      <c r="GR24" s="68"/>
      <c r="GS24" s="68"/>
      <c r="GT24" s="68"/>
      <c r="GU24" s="68"/>
      <c r="GV24" s="68"/>
      <c r="GW24" s="68"/>
      <c r="GX24" s="68"/>
      <c r="GY24" s="68"/>
      <c r="GZ24" s="68"/>
      <c r="HA24" s="68"/>
      <c r="HB24" s="68"/>
      <c r="HC24" s="68"/>
      <c r="HD24" s="68"/>
      <c r="HE24" s="68"/>
      <c r="HF24" s="68"/>
      <c r="HG24" s="68"/>
      <c r="HH24" s="68"/>
      <c r="HI24" s="68"/>
      <c r="HJ24" s="68"/>
      <c r="HK24" s="68"/>
      <c r="HL24" s="68"/>
      <c r="HM24" s="68"/>
      <c r="HN24" s="68"/>
      <c r="HO24" s="68"/>
      <c r="HP24" s="68"/>
      <c r="HQ24" s="68"/>
      <c r="HR24" s="68"/>
      <c r="HS24" s="68"/>
      <c r="HT24" s="68"/>
      <c r="HU24" s="68"/>
      <c r="HV24" s="68"/>
      <c r="HW24" s="68"/>
      <c r="HX24" s="68"/>
      <c r="HY24" s="68"/>
      <c r="HZ24" s="68"/>
      <c r="IA24" s="68"/>
      <c r="IB24" s="68"/>
      <c r="IC24" s="68"/>
      <c r="ID24" s="68"/>
      <c r="IE24" s="68"/>
      <c r="IF24" s="68"/>
      <c r="IG24" s="68"/>
      <c r="IH24" s="68"/>
      <c r="II24" s="68"/>
      <c r="IJ24" s="68"/>
      <c r="IK24" s="68"/>
      <c r="IL24" s="68"/>
      <c r="IM24" s="68"/>
      <c r="IN24" s="68"/>
      <c r="IO24" s="68"/>
      <c r="IP24" s="68"/>
      <c r="IQ24" s="68"/>
      <c r="IR24" s="68"/>
      <c r="IS24" s="68"/>
      <c r="IT24" s="68"/>
      <c r="IU24" s="68"/>
      <c r="IV24" s="68"/>
      <c r="IW24" s="68"/>
      <c r="IX24" s="68"/>
    </row>
    <row r="25" spans="1:258" ht="38.25" x14ac:dyDescent="0.2">
      <c r="A25" s="44" t="s">
        <v>19</v>
      </c>
      <c r="B25" s="44" t="s">
        <v>51</v>
      </c>
      <c r="C25" s="125" t="s">
        <v>1075</v>
      </c>
      <c r="D25" s="44" t="s">
        <v>1115</v>
      </c>
      <c r="E25" s="44" t="s">
        <v>1310</v>
      </c>
      <c r="F25" s="44" t="s">
        <v>61</v>
      </c>
      <c r="G25" s="129" t="s">
        <v>1074</v>
      </c>
      <c r="H25" s="50"/>
      <c r="I25" s="280" t="s">
        <v>1334</v>
      </c>
      <c r="J25" s="44" t="s">
        <v>1205</v>
      </c>
      <c r="K25" s="203" t="s">
        <v>13</v>
      </c>
      <c r="L25" s="44" t="s">
        <v>1129</v>
      </c>
      <c r="M25" s="280" t="s">
        <v>1335</v>
      </c>
      <c r="N25" s="280" t="s">
        <v>1347</v>
      </c>
      <c r="O25" s="125"/>
      <c r="P25" s="44"/>
      <c r="Q25" s="44"/>
      <c r="R25" s="44"/>
      <c r="S25" s="44"/>
      <c r="T25" s="68"/>
      <c r="U25" s="68"/>
      <c r="V25" s="68"/>
      <c r="W25" s="68"/>
      <c r="X25" s="68"/>
      <c r="Y25" s="68"/>
      <c r="Z25" s="68"/>
      <c r="AA25" s="68"/>
      <c r="AB25" s="68"/>
      <c r="AC25" s="68"/>
      <c r="AD25" s="68"/>
      <c r="AE25" s="68"/>
      <c r="AF25" s="68"/>
      <c r="AG25" s="68"/>
      <c r="AH25" s="68"/>
      <c r="AI25" s="68"/>
      <c r="AJ25" s="68"/>
      <c r="AK25" s="68"/>
      <c r="AL25" s="68"/>
      <c r="AM25" s="68"/>
      <c r="AN25" s="68"/>
      <c r="AO25" s="68"/>
      <c r="AP25" s="68"/>
      <c r="AQ25" s="68"/>
      <c r="AR25" s="68"/>
      <c r="AS25" s="68"/>
      <c r="AT25" s="68"/>
      <c r="AU25" s="68"/>
      <c r="AV25" s="68"/>
      <c r="AW25" s="68"/>
      <c r="AX25" s="68"/>
      <c r="AY25" s="68"/>
      <c r="AZ25" s="68"/>
      <c r="BA25" s="68"/>
      <c r="BB25" s="68"/>
      <c r="BC25" s="68"/>
      <c r="BD25" s="68"/>
      <c r="BE25" s="68"/>
      <c r="BF25" s="68"/>
      <c r="BG25" s="68"/>
      <c r="BH25" s="68"/>
      <c r="BI25" s="68"/>
      <c r="BJ25" s="68"/>
      <c r="BK25" s="68"/>
      <c r="BL25" s="68"/>
      <c r="BM25" s="68"/>
      <c r="BN25" s="68"/>
      <c r="BO25" s="68"/>
      <c r="BP25" s="68"/>
      <c r="BQ25" s="68"/>
      <c r="BR25" s="68"/>
      <c r="BS25" s="68"/>
      <c r="BT25" s="68"/>
      <c r="BU25" s="68"/>
      <c r="BV25" s="68"/>
      <c r="BW25" s="68"/>
      <c r="BX25" s="68"/>
      <c r="BY25" s="68"/>
      <c r="BZ25" s="68"/>
      <c r="CA25" s="68"/>
      <c r="CB25" s="68"/>
      <c r="CC25" s="68"/>
      <c r="CD25" s="68"/>
      <c r="CE25" s="68"/>
      <c r="CF25" s="68"/>
      <c r="CG25" s="68"/>
      <c r="CH25" s="68"/>
      <c r="CI25" s="68"/>
      <c r="CJ25" s="68"/>
      <c r="CK25" s="68"/>
      <c r="CL25" s="68"/>
      <c r="CM25" s="68"/>
      <c r="CN25" s="68"/>
      <c r="CO25" s="68"/>
      <c r="CP25" s="68"/>
      <c r="CQ25" s="68"/>
      <c r="CR25" s="68"/>
      <c r="CS25" s="68"/>
      <c r="CT25" s="68"/>
      <c r="CU25" s="68"/>
      <c r="CV25" s="68"/>
      <c r="CW25" s="68"/>
      <c r="CX25" s="68"/>
      <c r="CY25" s="68"/>
      <c r="CZ25" s="68"/>
      <c r="DA25" s="68"/>
      <c r="DB25" s="68"/>
      <c r="DC25" s="68"/>
      <c r="DD25" s="68"/>
      <c r="DE25" s="68"/>
      <c r="DF25" s="68"/>
      <c r="DG25" s="68"/>
      <c r="DH25" s="68"/>
      <c r="DI25" s="68"/>
      <c r="DJ25" s="68"/>
      <c r="DK25" s="68"/>
      <c r="DL25" s="68"/>
      <c r="DM25" s="68"/>
      <c r="DN25" s="68"/>
      <c r="DO25" s="68"/>
      <c r="DP25" s="68"/>
      <c r="DQ25" s="68"/>
      <c r="DR25" s="68"/>
      <c r="DS25" s="68"/>
      <c r="DT25" s="68"/>
      <c r="DU25" s="68"/>
      <c r="DV25" s="68"/>
      <c r="DW25" s="68"/>
      <c r="DX25" s="68"/>
      <c r="DY25" s="68"/>
      <c r="DZ25" s="68"/>
      <c r="EA25" s="68"/>
      <c r="EB25" s="68"/>
      <c r="EC25" s="68"/>
      <c r="ED25" s="68"/>
      <c r="EE25" s="68"/>
      <c r="EF25" s="68"/>
      <c r="EG25" s="68"/>
      <c r="EH25" s="68"/>
      <c r="EI25" s="68"/>
      <c r="EJ25" s="68"/>
      <c r="EK25" s="68"/>
      <c r="EL25" s="68"/>
      <c r="EM25" s="68"/>
      <c r="EN25" s="68"/>
      <c r="EO25" s="68"/>
      <c r="EP25" s="68"/>
      <c r="EQ25" s="68"/>
      <c r="ER25" s="68"/>
      <c r="ES25" s="68"/>
      <c r="ET25" s="68"/>
      <c r="EU25" s="68"/>
      <c r="EV25" s="68"/>
      <c r="EW25" s="68"/>
      <c r="EX25" s="68"/>
      <c r="EY25" s="68"/>
      <c r="EZ25" s="68"/>
      <c r="FA25" s="68"/>
      <c r="FB25" s="68"/>
      <c r="FC25" s="68"/>
      <c r="FD25" s="68"/>
      <c r="FE25" s="68"/>
      <c r="FF25" s="68"/>
      <c r="FG25" s="68"/>
      <c r="FH25" s="68"/>
      <c r="FI25" s="68"/>
      <c r="FJ25" s="68"/>
      <c r="FK25" s="68"/>
      <c r="FL25" s="68"/>
      <c r="FM25" s="68"/>
      <c r="FN25" s="68"/>
      <c r="FO25" s="68"/>
      <c r="FP25" s="68"/>
      <c r="FQ25" s="68"/>
      <c r="FR25" s="68"/>
      <c r="FS25" s="68"/>
      <c r="FT25" s="68"/>
      <c r="FU25" s="68"/>
      <c r="FV25" s="68"/>
      <c r="FW25" s="68"/>
      <c r="FX25" s="68"/>
      <c r="FY25" s="68"/>
      <c r="FZ25" s="68"/>
      <c r="GA25" s="68"/>
      <c r="GB25" s="68"/>
      <c r="GC25" s="68"/>
      <c r="GD25" s="68"/>
      <c r="GE25" s="68"/>
      <c r="GF25" s="68"/>
      <c r="GG25" s="68"/>
      <c r="GH25" s="68"/>
      <c r="GI25" s="68"/>
      <c r="GJ25" s="68"/>
      <c r="GK25" s="68"/>
      <c r="GL25" s="68"/>
      <c r="GM25" s="68"/>
      <c r="GN25" s="68"/>
      <c r="GO25" s="68"/>
      <c r="GP25" s="68"/>
      <c r="GQ25" s="68"/>
      <c r="GR25" s="68"/>
      <c r="GS25" s="68"/>
      <c r="GT25" s="68"/>
      <c r="GU25" s="68"/>
      <c r="GV25" s="68"/>
      <c r="GW25" s="68"/>
      <c r="GX25" s="68"/>
      <c r="GY25" s="68"/>
      <c r="GZ25" s="68"/>
      <c r="HA25" s="68"/>
      <c r="HB25" s="68"/>
      <c r="HC25" s="68"/>
      <c r="HD25" s="68"/>
      <c r="HE25" s="68"/>
      <c r="HF25" s="68"/>
      <c r="HG25" s="68"/>
      <c r="HH25" s="68"/>
      <c r="HI25" s="68"/>
      <c r="HJ25" s="68"/>
      <c r="HK25" s="68"/>
      <c r="HL25" s="68"/>
      <c r="HM25" s="68"/>
      <c r="HN25" s="68"/>
      <c r="HO25" s="68"/>
      <c r="HP25" s="68"/>
      <c r="HQ25" s="68"/>
      <c r="HR25" s="68"/>
      <c r="HS25" s="68"/>
      <c r="HT25" s="68"/>
      <c r="HU25" s="68"/>
      <c r="HV25" s="68"/>
      <c r="HW25" s="68"/>
      <c r="HX25" s="68"/>
      <c r="HY25" s="68"/>
      <c r="HZ25" s="68"/>
      <c r="IA25" s="68"/>
      <c r="IB25" s="68"/>
      <c r="IC25" s="68"/>
      <c r="ID25" s="68"/>
      <c r="IE25" s="68"/>
      <c r="IF25" s="68"/>
      <c r="IG25" s="68"/>
      <c r="IH25" s="68"/>
      <c r="II25" s="68"/>
      <c r="IJ25" s="68"/>
      <c r="IK25" s="68"/>
      <c r="IL25" s="68"/>
      <c r="IM25" s="68"/>
      <c r="IN25" s="68"/>
      <c r="IO25" s="68"/>
      <c r="IP25" s="68"/>
      <c r="IQ25" s="68"/>
      <c r="IR25" s="68"/>
      <c r="IS25" s="68"/>
      <c r="IT25" s="68"/>
      <c r="IU25" s="68"/>
      <c r="IV25" s="68"/>
      <c r="IW25" s="68"/>
      <c r="IX25" s="68"/>
    </row>
    <row r="26" spans="1:258" ht="102" x14ac:dyDescent="0.2">
      <c r="A26" s="44" t="s">
        <v>19</v>
      </c>
      <c r="B26" s="44" t="s">
        <v>51</v>
      </c>
      <c r="C26" s="281" t="s">
        <v>1327</v>
      </c>
      <c r="D26" s="44" t="s">
        <v>1115</v>
      </c>
      <c r="E26" s="44" t="s">
        <v>1304</v>
      </c>
      <c r="F26" s="44" t="s">
        <v>61</v>
      </c>
      <c r="G26" s="129" t="s">
        <v>1326</v>
      </c>
      <c r="H26" s="50"/>
      <c r="I26" s="280" t="s">
        <v>1336</v>
      </c>
      <c r="J26" s="280" t="s">
        <v>1206</v>
      </c>
      <c r="K26" s="203" t="s">
        <v>13</v>
      </c>
      <c r="L26" s="280" t="s">
        <v>1129</v>
      </c>
      <c r="M26" s="280" t="s">
        <v>1328</v>
      </c>
      <c r="N26" s="280"/>
      <c r="O26" s="125"/>
      <c r="P26" s="44"/>
      <c r="Q26" s="44"/>
      <c r="R26" s="44"/>
      <c r="S26" s="44"/>
      <c r="T26" s="68"/>
      <c r="U26" s="68"/>
      <c r="V26" s="68"/>
      <c r="W26" s="68"/>
      <c r="X26" s="68"/>
      <c r="Y26" s="68"/>
      <c r="Z26" s="68"/>
      <c r="AA26" s="68"/>
      <c r="AB26" s="68"/>
      <c r="AC26" s="68"/>
      <c r="AD26" s="68"/>
      <c r="AE26" s="68"/>
      <c r="AF26" s="68"/>
      <c r="AG26" s="68"/>
      <c r="AH26" s="68"/>
      <c r="AI26" s="68"/>
      <c r="AJ26" s="68"/>
      <c r="AK26" s="68"/>
      <c r="AL26" s="68"/>
      <c r="AM26" s="68"/>
      <c r="AN26" s="68"/>
      <c r="AO26" s="68"/>
      <c r="AP26" s="68"/>
      <c r="AQ26" s="68"/>
      <c r="AR26" s="68"/>
      <c r="AS26" s="68"/>
      <c r="AT26" s="68"/>
      <c r="AU26" s="68"/>
      <c r="AV26" s="68"/>
      <c r="AW26" s="68"/>
      <c r="AX26" s="68"/>
      <c r="AY26" s="68"/>
      <c r="AZ26" s="68"/>
      <c r="BA26" s="68"/>
      <c r="BB26" s="68"/>
      <c r="BC26" s="68"/>
      <c r="BD26" s="68"/>
      <c r="BE26" s="68"/>
      <c r="BF26" s="68"/>
      <c r="BG26" s="68"/>
      <c r="BH26" s="68"/>
      <c r="BI26" s="68"/>
      <c r="BJ26" s="68"/>
      <c r="BK26" s="68"/>
      <c r="BL26" s="68"/>
      <c r="BM26" s="68"/>
      <c r="BN26" s="68"/>
      <c r="BO26" s="68"/>
      <c r="BP26" s="68"/>
      <c r="BQ26" s="68"/>
      <c r="BR26" s="68"/>
      <c r="BS26" s="68"/>
      <c r="BT26" s="68"/>
      <c r="BU26" s="68"/>
      <c r="BV26" s="68"/>
      <c r="BW26" s="68"/>
      <c r="BX26" s="68"/>
      <c r="BY26" s="68"/>
      <c r="BZ26" s="68"/>
      <c r="CA26" s="68"/>
      <c r="CB26" s="68"/>
      <c r="CC26" s="68"/>
      <c r="CD26" s="68"/>
      <c r="CE26" s="68"/>
      <c r="CF26" s="68"/>
      <c r="CG26" s="68"/>
      <c r="CH26" s="68"/>
      <c r="CI26" s="68"/>
      <c r="CJ26" s="68"/>
      <c r="CK26" s="68"/>
      <c r="CL26" s="68"/>
      <c r="CM26" s="68"/>
      <c r="CN26" s="68"/>
      <c r="CO26" s="68"/>
      <c r="CP26" s="68"/>
      <c r="CQ26" s="68"/>
      <c r="CR26" s="68"/>
      <c r="CS26" s="68"/>
      <c r="CT26" s="68"/>
      <c r="CU26" s="68"/>
      <c r="CV26" s="68"/>
      <c r="CW26" s="68"/>
      <c r="CX26" s="68"/>
      <c r="CY26" s="68"/>
      <c r="CZ26" s="68"/>
      <c r="DA26" s="68"/>
      <c r="DB26" s="68"/>
      <c r="DC26" s="68"/>
      <c r="DD26" s="68"/>
      <c r="DE26" s="68"/>
      <c r="DF26" s="68"/>
      <c r="DG26" s="68"/>
      <c r="DH26" s="68"/>
      <c r="DI26" s="68"/>
      <c r="DJ26" s="68"/>
      <c r="DK26" s="68"/>
      <c r="DL26" s="68"/>
      <c r="DM26" s="68"/>
      <c r="DN26" s="68"/>
      <c r="DO26" s="68"/>
      <c r="DP26" s="68"/>
      <c r="DQ26" s="68"/>
      <c r="DR26" s="68"/>
      <c r="DS26" s="68"/>
      <c r="DT26" s="68"/>
      <c r="DU26" s="68"/>
      <c r="DV26" s="68"/>
      <c r="DW26" s="68"/>
      <c r="DX26" s="68"/>
      <c r="DY26" s="68"/>
      <c r="DZ26" s="68"/>
      <c r="EA26" s="68"/>
      <c r="EB26" s="68"/>
      <c r="EC26" s="68"/>
      <c r="ED26" s="68"/>
      <c r="EE26" s="68"/>
      <c r="EF26" s="68"/>
      <c r="EG26" s="68"/>
      <c r="EH26" s="68"/>
      <c r="EI26" s="68"/>
      <c r="EJ26" s="68"/>
      <c r="EK26" s="68"/>
      <c r="EL26" s="68"/>
      <c r="EM26" s="68"/>
      <c r="EN26" s="68"/>
      <c r="EO26" s="68"/>
      <c r="EP26" s="68"/>
      <c r="EQ26" s="68"/>
      <c r="ER26" s="68"/>
      <c r="ES26" s="68"/>
      <c r="ET26" s="68"/>
      <c r="EU26" s="68"/>
      <c r="EV26" s="68"/>
      <c r="EW26" s="68"/>
      <c r="EX26" s="68"/>
      <c r="EY26" s="68"/>
      <c r="EZ26" s="68"/>
      <c r="FA26" s="68"/>
      <c r="FB26" s="68"/>
      <c r="FC26" s="68"/>
      <c r="FD26" s="68"/>
      <c r="FE26" s="68"/>
      <c r="FF26" s="68"/>
      <c r="FG26" s="68"/>
      <c r="FH26" s="68"/>
      <c r="FI26" s="68"/>
      <c r="FJ26" s="68"/>
      <c r="FK26" s="68"/>
      <c r="FL26" s="68"/>
      <c r="FM26" s="68"/>
      <c r="FN26" s="68"/>
      <c r="FO26" s="68"/>
      <c r="FP26" s="68"/>
      <c r="FQ26" s="68"/>
      <c r="FR26" s="68"/>
      <c r="FS26" s="68"/>
      <c r="FT26" s="68"/>
      <c r="FU26" s="68"/>
      <c r="FV26" s="68"/>
      <c r="FW26" s="68"/>
      <c r="FX26" s="68"/>
      <c r="FY26" s="68"/>
      <c r="FZ26" s="68"/>
      <c r="GA26" s="68"/>
      <c r="GB26" s="68"/>
      <c r="GC26" s="68"/>
      <c r="GD26" s="68"/>
      <c r="GE26" s="68"/>
      <c r="GF26" s="68"/>
      <c r="GG26" s="68"/>
      <c r="GH26" s="68"/>
      <c r="GI26" s="68"/>
      <c r="GJ26" s="68"/>
      <c r="GK26" s="68"/>
      <c r="GL26" s="68"/>
      <c r="GM26" s="68"/>
      <c r="GN26" s="68"/>
      <c r="GO26" s="68"/>
      <c r="GP26" s="68"/>
      <c r="GQ26" s="68"/>
      <c r="GR26" s="68"/>
      <c r="GS26" s="68"/>
      <c r="GT26" s="68"/>
      <c r="GU26" s="68"/>
      <c r="GV26" s="68"/>
      <c r="GW26" s="68"/>
      <c r="GX26" s="68"/>
      <c r="GY26" s="68"/>
      <c r="GZ26" s="68"/>
      <c r="HA26" s="68"/>
      <c r="HB26" s="68"/>
      <c r="HC26" s="68"/>
      <c r="HD26" s="68"/>
      <c r="HE26" s="68"/>
      <c r="HF26" s="68"/>
      <c r="HG26" s="68"/>
      <c r="HH26" s="68"/>
      <c r="HI26" s="68"/>
      <c r="HJ26" s="68"/>
      <c r="HK26" s="68"/>
      <c r="HL26" s="68"/>
      <c r="HM26" s="68"/>
      <c r="HN26" s="68"/>
      <c r="HO26" s="68"/>
      <c r="HP26" s="68"/>
      <c r="HQ26" s="68"/>
      <c r="HR26" s="68"/>
      <c r="HS26" s="68"/>
      <c r="HT26" s="68"/>
      <c r="HU26" s="68"/>
      <c r="HV26" s="68"/>
      <c r="HW26" s="68"/>
      <c r="HX26" s="68"/>
      <c r="HY26" s="68"/>
      <c r="HZ26" s="68"/>
      <c r="IA26" s="68"/>
      <c r="IB26" s="68"/>
      <c r="IC26" s="68"/>
      <c r="ID26" s="68"/>
      <c r="IE26" s="68"/>
      <c r="IF26" s="68"/>
      <c r="IG26" s="68"/>
      <c r="IH26" s="68"/>
      <c r="II26" s="68"/>
      <c r="IJ26" s="68"/>
      <c r="IK26" s="68"/>
      <c r="IL26" s="68"/>
      <c r="IM26" s="68"/>
      <c r="IN26" s="68"/>
      <c r="IO26" s="68"/>
      <c r="IP26" s="68"/>
      <c r="IQ26" s="68"/>
      <c r="IR26" s="68"/>
      <c r="IS26" s="68"/>
      <c r="IT26" s="68"/>
      <c r="IU26" s="68"/>
      <c r="IV26" s="68"/>
      <c r="IW26" s="68"/>
      <c r="IX26" s="68"/>
    </row>
    <row r="27" spans="1:258" ht="25.5" x14ac:dyDescent="0.2">
      <c r="A27" s="44" t="s">
        <v>34</v>
      </c>
      <c r="B27" s="44" t="s">
        <v>61</v>
      </c>
      <c r="C27" s="125" t="s">
        <v>826</v>
      </c>
      <c r="D27" s="44" t="s">
        <v>1115</v>
      </c>
      <c r="E27" s="44" t="s">
        <v>1310</v>
      </c>
      <c r="F27" s="44" t="s">
        <v>61</v>
      </c>
      <c r="G27" s="129" t="s">
        <v>207</v>
      </c>
      <c r="H27" s="44"/>
      <c r="I27" s="44"/>
      <c r="J27" s="44" t="s">
        <v>1207</v>
      </c>
      <c r="K27" s="203" t="s">
        <v>13</v>
      </c>
      <c r="L27" s="44" t="s">
        <v>1153</v>
      </c>
      <c r="M27" s="44" t="s">
        <v>1155</v>
      </c>
      <c r="N27" s="44" t="s">
        <v>1156</v>
      </c>
      <c r="O27" s="125"/>
      <c r="P27" s="45"/>
      <c r="Q27" s="44"/>
      <c r="R27" s="44"/>
      <c r="S27" s="44"/>
      <c r="T27" s="68"/>
      <c r="U27" s="68"/>
      <c r="V27" s="68"/>
      <c r="W27" s="68"/>
      <c r="X27" s="68"/>
      <c r="Y27" s="68"/>
      <c r="Z27" s="68"/>
      <c r="AA27" s="68"/>
      <c r="AB27" s="68"/>
      <c r="AC27" s="68"/>
      <c r="AD27" s="68"/>
      <c r="AE27" s="68"/>
      <c r="AF27" s="68"/>
      <c r="AG27" s="68"/>
      <c r="AH27" s="68"/>
      <c r="AI27" s="68"/>
      <c r="AJ27" s="68"/>
      <c r="AK27" s="68"/>
      <c r="AL27" s="68"/>
      <c r="AM27" s="68"/>
      <c r="AN27" s="68"/>
      <c r="AO27" s="68"/>
      <c r="AP27" s="68"/>
      <c r="AQ27" s="68"/>
      <c r="AR27" s="68"/>
      <c r="AS27" s="68"/>
      <c r="AT27" s="68"/>
      <c r="AU27" s="68"/>
      <c r="AV27" s="68"/>
      <c r="AW27" s="68"/>
      <c r="AX27" s="68"/>
      <c r="AY27" s="68"/>
      <c r="AZ27" s="68"/>
      <c r="BA27" s="68"/>
      <c r="BB27" s="68"/>
      <c r="BC27" s="68"/>
      <c r="BD27" s="68"/>
      <c r="BE27" s="68"/>
      <c r="BF27" s="68"/>
      <c r="BG27" s="68"/>
      <c r="BH27" s="68"/>
      <c r="BI27" s="68"/>
      <c r="BJ27" s="68"/>
      <c r="BK27" s="68"/>
      <c r="BL27" s="68"/>
      <c r="BM27" s="68"/>
      <c r="BN27" s="68"/>
      <c r="BO27" s="68"/>
      <c r="BP27" s="68"/>
      <c r="BQ27" s="68"/>
      <c r="BR27" s="68"/>
      <c r="BS27" s="68"/>
      <c r="BT27" s="68"/>
      <c r="BU27" s="68"/>
      <c r="BV27" s="68"/>
      <c r="BW27" s="68"/>
      <c r="BX27" s="68"/>
      <c r="BY27" s="68"/>
      <c r="BZ27" s="68"/>
      <c r="CA27" s="68"/>
      <c r="CB27" s="68"/>
      <c r="CC27" s="68"/>
      <c r="CD27" s="68"/>
      <c r="CE27" s="68"/>
      <c r="CF27" s="68"/>
      <c r="CG27" s="68"/>
      <c r="CH27" s="68"/>
      <c r="CI27" s="68"/>
      <c r="CJ27" s="68"/>
      <c r="CK27" s="68"/>
      <c r="CL27" s="68"/>
      <c r="CM27" s="68"/>
      <c r="CN27" s="68"/>
      <c r="CO27" s="68"/>
      <c r="CP27" s="68"/>
      <c r="CQ27" s="68"/>
      <c r="CR27" s="68"/>
      <c r="CS27" s="68"/>
      <c r="CT27" s="68"/>
      <c r="CU27" s="68"/>
      <c r="CV27" s="68"/>
      <c r="CW27" s="68"/>
      <c r="CX27" s="68"/>
      <c r="CY27" s="68"/>
      <c r="CZ27" s="68"/>
      <c r="DA27" s="68"/>
      <c r="DB27" s="68"/>
      <c r="DC27" s="68"/>
      <c r="DD27" s="68"/>
      <c r="DE27" s="68"/>
      <c r="DF27" s="68"/>
      <c r="DG27" s="68"/>
      <c r="DH27" s="68"/>
      <c r="DI27" s="68"/>
      <c r="DJ27" s="68"/>
      <c r="DK27" s="68"/>
      <c r="DL27" s="68"/>
      <c r="DM27" s="68"/>
      <c r="DN27" s="68"/>
      <c r="DO27" s="68"/>
      <c r="DP27" s="68"/>
      <c r="DQ27" s="68"/>
      <c r="DR27" s="68"/>
      <c r="DS27" s="68"/>
      <c r="DT27" s="68"/>
      <c r="DU27" s="68"/>
      <c r="DV27" s="68"/>
      <c r="DW27" s="68"/>
      <c r="DX27" s="68"/>
      <c r="DY27" s="68"/>
      <c r="DZ27" s="68"/>
      <c r="EA27" s="68"/>
      <c r="EB27" s="68"/>
      <c r="EC27" s="68"/>
      <c r="ED27" s="68"/>
      <c r="EE27" s="68"/>
      <c r="EF27" s="68"/>
      <c r="EG27" s="68"/>
      <c r="EH27" s="68"/>
      <c r="EI27" s="68"/>
      <c r="EJ27" s="68"/>
      <c r="EK27" s="68"/>
      <c r="EL27" s="68"/>
      <c r="EM27" s="68"/>
      <c r="EN27" s="68"/>
      <c r="EO27" s="68"/>
      <c r="EP27" s="68"/>
      <c r="EQ27" s="68"/>
      <c r="ER27" s="68"/>
      <c r="ES27" s="68"/>
      <c r="ET27" s="68"/>
      <c r="EU27" s="68"/>
      <c r="EV27" s="68"/>
      <c r="EW27" s="68"/>
      <c r="EX27" s="68"/>
      <c r="EY27" s="68"/>
      <c r="EZ27" s="68"/>
      <c r="FA27" s="68"/>
      <c r="FB27" s="68"/>
      <c r="FC27" s="68"/>
      <c r="FD27" s="68"/>
      <c r="FE27" s="68"/>
      <c r="FF27" s="68"/>
      <c r="FG27" s="68"/>
      <c r="FH27" s="68"/>
      <c r="FI27" s="68"/>
      <c r="FJ27" s="68"/>
      <c r="FK27" s="68"/>
      <c r="FL27" s="68"/>
      <c r="FM27" s="68"/>
      <c r="FN27" s="68"/>
      <c r="FO27" s="68"/>
      <c r="FP27" s="68"/>
      <c r="FQ27" s="68"/>
      <c r="FR27" s="68"/>
      <c r="FS27" s="68"/>
      <c r="FT27" s="68"/>
      <c r="FU27" s="68"/>
      <c r="FV27" s="68"/>
      <c r="FW27" s="68"/>
      <c r="FX27" s="68"/>
      <c r="FY27" s="68"/>
      <c r="FZ27" s="68"/>
      <c r="GA27" s="68"/>
      <c r="GB27" s="68"/>
      <c r="GC27" s="68"/>
      <c r="GD27" s="68"/>
      <c r="GE27" s="68"/>
      <c r="GF27" s="68"/>
      <c r="GG27" s="68"/>
      <c r="GH27" s="68"/>
      <c r="GI27" s="68"/>
      <c r="GJ27" s="68"/>
      <c r="GK27" s="68"/>
      <c r="GL27" s="68"/>
      <c r="GM27" s="68"/>
      <c r="GN27" s="68"/>
      <c r="GO27" s="68"/>
      <c r="GP27" s="68"/>
      <c r="GQ27" s="68"/>
      <c r="GR27" s="68"/>
      <c r="GS27" s="68"/>
      <c r="GT27" s="68"/>
      <c r="GU27" s="68"/>
      <c r="GV27" s="68"/>
      <c r="GW27" s="68"/>
      <c r="GX27" s="68"/>
      <c r="GY27" s="68"/>
      <c r="GZ27" s="68"/>
      <c r="HA27" s="68"/>
      <c r="HB27" s="68"/>
      <c r="HC27" s="68"/>
      <c r="HD27" s="68"/>
      <c r="HE27" s="68"/>
      <c r="HF27" s="68"/>
      <c r="HG27" s="68"/>
      <c r="HH27" s="68"/>
      <c r="HI27" s="68"/>
      <c r="HJ27" s="68"/>
      <c r="HK27" s="68"/>
      <c r="HL27" s="68"/>
      <c r="HM27" s="68"/>
      <c r="HN27" s="68"/>
      <c r="HO27" s="68"/>
      <c r="HP27" s="68"/>
      <c r="HQ27" s="68"/>
      <c r="HR27" s="68"/>
      <c r="HS27" s="68"/>
      <c r="HT27" s="68"/>
      <c r="HU27" s="68"/>
      <c r="HV27" s="68"/>
      <c r="HW27" s="68"/>
      <c r="HX27" s="68"/>
      <c r="HY27" s="68"/>
      <c r="HZ27" s="68"/>
      <c r="IA27" s="68"/>
      <c r="IB27" s="68"/>
      <c r="IC27" s="68"/>
      <c r="ID27" s="68"/>
      <c r="IE27" s="68"/>
      <c r="IF27" s="68"/>
      <c r="IG27" s="68"/>
      <c r="IH27" s="68"/>
      <c r="II27" s="68"/>
      <c r="IJ27" s="68"/>
      <c r="IK27" s="68"/>
      <c r="IL27" s="68"/>
      <c r="IM27" s="68"/>
      <c r="IN27" s="68"/>
      <c r="IO27" s="68"/>
      <c r="IP27" s="68"/>
      <c r="IQ27" s="68"/>
      <c r="IR27" s="68"/>
      <c r="IS27" s="68"/>
      <c r="IT27" s="68"/>
      <c r="IU27" s="68"/>
      <c r="IV27" s="68"/>
      <c r="IW27" s="68"/>
      <c r="IX27" s="68"/>
    </row>
    <row r="28" spans="1:258" ht="25.5" x14ac:dyDescent="0.2">
      <c r="A28" s="44" t="s">
        <v>34</v>
      </c>
      <c r="B28" s="44" t="s">
        <v>61</v>
      </c>
      <c r="C28" s="125" t="s">
        <v>824</v>
      </c>
      <c r="D28" s="44" t="s">
        <v>1115</v>
      </c>
      <c r="E28" s="44" t="s">
        <v>1305</v>
      </c>
      <c r="F28" s="44" t="s">
        <v>61</v>
      </c>
      <c r="G28" s="129" t="s">
        <v>227</v>
      </c>
      <c r="H28" s="50"/>
      <c r="I28" s="44"/>
      <c r="J28" s="44" t="s">
        <v>1208</v>
      </c>
      <c r="K28" s="203" t="s">
        <v>13</v>
      </c>
      <c r="L28" s="44" t="s">
        <v>1153</v>
      </c>
      <c r="M28" s="44" t="s">
        <v>1157</v>
      </c>
      <c r="N28" s="44"/>
      <c r="O28" s="125"/>
      <c r="P28" s="44"/>
      <c r="Q28" s="44"/>
      <c r="R28" s="44"/>
      <c r="S28" s="44"/>
      <c r="T28" s="68"/>
      <c r="U28" s="68"/>
      <c r="V28" s="68"/>
      <c r="W28" s="68"/>
      <c r="X28" s="68"/>
      <c r="Y28" s="68"/>
      <c r="Z28" s="68"/>
      <c r="AA28" s="68"/>
      <c r="AB28" s="68"/>
      <c r="AC28" s="68"/>
      <c r="AD28" s="68"/>
      <c r="AE28" s="68"/>
      <c r="AF28" s="68"/>
      <c r="AG28" s="68"/>
      <c r="AH28" s="68"/>
      <c r="AI28" s="68"/>
      <c r="AJ28" s="68"/>
      <c r="AK28" s="68"/>
      <c r="AL28" s="68"/>
      <c r="AM28" s="68"/>
      <c r="AN28" s="68"/>
      <c r="AO28" s="68"/>
      <c r="AP28" s="68"/>
      <c r="AQ28" s="68"/>
      <c r="AR28" s="68"/>
      <c r="AS28" s="68"/>
      <c r="AT28" s="68"/>
      <c r="AU28" s="68"/>
      <c r="AV28" s="68"/>
      <c r="AW28" s="68"/>
      <c r="AX28" s="68"/>
      <c r="AY28" s="68"/>
      <c r="AZ28" s="68"/>
      <c r="BA28" s="68"/>
      <c r="BB28" s="68"/>
      <c r="BC28" s="68"/>
      <c r="BD28" s="68"/>
      <c r="BE28" s="68"/>
      <c r="BF28" s="68"/>
      <c r="BG28" s="68"/>
      <c r="BH28" s="68"/>
      <c r="BI28" s="68"/>
      <c r="BJ28" s="68"/>
      <c r="BK28" s="68"/>
      <c r="BL28" s="68"/>
      <c r="BM28" s="68"/>
      <c r="BN28" s="68"/>
      <c r="BO28" s="68"/>
      <c r="BP28" s="68"/>
      <c r="BQ28" s="68"/>
      <c r="BR28" s="68"/>
      <c r="BS28" s="68"/>
      <c r="BT28" s="68"/>
      <c r="BU28" s="68"/>
      <c r="BV28" s="68"/>
      <c r="BW28" s="68"/>
      <c r="BX28" s="68"/>
      <c r="BY28" s="68"/>
      <c r="BZ28" s="68"/>
      <c r="CA28" s="68"/>
      <c r="CB28" s="68"/>
      <c r="CC28" s="68"/>
      <c r="CD28" s="68"/>
      <c r="CE28" s="68"/>
      <c r="CF28" s="68"/>
      <c r="CG28" s="68"/>
      <c r="CH28" s="68"/>
      <c r="CI28" s="68"/>
      <c r="CJ28" s="68"/>
      <c r="CK28" s="68"/>
      <c r="CL28" s="68"/>
      <c r="CM28" s="68"/>
      <c r="CN28" s="68"/>
      <c r="CO28" s="68"/>
      <c r="CP28" s="68"/>
      <c r="CQ28" s="68"/>
      <c r="CR28" s="68"/>
      <c r="CS28" s="68"/>
      <c r="CT28" s="68"/>
      <c r="CU28" s="68"/>
      <c r="CV28" s="68"/>
      <c r="CW28" s="68"/>
      <c r="CX28" s="68"/>
      <c r="CY28" s="68"/>
      <c r="CZ28" s="68"/>
      <c r="DA28" s="68"/>
      <c r="DB28" s="68"/>
      <c r="DC28" s="68"/>
      <c r="DD28" s="68"/>
      <c r="DE28" s="68"/>
      <c r="DF28" s="68"/>
      <c r="DG28" s="68"/>
      <c r="DH28" s="68"/>
      <c r="DI28" s="68"/>
      <c r="DJ28" s="68"/>
      <c r="DK28" s="68"/>
      <c r="DL28" s="68"/>
      <c r="DM28" s="68"/>
      <c r="DN28" s="68"/>
      <c r="DO28" s="68"/>
      <c r="DP28" s="68"/>
      <c r="DQ28" s="68"/>
      <c r="DR28" s="68"/>
      <c r="DS28" s="68"/>
      <c r="DT28" s="68"/>
      <c r="DU28" s="68"/>
      <c r="DV28" s="68"/>
      <c r="DW28" s="68"/>
      <c r="DX28" s="68"/>
      <c r="DY28" s="68"/>
      <c r="DZ28" s="68"/>
      <c r="EA28" s="68"/>
      <c r="EB28" s="68"/>
      <c r="EC28" s="68"/>
      <c r="ED28" s="68"/>
      <c r="EE28" s="68"/>
      <c r="EF28" s="68"/>
      <c r="EG28" s="68"/>
      <c r="EH28" s="68"/>
      <c r="EI28" s="68"/>
      <c r="EJ28" s="68"/>
      <c r="EK28" s="68"/>
      <c r="EL28" s="68"/>
      <c r="EM28" s="68"/>
      <c r="EN28" s="68"/>
      <c r="EO28" s="68"/>
      <c r="EP28" s="68"/>
      <c r="EQ28" s="68"/>
      <c r="ER28" s="68"/>
      <c r="ES28" s="68"/>
      <c r="ET28" s="68"/>
      <c r="EU28" s="68"/>
      <c r="EV28" s="68"/>
      <c r="EW28" s="68"/>
      <c r="EX28" s="68"/>
      <c r="EY28" s="68"/>
      <c r="EZ28" s="68"/>
      <c r="FA28" s="68"/>
      <c r="FB28" s="68"/>
      <c r="FC28" s="68"/>
      <c r="FD28" s="68"/>
      <c r="FE28" s="68"/>
      <c r="FF28" s="68"/>
      <c r="FG28" s="68"/>
      <c r="FH28" s="68"/>
      <c r="FI28" s="68"/>
      <c r="FJ28" s="68"/>
      <c r="FK28" s="68"/>
      <c r="FL28" s="68"/>
      <c r="FM28" s="68"/>
      <c r="FN28" s="68"/>
      <c r="FO28" s="68"/>
      <c r="FP28" s="68"/>
      <c r="FQ28" s="68"/>
      <c r="FR28" s="68"/>
      <c r="FS28" s="68"/>
      <c r="FT28" s="68"/>
      <c r="FU28" s="68"/>
      <c r="FV28" s="68"/>
      <c r="FW28" s="68"/>
      <c r="FX28" s="68"/>
      <c r="FY28" s="68"/>
      <c r="FZ28" s="68"/>
      <c r="GA28" s="68"/>
      <c r="GB28" s="68"/>
      <c r="GC28" s="68"/>
      <c r="GD28" s="68"/>
      <c r="GE28" s="68"/>
      <c r="GF28" s="68"/>
      <c r="GG28" s="68"/>
      <c r="GH28" s="68"/>
      <c r="GI28" s="68"/>
      <c r="GJ28" s="68"/>
      <c r="GK28" s="68"/>
      <c r="GL28" s="68"/>
      <c r="GM28" s="68"/>
      <c r="GN28" s="68"/>
      <c r="GO28" s="68"/>
      <c r="GP28" s="68"/>
      <c r="GQ28" s="68"/>
      <c r="GR28" s="68"/>
      <c r="GS28" s="68"/>
      <c r="GT28" s="68"/>
      <c r="GU28" s="68"/>
      <c r="GV28" s="68"/>
      <c r="GW28" s="68"/>
      <c r="GX28" s="68"/>
      <c r="GY28" s="68"/>
      <c r="GZ28" s="68"/>
      <c r="HA28" s="68"/>
      <c r="HB28" s="68"/>
      <c r="HC28" s="68"/>
      <c r="HD28" s="68"/>
      <c r="HE28" s="68"/>
      <c r="HF28" s="68"/>
      <c r="HG28" s="68"/>
      <c r="HH28" s="68"/>
      <c r="HI28" s="68"/>
      <c r="HJ28" s="68"/>
      <c r="HK28" s="68"/>
      <c r="HL28" s="68"/>
      <c r="HM28" s="68"/>
      <c r="HN28" s="68"/>
      <c r="HO28" s="68"/>
      <c r="HP28" s="68"/>
      <c r="HQ28" s="68"/>
      <c r="HR28" s="68"/>
      <c r="HS28" s="68"/>
      <c r="HT28" s="68"/>
      <c r="HU28" s="68"/>
      <c r="HV28" s="68"/>
      <c r="HW28" s="68"/>
      <c r="HX28" s="68"/>
      <c r="HY28" s="68"/>
      <c r="HZ28" s="68"/>
      <c r="IA28" s="68"/>
      <c r="IB28" s="68"/>
      <c r="IC28" s="68"/>
      <c r="ID28" s="68"/>
      <c r="IE28" s="68"/>
      <c r="IF28" s="68"/>
      <c r="IG28" s="68"/>
      <c r="IH28" s="68"/>
      <c r="II28" s="68"/>
      <c r="IJ28" s="68"/>
      <c r="IK28" s="68"/>
      <c r="IL28" s="68"/>
      <c r="IM28" s="68"/>
      <c r="IN28" s="68"/>
      <c r="IO28" s="68"/>
      <c r="IP28" s="68"/>
      <c r="IQ28" s="68"/>
      <c r="IR28" s="68"/>
      <c r="IS28" s="68"/>
      <c r="IT28" s="68"/>
      <c r="IU28" s="68"/>
      <c r="IV28" s="68"/>
      <c r="IW28" s="68"/>
      <c r="IX28" s="68"/>
    </row>
    <row r="29" spans="1:258" ht="25.5" x14ac:dyDescent="0.2">
      <c r="A29" s="44" t="s">
        <v>34</v>
      </c>
      <c r="B29" s="44" t="s">
        <v>61</v>
      </c>
      <c r="C29" s="125" t="s">
        <v>818</v>
      </c>
      <c r="D29" s="44" t="s">
        <v>1115</v>
      </c>
      <c r="E29" s="44" t="s">
        <v>1306</v>
      </c>
      <c r="F29" s="44" t="s">
        <v>61</v>
      </c>
      <c r="G29" s="129" t="s">
        <v>728</v>
      </c>
      <c r="H29" s="50"/>
      <c r="I29" s="44"/>
      <c r="J29" s="44" t="s">
        <v>1209</v>
      </c>
      <c r="K29" s="203" t="s">
        <v>13</v>
      </c>
      <c r="L29" s="44" t="s">
        <v>1153</v>
      </c>
      <c r="M29" s="44" t="s">
        <v>1158</v>
      </c>
      <c r="N29" s="44"/>
      <c r="O29" s="125"/>
      <c r="P29" s="44"/>
      <c r="Q29" s="51"/>
      <c r="R29" s="51"/>
      <c r="S29" s="44"/>
      <c r="T29" s="68"/>
      <c r="U29" s="68"/>
      <c r="V29" s="68"/>
      <c r="W29" s="68"/>
      <c r="X29" s="68"/>
      <c r="Y29" s="68"/>
      <c r="Z29" s="68"/>
      <c r="AA29" s="68"/>
      <c r="AB29" s="68"/>
      <c r="AC29" s="68"/>
      <c r="AD29" s="68"/>
      <c r="AE29" s="68"/>
      <c r="AF29" s="68"/>
      <c r="AG29" s="68"/>
      <c r="AH29" s="68"/>
      <c r="AI29" s="68"/>
      <c r="AJ29" s="68"/>
      <c r="AK29" s="68"/>
      <c r="AL29" s="68"/>
      <c r="AM29" s="68"/>
      <c r="AN29" s="68"/>
      <c r="AO29" s="68"/>
      <c r="AP29" s="68"/>
      <c r="AQ29" s="68"/>
      <c r="AR29" s="68"/>
      <c r="AS29" s="68"/>
      <c r="AT29" s="68"/>
      <c r="AU29" s="68"/>
      <c r="AV29" s="68"/>
      <c r="AW29" s="68"/>
      <c r="AX29" s="68"/>
      <c r="AY29" s="68"/>
      <c r="AZ29" s="68"/>
      <c r="BA29" s="68"/>
      <c r="BB29" s="68"/>
      <c r="BC29" s="68"/>
      <c r="BD29" s="68"/>
      <c r="BE29" s="68"/>
      <c r="BF29" s="68"/>
      <c r="BG29" s="68"/>
      <c r="BH29" s="68"/>
      <c r="BI29" s="68"/>
      <c r="BJ29" s="68"/>
      <c r="BK29" s="68"/>
      <c r="BL29" s="68"/>
      <c r="BM29" s="68"/>
      <c r="BN29" s="68"/>
      <c r="BO29" s="68"/>
      <c r="BP29" s="68"/>
      <c r="BQ29" s="68"/>
      <c r="BR29" s="68"/>
      <c r="BS29" s="68"/>
      <c r="BT29" s="68"/>
      <c r="BU29" s="68"/>
      <c r="BV29" s="68"/>
      <c r="BW29" s="68"/>
      <c r="BX29" s="68"/>
      <c r="BY29" s="68"/>
      <c r="BZ29" s="68"/>
      <c r="CA29" s="68"/>
      <c r="CB29" s="68"/>
      <c r="CC29" s="68"/>
      <c r="CD29" s="68"/>
      <c r="CE29" s="68"/>
      <c r="CF29" s="68"/>
      <c r="CG29" s="68"/>
      <c r="CH29" s="68"/>
      <c r="CI29" s="68"/>
      <c r="CJ29" s="68"/>
      <c r="CK29" s="68"/>
      <c r="CL29" s="68"/>
      <c r="CM29" s="68"/>
      <c r="CN29" s="68"/>
      <c r="CO29" s="68"/>
      <c r="CP29" s="68"/>
      <c r="CQ29" s="68"/>
      <c r="CR29" s="68"/>
      <c r="CS29" s="68"/>
      <c r="CT29" s="68"/>
      <c r="CU29" s="68"/>
      <c r="CV29" s="68"/>
      <c r="CW29" s="68"/>
      <c r="CX29" s="68"/>
      <c r="CY29" s="68"/>
      <c r="CZ29" s="68"/>
      <c r="DA29" s="68"/>
      <c r="DB29" s="68"/>
      <c r="DC29" s="68"/>
      <c r="DD29" s="68"/>
      <c r="DE29" s="68"/>
      <c r="DF29" s="68"/>
      <c r="DG29" s="68"/>
      <c r="DH29" s="68"/>
      <c r="DI29" s="68"/>
      <c r="DJ29" s="68"/>
      <c r="DK29" s="68"/>
      <c r="DL29" s="68"/>
      <c r="DM29" s="68"/>
      <c r="DN29" s="68"/>
      <c r="DO29" s="68"/>
      <c r="DP29" s="68"/>
      <c r="DQ29" s="68"/>
      <c r="DR29" s="68"/>
      <c r="DS29" s="68"/>
      <c r="DT29" s="68"/>
      <c r="DU29" s="68"/>
      <c r="DV29" s="68"/>
      <c r="DW29" s="68"/>
      <c r="DX29" s="68"/>
      <c r="DY29" s="68"/>
      <c r="DZ29" s="68"/>
      <c r="EA29" s="68"/>
      <c r="EB29" s="68"/>
      <c r="EC29" s="68"/>
      <c r="ED29" s="68"/>
      <c r="EE29" s="68"/>
      <c r="EF29" s="68"/>
      <c r="EG29" s="68"/>
      <c r="EH29" s="68"/>
      <c r="EI29" s="68"/>
      <c r="EJ29" s="68"/>
      <c r="EK29" s="68"/>
      <c r="EL29" s="68"/>
      <c r="EM29" s="68"/>
      <c r="EN29" s="68"/>
      <c r="EO29" s="68"/>
      <c r="EP29" s="68"/>
      <c r="EQ29" s="68"/>
      <c r="ER29" s="68"/>
      <c r="ES29" s="68"/>
      <c r="ET29" s="68"/>
      <c r="EU29" s="68"/>
      <c r="EV29" s="68"/>
      <c r="EW29" s="68"/>
      <c r="EX29" s="68"/>
      <c r="EY29" s="68"/>
      <c r="EZ29" s="68"/>
      <c r="FA29" s="68"/>
      <c r="FB29" s="68"/>
      <c r="FC29" s="68"/>
      <c r="FD29" s="68"/>
      <c r="FE29" s="68"/>
      <c r="FF29" s="68"/>
      <c r="FG29" s="68"/>
      <c r="FH29" s="68"/>
      <c r="FI29" s="68"/>
      <c r="FJ29" s="68"/>
      <c r="FK29" s="68"/>
      <c r="FL29" s="68"/>
      <c r="FM29" s="68"/>
      <c r="FN29" s="68"/>
      <c r="FO29" s="68"/>
      <c r="FP29" s="68"/>
      <c r="FQ29" s="68"/>
      <c r="FR29" s="68"/>
      <c r="FS29" s="68"/>
      <c r="FT29" s="68"/>
      <c r="FU29" s="68"/>
      <c r="FV29" s="68"/>
      <c r="FW29" s="68"/>
      <c r="FX29" s="68"/>
      <c r="FY29" s="68"/>
      <c r="FZ29" s="68"/>
      <c r="GA29" s="68"/>
      <c r="GB29" s="68"/>
      <c r="GC29" s="68"/>
      <c r="GD29" s="68"/>
      <c r="GE29" s="68"/>
      <c r="GF29" s="68"/>
      <c r="GG29" s="68"/>
      <c r="GH29" s="68"/>
      <c r="GI29" s="68"/>
      <c r="GJ29" s="68"/>
      <c r="GK29" s="68"/>
      <c r="GL29" s="68"/>
      <c r="GM29" s="68"/>
      <c r="GN29" s="68"/>
      <c r="GO29" s="68"/>
      <c r="GP29" s="68"/>
      <c r="GQ29" s="68"/>
      <c r="GR29" s="68"/>
      <c r="GS29" s="68"/>
      <c r="GT29" s="68"/>
      <c r="GU29" s="68"/>
      <c r="GV29" s="68"/>
      <c r="GW29" s="68"/>
      <c r="GX29" s="68"/>
      <c r="GY29" s="68"/>
      <c r="GZ29" s="68"/>
      <c r="HA29" s="68"/>
      <c r="HB29" s="68"/>
      <c r="HC29" s="68"/>
      <c r="HD29" s="68"/>
      <c r="HE29" s="68"/>
      <c r="HF29" s="68"/>
      <c r="HG29" s="68"/>
      <c r="HH29" s="68"/>
      <c r="HI29" s="68"/>
      <c r="HJ29" s="68"/>
      <c r="HK29" s="68"/>
      <c r="HL29" s="68"/>
      <c r="HM29" s="68"/>
      <c r="HN29" s="68"/>
      <c r="HO29" s="68"/>
      <c r="HP29" s="68"/>
      <c r="HQ29" s="68"/>
      <c r="HR29" s="68"/>
      <c r="HS29" s="68"/>
      <c r="HT29" s="68"/>
      <c r="HU29" s="68"/>
      <c r="HV29" s="68"/>
      <c r="HW29" s="68"/>
      <c r="HX29" s="68"/>
      <c r="HY29" s="68"/>
      <c r="HZ29" s="68"/>
      <c r="IA29" s="68"/>
      <c r="IB29" s="68"/>
      <c r="IC29" s="68"/>
      <c r="ID29" s="68"/>
      <c r="IE29" s="68"/>
      <c r="IF29" s="68"/>
      <c r="IG29" s="68"/>
      <c r="IH29" s="68"/>
      <c r="II29" s="68"/>
      <c r="IJ29" s="68"/>
      <c r="IK29" s="68"/>
      <c r="IL29" s="68"/>
      <c r="IM29" s="68"/>
      <c r="IN29" s="68"/>
      <c r="IO29" s="68"/>
      <c r="IP29" s="68"/>
      <c r="IQ29" s="68"/>
      <c r="IR29" s="68"/>
      <c r="IS29" s="68"/>
      <c r="IT29" s="68"/>
      <c r="IU29" s="68"/>
      <c r="IV29" s="68"/>
      <c r="IW29" s="68"/>
      <c r="IX29" s="68"/>
    </row>
    <row r="30" spans="1:258" ht="25.5" x14ac:dyDescent="0.2">
      <c r="A30" s="44" t="s">
        <v>34</v>
      </c>
      <c r="B30" s="44" t="s">
        <v>61</v>
      </c>
      <c r="C30" s="125" t="s">
        <v>817</v>
      </c>
      <c r="D30" s="44" t="s">
        <v>1115</v>
      </c>
      <c r="E30" s="44" t="s">
        <v>1307</v>
      </c>
      <c r="F30" s="44" t="s">
        <v>61</v>
      </c>
      <c r="G30" s="129" t="s">
        <v>737</v>
      </c>
      <c r="H30" s="50"/>
      <c r="I30" s="44"/>
      <c r="J30" s="44" t="s">
        <v>1210</v>
      </c>
      <c r="K30" s="203" t="s">
        <v>13</v>
      </c>
      <c r="L30" s="44" t="s">
        <v>1153</v>
      </c>
      <c r="M30" s="44" t="s">
        <v>1159</v>
      </c>
      <c r="N30" s="44"/>
      <c r="O30" s="125"/>
      <c r="P30" s="44"/>
      <c r="Q30" s="51"/>
      <c r="R30" s="51"/>
      <c r="S30" s="44"/>
      <c r="T30" s="68"/>
      <c r="U30" s="68"/>
      <c r="V30" s="68"/>
      <c r="W30" s="68"/>
      <c r="X30" s="68"/>
      <c r="Y30" s="68"/>
      <c r="Z30" s="68"/>
      <c r="AA30" s="68"/>
      <c r="AB30" s="68"/>
      <c r="AC30" s="68"/>
      <c r="AD30" s="68"/>
      <c r="AE30" s="68"/>
      <c r="AF30" s="68"/>
      <c r="AG30" s="68"/>
      <c r="AH30" s="68"/>
      <c r="AI30" s="68"/>
      <c r="AJ30" s="68"/>
      <c r="AK30" s="68"/>
      <c r="AL30" s="68"/>
      <c r="AM30" s="68"/>
      <c r="AN30" s="68"/>
      <c r="AO30" s="68"/>
      <c r="AP30" s="68"/>
      <c r="AQ30" s="68"/>
      <c r="AR30" s="68"/>
      <c r="AS30" s="68"/>
      <c r="AT30" s="68"/>
      <c r="AU30" s="68"/>
      <c r="AV30" s="68"/>
      <c r="AW30" s="68"/>
      <c r="AX30" s="68"/>
      <c r="AY30" s="68"/>
      <c r="AZ30" s="68"/>
      <c r="BA30" s="68"/>
      <c r="BB30" s="68"/>
      <c r="BC30" s="68"/>
      <c r="BD30" s="68"/>
      <c r="BE30" s="68"/>
      <c r="BF30" s="68"/>
      <c r="BG30" s="68"/>
      <c r="BH30" s="68"/>
      <c r="BI30" s="68"/>
      <c r="BJ30" s="68"/>
      <c r="BK30" s="68"/>
      <c r="BL30" s="68"/>
      <c r="BM30" s="68"/>
      <c r="BN30" s="68"/>
      <c r="BO30" s="68"/>
      <c r="BP30" s="68"/>
      <c r="BQ30" s="68"/>
      <c r="BR30" s="68"/>
      <c r="BS30" s="68"/>
      <c r="BT30" s="68"/>
      <c r="BU30" s="68"/>
      <c r="BV30" s="68"/>
      <c r="BW30" s="68"/>
      <c r="BX30" s="68"/>
      <c r="BY30" s="68"/>
      <c r="BZ30" s="68"/>
      <c r="CA30" s="68"/>
      <c r="CB30" s="68"/>
      <c r="CC30" s="68"/>
      <c r="CD30" s="68"/>
      <c r="CE30" s="68"/>
      <c r="CF30" s="68"/>
      <c r="CG30" s="68"/>
      <c r="CH30" s="68"/>
      <c r="CI30" s="68"/>
      <c r="CJ30" s="68"/>
      <c r="CK30" s="68"/>
      <c r="CL30" s="68"/>
      <c r="CM30" s="68"/>
      <c r="CN30" s="68"/>
      <c r="CO30" s="68"/>
      <c r="CP30" s="68"/>
      <c r="CQ30" s="68"/>
      <c r="CR30" s="68"/>
      <c r="CS30" s="68"/>
      <c r="CT30" s="68"/>
      <c r="CU30" s="68"/>
      <c r="CV30" s="68"/>
      <c r="CW30" s="68"/>
      <c r="CX30" s="68"/>
      <c r="CY30" s="68"/>
      <c r="CZ30" s="68"/>
      <c r="DA30" s="68"/>
      <c r="DB30" s="68"/>
      <c r="DC30" s="68"/>
      <c r="DD30" s="68"/>
      <c r="DE30" s="68"/>
      <c r="DF30" s="68"/>
      <c r="DG30" s="68"/>
      <c r="DH30" s="68"/>
      <c r="DI30" s="68"/>
      <c r="DJ30" s="68"/>
      <c r="DK30" s="68"/>
      <c r="DL30" s="68"/>
      <c r="DM30" s="68"/>
      <c r="DN30" s="68"/>
      <c r="DO30" s="68"/>
      <c r="DP30" s="68"/>
      <c r="DQ30" s="68"/>
      <c r="DR30" s="68"/>
      <c r="DS30" s="68"/>
      <c r="DT30" s="68"/>
      <c r="DU30" s="68"/>
      <c r="DV30" s="68"/>
      <c r="DW30" s="68"/>
      <c r="DX30" s="68"/>
      <c r="DY30" s="68"/>
      <c r="DZ30" s="68"/>
      <c r="EA30" s="68"/>
      <c r="EB30" s="68"/>
      <c r="EC30" s="68"/>
      <c r="ED30" s="68"/>
      <c r="EE30" s="68"/>
      <c r="EF30" s="68"/>
      <c r="EG30" s="68"/>
      <c r="EH30" s="68"/>
      <c r="EI30" s="68"/>
      <c r="EJ30" s="68"/>
      <c r="EK30" s="68"/>
      <c r="EL30" s="68"/>
      <c r="EM30" s="68"/>
      <c r="EN30" s="68"/>
      <c r="EO30" s="68"/>
      <c r="EP30" s="68"/>
      <c r="EQ30" s="68"/>
      <c r="ER30" s="68"/>
      <c r="ES30" s="68"/>
      <c r="ET30" s="68"/>
      <c r="EU30" s="68"/>
      <c r="EV30" s="68"/>
      <c r="EW30" s="68"/>
      <c r="EX30" s="68"/>
      <c r="EY30" s="68"/>
      <c r="EZ30" s="68"/>
      <c r="FA30" s="68"/>
      <c r="FB30" s="68"/>
      <c r="FC30" s="68"/>
      <c r="FD30" s="68"/>
      <c r="FE30" s="68"/>
      <c r="FF30" s="68"/>
      <c r="FG30" s="68"/>
      <c r="FH30" s="68"/>
      <c r="FI30" s="68"/>
      <c r="FJ30" s="68"/>
      <c r="FK30" s="68"/>
      <c r="FL30" s="68"/>
      <c r="FM30" s="68"/>
      <c r="FN30" s="68"/>
      <c r="FO30" s="68"/>
      <c r="FP30" s="68"/>
      <c r="FQ30" s="68"/>
      <c r="FR30" s="68"/>
      <c r="FS30" s="68"/>
      <c r="FT30" s="68"/>
      <c r="FU30" s="68"/>
      <c r="FV30" s="68"/>
      <c r="FW30" s="68"/>
      <c r="FX30" s="68"/>
      <c r="FY30" s="68"/>
      <c r="FZ30" s="68"/>
      <c r="GA30" s="68"/>
      <c r="GB30" s="68"/>
      <c r="GC30" s="68"/>
      <c r="GD30" s="68"/>
      <c r="GE30" s="68"/>
      <c r="GF30" s="68"/>
      <c r="GG30" s="68"/>
      <c r="GH30" s="68"/>
      <c r="GI30" s="68"/>
      <c r="GJ30" s="68"/>
      <c r="GK30" s="68"/>
      <c r="GL30" s="68"/>
      <c r="GM30" s="68"/>
      <c r="GN30" s="68"/>
      <c r="GO30" s="68"/>
      <c r="GP30" s="68"/>
      <c r="GQ30" s="68"/>
      <c r="GR30" s="68"/>
      <c r="GS30" s="68"/>
      <c r="GT30" s="68"/>
      <c r="GU30" s="68"/>
      <c r="GV30" s="68"/>
      <c r="GW30" s="68"/>
      <c r="GX30" s="68"/>
      <c r="GY30" s="68"/>
      <c r="GZ30" s="68"/>
      <c r="HA30" s="68"/>
      <c r="HB30" s="68"/>
      <c r="HC30" s="68"/>
      <c r="HD30" s="68"/>
      <c r="HE30" s="68"/>
      <c r="HF30" s="68"/>
      <c r="HG30" s="68"/>
      <c r="HH30" s="68"/>
      <c r="HI30" s="68"/>
      <c r="HJ30" s="68"/>
      <c r="HK30" s="68"/>
      <c r="HL30" s="68"/>
      <c r="HM30" s="68"/>
      <c r="HN30" s="68"/>
      <c r="HO30" s="68"/>
      <c r="HP30" s="68"/>
      <c r="HQ30" s="68"/>
      <c r="HR30" s="68"/>
      <c r="HS30" s="68"/>
      <c r="HT30" s="68"/>
      <c r="HU30" s="68"/>
      <c r="HV30" s="68"/>
      <c r="HW30" s="68"/>
      <c r="HX30" s="68"/>
      <c r="HY30" s="68"/>
      <c r="HZ30" s="68"/>
      <c r="IA30" s="68"/>
      <c r="IB30" s="68"/>
      <c r="IC30" s="68"/>
      <c r="ID30" s="68"/>
      <c r="IE30" s="68"/>
      <c r="IF30" s="68"/>
      <c r="IG30" s="68"/>
      <c r="IH30" s="68"/>
      <c r="II30" s="68"/>
      <c r="IJ30" s="68"/>
      <c r="IK30" s="68"/>
      <c r="IL30" s="68"/>
      <c r="IM30" s="68"/>
      <c r="IN30" s="68"/>
      <c r="IO30" s="68"/>
      <c r="IP30" s="68"/>
      <c r="IQ30" s="68"/>
      <c r="IR30" s="68"/>
      <c r="IS30" s="68"/>
      <c r="IT30" s="68"/>
      <c r="IU30" s="68"/>
      <c r="IV30" s="68"/>
      <c r="IW30" s="68"/>
      <c r="IX30" s="68"/>
    </row>
    <row r="31" spans="1:258" ht="25.5" x14ac:dyDescent="0.2">
      <c r="A31" s="44" t="s">
        <v>34</v>
      </c>
      <c r="B31" s="44" t="s">
        <v>61</v>
      </c>
      <c r="C31" s="125" t="s">
        <v>816</v>
      </c>
      <c r="D31" s="44" t="s">
        <v>1115</v>
      </c>
      <c r="E31" s="44" t="s">
        <v>1306</v>
      </c>
      <c r="F31" s="44" t="s">
        <v>61</v>
      </c>
      <c r="G31" s="129" t="s">
        <v>250</v>
      </c>
      <c r="H31" s="50"/>
      <c r="I31" s="44"/>
      <c r="J31" s="44" t="s">
        <v>1211</v>
      </c>
      <c r="K31" s="203" t="s">
        <v>13</v>
      </c>
      <c r="L31" s="44" t="s">
        <v>1153</v>
      </c>
      <c r="M31" s="44" t="s">
        <v>1160</v>
      </c>
      <c r="N31" s="44"/>
      <c r="O31" s="125"/>
      <c r="P31" s="44"/>
      <c r="Q31" s="51"/>
      <c r="R31" s="51"/>
      <c r="S31" s="44"/>
      <c r="T31" s="68"/>
      <c r="U31" s="68"/>
      <c r="V31" s="68"/>
      <c r="W31" s="68"/>
      <c r="X31" s="68"/>
      <c r="Y31" s="68"/>
      <c r="Z31" s="68"/>
      <c r="AA31" s="68"/>
      <c r="AB31" s="68"/>
      <c r="AC31" s="68"/>
      <c r="AD31" s="68"/>
      <c r="AE31" s="68"/>
      <c r="AF31" s="68"/>
      <c r="AG31" s="68"/>
      <c r="AH31" s="68"/>
      <c r="AI31" s="68"/>
      <c r="AJ31" s="68"/>
      <c r="AK31" s="68"/>
      <c r="AL31" s="68"/>
      <c r="AM31" s="68"/>
      <c r="AN31" s="68"/>
      <c r="AO31" s="68"/>
      <c r="AP31" s="68"/>
      <c r="AQ31" s="68"/>
      <c r="AR31" s="68"/>
      <c r="AS31" s="68"/>
      <c r="AT31" s="68"/>
      <c r="AU31" s="68"/>
      <c r="AV31" s="68"/>
      <c r="AW31" s="68"/>
      <c r="AX31" s="68"/>
      <c r="AY31" s="68"/>
      <c r="AZ31" s="68"/>
      <c r="BA31" s="68"/>
      <c r="BB31" s="68"/>
      <c r="BC31" s="68"/>
      <c r="BD31" s="68"/>
      <c r="BE31" s="68"/>
      <c r="BF31" s="68"/>
      <c r="BG31" s="68"/>
      <c r="BH31" s="68"/>
      <c r="BI31" s="68"/>
      <c r="BJ31" s="68"/>
      <c r="BK31" s="68"/>
      <c r="BL31" s="68"/>
      <c r="BM31" s="68"/>
      <c r="BN31" s="68"/>
      <c r="BO31" s="68"/>
      <c r="BP31" s="68"/>
      <c r="BQ31" s="68"/>
      <c r="BR31" s="68"/>
      <c r="BS31" s="68"/>
      <c r="BT31" s="68"/>
      <c r="BU31" s="68"/>
      <c r="BV31" s="68"/>
      <c r="BW31" s="68"/>
      <c r="BX31" s="68"/>
      <c r="BY31" s="68"/>
      <c r="BZ31" s="68"/>
      <c r="CA31" s="68"/>
      <c r="CB31" s="68"/>
      <c r="CC31" s="68"/>
      <c r="CD31" s="68"/>
      <c r="CE31" s="68"/>
      <c r="CF31" s="68"/>
      <c r="CG31" s="68"/>
      <c r="CH31" s="68"/>
      <c r="CI31" s="68"/>
      <c r="CJ31" s="68"/>
      <c r="CK31" s="68"/>
      <c r="CL31" s="68"/>
      <c r="CM31" s="68"/>
      <c r="CN31" s="68"/>
      <c r="CO31" s="68"/>
      <c r="CP31" s="68"/>
      <c r="CQ31" s="68"/>
      <c r="CR31" s="68"/>
      <c r="CS31" s="68"/>
      <c r="CT31" s="68"/>
      <c r="CU31" s="68"/>
      <c r="CV31" s="68"/>
      <c r="CW31" s="68"/>
      <c r="CX31" s="68"/>
      <c r="CY31" s="68"/>
      <c r="CZ31" s="68"/>
      <c r="DA31" s="68"/>
      <c r="DB31" s="68"/>
      <c r="DC31" s="68"/>
      <c r="DD31" s="68"/>
      <c r="DE31" s="68"/>
      <c r="DF31" s="68"/>
      <c r="DG31" s="68"/>
      <c r="DH31" s="68"/>
      <c r="DI31" s="68"/>
      <c r="DJ31" s="68"/>
      <c r="DK31" s="68"/>
      <c r="DL31" s="68"/>
      <c r="DM31" s="68"/>
      <c r="DN31" s="68"/>
      <c r="DO31" s="68"/>
      <c r="DP31" s="68"/>
      <c r="DQ31" s="68"/>
      <c r="DR31" s="68"/>
      <c r="DS31" s="68"/>
      <c r="DT31" s="68"/>
      <c r="DU31" s="68"/>
      <c r="DV31" s="68"/>
      <c r="DW31" s="68"/>
      <c r="DX31" s="68"/>
      <c r="DY31" s="68"/>
      <c r="DZ31" s="68"/>
      <c r="EA31" s="68"/>
      <c r="EB31" s="68"/>
      <c r="EC31" s="68"/>
      <c r="ED31" s="68"/>
      <c r="EE31" s="68"/>
      <c r="EF31" s="68"/>
      <c r="EG31" s="68"/>
      <c r="EH31" s="68"/>
      <c r="EI31" s="68"/>
      <c r="EJ31" s="68"/>
      <c r="EK31" s="68"/>
      <c r="EL31" s="68"/>
      <c r="EM31" s="68"/>
      <c r="EN31" s="68"/>
      <c r="EO31" s="68"/>
      <c r="EP31" s="68"/>
      <c r="EQ31" s="68"/>
      <c r="ER31" s="68"/>
      <c r="ES31" s="68"/>
      <c r="ET31" s="68"/>
      <c r="EU31" s="68"/>
      <c r="EV31" s="68"/>
      <c r="EW31" s="68"/>
      <c r="EX31" s="68"/>
      <c r="EY31" s="68"/>
      <c r="EZ31" s="68"/>
      <c r="FA31" s="68"/>
      <c r="FB31" s="68"/>
      <c r="FC31" s="68"/>
      <c r="FD31" s="68"/>
      <c r="FE31" s="68"/>
      <c r="FF31" s="68"/>
      <c r="FG31" s="68"/>
      <c r="FH31" s="68"/>
      <c r="FI31" s="68"/>
      <c r="FJ31" s="68"/>
      <c r="FK31" s="68"/>
      <c r="FL31" s="68"/>
      <c r="FM31" s="68"/>
      <c r="FN31" s="68"/>
      <c r="FO31" s="68"/>
      <c r="FP31" s="68"/>
      <c r="FQ31" s="68"/>
      <c r="FR31" s="68"/>
      <c r="FS31" s="68"/>
      <c r="FT31" s="68"/>
      <c r="FU31" s="68"/>
      <c r="FV31" s="68"/>
      <c r="FW31" s="68"/>
      <c r="FX31" s="68"/>
      <c r="FY31" s="68"/>
      <c r="FZ31" s="68"/>
      <c r="GA31" s="68"/>
      <c r="GB31" s="68"/>
      <c r="GC31" s="68"/>
      <c r="GD31" s="68"/>
      <c r="GE31" s="68"/>
      <c r="GF31" s="68"/>
      <c r="GG31" s="68"/>
      <c r="GH31" s="68"/>
      <c r="GI31" s="68"/>
      <c r="GJ31" s="68"/>
      <c r="GK31" s="68"/>
      <c r="GL31" s="68"/>
      <c r="GM31" s="68"/>
      <c r="GN31" s="68"/>
      <c r="GO31" s="68"/>
      <c r="GP31" s="68"/>
      <c r="GQ31" s="68"/>
      <c r="GR31" s="68"/>
      <c r="GS31" s="68"/>
      <c r="GT31" s="68"/>
      <c r="GU31" s="68"/>
      <c r="GV31" s="68"/>
      <c r="GW31" s="68"/>
      <c r="GX31" s="68"/>
      <c r="GY31" s="68"/>
      <c r="GZ31" s="68"/>
      <c r="HA31" s="68"/>
      <c r="HB31" s="68"/>
      <c r="HC31" s="68"/>
      <c r="HD31" s="68"/>
      <c r="HE31" s="68"/>
      <c r="HF31" s="68"/>
      <c r="HG31" s="68"/>
      <c r="HH31" s="68"/>
      <c r="HI31" s="68"/>
      <c r="HJ31" s="68"/>
      <c r="HK31" s="68"/>
      <c r="HL31" s="68"/>
      <c r="HM31" s="68"/>
      <c r="HN31" s="68"/>
      <c r="HO31" s="68"/>
      <c r="HP31" s="68"/>
      <c r="HQ31" s="68"/>
      <c r="HR31" s="68"/>
      <c r="HS31" s="68"/>
      <c r="HT31" s="68"/>
      <c r="HU31" s="68"/>
      <c r="HV31" s="68"/>
      <c r="HW31" s="68"/>
      <c r="HX31" s="68"/>
      <c r="HY31" s="68"/>
      <c r="HZ31" s="68"/>
      <c r="IA31" s="68"/>
      <c r="IB31" s="68"/>
      <c r="IC31" s="68"/>
      <c r="ID31" s="68"/>
      <c r="IE31" s="68"/>
      <c r="IF31" s="68"/>
      <c r="IG31" s="68"/>
      <c r="IH31" s="68"/>
      <c r="II31" s="68"/>
      <c r="IJ31" s="68"/>
      <c r="IK31" s="68"/>
      <c r="IL31" s="68"/>
      <c r="IM31" s="68"/>
      <c r="IN31" s="68"/>
      <c r="IO31" s="68"/>
      <c r="IP31" s="68"/>
      <c r="IQ31" s="68"/>
      <c r="IR31" s="68"/>
      <c r="IS31" s="68"/>
      <c r="IT31" s="68"/>
      <c r="IU31" s="68"/>
      <c r="IV31" s="68"/>
      <c r="IW31" s="68"/>
      <c r="IX31" s="68"/>
    </row>
    <row r="32" spans="1:258" ht="25.5" x14ac:dyDescent="0.2">
      <c r="A32" s="44" t="s">
        <v>34</v>
      </c>
      <c r="B32" s="44" t="s">
        <v>61</v>
      </c>
      <c r="C32" s="125" t="s">
        <v>815</v>
      </c>
      <c r="D32" s="44" t="s">
        <v>1115</v>
      </c>
      <c r="E32" s="44" t="s">
        <v>1308</v>
      </c>
      <c r="F32" s="44" t="s">
        <v>61</v>
      </c>
      <c r="G32" s="129" t="s">
        <v>733</v>
      </c>
      <c r="H32" s="50"/>
      <c r="I32" s="44"/>
      <c r="J32" s="44" t="s">
        <v>1212</v>
      </c>
      <c r="K32" s="203" t="s">
        <v>13</v>
      </c>
      <c r="L32" s="44" t="s">
        <v>1153</v>
      </c>
      <c r="M32" s="44" t="s">
        <v>1161</v>
      </c>
      <c r="N32" s="44"/>
      <c r="O32" s="125"/>
      <c r="P32" s="44"/>
      <c r="Q32" s="51"/>
      <c r="R32" s="51"/>
      <c r="S32" s="44"/>
      <c r="T32" s="68"/>
      <c r="U32" s="68"/>
      <c r="V32" s="68"/>
      <c r="W32" s="68"/>
      <c r="X32" s="68"/>
      <c r="Y32" s="68"/>
      <c r="Z32" s="68"/>
      <c r="AA32" s="68"/>
      <c r="AB32" s="68"/>
      <c r="AC32" s="68"/>
      <c r="AD32" s="68"/>
      <c r="AE32" s="68"/>
      <c r="AF32" s="68"/>
      <c r="AG32" s="68"/>
      <c r="AH32" s="68"/>
      <c r="AI32" s="68"/>
      <c r="AJ32" s="68"/>
      <c r="AK32" s="68"/>
      <c r="AL32" s="68"/>
      <c r="AM32" s="68"/>
      <c r="AN32" s="68"/>
      <c r="AO32" s="68"/>
      <c r="AP32" s="68"/>
      <c r="AQ32" s="68"/>
      <c r="AR32" s="68"/>
      <c r="AS32" s="68"/>
      <c r="AT32" s="68"/>
      <c r="AU32" s="68"/>
      <c r="AV32" s="68"/>
      <c r="AW32" s="68"/>
      <c r="AX32" s="68"/>
      <c r="AY32" s="68"/>
      <c r="AZ32" s="68"/>
      <c r="BA32" s="68"/>
      <c r="BB32" s="68"/>
      <c r="BC32" s="68"/>
      <c r="BD32" s="68"/>
      <c r="BE32" s="68"/>
      <c r="BF32" s="68"/>
      <c r="BG32" s="68"/>
      <c r="BH32" s="68"/>
      <c r="BI32" s="68"/>
      <c r="BJ32" s="68"/>
      <c r="BK32" s="68"/>
      <c r="BL32" s="68"/>
      <c r="BM32" s="68"/>
      <c r="BN32" s="68"/>
      <c r="BO32" s="68"/>
      <c r="BP32" s="68"/>
      <c r="BQ32" s="68"/>
      <c r="BR32" s="68"/>
      <c r="BS32" s="68"/>
      <c r="BT32" s="68"/>
      <c r="BU32" s="68"/>
      <c r="BV32" s="68"/>
      <c r="BW32" s="68"/>
      <c r="BX32" s="68"/>
      <c r="BY32" s="68"/>
      <c r="BZ32" s="68"/>
      <c r="CA32" s="68"/>
      <c r="CB32" s="68"/>
      <c r="CC32" s="68"/>
      <c r="CD32" s="68"/>
      <c r="CE32" s="68"/>
      <c r="CF32" s="68"/>
      <c r="CG32" s="68"/>
      <c r="CH32" s="68"/>
      <c r="CI32" s="68"/>
      <c r="CJ32" s="68"/>
      <c r="CK32" s="68"/>
      <c r="CL32" s="68"/>
      <c r="CM32" s="68"/>
      <c r="CN32" s="68"/>
      <c r="CO32" s="68"/>
      <c r="CP32" s="68"/>
      <c r="CQ32" s="68"/>
      <c r="CR32" s="68"/>
      <c r="CS32" s="68"/>
      <c r="CT32" s="68"/>
      <c r="CU32" s="68"/>
      <c r="CV32" s="68"/>
      <c r="CW32" s="68"/>
      <c r="CX32" s="68"/>
      <c r="CY32" s="68"/>
      <c r="CZ32" s="68"/>
      <c r="DA32" s="68"/>
      <c r="DB32" s="68"/>
      <c r="DC32" s="68"/>
      <c r="DD32" s="68"/>
      <c r="DE32" s="68"/>
      <c r="DF32" s="68"/>
      <c r="DG32" s="68"/>
      <c r="DH32" s="68"/>
      <c r="DI32" s="68"/>
      <c r="DJ32" s="68"/>
      <c r="DK32" s="68"/>
      <c r="DL32" s="68"/>
      <c r="DM32" s="68"/>
      <c r="DN32" s="68"/>
      <c r="DO32" s="68"/>
      <c r="DP32" s="68"/>
      <c r="DQ32" s="68"/>
      <c r="DR32" s="68"/>
      <c r="DS32" s="68"/>
      <c r="DT32" s="68"/>
      <c r="DU32" s="68"/>
      <c r="DV32" s="68"/>
      <c r="DW32" s="68"/>
      <c r="DX32" s="68"/>
      <c r="DY32" s="68"/>
      <c r="DZ32" s="68"/>
      <c r="EA32" s="68"/>
      <c r="EB32" s="68"/>
      <c r="EC32" s="68"/>
      <c r="ED32" s="68"/>
      <c r="EE32" s="68"/>
      <c r="EF32" s="68"/>
      <c r="EG32" s="68"/>
      <c r="EH32" s="68"/>
      <c r="EI32" s="68"/>
      <c r="EJ32" s="68"/>
      <c r="EK32" s="68"/>
      <c r="EL32" s="68"/>
      <c r="EM32" s="68"/>
      <c r="EN32" s="68"/>
      <c r="EO32" s="68"/>
      <c r="EP32" s="68"/>
      <c r="EQ32" s="68"/>
      <c r="ER32" s="68"/>
      <c r="ES32" s="68"/>
      <c r="ET32" s="68"/>
      <c r="EU32" s="68"/>
      <c r="EV32" s="68"/>
      <c r="EW32" s="68"/>
      <c r="EX32" s="68"/>
      <c r="EY32" s="68"/>
      <c r="EZ32" s="68"/>
      <c r="FA32" s="68"/>
      <c r="FB32" s="68"/>
      <c r="FC32" s="68"/>
      <c r="FD32" s="68"/>
      <c r="FE32" s="68"/>
      <c r="FF32" s="68"/>
      <c r="FG32" s="68"/>
      <c r="FH32" s="68"/>
      <c r="FI32" s="68"/>
      <c r="FJ32" s="68"/>
      <c r="FK32" s="68"/>
      <c r="FL32" s="68"/>
      <c r="FM32" s="68"/>
      <c r="FN32" s="68"/>
      <c r="FO32" s="68"/>
      <c r="FP32" s="68"/>
      <c r="FQ32" s="68"/>
      <c r="FR32" s="68"/>
      <c r="FS32" s="68"/>
      <c r="FT32" s="68"/>
      <c r="FU32" s="68"/>
      <c r="FV32" s="68"/>
      <c r="FW32" s="68"/>
      <c r="FX32" s="68"/>
      <c r="FY32" s="68"/>
      <c r="FZ32" s="68"/>
      <c r="GA32" s="68"/>
      <c r="GB32" s="68"/>
      <c r="GC32" s="68"/>
      <c r="GD32" s="68"/>
      <c r="GE32" s="68"/>
      <c r="GF32" s="68"/>
      <c r="GG32" s="68"/>
      <c r="GH32" s="68"/>
      <c r="GI32" s="68"/>
      <c r="GJ32" s="68"/>
      <c r="GK32" s="68"/>
      <c r="GL32" s="68"/>
      <c r="GM32" s="68"/>
      <c r="GN32" s="68"/>
      <c r="GO32" s="68"/>
      <c r="GP32" s="68"/>
      <c r="GQ32" s="68"/>
      <c r="GR32" s="68"/>
      <c r="GS32" s="68"/>
      <c r="GT32" s="68"/>
      <c r="GU32" s="68"/>
      <c r="GV32" s="68"/>
      <c r="GW32" s="68"/>
      <c r="GX32" s="68"/>
      <c r="GY32" s="68"/>
      <c r="GZ32" s="68"/>
      <c r="HA32" s="68"/>
      <c r="HB32" s="68"/>
      <c r="HC32" s="68"/>
      <c r="HD32" s="68"/>
      <c r="HE32" s="68"/>
      <c r="HF32" s="68"/>
      <c r="HG32" s="68"/>
      <c r="HH32" s="68"/>
      <c r="HI32" s="68"/>
      <c r="HJ32" s="68"/>
      <c r="HK32" s="68"/>
      <c r="HL32" s="68"/>
      <c r="HM32" s="68"/>
      <c r="HN32" s="68"/>
      <c r="HO32" s="68"/>
      <c r="HP32" s="68"/>
      <c r="HQ32" s="68"/>
      <c r="HR32" s="68"/>
      <c r="HS32" s="68"/>
      <c r="HT32" s="68"/>
      <c r="HU32" s="68"/>
      <c r="HV32" s="68"/>
      <c r="HW32" s="68"/>
      <c r="HX32" s="68"/>
      <c r="HY32" s="68"/>
      <c r="HZ32" s="68"/>
      <c r="IA32" s="68"/>
      <c r="IB32" s="68"/>
      <c r="IC32" s="68"/>
      <c r="ID32" s="68"/>
      <c r="IE32" s="68"/>
      <c r="IF32" s="68"/>
      <c r="IG32" s="68"/>
      <c r="IH32" s="68"/>
      <c r="II32" s="68"/>
      <c r="IJ32" s="68"/>
      <c r="IK32" s="68"/>
      <c r="IL32" s="68"/>
      <c r="IM32" s="68"/>
      <c r="IN32" s="68"/>
      <c r="IO32" s="68"/>
      <c r="IP32" s="68"/>
      <c r="IQ32" s="68"/>
      <c r="IR32" s="68"/>
      <c r="IS32" s="68"/>
      <c r="IT32" s="68"/>
      <c r="IU32" s="68"/>
      <c r="IV32" s="68"/>
      <c r="IW32" s="68"/>
      <c r="IX32" s="68"/>
    </row>
    <row r="33" spans="1:258" ht="25.5" x14ac:dyDescent="0.2">
      <c r="A33" s="44" t="s">
        <v>34</v>
      </c>
      <c r="B33" s="44" t="s">
        <v>61</v>
      </c>
      <c r="C33" s="281" t="s">
        <v>819</v>
      </c>
      <c r="D33" s="44" t="s">
        <v>1115</v>
      </c>
      <c r="E33" s="280" t="s">
        <v>1304</v>
      </c>
      <c r="F33" s="280" t="s">
        <v>61</v>
      </c>
      <c r="G33" s="129" t="s">
        <v>210</v>
      </c>
      <c r="H33" s="282"/>
      <c r="I33" s="280" t="s">
        <v>1337</v>
      </c>
      <c r="J33" s="280" t="s">
        <v>1329</v>
      </c>
      <c r="K33" s="283" t="s">
        <v>13</v>
      </c>
      <c r="L33" s="280" t="s">
        <v>1153</v>
      </c>
      <c r="M33" s="280" t="s">
        <v>1154</v>
      </c>
      <c r="N33" s="44"/>
      <c r="O33" s="125"/>
      <c r="P33" s="44"/>
      <c r="Q33" s="44"/>
      <c r="R33" s="44"/>
      <c r="S33" s="44"/>
      <c r="T33" s="68"/>
      <c r="U33" s="68"/>
      <c r="V33" s="68"/>
      <c r="W33" s="68"/>
      <c r="X33" s="68"/>
      <c r="Y33" s="68"/>
      <c r="Z33" s="68"/>
      <c r="AA33" s="68"/>
      <c r="AB33" s="68"/>
      <c r="AC33" s="68"/>
      <c r="AD33" s="68"/>
      <c r="AE33" s="68"/>
      <c r="AF33" s="68"/>
      <c r="AG33" s="68"/>
      <c r="AH33" s="68"/>
      <c r="AI33" s="68"/>
      <c r="AJ33" s="68"/>
      <c r="AK33" s="68"/>
      <c r="AL33" s="68"/>
      <c r="AM33" s="68"/>
      <c r="AN33" s="68"/>
      <c r="AO33" s="68"/>
      <c r="AP33" s="68"/>
      <c r="AQ33" s="68"/>
      <c r="AR33" s="68"/>
      <c r="AS33" s="68"/>
      <c r="AT33" s="68"/>
      <c r="AU33" s="68"/>
      <c r="AV33" s="68"/>
      <c r="AW33" s="68"/>
      <c r="AX33" s="68"/>
      <c r="AY33" s="68"/>
      <c r="AZ33" s="68"/>
      <c r="BA33" s="68"/>
      <c r="BB33" s="68"/>
      <c r="BC33" s="68"/>
      <c r="BD33" s="68"/>
      <c r="BE33" s="68"/>
      <c r="BF33" s="68"/>
      <c r="BG33" s="68"/>
      <c r="BH33" s="68"/>
      <c r="BI33" s="68"/>
      <c r="BJ33" s="68"/>
      <c r="BK33" s="68"/>
      <c r="BL33" s="68"/>
      <c r="BM33" s="68"/>
      <c r="BN33" s="68"/>
      <c r="BO33" s="68"/>
      <c r="BP33" s="68"/>
      <c r="BQ33" s="68"/>
      <c r="BR33" s="68"/>
      <c r="BS33" s="68"/>
      <c r="BT33" s="68"/>
      <c r="BU33" s="68"/>
      <c r="BV33" s="68"/>
      <c r="BW33" s="68"/>
      <c r="BX33" s="68"/>
      <c r="BY33" s="68"/>
      <c r="BZ33" s="68"/>
      <c r="CA33" s="68"/>
      <c r="CB33" s="68"/>
      <c r="CC33" s="68"/>
      <c r="CD33" s="68"/>
      <c r="CE33" s="68"/>
      <c r="CF33" s="68"/>
      <c r="CG33" s="68"/>
      <c r="CH33" s="68"/>
      <c r="CI33" s="68"/>
      <c r="CJ33" s="68"/>
      <c r="CK33" s="68"/>
      <c r="CL33" s="68"/>
      <c r="CM33" s="68"/>
      <c r="CN33" s="68"/>
      <c r="CO33" s="68"/>
      <c r="CP33" s="68"/>
      <c r="CQ33" s="68"/>
      <c r="CR33" s="68"/>
      <c r="CS33" s="68"/>
      <c r="CT33" s="68"/>
      <c r="CU33" s="68"/>
      <c r="CV33" s="68"/>
      <c r="CW33" s="68"/>
      <c r="CX33" s="68"/>
      <c r="CY33" s="68"/>
      <c r="CZ33" s="68"/>
      <c r="DA33" s="68"/>
      <c r="DB33" s="68"/>
      <c r="DC33" s="68"/>
      <c r="DD33" s="68"/>
      <c r="DE33" s="68"/>
      <c r="DF33" s="68"/>
      <c r="DG33" s="68"/>
      <c r="DH33" s="68"/>
      <c r="DI33" s="68"/>
      <c r="DJ33" s="68"/>
      <c r="DK33" s="68"/>
      <c r="DL33" s="68"/>
      <c r="DM33" s="68"/>
      <c r="DN33" s="68"/>
      <c r="DO33" s="68"/>
      <c r="DP33" s="68"/>
      <c r="DQ33" s="68"/>
      <c r="DR33" s="68"/>
      <c r="DS33" s="68"/>
      <c r="DT33" s="68"/>
      <c r="DU33" s="68"/>
      <c r="DV33" s="68"/>
      <c r="DW33" s="68"/>
      <c r="DX33" s="68"/>
      <c r="DY33" s="68"/>
      <c r="DZ33" s="68"/>
      <c r="EA33" s="68"/>
      <c r="EB33" s="68"/>
      <c r="EC33" s="68"/>
      <c r="ED33" s="68"/>
      <c r="EE33" s="68"/>
      <c r="EF33" s="68"/>
      <c r="EG33" s="68"/>
      <c r="EH33" s="68"/>
      <c r="EI33" s="68"/>
      <c r="EJ33" s="68"/>
      <c r="EK33" s="68"/>
      <c r="EL33" s="68"/>
      <c r="EM33" s="68"/>
      <c r="EN33" s="68"/>
      <c r="EO33" s="68"/>
      <c r="EP33" s="68"/>
      <c r="EQ33" s="68"/>
      <c r="ER33" s="68"/>
      <c r="ES33" s="68"/>
      <c r="ET33" s="68"/>
      <c r="EU33" s="68"/>
      <c r="EV33" s="68"/>
      <c r="EW33" s="68"/>
      <c r="EX33" s="68"/>
      <c r="EY33" s="68"/>
      <c r="EZ33" s="68"/>
      <c r="FA33" s="68"/>
      <c r="FB33" s="68"/>
      <c r="FC33" s="68"/>
      <c r="FD33" s="68"/>
      <c r="FE33" s="68"/>
      <c r="FF33" s="68"/>
      <c r="FG33" s="68"/>
      <c r="FH33" s="68"/>
      <c r="FI33" s="68"/>
      <c r="FJ33" s="68"/>
      <c r="FK33" s="68"/>
      <c r="FL33" s="68"/>
      <c r="FM33" s="68"/>
      <c r="FN33" s="68"/>
      <c r="FO33" s="68"/>
      <c r="FP33" s="68"/>
      <c r="FQ33" s="68"/>
      <c r="FR33" s="68"/>
      <c r="FS33" s="68"/>
      <c r="FT33" s="68"/>
      <c r="FU33" s="68"/>
      <c r="FV33" s="68"/>
      <c r="FW33" s="68"/>
      <c r="FX33" s="68"/>
      <c r="FY33" s="68"/>
      <c r="FZ33" s="68"/>
      <c r="GA33" s="68"/>
      <c r="GB33" s="68"/>
      <c r="GC33" s="68"/>
      <c r="GD33" s="68"/>
      <c r="GE33" s="68"/>
      <c r="GF33" s="68"/>
      <c r="GG33" s="68"/>
      <c r="GH33" s="68"/>
      <c r="GI33" s="68"/>
      <c r="GJ33" s="68"/>
      <c r="GK33" s="68"/>
      <c r="GL33" s="68"/>
      <c r="GM33" s="68"/>
      <c r="GN33" s="68"/>
      <c r="GO33" s="68"/>
      <c r="GP33" s="68"/>
      <c r="GQ33" s="68"/>
      <c r="GR33" s="68"/>
      <c r="GS33" s="68"/>
      <c r="GT33" s="68"/>
      <c r="GU33" s="68"/>
      <c r="GV33" s="68"/>
      <c r="GW33" s="68"/>
      <c r="GX33" s="68"/>
      <c r="GY33" s="68"/>
      <c r="GZ33" s="68"/>
      <c r="HA33" s="68"/>
      <c r="HB33" s="68"/>
      <c r="HC33" s="68"/>
      <c r="HD33" s="68"/>
      <c r="HE33" s="68"/>
      <c r="HF33" s="68"/>
      <c r="HG33" s="68"/>
      <c r="HH33" s="68"/>
      <c r="HI33" s="68"/>
      <c r="HJ33" s="68"/>
      <c r="HK33" s="68"/>
      <c r="HL33" s="68"/>
      <c r="HM33" s="68"/>
      <c r="HN33" s="68"/>
      <c r="HO33" s="68"/>
      <c r="HP33" s="68"/>
      <c r="HQ33" s="68"/>
      <c r="HR33" s="68"/>
      <c r="HS33" s="68"/>
      <c r="HT33" s="68"/>
      <c r="HU33" s="68"/>
      <c r="HV33" s="68"/>
      <c r="HW33" s="68"/>
      <c r="HX33" s="68"/>
      <c r="HY33" s="68"/>
      <c r="HZ33" s="68"/>
      <c r="IA33" s="68"/>
      <c r="IB33" s="68"/>
      <c r="IC33" s="68"/>
      <c r="ID33" s="68"/>
      <c r="IE33" s="68"/>
      <c r="IF33" s="68"/>
      <c r="IG33" s="68"/>
      <c r="IH33" s="68"/>
      <c r="II33" s="68"/>
      <c r="IJ33" s="68"/>
      <c r="IK33" s="68"/>
      <c r="IL33" s="68"/>
      <c r="IM33" s="68"/>
      <c r="IN33" s="68"/>
      <c r="IO33" s="68"/>
      <c r="IP33" s="68"/>
      <c r="IQ33" s="68"/>
      <c r="IR33" s="68"/>
      <c r="IS33" s="68"/>
      <c r="IT33" s="68"/>
      <c r="IU33" s="68"/>
      <c r="IV33" s="68"/>
      <c r="IW33" s="68"/>
      <c r="IX33" s="68"/>
    </row>
    <row r="34" spans="1:258" ht="25.5" x14ac:dyDescent="0.2">
      <c r="A34" s="44" t="s">
        <v>34</v>
      </c>
      <c r="B34" s="44" t="s">
        <v>61</v>
      </c>
      <c r="C34" s="125" t="s">
        <v>820</v>
      </c>
      <c r="D34" s="44" t="s">
        <v>1115</v>
      </c>
      <c r="E34" s="44" t="s">
        <v>1309</v>
      </c>
      <c r="F34" s="44" t="s">
        <v>61</v>
      </c>
      <c r="G34" s="129" t="s">
        <v>361</v>
      </c>
      <c r="H34" s="44"/>
      <c r="I34" s="44"/>
      <c r="J34" s="44" t="s">
        <v>1213</v>
      </c>
      <c r="K34" s="203" t="s">
        <v>13</v>
      </c>
      <c r="L34" s="44" t="s">
        <v>1153</v>
      </c>
      <c r="M34" s="44" t="s">
        <v>1162</v>
      </c>
      <c r="N34" s="44"/>
      <c r="O34" s="125"/>
      <c r="P34" s="44"/>
      <c r="Q34" s="44"/>
      <c r="R34" s="44"/>
      <c r="S34" s="44"/>
      <c r="T34" s="68"/>
      <c r="U34" s="68"/>
      <c r="V34" s="68"/>
      <c r="W34" s="68"/>
      <c r="X34" s="68"/>
      <c r="Y34" s="68"/>
      <c r="Z34" s="68"/>
      <c r="AA34" s="68"/>
      <c r="AB34" s="68"/>
      <c r="AC34" s="68"/>
      <c r="AD34" s="68"/>
      <c r="AE34" s="68"/>
      <c r="AF34" s="68"/>
      <c r="AG34" s="68"/>
      <c r="AH34" s="68"/>
      <c r="AI34" s="68"/>
      <c r="AJ34" s="68"/>
      <c r="AK34" s="68"/>
      <c r="AL34" s="68"/>
      <c r="AM34" s="68"/>
      <c r="AN34" s="68"/>
      <c r="AO34" s="68"/>
      <c r="AP34" s="68"/>
      <c r="AQ34" s="68"/>
      <c r="AR34" s="68"/>
      <c r="AS34" s="68"/>
      <c r="AT34" s="68"/>
      <c r="AU34" s="68"/>
      <c r="AV34" s="68"/>
      <c r="AW34" s="68"/>
      <c r="AX34" s="68"/>
      <c r="AY34" s="68"/>
      <c r="AZ34" s="68"/>
      <c r="BA34" s="68"/>
      <c r="BB34" s="68"/>
      <c r="BC34" s="68"/>
      <c r="BD34" s="68"/>
      <c r="BE34" s="68"/>
      <c r="BF34" s="68"/>
      <c r="BG34" s="68"/>
      <c r="BH34" s="68"/>
      <c r="BI34" s="68"/>
      <c r="BJ34" s="68"/>
      <c r="BK34" s="68"/>
      <c r="BL34" s="68"/>
      <c r="BM34" s="68"/>
      <c r="BN34" s="68"/>
      <c r="BO34" s="68"/>
      <c r="BP34" s="68"/>
      <c r="BQ34" s="68"/>
      <c r="BR34" s="68"/>
      <c r="BS34" s="68"/>
      <c r="BT34" s="68"/>
      <c r="BU34" s="68"/>
      <c r="BV34" s="68"/>
      <c r="BW34" s="68"/>
      <c r="BX34" s="68"/>
      <c r="BY34" s="68"/>
      <c r="BZ34" s="68"/>
      <c r="CA34" s="68"/>
      <c r="CB34" s="68"/>
      <c r="CC34" s="68"/>
      <c r="CD34" s="68"/>
      <c r="CE34" s="68"/>
      <c r="CF34" s="68"/>
      <c r="CG34" s="68"/>
      <c r="CH34" s="68"/>
      <c r="CI34" s="68"/>
      <c r="CJ34" s="68"/>
      <c r="CK34" s="68"/>
      <c r="CL34" s="68"/>
      <c r="CM34" s="68"/>
      <c r="CN34" s="68"/>
      <c r="CO34" s="68"/>
      <c r="CP34" s="68"/>
      <c r="CQ34" s="68"/>
      <c r="CR34" s="68"/>
      <c r="CS34" s="68"/>
      <c r="CT34" s="68"/>
      <c r="CU34" s="68"/>
      <c r="CV34" s="68"/>
      <c r="CW34" s="68"/>
      <c r="CX34" s="68"/>
      <c r="CY34" s="68"/>
      <c r="CZ34" s="68"/>
      <c r="DA34" s="68"/>
      <c r="DB34" s="68"/>
      <c r="DC34" s="68"/>
      <c r="DD34" s="68"/>
      <c r="DE34" s="68"/>
      <c r="DF34" s="68"/>
      <c r="DG34" s="68"/>
      <c r="DH34" s="68"/>
      <c r="DI34" s="68"/>
      <c r="DJ34" s="68"/>
      <c r="DK34" s="68"/>
      <c r="DL34" s="68"/>
      <c r="DM34" s="68"/>
      <c r="DN34" s="68"/>
      <c r="DO34" s="68"/>
      <c r="DP34" s="68"/>
      <c r="DQ34" s="68"/>
      <c r="DR34" s="68"/>
      <c r="DS34" s="68"/>
      <c r="DT34" s="68"/>
      <c r="DU34" s="68"/>
      <c r="DV34" s="68"/>
      <c r="DW34" s="68"/>
      <c r="DX34" s="68"/>
      <c r="DY34" s="68"/>
      <c r="DZ34" s="68"/>
      <c r="EA34" s="68"/>
      <c r="EB34" s="68"/>
      <c r="EC34" s="68"/>
      <c r="ED34" s="68"/>
      <c r="EE34" s="68"/>
      <c r="EF34" s="68"/>
      <c r="EG34" s="68"/>
      <c r="EH34" s="68"/>
      <c r="EI34" s="68"/>
      <c r="EJ34" s="68"/>
      <c r="EK34" s="68"/>
      <c r="EL34" s="68"/>
      <c r="EM34" s="68"/>
      <c r="EN34" s="68"/>
      <c r="EO34" s="68"/>
      <c r="EP34" s="68"/>
      <c r="EQ34" s="68"/>
      <c r="ER34" s="68"/>
      <c r="ES34" s="68"/>
      <c r="ET34" s="68"/>
      <c r="EU34" s="68"/>
      <c r="EV34" s="68"/>
      <c r="EW34" s="68"/>
      <c r="EX34" s="68"/>
      <c r="EY34" s="68"/>
      <c r="EZ34" s="68"/>
      <c r="FA34" s="68"/>
      <c r="FB34" s="68"/>
      <c r="FC34" s="68"/>
      <c r="FD34" s="68"/>
      <c r="FE34" s="68"/>
      <c r="FF34" s="68"/>
      <c r="FG34" s="68"/>
      <c r="FH34" s="68"/>
      <c r="FI34" s="68"/>
      <c r="FJ34" s="68"/>
      <c r="FK34" s="68"/>
      <c r="FL34" s="68"/>
      <c r="FM34" s="68"/>
      <c r="FN34" s="68"/>
      <c r="FO34" s="68"/>
      <c r="FP34" s="68"/>
      <c r="FQ34" s="68"/>
      <c r="FR34" s="68"/>
      <c r="FS34" s="68"/>
      <c r="FT34" s="68"/>
      <c r="FU34" s="68"/>
      <c r="FV34" s="68"/>
      <c r="FW34" s="68"/>
      <c r="FX34" s="68"/>
      <c r="FY34" s="68"/>
      <c r="FZ34" s="68"/>
      <c r="GA34" s="68"/>
      <c r="GB34" s="68"/>
      <c r="GC34" s="68"/>
      <c r="GD34" s="68"/>
      <c r="GE34" s="68"/>
      <c r="GF34" s="68"/>
      <c r="GG34" s="68"/>
      <c r="GH34" s="68"/>
      <c r="GI34" s="68"/>
      <c r="GJ34" s="68"/>
      <c r="GK34" s="68"/>
      <c r="GL34" s="68"/>
      <c r="GM34" s="68"/>
      <c r="GN34" s="68"/>
      <c r="GO34" s="68"/>
      <c r="GP34" s="68"/>
      <c r="GQ34" s="68"/>
      <c r="GR34" s="68"/>
      <c r="GS34" s="68"/>
      <c r="GT34" s="68"/>
      <c r="GU34" s="68"/>
      <c r="GV34" s="68"/>
      <c r="GW34" s="68"/>
      <c r="GX34" s="68"/>
      <c r="GY34" s="68"/>
      <c r="GZ34" s="68"/>
      <c r="HA34" s="68"/>
      <c r="HB34" s="68"/>
      <c r="HC34" s="68"/>
      <c r="HD34" s="68"/>
      <c r="HE34" s="68"/>
      <c r="HF34" s="68"/>
      <c r="HG34" s="68"/>
      <c r="HH34" s="68"/>
      <c r="HI34" s="68"/>
      <c r="HJ34" s="68"/>
      <c r="HK34" s="68"/>
      <c r="HL34" s="68"/>
      <c r="HM34" s="68"/>
      <c r="HN34" s="68"/>
      <c r="HO34" s="68"/>
      <c r="HP34" s="68"/>
      <c r="HQ34" s="68"/>
      <c r="HR34" s="68"/>
      <c r="HS34" s="68"/>
      <c r="HT34" s="68"/>
      <c r="HU34" s="68"/>
      <c r="HV34" s="68"/>
      <c r="HW34" s="68"/>
      <c r="HX34" s="68"/>
      <c r="HY34" s="68"/>
      <c r="HZ34" s="68"/>
      <c r="IA34" s="68"/>
      <c r="IB34" s="68"/>
      <c r="IC34" s="68"/>
      <c r="ID34" s="68"/>
      <c r="IE34" s="68"/>
      <c r="IF34" s="68"/>
      <c r="IG34" s="68"/>
      <c r="IH34" s="68"/>
      <c r="II34" s="68"/>
      <c r="IJ34" s="68"/>
      <c r="IK34" s="68"/>
      <c r="IL34" s="68"/>
      <c r="IM34" s="68"/>
      <c r="IN34" s="68"/>
      <c r="IO34" s="68"/>
      <c r="IP34" s="68"/>
      <c r="IQ34" s="68"/>
      <c r="IR34" s="68"/>
      <c r="IS34" s="68"/>
      <c r="IT34" s="68"/>
      <c r="IU34" s="68"/>
      <c r="IV34" s="68"/>
      <c r="IW34" s="68"/>
      <c r="IX34" s="68"/>
    </row>
    <row r="35" spans="1:258" ht="89.25" x14ac:dyDescent="0.2">
      <c r="A35" s="44" t="s">
        <v>34</v>
      </c>
      <c r="B35" s="44" t="s">
        <v>61</v>
      </c>
      <c r="C35" s="125" t="s">
        <v>821</v>
      </c>
      <c r="D35" s="44" t="s">
        <v>1115</v>
      </c>
      <c r="E35" s="44" t="s">
        <v>1310</v>
      </c>
      <c r="F35" s="44" t="s">
        <v>61</v>
      </c>
      <c r="G35" s="129" t="s">
        <v>332</v>
      </c>
      <c r="H35" s="44"/>
      <c r="I35" s="280" t="s">
        <v>1339</v>
      </c>
      <c r="J35" s="44" t="s">
        <v>1214</v>
      </c>
      <c r="K35" s="203" t="s">
        <v>13</v>
      </c>
      <c r="L35" s="280" t="s">
        <v>1163</v>
      </c>
      <c r="M35" s="280" t="s">
        <v>1338</v>
      </c>
      <c r="N35" s="280" t="s">
        <v>1300</v>
      </c>
      <c r="O35" s="125"/>
      <c r="P35" s="44"/>
      <c r="Q35" s="44"/>
      <c r="R35" s="44"/>
      <c r="S35" s="44"/>
      <c r="T35" s="68"/>
      <c r="U35" s="68"/>
      <c r="V35" s="68"/>
      <c r="W35" s="68"/>
      <c r="X35" s="68"/>
      <c r="Y35" s="68"/>
      <c r="Z35" s="68"/>
      <c r="AA35" s="68"/>
      <c r="AB35" s="68"/>
      <c r="AC35" s="68"/>
      <c r="AD35" s="68"/>
      <c r="AE35" s="68"/>
      <c r="AF35" s="68"/>
      <c r="AG35" s="68"/>
      <c r="AH35" s="68"/>
      <c r="AI35" s="68"/>
      <c r="AJ35" s="68"/>
      <c r="AK35" s="68"/>
      <c r="AL35" s="68"/>
      <c r="AM35" s="68"/>
      <c r="AN35" s="68"/>
      <c r="AO35" s="68"/>
      <c r="AP35" s="68"/>
      <c r="AQ35" s="68"/>
      <c r="AR35" s="68"/>
      <c r="AS35" s="68"/>
      <c r="AT35" s="68"/>
      <c r="AU35" s="68"/>
      <c r="AV35" s="68"/>
      <c r="AW35" s="68"/>
      <c r="AX35" s="68"/>
      <c r="AY35" s="68"/>
      <c r="AZ35" s="68"/>
      <c r="BA35" s="68"/>
      <c r="BB35" s="68"/>
      <c r="BC35" s="68"/>
      <c r="BD35" s="68"/>
      <c r="BE35" s="68"/>
      <c r="BF35" s="68"/>
      <c r="BG35" s="68"/>
      <c r="BH35" s="68"/>
      <c r="BI35" s="68"/>
      <c r="BJ35" s="68"/>
      <c r="BK35" s="68"/>
      <c r="BL35" s="68"/>
      <c r="BM35" s="68"/>
      <c r="BN35" s="68"/>
      <c r="BO35" s="68"/>
      <c r="BP35" s="68"/>
      <c r="BQ35" s="68"/>
      <c r="BR35" s="68"/>
      <c r="BS35" s="68"/>
      <c r="BT35" s="68"/>
      <c r="BU35" s="68"/>
      <c r="BV35" s="68"/>
      <c r="BW35" s="68"/>
      <c r="BX35" s="68"/>
      <c r="BY35" s="68"/>
      <c r="BZ35" s="68"/>
      <c r="CA35" s="68"/>
      <c r="CB35" s="68"/>
      <c r="CC35" s="68"/>
      <c r="CD35" s="68"/>
      <c r="CE35" s="68"/>
      <c r="CF35" s="68"/>
      <c r="CG35" s="68"/>
      <c r="CH35" s="68"/>
      <c r="CI35" s="68"/>
      <c r="CJ35" s="68"/>
      <c r="CK35" s="68"/>
      <c r="CL35" s="68"/>
      <c r="CM35" s="68"/>
      <c r="CN35" s="68"/>
      <c r="CO35" s="68"/>
      <c r="CP35" s="68"/>
      <c r="CQ35" s="68"/>
      <c r="CR35" s="68"/>
      <c r="CS35" s="68"/>
      <c r="CT35" s="68"/>
      <c r="CU35" s="68"/>
      <c r="CV35" s="68"/>
      <c r="CW35" s="68"/>
      <c r="CX35" s="68"/>
      <c r="CY35" s="68"/>
      <c r="CZ35" s="68"/>
      <c r="DA35" s="68"/>
      <c r="DB35" s="68"/>
      <c r="DC35" s="68"/>
      <c r="DD35" s="68"/>
      <c r="DE35" s="68"/>
      <c r="DF35" s="68"/>
      <c r="DG35" s="68"/>
      <c r="DH35" s="68"/>
      <c r="DI35" s="68"/>
      <c r="DJ35" s="68"/>
      <c r="DK35" s="68"/>
      <c r="DL35" s="68"/>
      <c r="DM35" s="68"/>
      <c r="DN35" s="68"/>
      <c r="DO35" s="68"/>
      <c r="DP35" s="68"/>
      <c r="DQ35" s="68"/>
      <c r="DR35" s="68"/>
      <c r="DS35" s="68"/>
      <c r="DT35" s="68"/>
      <c r="DU35" s="68"/>
      <c r="DV35" s="68"/>
      <c r="DW35" s="68"/>
      <c r="DX35" s="68"/>
      <c r="DY35" s="68"/>
      <c r="DZ35" s="68"/>
      <c r="EA35" s="68"/>
      <c r="EB35" s="68"/>
      <c r="EC35" s="68"/>
      <c r="ED35" s="68"/>
      <c r="EE35" s="68"/>
      <c r="EF35" s="68"/>
      <c r="EG35" s="68"/>
      <c r="EH35" s="68"/>
      <c r="EI35" s="68"/>
      <c r="EJ35" s="68"/>
      <c r="EK35" s="68"/>
      <c r="EL35" s="68"/>
      <c r="EM35" s="68"/>
      <c r="EN35" s="68"/>
      <c r="EO35" s="68"/>
      <c r="EP35" s="68"/>
      <c r="EQ35" s="68"/>
      <c r="ER35" s="68"/>
      <c r="ES35" s="68"/>
      <c r="ET35" s="68"/>
      <c r="EU35" s="68"/>
      <c r="EV35" s="68"/>
      <c r="EW35" s="68"/>
      <c r="EX35" s="68"/>
      <c r="EY35" s="68"/>
      <c r="EZ35" s="68"/>
      <c r="FA35" s="68"/>
      <c r="FB35" s="68"/>
      <c r="FC35" s="68"/>
      <c r="FD35" s="68"/>
      <c r="FE35" s="68"/>
      <c r="FF35" s="68"/>
      <c r="FG35" s="68"/>
      <c r="FH35" s="68"/>
      <c r="FI35" s="68"/>
      <c r="FJ35" s="68"/>
      <c r="FK35" s="68"/>
      <c r="FL35" s="68"/>
      <c r="FM35" s="68"/>
      <c r="FN35" s="68"/>
      <c r="FO35" s="68"/>
      <c r="FP35" s="68"/>
      <c r="FQ35" s="68"/>
      <c r="FR35" s="68"/>
      <c r="FS35" s="68"/>
      <c r="FT35" s="68"/>
      <c r="FU35" s="68"/>
      <c r="FV35" s="68"/>
      <c r="FW35" s="68"/>
      <c r="FX35" s="68"/>
      <c r="FY35" s="68"/>
      <c r="FZ35" s="68"/>
      <c r="GA35" s="68"/>
      <c r="GB35" s="68"/>
      <c r="GC35" s="68"/>
      <c r="GD35" s="68"/>
      <c r="GE35" s="68"/>
      <c r="GF35" s="68"/>
      <c r="GG35" s="68"/>
      <c r="GH35" s="68"/>
      <c r="GI35" s="68"/>
      <c r="GJ35" s="68"/>
      <c r="GK35" s="68"/>
      <c r="GL35" s="68"/>
      <c r="GM35" s="68"/>
      <c r="GN35" s="68"/>
      <c r="GO35" s="68"/>
      <c r="GP35" s="68"/>
      <c r="GQ35" s="68"/>
      <c r="GR35" s="68"/>
      <c r="GS35" s="68"/>
      <c r="GT35" s="68"/>
      <c r="GU35" s="68"/>
      <c r="GV35" s="68"/>
      <c r="GW35" s="68"/>
      <c r="GX35" s="68"/>
      <c r="GY35" s="68"/>
      <c r="GZ35" s="68"/>
      <c r="HA35" s="68"/>
      <c r="HB35" s="68"/>
      <c r="HC35" s="68"/>
      <c r="HD35" s="68"/>
      <c r="HE35" s="68"/>
      <c r="HF35" s="68"/>
      <c r="HG35" s="68"/>
      <c r="HH35" s="68"/>
      <c r="HI35" s="68"/>
      <c r="HJ35" s="68"/>
      <c r="HK35" s="68"/>
      <c r="HL35" s="68"/>
      <c r="HM35" s="68"/>
      <c r="HN35" s="68"/>
      <c r="HO35" s="68"/>
      <c r="HP35" s="68"/>
      <c r="HQ35" s="68"/>
      <c r="HR35" s="68"/>
      <c r="HS35" s="68"/>
      <c r="HT35" s="68"/>
      <c r="HU35" s="68"/>
      <c r="HV35" s="68"/>
      <c r="HW35" s="68"/>
      <c r="HX35" s="68"/>
      <c r="HY35" s="68"/>
      <c r="HZ35" s="68"/>
      <c r="IA35" s="68"/>
      <c r="IB35" s="68"/>
      <c r="IC35" s="68"/>
      <c r="ID35" s="68"/>
      <c r="IE35" s="68"/>
      <c r="IF35" s="68"/>
      <c r="IG35" s="68"/>
      <c r="IH35" s="68"/>
      <c r="II35" s="68"/>
      <c r="IJ35" s="68"/>
      <c r="IK35" s="68"/>
      <c r="IL35" s="68"/>
      <c r="IM35" s="68"/>
      <c r="IN35" s="68"/>
      <c r="IO35" s="68"/>
      <c r="IP35" s="68"/>
      <c r="IQ35" s="68"/>
      <c r="IR35" s="68"/>
      <c r="IS35" s="68"/>
      <c r="IT35" s="68"/>
      <c r="IU35" s="68"/>
      <c r="IV35" s="68"/>
      <c r="IW35" s="68"/>
      <c r="IX35" s="68"/>
    </row>
    <row r="36" spans="1:258" ht="63.75" x14ac:dyDescent="0.2">
      <c r="A36" s="44" t="s">
        <v>34</v>
      </c>
      <c r="B36" s="44" t="s">
        <v>61</v>
      </c>
      <c r="C36" s="125" t="s">
        <v>812</v>
      </c>
      <c r="D36" s="44" t="s">
        <v>1115</v>
      </c>
      <c r="E36" s="44" t="s">
        <v>1286</v>
      </c>
      <c r="F36" s="44" t="s">
        <v>61</v>
      </c>
      <c r="G36" s="129" t="s">
        <v>811</v>
      </c>
      <c r="H36" s="50"/>
      <c r="I36" s="280" t="s">
        <v>1340</v>
      </c>
      <c r="J36" s="44" t="s">
        <v>1215</v>
      </c>
      <c r="K36" s="203" t="s">
        <v>13</v>
      </c>
      <c r="L36" s="44" t="s">
        <v>1153</v>
      </c>
      <c r="M36" s="280" t="s">
        <v>1164</v>
      </c>
      <c r="N36" s="44"/>
      <c r="O36" s="125"/>
      <c r="P36" s="44"/>
      <c r="Q36" s="51"/>
      <c r="R36" s="51"/>
      <c r="S36" s="44"/>
      <c r="T36" s="68"/>
      <c r="U36" s="68"/>
      <c r="V36" s="68"/>
      <c r="W36" s="68"/>
      <c r="X36" s="68"/>
      <c r="Y36" s="68"/>
      <c r="Z36" s="68"/>
      <c r="AA36" s="68"/>
      <c r="AB36" s="68"/>
      <c r="AC36" s="68"/>
      <c r="AD36" s="68"/>
      <c r="AE36" s="68"/>
      <c r="AF36" s="68"/>
      <c r="AG36" s="68"/>
      <c r="AH36" s="68"/>
      <c r="AI36" s="68"/>
      <c r="AJ36" s="68"/>
      <c r="AK36" s="68"/>
      <c r="AL36" s="68"/>
      <c r="AM36" s="68"/>
      <c r="AN36" s="68"/>
      <c r="AO36" s="68"/>
      <c r="AP36" s="68"/>
      <c r="AQ36" s="68"/>
      <c r="AR36" s="68"/>
      <c r="AS36" s="68"/>
      <c r="AT36" s="68"/>
      <c r="AU36" s="68"/>
      <c r="AV36" s="68"/>
      <c r="AW36" s="68"/>
      <c r="AX36" s="68"/>
      <c r="AY36" s="68"/>
      <c r="AZ36" s="68"/>
      <c r="BA36" s="68"/>
      <c r="BB36" s="68"/>
      <c r="BC36" s="68"/>
      <c r="BD36" s="68"/>
      <c r="BE36" s="68"/>
      <c r="BF36" s="68"/>
      <c r="BG36" s="68"/>
      <c r="BH36" s="68"/>
      <c r="BI36" s="68"/>
      <c r="BJ36" s="68"/>
      <c r="BK36" s="68"/>
      <c r="BL36" s="68"/>
      <c r="BM36" s="68"/>
      <c r="BN36" s="68"/>
      <c r="BO36" s="68"/>
      <c r="BP36" s="68"/>
      <c r="BQ36" s="68"/>
      <c r="BR36" s="68"/>
      <c r="BS36" s="68"/>
      <c r="BT36" s="68"/>
      <c r="BU36" s="68"/>
      <c r="BV36" s="68"/>
      <c r="BW36" s="68"/>
      <c r="BX36" s="68"/>
      <c r="BY36" s="68"/>
      <c r="BZ36" s="68"/>
      <c r="CA36" s="68"/>
      <c r="CB36" s="68"/>
      <c r="CC36" s="68"/>
      <c r="CD36" s="68"/>
      <c r="CE36" s="68"/>
      <c r="CF36" s="68"/>
      <c r="CG36" s="68"/>
      <c r="CH36" s="68"/>
      <c r="CI36" s="68"/>
      <c r="CJ36" s="68"/>
      <c r="CK36" s="68"/>
      <c r="CL36" s="68"/>
      <c r="CM36" s="68"/>
      <c r="CN36" s="68"/>
      <c r="CO36" s="68"/>
      <c r="CP36" s="68"/>
      <c r="CQ36" s="68"/>
      <c r="CR36" s="68"/>
      <c r="CS36" s="68"/>
      <c r="CT36" s="68"/>
      <c r="CU36" s="68"/>
      <c r="CV36" s="68"/>
      <c r="CW36" s="68"/>
      <c r="CX36" s="68"/>
      <c r="CY36" s="68"/>
      <c r="CZ36" s="68"/>
      <c r="DA36" s="68"/>
      <c r="DB36" s="68"/>
      <c r="DC36" s="68"/>
      <c r="DD36" s="68"/>
      <c r="DE36" s="68"/>
      <c r="DF36" s="68"/>
      <c r="DG36" s="68"/>
      <c r="DH36" s="68"/>
      <c r="DI36" s="68"/>
      <c r="DJ36" s="68"/>
      <c r="DK36" s="68"/>
      <c r="DL36" s="68"/>
      <c r="DM36" s="68"/>
      <c r="DN36" s="68"/>
      <c r="DO36" s="68"/>
      <c r="DP36" s="68"/>
      <c r="DQ36" s="68"/>
      <c r="DR36" s="68"/>
      <c r="DS36" s="68"/>
      <c r="DT36" s="68"/>
      <c r="DU36" s="68"/>
      <c r="DV36" s="68"/>
      <c r="DW36" s="68"/>
      <c r="DX36" s="68"/>
      <c r="DY36" s="68"/>
      <c r="DZ36" s="68"/>
      <c r="EA36" s="68"/>
      <c r="EB36" s="68"/>
      <c r="EC36" s="68"/>
      <c r="ED36" s="68"/>
      <c r="EE36" s="68"/>
      <c r="EF36" s="68"/>
      <c r="EG36" s="68"/>
      <c r="EH36" s="68"/>
      <c r="EI36" s="68"/>
      <c r="EJ36" s="68"/>
      <c r="EK36" s="68"/>
      <c r="EL36" s="68"/>
      <c r="EM36" s="68"/>
      <c r="EN36" s="68"/>
      <c r="EO36" s="68"/>
      <c r="EP36" s="68"/>
      <c r="EQ36" s="68"/>
      <c r="ER36" s="68"/>
      <c r="ES36" s="68"/>
      <c r="ET36" s="68"/>
      <c r="EU36" s="68"/>
      <c r="EV36" s="68"/>
      <c r="EW36" s="68"/>
      <c r="EX36" s="68"/>
      <c r="EY36" s="68"/>
      <c r="EZ36" s="68"/>
      <c r="FA36" s="68"/>
      <c r="FB36" s="68"/>
      <c r="FC36" s="68"/>
      <c r="FD36" s="68"/>
      <c r="FE36" s="68"/>
      <c r="FF36" s="68"/>
      <c r="FG36" s="68"/>
      <c r="FH36" s="68"/>
      <c r="FI36" s="68"/>
      <c r="FJ36" s="68"/>
      <c r="FK36" s="68"/>
      <c r="FL36" s="68"/>
      <c r="FM36" s="68"/>
      <c r="FN36" s="68"/>
      <c r="FO36" s="68"/>
      <c r="FP36" s="68"/>
      <c r="FQ36" s="68"/>
      <c r="FR36" s="68"/>
      <c r="FS36" s="68"/>
      <c r="FT36" s="68"/>
      <c r="FU36" s="68"/>
      <c r="FV36" s="68"/>
      <c r="FW36" s="68"/>
      <c r="FX36" s="68"/>
      <c r="FY36" s="68"/>
      <c r="FZ36" s="68"/>
      <c r="GA36" s="68"/>
      <c r="GB36" s="68"/>
      <c r="GC36" s="68"/>
      <c r="GD36" s="68"/>
      <c r="GE36" s="68"/>
      <c r="GF36" s="68"/>
      <c r="GG36" s="68"/>
      <c r="GH36" s="68"/>
      <c r="GI36" s="68"/>
      <c r="GJ36" s="68"/>
      <c r="GK36" s="68"/>
      <c r="GL36" s="68"/>
      <c r="GM36" s="68"/>
      <c r="GN36" s="68"/>
      <c r="GO36" s="68"/>
      <c r="GP36" s="68"/>
      <c r="GQ36" s="68"/>
      <c r="GR36" s="68"/>
      <c r="GS36" s="68"/>
      <c r="GT36" s="68"/>
      <c r="GU36" s="68"/>
      <c r="GV36" s="68"/>
      <c r="GW36" s="68"/>
      <c r="GX36" s="68"/>
      <c r="GY36" s="68"/>
      <c r="GZ36" s="68"/>
      <c r="HA36" s="68"/>
      <c r="HB36" s="68"/>
      <c r="HC36" s="68"/>
      <c r="HD36" s="68"/>
      <c r="HE36" s="68"/>
      <c r="HF36" s="68"/>
      <c r="HG36" s="68"/>
      <c r="HH36" s="68"/>
      <c r="HI36" s="68"/>
      <c r="HJ36" s="68"/>
      <c r="HK36" s="68"/>
      <c r="HL36" s="68"/>
      <c r="HM36" s="68"/>
      <c r="HN36" s="68"/>
      <c r="HO36" s="68"/>
      <c r="HP36" s="68"/>
      <c r="HQ36" s="68"/>
      <c r="HR36" s="68"/>
      <c r="HS36" s="68"/>
      <c r="HT36" s="68"/>
      <c r="HU36" s="68"/>
      <c r="HV36" s="68"/>
      <c r="HW36" s="68"/>
      <c r="HX36" s="68"/>
      <c r="HY36" s="68"/>
      <c r="HZ36" s="68"/>
      <c r="IA36" s="68"/>
      <c r="IB36" s="68"/>
      <c r="IC36" s="68"/>
      <c r="ID36" s="68"/>
      <c r="IE36" s="68"/>
      <c r="IF36" s="68"/>
      <c r="IG36" s="68"/>
      <c r="IH36" s="68"/>
      <c r="II36" s="68"/>
      <c r="IJ36" s="68"/>
      <c r="IK36" s="68"/>
      <c r="IL36" s="68"/>
      <c r="IM36" s="68"/>
      <c r="IN36" s="68"/>
      <c r="IO36" s="68"/>
      <c r="IP36" s="68"/>
      <c r="IQ36" s="68"/>
      <c r="IR36" s="68"/>
      <c r="IS36" s="68"/>
      <c r="IT36" s="68"/>
      <c r="IU36" s="68"/>
      <c r="IV36" s="68"/>
      <c r="IW36" s="68"/>
      <c r="IX36" s="68"/>
    </row>
    <row r="37" spans="1:258" ht="25.5" x14ac:dyDescent="0.2">
      <c r="A37" s="44" t="s">
        <v>34</v>
      </c>
      <c r="B37" s="44" t="s">
        <v>61</v>
      </c>
      <c r="C37" s="125" t="s">
        <v>751</v>
      </c>
      <c r="D37" s="44" t="s">
        <v>1115</v>
      </c>
      <c r="E37" s="44" t="s">
        <v>1301</v>
      </c>
      <c r="F37" s="44" t="s">
        <v>61</v>
      </c>
      <c r="G37" s="129" t="s">
        <v>1081</v>
      </c>
      <c r="H37" s="44"/>
      <c r="I37" s="44"/>
      <c r="J37" s="44" t="s">
        <v>1217</v>
      </c>
      <c r="K37" s="203" t="s">
        <v>13</v>
      </c>
      <c r="L37" s="44" t="s">
        <v>1165</v>
      </c>
      <c r="M37" s="44" t="s">
        <v>1166</v>
      </c>
      <c r="N37" s="44"/>
      <c r="O37" s="125"/>
      <c r="P37" s="44"/>
      <c r="Q37" s="44"/>
      <c r="R37" s="44"/>
      <c r="S37" s="44"/>
      <c r="T37" s="68"/>
      <c r="U37" s="68"/>
      <c r="V37" s="68"/>
      <c r="W37" s="68"/>
      <c r="X37" s="68"/>
      <c r="Y37" s="68"/>
      <c r="Z37" s="68"/>
      <c r="AA37" s="68"/>
      <c r="AB37" s="68"/>
      <c r="AC37" s="68"/>
      <c r="AD37" s="68"/>
      <c r="AE37" s="68"/>
      <c r="AF37" s="68"/>
      <c r="AG37" s="68"/>
      <c r="AH37" s="68"/>
      <c r="AI37" s="68"/>
      <c r="AJ37" s="68"/>
      <c r="AK37" s="68"/>
      <c r="AL37" s="68"/>
      <c r="AM37" s="68"/>
      <c r="AN37" s="68"/>
      <c r="AO37" s="68"/>
      <c r="AP37" s="68"/>
      <c r="AQ37" s="68"/>
      <c r="AR37" s="68"/>
      <c r="AS37" s="68"/>
      <c r="AT37" s="68"/>
      <c r="AU37" s="68"/>
      <c r="AV37" s="68"/>
      <c r="AW37" s="68"/>
      <c r="AX37" s="68"/>
      <c r="AY37" s="68"/>
      <c r="AZ37" s="68"/>
      <c r="BA37" s="68"/>
      <c r="BB37" s="68"/>
      <c r="BC37" s="68"/>
      <c r="BD37" s="68"/>
      <c r="BE37" s="68"/>
      <c r="BF37" s="68"/>
      <c r="BG37" s="68"/>
      <c r="BH37" s="68"/>
      <c r="BI37" s="68"/>
      <c r="BJ37" s="68"/>
      <c r="BK37" s="68"/>
      <c r="BL37" s="68"/>
      <c r="BM37" s="68"/>
      <c r="BN37" s="68"/>
      <c r="BO37" s="68"/>
      <c r="BP37" s="68"/>
      <c r="BQ37" s="68"/>
      <c r="BR37" s="68"/>
      <c r="BS37" s="68"/>
      <c r="BT37" s="68"/>
      <c r="BU37" s="68"/>
      <c r="BV37" s="68"/>
      <c r="BW37" s="68"/>
      <c r="BX37" s="68"/>
      <c r="BY37" s="68"/>
      <c r="BZ37" s="68"/>
      <c r="CA37" s="68"/>
      <c r="CB37" s="68"/>
      <c r="CC37" s="68"/>
      <c r="CD37" s="68"/>
      <c r="CE37" s="68"/>
      <c r="CF37" s="68"/>
      <c r="CG37" s="68"/>
      <c r="CH37" s="68"/>
      <c r="CI37" s="68"/>
      <c r="CJ37" s="68"/>
      <c r="CK37" s="68"/>
      <c r="CL37" s="68"/>
      <c r="CM37" s="68"/>
      <c r="CN37" s="68"/>
      <c r="CO37" s="68"/>
      <c r="CP37" s="68"/>
      <c r="CQ37" s="68"/>
      <c r="CR37" s="68"/>
      <c r="CS37" s="68"/>
      <c r="CT37" s="68"/>
      <c r="CU37" s="68"/>
      <c r="CV37" s="68"/>
      <c r="CW37" s="68"/>
      <c r="CX37" s="68"/>
      <c r="CY37" s="68"/>
      <c r="CZ37" s="68"/>
      <c r="DA37" s="68"/>
      <c r="DB37" s="68"/>
      <c r="DC37" s="68"/>
      <c r="DD37" s="68"/>
      <c r="DE37" s="68"/>
      <c r="DF37" s="68"/>
      <c r="DG37" s="68"/>
      <c r="DH37" s="68"/>
      <c r="DI37" s="68"/>
      <c r="DJ37" s="68"/>
      <c r="DK37" s="68"/>
      <c r="DL37" s="68"/>
      <c r="DM37" s="68"/>
      <c r="DN37" s="68"/>
      <c r="DO37" s="68"/>
      <c r="DP37" s="68"/>
      <c r="DQ37" s="68"/>
      <c r="DR37" s="68"/>
      <c r="DS37" s="68"/>
      <c r="DT37" s="68"/>
      <c r="DU37" s="68"/>
      <c r="DV37" s="68"/>
      <c r="DW37" s="68"/>
      <c r="DX37" s="68"/>
      <c r="DY37" s="68"/>
      <c r="DZ37" s="68"/>
      <c r="EA37" s="68"/>
      <c r="EB37" s="68"/>
      <c r="EC37" s="68"/>
      <c r="ED37" s="68"/>
      <c r="EE37" s="68"/>
      <c r="EF37" s="68"/>
      <c r="EG37" s="68"/>
      <c r="EH37" s="68"/>
      <c r="EI37" s="68"/>
      <c r="EJ37" s="68"/>
      <c r="EK37" s="68"/>
      <c r="EL37" s="68"/>
      <c r="EM37" s="68"/>
      <c r="EN37" s="68"/>
      <c r="EO37" s="68"/>
      <c r="EP37" s="68"/>
      <c r="EQ37" s="68"/>
      <c r="ER37" s="68"/>
      <c r="ES37" s="68"/>
      <c r="ET37" s="68"/>
      <c r="EU37" s="68"/>
      <c r="EV37" s="68"/>
      <c r="EW37" s="68"/>
      <c r="EX37" s="68"/>
      <c r="EY37" s="68"/>
      <c r="EZ37" s="68"/>
      <c r="FA37" s="68"/>
      <c r="FB37" s="68"/>
      <c r="FC37" s="68"/>
      <c r="FD37" s="68"/>
      <c r="FE37" s="68"/>
      <c r="FF37" s="68"/>
      <c r="FG37" s="68"/>
      <c r="FH37" s="68"/>
      <c r="FI37" s="68"/>
      <c r="FJ37" s="68"/>
      <c r="FK37" s="68"/>
      <c r="FL37" s="68"/>
      <c r="FM37" s="68"/>
      <c r="FN37" s="68"/>
      <c r="FO37" s="68"/>
      <c r="FP37" s="68"/>
      <c r="FQ37" s="68"/>
      <c r="FR37" s="68"/>
      <c r="FS37" s="68"/>
      <c r="FT37" s="68"/>
      <c r="FU37" s="68"/>
      <c r="FV37" s="68"/>
      <c r="FW37" s="68"/>
      <c r="FX37" s="68"/>
      <c r="FY37" s="68"/>
      <c r="FZ37" s="68"/>
      <c r="GA37" s="68"/>
      <c r="GB37" s="68"/>
      <c r="GC37" s="68"/>
      <c r="GD37" s="68"/>
      <c r="GE37" s="68"/>
      <c r="GF37" s="68"/>
      <c r="GG37" s="68"/>
      <c r="GH37" s="68"/>
      <c r="GI37" s="68"/>
      <c r="GJ37" s="68"/>
      <c r="GK37" s="68"/>
      <c r="GL37" s="68"/>
      <c r="GM37" s="68"/>
      <c r="GN37" s="68"/>
      <c r="GO37" s="68"/>
      <c r="GP37" s="68"/>
      <c r="GQ37" s="68"/>
      <c r="GR37" s="68"/>
      <c r="GS37" s="68"/>
      <c r="GT37" s="68"/>
      <c r="GU37" s="68"/>
      <c r="GV37" s="68"/>
      <c r="GW37" s="68"/>
      <c r="GX37" s="68"/>
      <c r="GY37" s="68"/>
      <c r="GZ37" s="68"/>
      <c r="HA37" s="68"/>
      <c r="HB37" s="68"/>
      <c r="HC37" s="68"/>
      <c r="HD37" s="68"/>
      <c r="HE37" s="68"/>
      <c r="HF37" s="68"/>
      <c r="HG37" s="68"/>
      <c r="HH37" s="68"/>
      <c r="HI37" s="68"/>
      <c r="HJ37" s="68"/>
      <c r="HK37" s="68"/>
      <c r="HL37" s="68"/>
      <c r="HM37" s="68"/>
      <c r="HN37" s="68"/>
      <c r="HO37" s="68"/>
      <c r="HP37" s="68"/>
      <c r="HQ37" s="68"/>
      <c r="HR37" s="68"/>
      <c r="HS37" s="68"/>
      <c r="HT37" s="68"/>
      <c r="HU37" s="68"/>
      <c r="HV37" s="68"/>
      <c r="HW37" s="68"/>
      <c r="HX37" s="68"/>
      <c r="HY37" s="68"/>
      <c r="HZ37" s="68"/>
      <c r="IA37" s="68"/>
      <c r="IB37" s="68"/>
      <c r="IC37" s="68"/>
      <c r="ID37" s="68"/>
      <c r="IE37" s="68"/>
      <c r="IF37" s="68"/>
      <c r="IG37" s="68"/>
      <c r="IH37" s="68"/>
      <c r="II37" s="68"/>
      <c r="IJ37" s="68"/>
      <c r="IK37" s="68"/>
      <c r="IL37" s="68"/>
      <c r="IM37" s="68"/>
      <c r="IN37" s="68"/>
      <c r="IO37" s="68"/>
      <c r="IP37" s="68"/>
      <c r="IQ37" s="68"/>
      <c r="IR37" s="68"/>
      <c r="IS37" s="68"/>
      <c r="IT37" s="68"/>
      <c r="IU37" s="68"/>
      <c r="IV37" s="68"/>
      <c r="IW37" s="68"/>
      <c r="IX37" s="68"/>
    </row>
    <row r="38" spans="1:258" ht="25.5" x14ac:dyDescent="0.2">
      <c r="A38" s="44" t="s">
        <v>34</v>
      </c>
      <c r="B38" s="44" t="s">
        <v>61</v>
      </c>
      <c r="C38" s="125" t="s">
        <v>390</v>
      </c>
      <c r="D38" s="44" t="s">
        <v>1115</v>
      </c>
      <c r="E38" s="44" t="s">
        <v>1288</v>
      </c>
      <c r="F38" s="44" t="s">
        <v>61</v>
      </c>
      <c r="G38" s="129" t="s">
        <v>213</v>
      </c>
      <c r="H38" s="44"/>
      <c r="I38" s="44"/>
      <c r="J38" s="44" t="s">
        <v>1216</v>
      </c>
      <c r="K38" s="203" t="s">
        <v>13</v>
      </c>
      <c r="L38" s="44" t="s">
        <v>1129</v>
      </c>
      <c r="M38" s="44" t="s">
        <v>1167</v>
      </c>
      <c r="N38" s="44"/>
      <c r="O38" s="125"/>
      <c r="P38" s="44"/>
      <c r="Q38" s="44"/>
      <c r="R38" s="44"/>
      <c r="S38" s="44"/>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c r="BP38" s="68"/>
      <c r="BQ38" s="68"/>
      <c r="BR38" s="68"/>
      <c r="BS38" s="68"/>
      <c r="BT38" s="68"/>
      <c r="BU38" s="68"/>
      <c r="BV38" s="68"/>
      <c r="BW38" s="68"/>
      <c r="BX38" s="68"/>
      <c r="BY38" s="68"/>
      <c r="BZ38" s="68"/>
      <c r="CA38" s="68"/>
      <c r="CB38" s="68"/>
      <c r="CC38" s="68"/>
      <c r="CD38" s="68"/>
      <c r="CE38" s="68"/>
      <c r="CF38" s="68"/>
      <c r="CG38" s="68"/>
      <c r="CH38" s="68"/>
      <c r="CI38" s="68"/>
      <c r="CJ38" s="68"/>
      <c r="CK38" s="68"/>
      <c r="CL38" s="68"/>
      <c r="CM38" s="68"/>
      <c r="CN38" s="68"/>
      <c r="CO38" s="68"/>
      <c r="CP38" s="68"/>
      <c r="CQ38" s="68"/>
      <c r="CR38" s="68"/>
      <c r="CS38" s="68"/>
      <c r="CT38" s="68"/>
      <c r="CU38" s="68"/>
      <c r="CV38" s="68"/>
      <c r="CW38" s="68"/>
      <c r="CX38" s="68"/>
      <c r="CY38" s="68"/>
      <c r="CZ38" s="68"/>
      <c r="DA38" s="68"/>
      <c r="DB38" s="68"/>
      <c r="DC38" s="68"/>
      <c r="DD38" s="68"/>
      <c r="DE38" s="68"/>
      <c r="DF38" s="68"/>
      <c r="DG38" s="68"/>
      <c r="DH38" s="68"/>
      <c r="DI38" s="68"/>
      <c r="DJ38" s="68"/>
      <c r="DK38" s="68"/>
      <c r="DL38" s="68"/>
      <c r="DM38" s="68"/>
      <c r="DN38" s="68"/>
      <c r="DO38" s="68"/>
      <c r="DP38" s="68"/>
      <c r="DQ38" s="68"/>
      <c r="DR38" s="68"/>
      <c r="DS38" s="68"/>
      <c r="DT38" s="68"/>
      <c r="DU38" s="68"/>
      <c r="DV38" s="68"/>
      <c r="DW38" s="68"/>
      <c r="DX38" s="68"/>
      <c r="DY38" s="68"/>
      <c r="DZ38" s="68"/>
      <c r="EA38" s="68"/>
      <c r="EB38" s="68"/>
      <c r="EC38" s="68"/>
      <c r="ED38" s="68"/>
      <c r="EE38" s="68"/>
      <c r="EF38" s="68"/>
      <c r="EG38" s="68"/>
      <c r="EH38" s="68"/>
      <c r="EI38" s="68"/>
      <c r="EJ38" s="68"/>
      <c r="EK38" s="68"/>
      <c r="EL38" s="68"/>
      <c r="EM38" s="68"/>
      <c r="EN38" s="68"/>
      <c r="EO38" s="68"/>
      <c r="EP38" s="68"/>
      <c r="EQ38" s="68"/>
      <c r="ER38" s="68"/>
      <c r="ES38" s="68"/>
      <c r="ET38" s="68"/>
      <c r="EU38" s="68"/>
      <c r="EV38" s="68"/>
      <c r="EW38" s="68"/>
      <c r="EX38" s="68"/>
      <c r="EY38" s="68"/>
      <c r="EZ38" s="68"/>
      <c r="FA38" s="68"/>
      <c r="FB38" s="68"/>
      <c r="FC38" s="68"/>
      <c r="FD38" s="68"/>
      <c r="FE38" s="68"/>
      <c r="FF38" s="68"/>
      <c r="FG38" s="68"/>
      <c r="FH38" s="68"/>
      <c r="FI38" s="68"/>
      <c r="FJ38" s="68"/>
      <c r="FK38" s="68"/>
      <c r="FL38" s="68"/>
      <c r="FM38" s="68"/>
      <c r="FN38" s="68"/>
      <c r="FO38" s="68"/>
      <c r="FP38" s="68"/>
      <c r="FQ38" s="68"/>
      <c r="FR38" s="68"/>
      <c r="FS38" s="68"/>
      <c r="FT38" s="68"/>
      <c r="FU38" s="68"/>
      <c r="FV38" s="68"/>
      <c r="FW38" s="68"/>
      <c r="FX38" s="68"/>
      <c r="FY38" s="68"/>
      <c r="FZ38" s="68"/>
      <c r="GA38" s="68"/>
      <c r="GB38" s="68"/>
      <c r="GC38" s="68"/>
      <c r="GD38" s="68"/>
      <c r="GE38" s="68"/>
      <c r="GF38" s="68"/>
      <c r="GG38" s="68"/>
      <c r="GH38" s="68"/>
      <c r="GI38" s="68"/>
      <c r="GJ38" s="68"/>
      <c r="GK38" s="68"/>
      <c r="GL38" s="68"/>
      <c r="GM38" s="68"/>
      <c r="GN38" s="68"/>
      <c r="GO38" s="68"/>
      <c r="GP38" s="68"/>
      <c r="GQ38" s="68"/>
      <c r="GR38" s="68"/>
      <c r="GS38" s="68"/>
      <c r="GT38" s="68"/>
      <c r="GU38" s="68"/>
      <c r="GV38" s="68"/>
      <c r="GW38" s="68"/>
      <c r="GX38" s="68"/>
      <c r="GY38" s="68"/>
      <c r="GZ38" s="68"/>
      <c r="HA38" s="68"/>
      <c r="HB38" s="68"/>
      <c r="HC38" s="68"/>
      <c r="HD38" s="68"/>
      <c r="HE38" s="68"/>
      <c r="HF38" s="68"/>
      <c r="HG38" s="68"/>
      <c r="HH38" s="68"/>
      <c r="HI38" s="68"/>
      <c r="HJ38" s="68"/>
      <c r="HK38" s="68"/>
      <c r="HL38" s="68"/>
      <c r="HM38" s="68"/>
      <c r="HN38" s="68"/>
      <c r="HO38" s="68"/>
      <c r="HP38" s="68"/>
      <c r="HQ38" s="68"/>
      <c r="HR38" s="68"/>
      <c r="HS38" s="68"/>
      <c r="HT38" s="68"/>
      <c r="HU38" s="68"/>
      <c r="HV38" s="68"/>
      <c r="HW38" s="68"/>
      <c r="HX38" s="68"/>
      <c r="HY38" s="68"/>
      <c r="HZ38" s="68"/>
      <c r="IA38" s="68"/>
      <c r="IB38" s="68"/>
      <c r="IC38" s="68"/>
      <c r="ID38" s="68"/>
      <c r="IE38" s="68"/>
      <c r="IF38" s="68"/>
      <c r="IG38" s="68"/>
      <c r="IH38" s="68"/>
      <c r="II38" s="68"/>
      <c r="IJ38" s="68"/>
      <c r="IK38" s="68"/>
      <c r="IL38" s="68"/>
      <c r="IM38" s="68"/>
      <c r="IN38" s="68"/>
      <c r="IO38" s="68"/>
      <c r="IP38" s="68"/>
      <c r="IQ38" s="68"/>
      <c r="IR38" s="68"/>
      <c r="IS38" s="68"/>
      <c r="IT38" s="68"/>
      <c r="IU38" s="68"/>
      <c r="IV38" s="68"/>
      <c r="IW38" s="68"/>
      <c r="IX38" s="68"/>
    </row>
    <row r="39" spans="1:258" ht="25.5" x14ac:dyDescent="0.2">
      <c r="A39" s="44" t="s">
        <v>34</v>
      </c>
      <c r="B39" s="44" t="s">
        <v>61</v>
      </c>
      <c r="C39" s="125" t="s">
        <v>1219</v>
      </c>
      <c r="D39" s="44" t="s">
        <v>1115</v>
      </c>
      <c r="E39" s="71" t="s">
        <v>1118</v>
      </c>
      <c r="F39" s="44" t="s">
        <v>61</v>
      </c>
      <c r="G39" s="129" t="s">
        <v>215</v>
      </c>
      <c r="H39" s="44"/>
      <c r="I39" s="44"/>
      <c r="J39" s="44" t="s">
        <v>1218</v>
      </c>
      <c r="K39" s="203" t="s">
        <v>13</v>
      </c>
      <c r="L39" s="44" t="s">
        <v>1129</v>
      </c>
      <c r="M39" s="44" t="s">
        <v>1168</v>
      </c>
      <c r="N39" s="44"/>
      <c r="O39" s="125"/>
      <c r="P39" s="44"/>
      <c r="Q39" s="44"/>
      <c r="R39" s="44"/>
      <c r="S39" s="44"/>
      <c r="T39" s="68"/>
      <c r="U39" s="68"/>
      <c r="V39" s="68"/>
      <c r="W39" s="68"/>
      <c r="X39" s="68"/>
      <c r="Y39" s="68"/>
      <c r="Z39" s="68"/>
      <c r="AA39" s="68"/>
      <c r="AB39" s="68"/>
      <c r="AC39" s="68"/>
      <c r="AD39" s="68"/>
      <c r="AE39" s="68"/>
      <c r="AF39" s="68"/>
      <c r="AG39" s="68"/>
      <c r="AH39" s="68"/>
      <c r="AI39" s="68"/>
      <c r="AJ39" s="68"/>
      <c r="AK39" s="68"/>
      <c r="AL39" s="68"/>
      <c r="AM39" s="68"/>
      <c r="AN39" s="68"/>
      <c r="AO39" s="68"/>
      <c r="AP39" s="68"/>
      <c r="AQ39" s="68"/>
      <c r="AR39" s="68"/>
      <c r="AS39" s="68"/>
      <c r="AT39" s="68"/>
      <c r="AU39" s="68"/>
      <c r="AV39" s="68"/>
      <c r="AW39" s="68"/>
      <c r="AX39" s="68"/>
      <c r="AY39" s="68"/>
      <c r="AZ39" s="68"/>
      <c r="BA39" s="68"/>
      <c r="BB39" s="68"/>
      <c r="BC39" s="68"/>
      <c r="BD39" s="68"/>
      <c r="BE39" s="68"/>
      <c r="BF39" s="68"/>
      <c r="BG39" s="68"/>
      <c r="BH39" s="68"/>
      <c r="BI39" s="68"/>
      <c r="BJ39" s="68"/>
      <c r="BK39" s="68"/>
      <c r="BL39" s="68"/>
      <c r="BM39" s="68"/>
      <c r="BN39" s="68"/>
      <c r="BO39" s="68"/>
      <c r="BP39" s="68"/>
      <c r="BQ39" s="68"/>
      <c r="BR39" s="68"/>
      <c r="BS39" s="68"/>
      <c r="BT39" s="68"/>
      <c r="BU39" s="68"/>
      <c r="BV39" s="68"/>
      <c r="BW39" s="68"/>
      <c r="BX39" s="68"/>
      <c r="BY39" s="68"/>
      <c r="BZ39" s="68"/>
      <c r="CA39" s="68"/>
      <c r="CB39" s="68"/>
      <c r="CC39" s="68"/>
      <c r="CD39" s="68"/>
      <c r="CE39" s="68"/>
      <c r="CF39" s="68"/>
      <c r="CG39" s="68"/>
      <c r="CH39" s="68"/>
      <c r="CI39" s="68"/>
      <c r="CJ39" s="68"/>
      <c r="CK39" s="68"/>
      <c r="CL39" s="68"/>
      <c r="CM39" s="68"/>
      <c r="CN39" s="68"/>
      <c r="CO39" s="68"/>
      <c r="CP39" s="68"/>
      <c r="CQ39" s="68"/>
      <c r="CR39" s="68"/>
      <c r="CS39" s="68"/>
      <c r="CT39" s="68"/>
      <c r="CU39" s="68"/>
      <c r="CV39" s="68"/>
      <c r="CW39" s="68"/>
      <c r="CX39" s="68"/>
      <c r="CY39" s="68"/>
      <c r="CZ39" s="68"/>
      <c r="DA39" s="68"/>
      <c r="DB39" s="68"/>
      <c r="DC39" s="68"/>
      <c r="DD39" s="68"/>
      <c r="DE39" s="68"/>
      <c r="DF39" s="68"/>
      <c r="DG39" s="68"/>
      <c r="DH39" s="68"/>
      <c r="DI39" s="68"/>
      <c r="DJ39" s="68"/>
      <c r="DK39" s="68"/>
      <c r="DL39" s="68"/>
      <c r="DM39" s="68"/>
      <c r="DN39" s="68"/>
      <c r="DO39" s="68"/>
      <c r="DP39" s="68"/>
      <c r="DQ39" s="68"/>
      <c r="DR39" s="68"/>
      <c r="DS39" s="68"/>
      <c r="DT39" s="68"/>
      <c r="DU39" s="68"/>
      <c r="DV39" s="68"/>
      <c r="DW39" s="68"/>
      <c r="DX39" s="68"/>
      <c r="DY39" s="68"/>
      <c r="DZ39" s="68"/>
      <c r="EA39" s="68"/>
      <c r="EB39" s="68"/>
      <c r="EC39" s="68"/>
      <c r="ED39" s="68"/>
      <c r="EE39" s="68"/>
      <c r="EF39" s="68"/>
      <c r="EG39" s="68"/>
      <c r="EH39" s="68"/>
      <c r="EI39" s="68"/>
      <c r="EJ39" s="68"/>
      <c r="EK39" s="68"/>
      <c r="EL39" s="68"/>
      <c r="EM39" s="68"/>
      <c r="EN39" s="68"/>
      <c r="EO39" s="68"/>
      <c r="EP39" s="68"/>
      <c r="EQ39" s="68"/>
      <c r="ER39" s="68"/>
      <c r="ES39" s="68"/>
      <c r="ET39" s="68"/>
      <c r="EU39" s="68"/>
      <c r="EV39" s="68"/>
      <c r="EW39" s="68"/>
      <c r="EX39" s="68"/>
      <c r="EY39" s="68"/>
      <c r="EZ39" s="68"/>
      <c r="FA39" s="68"/>
      <c r="FB39" s="68"/>
      <c r="FC39" s="68"/>
      <c r="FD39" s="68"/>
      <c r="FE39" s="68"/>
      <c r="FF39" s="68"/>
      <c r="FG39" s="68"/>
      <c r="FH39" s="68"/>
      <c r="FI39" s="68"/>
      <c r="FJ39" s="68"/>
      <c r="FK39" s="68"/>
      <c r="FL39" s="68"/>
      <c r="FM39" s="68"/>
      <c r="FN39" s="68"/>
      <c r="FO39" s="68"/>
      <c r="FP39" s="68"/>
      <c r="FQ39" s="68"/>
      <c r="FR39" s="68"/>
      <c r="FS39" s="68"/>
      <c r="FT39" s="68"/>
      <c r="FU39" s="68"/>
      <c r="FV39" s="68"/>
      <c r="FW39" s="68"/>
      <c r="FX39" s="68"/>
      <c r="FY39" s="68"/>
      <c r="FZ39" s="68"/>
      <c r="GA39" s="68"/>
      <c r="GB39" s="68"/>
      <c r="GC39" s="68"/>
      <c r="GD39" s="68"/>
      <c r="GE39" s="68"/>
      <c r="GF39" s="68"/>
      <c r="GG39" s="68"/>
      <c r="GH39" s="68"/>
      <c r="GI39" s="68"/>
      <c r="GJ39" s="68"/>
      <c r="GK39" s="68"/>
      <c r="GL39" s="68"/>
      <c r="GM39" s="68"/>
      <c r="GN39" s="68"/>
      <c r="GO39" s="68"/>
      <c r="GP39" s="68"/>
      <c r="GQ39" s="68"/>
      <c r="GR39" s="68"/>
      <c r="GS39" s="68"/>
      <c r="GT39" s="68"/>
      <c r="GU39" s="68"/>
      <c r="GV39" s="68"/>
      <c r="GW39" s="68"/>
      <c r="GX39" s="68"/>
      <c r="GY39" s="68"/>
      <c r="GZ39" s="68"/>
      <c r="HA39" s="68"/>
      <c r="HB39" s="68"/>
      <c r="HC39" s="68"/>
      <c r="HD39" s="68"/>
      <c r="HE39" s="68"/>
      <c r="HF39" s="68"/>
      <c r="HG39" s="68"/>
      <c r="HH39" s="68"/>
      <c r="HI39" s="68"/>
      <c r="HJ39" s="68"/>
      <c r="HK39" s="68"/>
      <c r="HL39" s="68"/>
      <c r="HM39" s="68"/>
      <c r="HN39" s="68"/>
      <c r="HO39" s="68"/>
      <c r="HP39" s="68"/>
      <c r="HQ39" s="68"/>
      <c r="HR39" s="68"/>
      <c r="HS39" s="68"/>
      <c r="HT39" s="68"/>
      <c r="HU39" s="68"/>
      <c r="HV39" s="68"/>
      <c r="HW39" s="68"/>
      <c r="HX39" s="68"/>
      <c r="HY39" s="68"/>
      <c r="HZ39" s="68"/>
      <c r="IA39" s="68"/>
      <c r="IB39" s="68"/>
      <c r="IC39" s="68"/>
      <c r="ID39" s="68"/>
      <c r="IE39" s="68"/>
      <c r="IF39" s="68"/>
      <c r="IG39" s="68"/>
      <c r="IH39" s="68"/>
      <c r="II39" s="68"/>
      <c r="IJ39" s="68"/>
      <c r="IK39" s="68"/>
      <c r="IL39" s="68"/>
      <c r="IM39" s="68"/>
      <c r="IN39" s="68"/>
      <c r="IO39" s="68"/>
      <c r="IP39" s="68"/>
      <c r="IQ39" s="68"/>
      <c r="IR39" s="68"/>
      <c r="IS39" s="68"/>
      <c r="IT39" s="68"/>
      <c r="IU39" s="68"/>
      <c r="IV39" s="68"/>
      <c r="IW39" s="68"/>
      <c r="IX39" s="68"/>
    </row>
    <row r="40" spans="1:258" ht="25.5" x14ac:dyDescent="0.2">
      <c r="A40" s="44" t="s">
        <v>34</v>
      </c>
      <c r="B40" s="44" t="s">
        <v>61</v>
      </c>
      <c r="C40" s="125" t="s">
        <v>391</v>
      </c>
      <c r="D40" s="44" t="s">
        <v>1115</v>
      </c>
      <c r="E40" s="44" t="s">
        <v>1285</v>
      </c>
      <c r="F40" s="44" t="s">
        <v>61</v>
      </c>
      <c r="G40" s="129" t="s">
        <v>219</v>
      </c>
      <c r="H40" s="44"/>
      <c r="I40" s="44"/>
      <c r="J40" s="44" t="s">
        <v>1220</v>
      </c>
      <c r="K40" s="203" t="s">
        <v>13</v>
      </c>
      <c r="L40" s="44" t="s">
        <v>1129</v>
      </c>
      <c r="M40" s="44" t="s">
        <v>1169</v>
      </c>
      <c r="N40" s="44"/>
      <c r="O40" s="125"/>
      <c r="P40" s="44"/>
      <c r="Q40" s="44"/>
      <c r="R40" s="44"/>
      <c r="S40" s="44"/>
      <c r="T40" s="68"/>
      <c r="U40" s="68"/>
      <c r="V40" s="68"/>
      <c r="W40" s="68"/>
      <c r="X40" s="68"/>
      <c r="Y40" s="68"/>
      <c r="Z40" s="68"/>
      <c r="AA40" s="68"/>
      <c r="AB40" s="68"/>
      <c r="AC40" s="68"/>
      <c r="AD40" s="68"/>
      <c r="AE40" s="68"/>
      <c r="AF40" s="68"/>
      <c r="AG40" s="68"/>
      <c r="AH40" s="68"/>
      <c r="AI40" s="68"/>
      <c r="AJ40" s="68"/>
      <c r="AK40" s="68"/>
      <c r="AL40" s="68"/>
      <c r="AM40" s="68"/>
      <c r="AN40" s="68"/>
      <c r="AO40" s="68"/>
      <c r="AP40" s="68"/>
      <c r="AQ40" s="68"/>
      <c r="AR40" s="68"/>
      <c r="AS40" s="68"/>
      <c r="AT40" s="68"/>
      <c r="AU40" s="68"/>
      <c r="AV40" s="68"/>
      <c r="AW40" s="68"/>
      <c r="AX40" s="68"/>
      <c r="AY40" s="68"/>
      <c r="AZ40" s="68"/>
      <c r="BA40" s="68"/>
      <c r="BB40" s="68"/>
      <c r="BC40" s="68"/>
      <c r="BD40" s="68"/>
      <c r="BE40" s="68"/>
      <c r="BF40" s="68"/>
      <c r="BG40" s="68"/>
      <c r="BH40" s="68"/>
      <c r="BI40" s="68"/>
      <c r="BJ40" s="68"/>
      <c r="BK40" s="68"/>
      <c r="BL40" s="68"/>
      <c r="BM40" s="68"/>
      <c r="BN40" s="68"/>
      <c r="BO40" s="68"/>
      <c r="BP40" s="68"/>
      <c r="BQ40" s="68"/>
      <c r="BR40" s="68"/>
      <c r="BS40" s="68"/>
      <c r="BT40" s="68"/>
      <c r="BU40" s="68"/>
      <c r="BV40" s="68"/>
      <c r="BW40" s="68"/>
      <c r="BX40" s="68"/>
      <c r="BY40" s="68"/>
      <c r="BZ40" s="68"/>
      <c r="CA40" s="68"/>
      <c r="CB40" s="68"/>
      <c r="CC40" s="68"/>
      <c r="CD40" s="68"/>
      <c r="CE40" s="68"/>
      <c r="CF40" s="68"/>
      <c r="CG40" s="68"/>
      <c r="CH40" s="68"/>
      <c r="CI40" s="68"/>
      <c r="CJ40" s="68"/>
      <c r="CK40" s="68"/>
      <c r="CL40" s="68"/>
      <c r="CM40" s="68"/>
      <c r="CN40" s="68"/>
      <c r="CO40" s="68"/>
      <c r="CP40" s="68"/>
      <c r="CQ40" s="68"/>
      <c r="CR40" s="68"/>
      <c r="CS40" s="68"/>
      <c r="CT40" s="68"/>
      <c r="CU40" s="68"/>
      <c r="CV40" s="68"/>
      <c r="CW40" s="68"/>
      <c r="CX40" s="68"/>
      <c r="CY40" s="68"/>
      <c r="CZ40" s="68"/>
      <c r="DA40" s="68"/>
      <c r="DB40" s="68"/>
      <c r="DC40" s="68"/>
      <c r="DD40" s="68"/>
      <c r="DE40" s="68"/>
      <c r="DF40" s="68"/>
      <c r="DG40" s="68"/>
      <c r="DH40" s="68"/>
      <c r="DI40" s="68"/>
      <c r="DJ40" s="68"/>
      <c r="DK40" s="68"/>
      <c r="DL40" s="68"/>
      <c r="DM40" s="68"/>
      <c r="DN40" s="68"/>
      <c r="DO40" s="68"/>
      <c r="DP40" s="68"/>
      <c r="DQ40" s="68"/>
      <c r="DR40" s="68"/>
      <c r="DS40" s="68"/>
      <c r="DT40" s="68"/>
      <c r="DU40" s="68"/>
      <c r="DV40" s="68"/>
      <c r="DW40" s="68"/>
      <c r="DX40" s="68"/>
      <c r="DY40" s="68"/>
      <c r="DZ40" s="68"/>
      <c r="EA40" s="68"/>
      <c r="EB40" s="68"/>
      <c r="EC40" s="68"/>
      <c r="ED40" s="68"/>
      <c r="EE40" s="68"/>
      <c r="EF40" s="68"/>
      <c r="EG40" s="68"/>
      <c r="EH40" s="68"/>
      <c r="EI40" s="68"/>
      <c r="EJ40" s="68"/>
      <c r="EK40" s="68"/>
      <c r="EL40" s="68"/>
      <c r="EM40" s="68"/>
      <c r="EN40" s="68"/>
      <c r="EO40" s="68"/>
      <c r="EP40" s="68"/>
      <c r="EQ40" s="68"/>
      <c r="ER40" s="68"/>
      <c r="ES40" s="68"/>
      <c r="ET40" s="68"/>
      <c r="EU40" s="68"/>
      <c r="EV40" s="68"/>
      <c r="EW40" s="68"/>
      <c r="EX40" s="68"/>
      <c r="EY40" s="68"/>
      <c r="EZ40" s="68"/>
      <c r="FA40" s="68"/>
      <c r="FB40" s="68"/>
      <c r="FC40" s="68"/>
      <c r="FD40" s="68"/>
      <c r="FE40" s="68"/>
      <c r="FF40" s="68"/>
      <c r="FG40" s="68"/>
      <c r="FH40" s="68"/>
      <c r="FI40" s="68"/>
      <c r="FJ40" s="68"/>
      <c r="FK40" s="68"/>
      <c r="FL40" s="68"/>
      <c r="FM40" s="68"/>
      <c r="FN40" s="68"/>
      <c r="FO40" s="68"/>
      <c r="FP40" s="68"/>
      <c r="FQ40" s="68"/>
      <c r="FR40" s="68"/>
      <c r="FS40" s="68"/>
      <c r="FT40" s="68"/>
      <c r="FU40" s="68"/>
      <c r="FV40" s="68"/>
      <c r="FW40" s="68"/>
      <c r="FX40" s="68"/>
      <c r="FY40" s="68"/>
      <c r="FZ40" s="68"/>
      <c r="GA40" s="68"/>
      <c r="GB40" s="68"/>
      <c r="GC40" s="68"/>
      <c r="GD40" s="68"/>
      <c r="GE40" s="68"/>
      <c r="GF40" s="68"/>
      <c r="GG40" s="68"/>
      <c r="GH40" s="68"/>
      <c r="GI40" s="68"/>
      <c r="GJ40" s="68"/>
      <c r="GK40" s="68"/>
      <c r="GL40" s="68"/>
      <c r="GM40" s="68"/>
      <c r="GN40" s="68"/>
      <c r="GO40" s="68"/>
      <c r="GP40" s="68"/>
      <c r="GQ40" s="68"/>
      <c r="GR40" s="68"/>
      <c r="GS40" s="68"/>
      <c r="GT40" s="68"/>
      <c r="GU40" s="68"/>
      <c r="GV40" s="68"/>
      <c r="GW40" s="68"/>
      <c r="GX40" s="68"/>
      <c r="GY40" s="68"/>
      <c r="GZ40" s="68"/>
      <c r="HA40" s="68"/>
      <c r="HB40" s="68"/>
      <c r="HC40" s="68"/>
      <c r="HD40" s="68"/>
      <c r="HE40" s="68"/>
      <c r="HF40" s="68"/>
      <c r="HG40" s="68"/>
      <c r="HH40" s="68"/>
      <c r="HI40" s="68"/>
      <c r="HJ40" s="68"/>
      <c r="HK40" s="68"/>
      <c r="HL40" s="68"/>
      <c r="HM40" s="68"/>
      <c r="HN40" s="68"/>
      <c r="HO40" s="68"/>
      <c r="HP40" s="68"/>
      <c r="HQ40" s="68"/>
      <c r="HR40" s="68"/>
      <c r="HS40" s="68"/>
      <c r="HT40" s="68"/>
      <c r="HU40" s="68"/>
      <c r="HV40" s="68"/>
      <c r="HW40" s="68"/>
      <c r="HX40" s="68"/>
      <c r="HY40" s="68"/>
      <c r="HZ40" s="68"/>
      <c r="IA40" s="68"/>
      <c r="IB40" s="68"/>
      <c r="IC40" s="68"/>
      <c r="ID40" s="68"/>
      <c r="IE40" s="68"/>
      <c r="IF40" s="68"/>
      <c r="IG40" s="68"/>
      <c r="IH40" s="68"/>
      <c r="II40" s="68"/>
      <c r="IJ40" s="68"/>
      <c r="IK40" s="68"/>
      <c r="IL40" s="68"/>
      <c r="IM40" s="68"/>
      <c r="IN40" s="68"/>
      <c r="IO40" s="68"/>
      <c r="IP40" s="68"/>
      <c r="IQ40" s="68"/>
      <c r="IR40" s="68"/>
      <c r="IS40" s="68"/>
      <c r="IT40" s="68"/>
      <c r="IU40" s="68"/>
      <c r="IV40" s="68"/>
      <c r="IW40" s="68"/>
      <c r="IX40" s="68"/>
    </row>
    <row r="41" spans="1:258" ht="25.5" x14ac:dyDescent="0.2">
      <c r="A41" s="44" t="s">
        <v>34</v>
      </c>
      <c r="B41" s="44" t="s">
        <v>61</v>
      </c>
      <c r="C41" s="125" t="s">
        <v>392</v>
      </c>
      <c r="D41" s="44" t="s">
        <v>1115</v>
      </c>
      <c r="E41" s="44" t="s">
        <v>1286</v>
      </c>
      <c r="F41" s="44" t="s">
        <v>61</v>
      </c>
      <c r="G41" s="129" t="s">
        <v>121</v>
      </c>
      <c r="H41" s="44"/>
      <c r="I41" s="44"/>
      <c r="J41" s="44" t="s">
        <v>1221</v>
      </c>
      <c r="K41" s="203" t="s">
        <v>13</v>
      </c>
      <c r="L41" s="44" t="s">
        <v>1129</v>
      </c>
      <c r="M41" s="44" t="s">
        <v>1170</v>
      </c>
      <c r="N41" s="44"/>
      <c r="O41" s="125"/>
      <c r="P41" s="44"/>
      <c r="Q41" s="44"/>
      <c r="R41" s="44"/>
      <c r="S41" s="44"/>
      <c r="T41" s="68"/>
      <c r="U41" s="68"/>
      <c r="V41" s="68"/>
      <c r="W41" s="68"/>
      <c r="X41" s="68"/>
      <c r="Y41" s="68"/>
      <c r="Z41" s="68"/>
      <c r="AA41" s="68"/>
      <c r="AB41" s="68"/>
      <c r="AC41" s="68"/>
      <c r="AD41" s="68"/>
      <c r="AE41" s="68"/>
      <c r="AF41" s="68"/>
      <c r="AG41" s="68"/>
      <c r="AH41" s="68"/>
      <c r="AI41" s="68"/>
      <c r="AJ41" s="68"/>
      <c r="AK41" s="68"/>
      <c r="AL41" s="68"/>
      <c r="AM41" s="68"/>
      <c r="AN41" s="68"/>
      <c r="AO41" s="68"/>
      <c r="AP41" s="68"/>
      <c r="AQ41" s="68"/>
      <c r="AR41" s="68"/>
      <c r="AS41" s="68"/>
      <c r="AT41" s="68"/>
      <c r="AU41" s="68"/>
      <c r="AV41" s="68"/>
      <c r="AW41" s="68"/>
      <c r="AX41" s="68"/>
      <c r="AY41" s="68"/>
      <c r="AZ41" s="68"/>
      <c r="BA41" s="68"/>
      <c r="BB41" s="68"/>
      <c r="BC41" s="68"/>
      <c r="BD41" s="68"/>
      <c r="BE41" s="68"/>
      <c r="BF41" s="68"/>
      <c r="BG41" s="68"/>
      <c r="BH41" s="68"/>
      <c r="BI41" s="68"/>
      <c r="BJ41" s="68"/>
      <c r="BK41" s="68"/>
      <c r="BL41" s="68"/>
      <c r="BM41" s="68"/>
      <c r="BN41" s="68"/>
      <c r="BO41" s="68"/>
      <c r="BP41" s="68"/>
      <c r="BQ41" s="68"/>
      <c r="BR41" s="68"/>
      <c r="BS41" s="68"/>
      <c r="BT41" s="68"/>
      <c r="BU41" s="68"/>
      <c r="BV41" s="68"/>
      <c r="BW41" s="68"/>
      <c r="BX41" s="68"/>
      <c r="BY41" s="68"/>
      <c r="BZ41" s="68"/>
      <c r="CA41" s="68"/>
      <c r="CB41" s="68"/>
      <c r="CC41" s="68"/>
      <c r="CD41" s="68"/>
      <c r="CE41" s="68"/>
      <c r="CF41" s="68"/>
      <c r="CG41" s="68"/>
      <c r="CH41" s="68"/>
      <c r="CI41" s="68"/>
      <c r="CJ41" s="68"/>
      <c r="CK41" s="68"/>
      <c r="CL41" s="68"/>
      <c r="CM41" s="68"/>
      <c r="CN41" s="68"/>
      <c r="CO41" s="68"/>
      <c r="CP41" s="68"/>
      <c r="CQ41" s="68"/>
      <c r="CR41" s="68"/>
      <c r="CS41" s="68"/>
      <c r="CT41" s="68"/>
      <c r="CU41" s="68"/>
      <c r="CV41" s="68"/>
      <c r="CW41" s="68"/>
      <c r="CX41" s="68"/>
      <c r="CY41" s="68"/>
      <c r="CZ41" s="68"/>
      <c r="DA41" s="68"/>
      <c r="DB41" s="68"/>
      <c r="DC41" s="68"/>
      <c r="DD41" s="68"/>
      <c r="DE41" s="68"/>
      <c r="DF41" s="68"/>
      <c r="DG41" s="68"/>
      <c r="DH41" s="68"/>
      <c r="DI41" s="68"/>
      <c r="DJ41" s="68"/>
      <c r="DK41" s="68"/>
      <c r="DL41" s="68"/>
      <c r="DM41" s="68"/>
      <c r="DN41" s="68"/>
      <c r="DO41" s="68"/>
      <c r="DP41" s="68"/>
      <c r="DQ41" s="68"/>
      <c r="DR41" s="68"/>
      <c r="DS41" s="68"/>
      <c r="DT41" s="68"/>
      <c r="DU41" s="68"/>
      <c r="DV41" s="68"/>
      <c r="DW41" s="68"/>
      <c r="DX41" s="68"/>
      <c r="DY41" s="68"/>
      <c r="DZ41" s="68"/>
      <c r="EA41" s="68"/>
      <c r="EB41" s="68"/>
      <c r="EC41" s="68"/>
      <c r="ED41" s="68"/>
      <c r="EE41" s="68"/>
      <c r="EF41" s="68"/>
      <c r="EG41" s="68"/>
      <c r="EH41" s="68"/>
      <c r="EI41" s="68"/>
      <c r="EJ41" s="68"/>
      <c r="EK41" s="68"/>
      <c r="EL41" s="68"/>
      <c r="EM41" s="68"/>
      <c r="EN41" s="68"/>
      <c r="EO41" s="68"/>
      <c r="EP41" s="68"/>
      <c r="EQ41" s="68"/>
      <c r="ER41" s="68"/>
      <c r="ES41" s="68"/>
      <c r="ET41" s="68"/>
      <c r="EU41" s="68"/>
      <c r="EV41" s="68"/>
      <c r="EW41" s="68"/>
      <c r="EX41" s="68"/>
      <c r="EY41" s="68"/>
      <c r="EZ41" s="68"/>
      <c r="FA41" s="68"/>
      <c r="FB41" s="68"/>
      <c r="FC41" s="68"/>
      <c r="FD41" s="68"/>
      <c r="FE41" s="68"/>
      <c r="FF41" s="68"/>
      <c r="FG41" s="68"/>
      <c r="FH41" s="68"/>
      <c r="FI41" s="68"/>
      <c r="FJ41" s="68"/>
      <c r="FK41" s="68"/>
      <c r="FL41" s="68"/>
      <c r="FM41" s="68"/>
      <c r="FN41" s="68"/>
      <c r="FO41" s="68"/>
      <c r="FP41" s="68"/>
      <c r="FQ41" s="68"/>
      <c r="FR41" s="68"/>
      <c r="FS41" s="68"/>
      <c r="FT41" s="68"/>
      <c r="FU41" s="68"/>
      <c r="FV41" s="68"/>
      <c r="FW41" s="68"/>
      <c r="FX41" s="68"/>
      <c r="FY41" s="68"/>
      <c r="FZ41" s="68"/>
      <c r="GA41" s="68"/>
      <c r="GB41" s="68"/>
      <c r="GC41" s="68"/>
      <c r="GD41" s="68"/>
      <c r="GE41" s="68"/>
      <c r="GF41" s="68"/>
      <c r="GG41" s="68"/>
      <c r="GH41" s="68"/>
      <c r="GI41" s="68"/>
      <c r="GJ41" s="68"/>
      <c r="GK41" s="68"/>
      <c r="GL41" s="68"/>
      <c r="GM41" s="68"/>
      <c r="GN41" s="68"/>
      <c r="GO41" s="68"/>
      <c r="GP41" s="68"/>
      <c r="GQ41" s="68"/>
      <c r="GR41" s="68"/>
      <c r="GS41" s="68"/>
      <c r="GT41" s="68"/>
      <c r="GU41" s="68"/>
      <c r="GV41" s="68"/>
      <c r="GW41" s="68"/>
      <c r="GX41" s="68"/>
      <c r="GY41" s="68"/>
      <c r="GZ41" s="68"/>
      <c r="HA41" s="68"/>
      <c r="HB41" s="68"/>
      <c r="HC41" s="68"/>
      <c r="HD41" s="68"/>
      <c r="HE41" s="68"/>
      <c r="HF41" s="68"/>
      <c r="HG41" s="68"/>
      <c r="HH41" s="68"/>
      <c r="HI41" s="68"/>
      <c r="HJ41" s="68"/>
      <c r="HK41" s="68"/>
      <c r="HL41" s="68"/>
      <c r="HM41" s="68"/>
      <c r="HN41" s="68"/>
      <c r="HO41" s="68"/>
      <c r="HP41" s="68"/>
      <c r="HQ41" s="68"/>
      <c r="HR41" s="68"/>
      <c r="HS41" s="68"/>
      <c r="HT41" s="68"/>
      <c r="HU41" s="68"/>
      <c r="HV41" s="68"/>
      <c r="HW41" s="68"/>
      <c r="HX41" s="68"/>
      <c r="HY41" s="68"/>
      <c r="HZ41" s="68"/>
      <c r="IA41" s="68"/>
      <c r="IB41" s="68"/>
      <c r="IC41" s="68"/>
      <c r="ID41" s="68"/>
      <c r="IE41" s="68"/>
      <c r="IF41" s="68"/>
      <c r="IG41" s="68"/>
      <c r="IH41" s="68"/>
      <c r="II41" s="68"/>
      <c r="IJ41" s="68"/>
      <c r="IK41" s="68"/>
      <c r="IL41" s="68"/>
      <c r="IM41" s="68"/>
      <c r="IN41" s="68"/>
      <c r="IO41" s="68"/>
      <c r="IP41" s="68"/>
      <c r="IQ41" s="68"/>
      <c r="IR41" s="68"/>
      <c r="IS41" s="68"/>
      <c r="IT41" s="68"/>
      <c r="IU41" s="68"/>
      <c r="IV41" s="68"/>
      <c r="IW41" s="68"/>
      <c r="IX41" s="68"/>
    </row>
    <row r="42" spans="1:258" ht="38.25" x14ac:dyDescent="0.2">
      <c r="A42" s="44" t="s">
        <v>34</v>
      </c>
      <c r="B42" s="44" t="s">
        <v>61</v>
      </c>
      <c r="C42" s="125" t="s">
        <v>393</v>
      </c>
      <c r="D42" s="44" t="s">
        <v>1115</v>
      </c>
      <c r="E42" s="44" t="s">
        <v>1285</v>
      </c>
      <c r="F42" s="44" t="s">
        <v>61</v>
      </c>
      <c r="G42" s="129" t="s">
        <v>222</v>
      </c>
      <c r="H42" s="50"/>
      <c r="I42" s="44"/>
      <c r="J42" s="44" t="s">
        <v>1222</v>
      </c>
      <c r="K42" s="203" t="s">
        <v>13</v>
      </c>
      <c r="L42" s="44" t="s">
        <v>1129</v>
      </c>
      <c r="M42" s="44" t="s">
        <v>1315</v>
      </c>
      <c r="N42" s="44" t="s">
        <v>1171</v>
      </c>
      <c r="O42" s="125"/>
      <c r="P42" s="44"/>
      <c r="Q42" s="44"/>
      <c r="R42" s="44"/>
      <c r="S42" s="44"/>
      <c r="T42" s="68"/>
      <c r="U42" s="68"/>
      <c r="V42" s="68"/>
      <c r="W42" s="68"/>
      <c r="X42" s="68"/>
      <c r="Y42" s="68"/>
      <c r="Z42" s="68"/>
      <c r="AA42" s="68"/>
      <c r="AB42" s="68"/>
      <c r="AC42" s="68"/>
      <c r="AD42" s="68"/>
      <c r="AE42" s="68"/>
      <c r="AF42" s="68"/>
      <c r="AG42" s="68"/>
      <c r="AH42" s="68"/>
      <c r="AI42" s="68"/>
      <c r="AJ42" s="68"/>
      <c r="AK42" s="68"/>
      <c r="AL42" s="68"/>
      <c r="AM42" s="68"/>
      <c r="AN42" s="68"/>
      <c r="AO42" s="68"/>
      <c r="AP42" s="68"/>
      <c r="AQ42" s="68"/>
      <c r="AR42" s="68"/>
      <c r="AS42" s="68"/>
      <c r="AT42" s="68"/>
      <c r="AU42" s="68"/>
      <c r="AV42" s="68"/>
      <c r="AW42" s="68"/>
      <c r="AX42" s="68"/>
      <c r="AY42" s="68"/>
      <c r="AZ42" s="68"/>
      <c r="BA42" s="68"/>
      <c r="BB42" s="68"/>
      <c r="BC42" s="68"/>
      <c r="BD42" s="68"/>
      <c r="BE42" s="68"/>
      <c r="BF42" s="68"/>
      <c r="BG42" s="68"/>
      <c r="BH42" s="68"/>
      <c r="BI42" s="68"/>
      <c r="BJ42" s="68"/>
      <c r="BK42" s="68"/>
      <c r="BL42" s="68"/>
      <c r="BM42" s="68"/>
      <c r="BN42" s="68"/>
      <c r="BO42" s="68"/>
      <c r="BP42" s="68"/>
      <c r="BQ42" s="68"/>
      <c r="BR42" s="68"/>
      <c r="BS42" s="68"/>
      <c r="BT42" s="68"/>
      <c r="BU42" s="68"/>
      <c r="BV42" s="68"/>
      <c r="BW42" s="68"/>
      <c r="BX42" s="68"/>
      <c r="BY42" s="68"/>
      <c r="BZ42" s="68"/>
      <c r="CA42" s="68"/>
      <c r="CB42" s="68"/>
      <c r="CC42" s="68"/>
      <c r="CD42" s="68"/>
      <c r="CE42" s="68"/>
      <c r="CF42" s="68"/>
      <c r="CG42" s="68"/>
      <c r="CH42" s="68"/>
      <c r="CI42" s="68"/>
      <c r="CJ42" s="68"/>
      <c r="CK42" s="68"/>
      <c r="CL42" s="68"/>
      <c r="CM42" s="68"/>
      <c r="CN42" s="68"/>
      <c r="CO42" s="68"/>
      <c r="CP42" s="68"/>
      <c r="CQ42" s="68"/>
      <c r="CR42" s="68"/>
      <c r="CS42" s="68"/>
      <c r="CT42" s="68"/>
      <c r="CU42" s="68"/>
      <c r="CV42" s="68"/>
      <c r="CW42" s="68"/>
      <c r="CX42" s="68"/>
      <c r="CY42" s="68"/>
      <c r="CZ42" s="68"/>
      <c r="DA42" s="68"/>
      <c r="DB42" s="68"/>
      <c r="DC42" s="68"/>
      <c r="DD42" s="68"/>
      <c r="DE42" s="68"/>
      <c r="DF42" s="68"/>
      <c r="DG42" s="68"/>
      <c r="DH42" s="68"/>
      <c r="DI42" s="68"/>
      <c r="DJ42" s="68"/>
      <c r="DK42" s="68"/>
      <c r="DL42" s="68"/>
      <c r="DM42" s="68"/>
      <c r="DN42" s="68"/>
      <c r="DO42" s="68"/>
      <c r="DP42" s="68"/>
      <c r="DQ42" s="68"/>
      <c r="DR42" s="68"/>
      <c r="DS42" s="68"/>
      <c r="DT42" s="68"/>
      <c r="DU42" s="68"/>
      <c r="DV42" s="68"/>
      <c r="DW42" s="68"/>
      <c r="DX42" s="68"/>
      <c r="DY42" s="68"/>
      <c r="DZ42" s="68"/>
      <c r="EA42" s="68"/>
      <c r="EB42" s="68"/>
      <c r="EC42" s="68"/>
      <c r="ED42" s="68"/>
      <c r="EE42" s="68"/>
      <c r="EF42" s="68"/>
      <c r="EG42" s="68"/>
      <c r="EH42" s="68"/>
      <c r="EI42" s="68"/>
      <c r="EJ42" s="68"/>
      <c r="EK42" s="68"/>
      <c r="EL42" s="68"/>
      <c r="EM42" s="68"/>
      <c r="EN42" s="68"/>
      <c r="EO42" s="68"/>
      <c r="EP42" s="68"/>
      <c r="EQ42" s="68"/>
      <c r="ER42" s="68"/>
      <c r="ES42" s="68"/>
      <c r="ET42" s="68"/>
      <c r="EU42" s="68"/>
      <c r="EV42" s="68"/>
      <c r="EW42" s="68"/>
      <c r="EX42" s="68"/>
      <c r="EY42" s="68"/>
      <c r="EZ42" s="68"/>
      <c r="FA42" s="68"/>
      <c r="FB42" s="68"/>
      <c r="FC42" s="68"/>
      <c r="FD42" s="68"/>
      <c r="FE42" s="68"/>
      <c r="FF42" s="68"/>
      <c r="FG42" s="68"/>
      <c r="FH42" s="68"/>
      <c r="FI42" s="68"/>
      <c r="FJ42" s="68"/>
      <c r="FK42" s="68"/>
      <c r="FL42" s="68"/>
      <c r="FM42" s="68"/>
      <c r="FN42" s="68"/>
      <c r="FO42" s="68"/>
      <c r="FP42" s="68"/>
      <c r="FQ42" s="68"/>
      <c r="FR42" s="68"/>
      <c r="FS42" s="68"/>
      <c r="FT42" s="68"/>
      <c r="FU42" s="68"/>
      <c r="FV42" s="68"/>
      <c r="FW42" s="68"/>
      <c r="FX42" s="68"/>
      <c r="FY42" s="68"/>
      <c r="FZ42" s="68"/>
      <c r="GA42" s="68"/>
      <c r="GB42" s="68"/>
      <c r="GC42" s="68"/>
      <c r="GD42" s="68"/>
      <c r="GE42" s="68"/>
      <c r="GF42" s="68"/>
      <c r="GG42" s="68"/>
      <c r="GH42" s="68"/>
      <c r="GI42" s="68"/>
      <c r="GJ42" s="68"/>
      <c r="GK42" s="68"/>
      <c r="GL42" s="68"/>
      <c r="GM42" s="68"/>
      <c r="GN42" s="68"/>
      <c r="GO42" s="68"/>
      <c r="GP42" s="68"/>
      <c r="GQ42" s="68"/>
      <c r="GR42" s="68"/>
      <c r="GS42" s="68"/>
      <c r="GT42" s="68"/>
      <c r="GU42" s="68"/>
      <c r="GV42" s="68"/>
      <c r="GW42" s="68"/>
      <c r="GX42" s="68"/>
      <c r="GY42" s="68"/>
      <c r="GZ42" s="68"/>
      <c r="HA42" s="68"/>
      <c r="HB42" s="68"/>
      <c r="HC42" s="68"/>
      <c r="HD42" s="68"/>
      <c r="HE42" s="68"/>
      <c r="HF42" s="68"/>
      <c r="HG42" s="68"/>
      <c r="HH42" s="68"/>
      <c r="HI42" s="68"/>
      <c r="HJ42" s="68"/>
      <c r="HK42" s="68"/>
      <c r="HL42" s="68"/>
      <c r="HM42" s="68"/>
      <c r="HN42" s="68"/>
      <c r="HO42" s="68"/>
      <c r="HP42" s="68"/>
      <c r="HQ42" s="68"/>
      <c r="HR42" s="68"/>
      <c r="HS42" s="68"/>
      <c r="HT42" s="68"/>
      <c r="HU42" s="68"/>
      <c r="HV42" s="68"/>
      <c r="HW42" s="68"/>
      <c r="HX42" s="68"/>
      <c r="HY42" s="68"/>
      <c r="HZ42" s="68"/>
      <c r="IA42" s="68"/>
      <c r="IB42" s="68"/>
      <c r="IC42" s="68"/>
      <c r="ID42" s="68"/>
      <c r="IE42" s="68"/>
      <c r="IF42" s="68"/>
      <c r="IG42" s="68"/>
      <c r="IH42" s="68"/>
      <c r="II42" s="68"/>
      <c r="IJ42" s="68"/>
      <c r="IK42" s="68"/>
      <c r="IL42" s="68"/>
      <c r="IM42" s="68"/>
      <c r="IN42" s="68"/>
      <c r="IO42" s="68"/>
      <c r="IP42" s="68"/>
      <c r="IQ42" s="68"/>
      <c r="IR42" s="68"/>
      <c r="IS42" s="68"/>
      <c r="IT42" s="68"/>
      <c r="IU42" s="68"/>
      <c r="IV42" s="68"/>
      <c r="IW42" s="68"/>
      <c r="IX42" s="68"/>
    </row>
    <row r="43" spans="1:258" ht="25.5" x14ac:dyDescent="0.2">
      <c r="A43" s="44" t="s">
        <v>34</v>
      </c>
      <c r="B43" s="44" t="s">
        <v>61</v>
      </c>
      <c r="C43" s="125" t="s">
        <v>872</v>
      </c>
      <c r="D43" s="44" t="s">
        <v>1115</v>
      </c>
      <c r="E43" s="44" t="s">
        <v>1310</v>
      </c>
      <c r="F43" s="44" t="s">
        <v>61</v>
      </c>
      <c r="G43" s="129" t="s">
        <v>870</v>
      </c>
      <c r="H43" s="44"/>
      <c r="I43" s="44"/>
      <c r="J43" s="44" t="s">
        <v>1223</v>
      </c>
      <c r="K43" s="203" t="s">
        <v>13</v>
      </c>
      <c r="L43" s="44" t="s">
        <v>1171</v>
      </c>
      <c r="M43" s="44" t="s">
        <v>1172</v>
      </c>
      <c r="N43" s="44" t="s">
        <v>1173</v>
      </c>
      <c r="O43" s="125"/>
      <c r="P43" s="44"/>
      <c r="Q43" s="44"/>
      <c r="R43" s="44"/>
      <c r="S43" s="44"/>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68"/>
      <c r="BI43" s="68"/>
      <c r="BJ43" s="68"/>
      <c r="BK43" s="68"/>
      <c r="BL43" s="68"/>
      <c r="BM43" s="68"/>
      <c r="BN43" s="68"/>
      <c r="BO43" s="68"/>
      <c r="BP43" s="68"/>
      <c r="BQ43" s="68"/>
      <c r="BR43" s="68"/>
      <c r="BS43" s="68"/>
      <c r="BT43" s="68"/>
      <c r="BU43" s="68"/>
      <c r="BV43" s="68"/>
      <c r="BW43" s="68"/>
      <c r="BX43" s="68"/>
      <c r="BY43" s="68"/>
      <c r="BZ43" s="68"/>
      <c r="CA43" s="68"/>
      <c r="CB43" s="68"/>
      <c r="CC43" s="68"/>
      <c r="CD43" s="68"/>
      <c r="CE43" s="68"/>
      <c r="CF43" s="68"/>
      <c r="CG43" s="68"/>
      <c r="CH43" s="68"/>
      <c r="CI43" s="68"/>
      <c r="CJ43" s="68"/>
      <c r="CK43" s="68"/>
      <c r="CL43" s="68"/>
      <c r="CM43" s="68"/>
      <c r="CN43" s="68"/>
      <c r="CO43" s="68"/>
      <c r="CP43" s="68"/>
      <c r="CQ43" s="68"/>
      <c r="CR43" s="68"/>
      <c r="CS43" s="68"/>
      <c r="CT43" s="68"/>
      <c r="CU43" s="68"/>
      <c r="CV43" s="68"/>
      <c r="CW43" s="68"/>
      <c r="CX43" s="68"/>
      <c r="CY43" s="68"/>
      <c r="CZ43" s="68"/>
      <c r="DA43" s="68"/>
      <c r="DB43" s="68"/>
      <c r="DC43" s="68"/>
      <c r="DD43" s="68"/>
      <c r="DE43" s="68"/>
      <c r="DF43" s="68"/>
      <c r="DG43" s="68"/>
      <c r="DH43" s="68"/>
      <c r="DI43" s="68"/>
      <c r="DJ43" s="68"/>
      <c r="DK43" s="68"/>
      <c r="DL43" s="68"/>
      <c r="DM43" s="68"/>
      <c r="DN43" s="68"/>
      <c r="DO43" s="68"/>
      <c r="DP43" s="68"/>
      <c r="DQ43" s="68"/>
      <c r="DR43" s="68"/>
      <c r="DS43" s="68"/>
      <c r="DT43" s="68"/>
      <c r="DU43" s="68"/>
      <c r="DV43" s="68"/>
      <c r="DW43" s="68"/>
      <c r="DX43" s="68"/>
      <c r="DY43" s="68"/>
      <c r="DZ43" s="68"/>
      <c r="EA43" s="68"/>
      <c r="EB43" s="68"/>
      <c r="EC43" s="68"/>
      <c r="ED43" s="68"/>
      <c r="EE43" s="68"/>
      <c r="EF43" s="68"/>
      <c r="EG43" s="68"/>
      <c r="EH43" s="68"/>
      <c r="EI43" s="68"/>
      <c r="EJ43" s="68"/>
      <c r="EK43" s="68"/>
      <c r="EL43" s="68"/>
      <c r="EM43" s="68"/>
      <c r="EN43" s="68"/>
      <c r="EO43" s="68"/>
      <c r="EP43" s="68"/>
      <c r="EQ43" s="68"/>
      <c r="ER43" s="68"/>
      <c r="ES43" s="68"/>
      <c r="ET43" s="68"/>
      <c r="EU43" s="68"/>
      <c r="EV43" s="68"/>
      <c r="EW43" s="68"/>
      <c r="EX43" s="68"/>
      <c r="EY43" s="68"/>
      <c r="EZ43" s="68"/>
      <c r="FA43" s="68"/>
      <c r="FB43" s="68"/>
      <c r="FC43" s="68"/>
      <c r="FD43" s="68"/>
      <c r="FE43" s="68"/>
      <c r="FF43" s="68"/>
      <c r="FG43" s="68"/>
      <c r="FH43" s="68"/>
      <c r="FI43" s="68"/>
      <c r="FJ43" s="68"/>
      <c r="FK43" s="68"/>
      <c r="FL43" s="68"/>
      <c r="FM43" s="68"/>
      <c r="FN43" s="68"/>
      <c r="FO43" s="68"/>
      <c r="FP43" s="68"/>
      <c r="FQ43" s="68"/>
      <c r="FR43" s="68"/>
      <c r="FS43" s="68"/>
      <c r="FT43" s="68"/>
      <c r="FU43" s="68"/>
      <c r="FV43" s="68"/>
      <c r="FW43" s="68"/>
      <c r="FX43" s="68"/>
      <c r="FY43" s="68"/>
      <c r="FZ43" s="68"/>
      <c r="GA43" s="68"/>
      <c r="GB43" s="68"/>
      <c r="GC43" s="68"/>
      <c r="GD43" s="68"/>
      <c r="GE43" s="68"/>
      <c r="GF43" s="68"/>
      <c r="GG43" s="68"/>
      <c r="GH43" s="68"/>
      <c r="GI43" s="68"/>
      <c r="GJ43" s="68"/>
      <c r="GK43" s="68"/>
      <c r="GL43" s="68"/>
      <c r="GM43" s="68"/>
      <c r="GN43" s="68"/>
      <c r="GO43" s="68"/>
      <c r="GP43" s="68"/>
      <c r="GQ43" s="68"/>
      <c r="GR43" s="68"/>
      <c r="GS43" s="68"/>
      <c r="GT43" s="68"/>
      <c r="GU43" s="68"/>
      <c r="GV43" s="68"/>
      <c r="GW43" s="68"/>
      <c r="GX43" s="68"/>
      <c r="GY43" s="68"/>
      <c r="GZ43" s="68"/>
      <c r="HA43" s="68"/>
      <c r="HB43" s="68"/>
      <c r="HC43" s="68"/>
      <c r="HD43" s="68"/>
      <c r="HE43" s="68"/>
      <c r="HF43" s="68"/>
      <c r="HG43" s="68"/>
      <c r="HH43" s="68"/>
      <c r="HI43" s="68"/>
      <c r="HJ43" s="68"/>
      <c r="HK43" s="68"/>
      <c r="HL43" s="68"/>
      <c r="HM43" s="68"/>
      <c r="HN43" s="68"/>
      <c r="HO43" s="68"/>
      <c r="HP43" s="68"/>
      <c r="HQ43" s="68"/>
      <c r="HR43" s="68"/>
      <c r="HS43" s="68"/>
      <c r="HT43" s="68"/>
      <c r="HU43" s="68"/>
      <c r="HV43" s="68"/>
      <c r="HW43" s="68"/>
      <c r="HX43" s="68"/>
      <c r="HY43" s="68"/>
      <c r="HZ43" s="68"/>
      <c r="IA43" s="68"/>
      <c r="IB43" s="68"/>
      <c r="IC43" s="68"/>
      <c r="ID43" s="68"/>
      <c r="IE43" s="68"/>
      <c r="IF43" s="68"/>
      <c r="IG43" s="68"/>
      <c r="IH43" s="68"/>
      <c r="II43" s="68"/>
      <c r="IJ43" s="68"/>
      <c r="IK43" s="68"/>
      <c r="IL43" s="68"/>
      <c r="IM43" s="68"/>
      <c r="IN43" s="68"/>
      <c r="IO43" s="68"/>
      <c r="IP43" s="68"/>
      <c r="IQ43" s="68"/>
      <c r="IR43" s="68"/>
      <c r="IS43" s="68"/>
      <c r="IT43" s="68"/>
      <c r="IU43" s="68"/>
      <c r="IV43" s="68"/>
      <c r="IW43" s="68"/>
      <c r="IX43" s="68"/>
    </row>
    <row r="44" spans="1:258" ht="25.5" x14ac:dyDescent="0.2">
      <c r="A44" s="44" t="s">
        <v>34</v>
      </c>
      <c r="B44" s="44" t="s">
        <v>61</v>
      </c>
      <c r="C44" s="125" t="s">
        <v>873</v>
      </c>
      <c r="D44" s="44" t="s">
        <v>1115</v>
      </c>
      <c r="E44" s="44" t="s">
        <v>1302</v>
      </c>
      <c r="F44" s="44" t="s">
        <v>61</v>
      </c>
      <c r="G44" s="129" t="s">
        <v>871</v>
      </c>
      <c r="H44" s="50"/>
      <c r="I44" s="44"/>
      <c r="J44" s="44" t="s">
        <v>1224</v>
      </c>
      <c r="K44" s="203" t="s">
        <v>13</v>
      </c>
      <c r="L44" s="44" t="s">
        <v>1171</v>
      </c>
      <c r="M44" s="44" t="s">
        <v>1174</v>
      </c>
      <c r="N44" s="44"/>
      <c r="O44" s="125"/>
      <c r="P44" s="44"/>
      <c r="Q44" s="44"/>
      <c r="R44" s="44"/>
      <c r="S44" s="44"/>
      <c r="T44" s="68"/>
      <c r="U44" s="68"/>
      <c r="V44" s="68"/>
      <c r="W44" s="68"/>
      <c r="X44" s="68"/>
      <c r="Y44" s="68"/>
      <c r="Z44" s="68"/>
      <c r="AA44" s="68"/>
      <c r="AB44" s="68"/>
      <c r="AC44" s="68"/>
      <c r="AD44" s="68"/>
      <c r="AE44" s="68"/>
      <c r="AF44" s="68"/>
      <c r="AG44" s="68"/>
      <c r="AH44" s="68"/>
      <c r="AI44" s="68"/>
      <c r="AJ44" s="68"/>
      <c r="AK44" s="68"/>
      <c r="AL44" s="68"/>
      <c r="AM44" s="68"/>
      <c r="AN44" s="68"/>
      <c r="AO44" s="68"/>
      <c r="AP44" s="68"/>
      <c r="AQ44" s="68"/>
      <c r="AR44" s="68"/>
      <c r="AS44" s="68"/>
      <c r="AT44" s="68"/>
      <c r="AU44" s="68"/>
      <c r="AV44" s="68"/>
      <c r="AW44" s="68"/>
      <c r="AX44" s="68"/>
      <c r="AY44" s="68"/>
      <c r="AZ44" s="68"/>
      <c r="BA44" s="68"/>
      <c r="BB44" s="68"/>
      <c r="BC44" s="68"/>
      <c r="BD44" s="68"/>
      <c r="BE44" s="68"/>
      <c r="BF44" s="68"/>
      <c r="BG44" s="68"/>
      <c r="BH44" s="68"/>
      <c r="BI44" s="68"/>
      <c r="BJ44" s="68"/>
      <c r="BK44" s="68"/>
      <c r="BL44" s="68"/>
      <c r="BM44" s="68"/>
      <c r="BN44" s="68"/>
      <c r="BO44" s="68"/>
      <c r="BP44" s="68"/>
      <c r="BQ44" s="68"/>
      <c r="BR44" s="68"/>
      <c r="BS44" s="68"/>
      <c r="BT44" s="68"/>
      <c r="BU44" s="68"/>
      <c r="BV44" s="68"/>
      <c r="BW44" s="68"/>
      <c r="BX44" s="68"/>
      <c r="BY44" s="68"/>
      <c r="BZ44" s="68"/>
      <c r="CA44" s="68"/>
      <c r="CB44" s="68"/>
      <c r="CC44" s="68"/>
      <c r="CD44" s="68"/>
      <c r="CE44" s="68"/>
      <c r="CF44" s="68"/>
      <c r="CG44" s="68"/>
      <c r="CH44" s="68"/>
      <c r="CI44" s="68"/>
      <c r="CJ44" s="68"/>
      <c r="CK44" s="68"/>
      <c r="CL44" s="68"/>
      <c r="CM44" s="68"/>
      <c r="CN44" s="68"/>
      <c r="CO44" s="68"/>
      <c r="CP44" s="68"/>
      <c r="CQ44" s="68"/>
      <c r="CR44" s="68"/>
      <c r="CS44" s="68"/>
      <c r="CT44" s="68"/>
      <c r="CU44" s="68"/>
      <c r="CV44" s="68"/>
      <c r="CW44" s="68"/>
      <c r="CX44" s="68"/>
      <c r="CY44" s="68"/>
      <c r="CZ44" s="68"/>
      <c r="DA44" s="68"/>
      <c r="DB44" s="68"/>
      <c r="DC44" s="68"/>
      <c r="DD44" s="68"/>
      <c r="DE44" s="68"/>
      <c r="DF44" s="68"/>
      <c r="DG44" s="68"/>
      <c r="DH44" s="68"/>
      <c r="DI44" s="68"/>
      <c r="DJ44" s="68"/>
      <c r="DK44" s="68"/>
      <c r="DL44" s="68"/>
      <c r="DM44" s="68"/>
      <c r="DN44" s="68"/>
      <c r="DO44" s="68"/>
      <c r="DP44" s="68"/>
      <c r="DQ44" s="68"/>
      <c r="DR44" s="68"/>
      <c r="DS44" s="68"/>
      <c r="DT44" s="68"/>
      <c r="DU44" s="68"/>
      <c r="DV44" s="68"/>
      <c r="DW44" s="68"/>
      <c r="DX44" s="68"/>
      <c r="DY44" s="68"/>
      <c r="DZ44" s="68"/>
      <c r="EA44" s="68"/>
      <c r="EB44" s="68"/>
      <c r="EC44" s="68"/>
      <c r="ED44" s="68"/>
      <c r="EE44" s="68"/>
      <c r="EF44" s="68"/>
      <c r="EG44" s="68"/>
      <c r="EH44" s="68"/>
      <c r="EI44" s="68"/>
      <c r="EJ44" s="68"/>
      <c r="EK44" s="68"/>
      <c r="EL44" s="68"/>
      <c r="EM44" s="68"/>
      <c r="EN44" s="68"/>
      <c r="EO44" s="68"/>
      <c r="EP44" s="68"/>
      <c r="EQ44" s="68"/>
      <c r="ER44" s="68"/>
      <c r="ES44" s="68"/>
      <c r="ET44" s="68"/>
      <c r="EU44" s="68"/>
      <c r="EV44" s="68"/>
      <c r="EW44" s="68"/>
      <c r="EX44" s="68"/>
      <c r="EY44" s="68"/>
      <c r="EZ44" s="68"/>
      <c r="FA44" s="68"/>
      <c r="FB44" s="68"/>
      <c r="FC44" s="68"/>
      <c r="FD44" s="68"/>
      <c r="FE44" s="68"/>
      <c r="FF44" s="68"/>
      <c r="FG44" s="68"/>
      <c r="FH44" s="68"/>
      <c r="FI44" s="68"/>
      <c r="FJ44" s="68"/>
      <c r="FK44" s="68"/>
      <c r="FL44" s="68"/>
      <c r="FM44" s="68"/>
      <c r="FN44" s="68"/>
      <c r="FO44" s="68"/>
      <c r="FP44" s="68"/>
      <c r="FQ44" s="68"/>
      <c r="FR44" s="68"/>
      <c r="FS44" s="68"/>
      <c r="FT44" s="68"/>
      <c r="FU44" s="68"/>
      <c r="FV44" s="68"/>
      <c r="FW44" s="68"/>
      <c r="FX44" s="68"/>
      <c r="FY44" s="68"/>
      <c r="FZ44" s="68"/>
      <c r="GA44" s="68"/>
      <c r="GB44" s="68"/>
      <c r="GC44" s="68"/>
      <c r="GD44" s="68"/>
      <c r="GE44" s="68"/>
      <c r="GF44" s="68"/>
      <c r="GG44" s="68"/>
      <c r="GH44" s="68"/>
      <c r="GI44" s="68"/>
      <c r="GJ44" s="68"/>
      <c r="GK44" s="68"/>
      <c r="GL44" s="68"/>
      <c r="GM44" s="68"/>
      <c r="GN44" s="68"/>
      <c r="GO44" s="68"/>
      <c r="GP44" s="68"/>
      <c r="GQ44" s="68"/>
      <c r="GR44" s="68"/>
      <c r="GS44" s="68"/>
      <c r="GT44" s="68"/>
      <c r="GU44" s="68"/>
      <c r="GV44" s="68"/>
      <c r="GW44" s="68"/>
      <c r="GX44" s="68"/>
      <c r="GY44" s="68"/>
      <c r="GZ44" s="68"/>
      <c r="HA44" s="68"/>
      <c r="HB44" s="68"/>
      <c r="HC44" s="68"/>
      <c r="HD44" s="68"/>
      <c r="HE44" s="68"/>
      <c r="HF44" s="68"/>
      <c r="HG44" s="68"/>
      <c r="HH44" s="68"/>
      <c r="HI44" s="68"/>
      <c r="HJ44" s="68"/>
      <c r="HK44" s="68"/>
      <c r="HL44" s="68"/>
      <c r="HM44" s="68"/>
      <c r="HN44" s="68"/>
      <c r="HO44" s="68"/>
      <c r="HP44" s="68"/>
      <c r="HQ44" s="68"/>
      <c r="HR44" s="68"/>
      <c r="HS44" s="68"/>
      <c r="HT44" s="68"/>
      <c r="HU44" s="68"/>
      <c r="HV44" s="68"/>
      <c r="HW44" s="68"/>
      <c r="HX44" s="68"/>
      <c r="HY44" s="68"/>
      <c r="HZ44" s="68"/>
      <c r="IA44" s="68"/>
      <c r="IB44" s="68"/>
      <c r="IC44" s="68"/>
      <c r="ID44" s="68"/>
      <c r="IE44" s="68"/>
      <c r="IF44" s="68"/>
      <c r="IG44" s="68"/>
      <c r="IH44" s="68"/>
      <c r="II44" s="68"/>
      <c r="IJ44" s="68"/>
      <c r="IK44" s="68"/>
      <c r="IL44" s="68"/>
      <c r="IM44" s="68"/>
      <c r="IN44" s="68"/>
      <c r="IO44" s="68"/>
      <c r="IP44" s="68"/>
      <c r="IQ44" s="68"/>
      <c r="IR44" s="68"/>
      <c r="IS44" s="68"/>
      <c r="IT44" s="68"/>
      <c r="IU44" s="68"/>
      <c r="IV44" s="68"/>
      <c r="IW44" s="68"/>
      <c r="IX44" s="68"/>
    </row>
    <row r="45" spans="1:258" ht="25.5" x14ac:dyDescent="0.2">
      <c r="A45" s="44" t="s">
        <v>34</v>
      </c>
      <c r="B45" s="44" t="s">
        <v>61</v>
      </c>
      <c r="C45" s="125" t="s">
        <v>394</v>
      </c>
      <c r="D45" s="44" t="s">
        <v>1115</v>
      </c>
      <c r="E45" s="44" t="s">
        <v>1286</v>
      </c>
      <c r="F45" s="44" t="s">
        <v>61</v>
      </c>
      <c r="G45" s="129" t="s">
        <v>121</v>
      </c>
      <c r="H45" s="50"/>
      <c r="I45" s="44"/>
      <c r="J45" s="44" t="s">
        <v>1225</v>
      </c>
      <c r="K45" s="203" t="s">
        <v>13</v>
      </c>
      <c r="L45" s="44" t="s">
        <v>1129</v>
      </c>
      <c r="M45" s="44" t="s">
        <v>1175</v>
      </c>
      <c r="N45" s="44"/>
      <c r="O45" s="125"/>
      <c r="P45" s="44"/>
      <c r="Q45" s="44"/>
      <c r="R45" s="44"/>
      <c r="S45" s="44"/>
      <c r="T45" s="68"/>
      <c r="U45" s="68"/>
      <c r="V45" s="68"/>
      <c r="W45" s="68"/>
      <c r="X45" s="68"/>
      <c r="Y45" s="68"/>
      <c r="Z45" s="68"/>
      <c r="AA45" s="68"/>
      <c r="AB45" s="68"/>
      <c r="AC45" s="68"/>
      <c r="AD45" s="68"/>
      <c r="AE45" s="68"/>
      <c r="AF45" s="68"/>
      <c r="AG45" s="68"/>
      <c r="AH45" s="68"/>
      <c r="AI45" s="68"/>
      <c r="AJ45" s="68"/>
      <c r="AK45" s="68"/>
      <c r="AL45" s="68"/>
      <c r="AM45" s="68"/>
      <c r="AN45" s="68"/>
      <c r="AO45" s="68"/>
      <c r="AP45" s="68"/>
      <c r="AQ45" s="68"/>
      <c r="AR45" s="68"/>
      <c r="AS45" s="68"/>
      <c r="AT45" s="68"/>
      <c r="AU45" s="68"/>
      <c r="AV45" s="68"/>
      <c r="AW45" s="68"/>
      <c r="AX45" s="68"/>
      <c r="AY45" s="68"/>
      <c r="AZ45" s="68"/>
      <c r="BA45" s="68"/>
      <c r="BB45" s="68"/>
      <c r="BC45" s="68"/>
      <c r="BD45" s="68"/>
      <c r="BE45" s="68"/>
      <c r="BF45" s="68"/>
      <c r="BG45" s="68"/>
      <c r="BH45" s="68"/>
      <c r="BI45" s="68"/>
      <c r="BJ45" s="68"/>
      <c r="BK45" s="68"/>
      <c r="BL45" s="68"/>
      <c r="BM45" s="68"/>
      <c r="BN45" s="68"/>
      <c r="BO45" s="68"/>
      <c r="BP45" s="68"/>
      <c r="BQ45" s="68"/>
      <c r="BR45" s="68"/>
      <c r="BS45" s="68"/>
      <c r="BT45" s="68"/>
      <c r="BU45" s="68"/>
      <c r="BV45" s="68"/>
      <c r="BW45" s="68"/>
      <c r="BX45" s="68"/>
      <c r="BY45" s="68"/>
      <c r="BZ45" s="68"/>
      <c r="CA45" s="68"/>
      <c r="CB45" s="68"/>
      <c r="CC45" s="68"/>
      <c r="CD45" s="68"/>
      <c r="CE45" s="68"/>
      <c r="CF45" s="68"/>
      <c r="CG45" s="68"/>
      <c r="CH45" s="68"/>
      <c r="CI45" s="68"/>
      <c r="CJ45" s="68"/>
      <c r="CK45" s="68"/>
      <c r="CL45" s="68"/>
      <c r="CM45" s="68"/>
      <c r="CN45" s="68"/>
      <c r="CO45" s="68"/>
      <c r="CP45" s="68"/>
      <c r="CQ45" s="68"/>
      <c r="CR45" s="68"/>
      <c r="CS45" s="68"/>
      <c r="CT45" s="68"/>
      <c r="CU45" s="68"/>
      <c r="CV45" s="68"/>
      <c r="CW45" s="68"/>
      <c r="CX45" s="68"/>
      <c r="CY45" s="68"/>
      <c r="CZ45" s="68"/>
      <c r="DA45" s="68"/>
      <c r="DB45" s="68"/>
      <c r="DC45" s="68"/>
      <c r="DD45" s="68"/>
      <c r="DE45" s="68"/>
      <c r="DF45" s="68"/>
      <c r="DG45" s="68"/>
      <c r="DH45" s="68"/>
      <c r="DI45" s="68"/>
      <c r="DJ45" s="68"/>
      <c r="DK45" s="68"/>
      <c r="DL45" s="68"/>
      <c r="DM45" s="68"/>
      <c r="DN45" s="68"/>
      <c r="DO45" s="68"/>
      <c r="DP45" s="68"/>
      <c r="DQ45" s="68"/>
      <c r="DR45" s="68"/>
      <c r="DS45" s="68"/>
      <c r="DT45" s="68"/>
      <c r="DU45" s="68"/>
      <c r="DV45" s="68"/>
      <c r="DW45" s="68"/>
      <c r="DX45" s="68"/>
      <c r="DY45" s="68"/>
      <c r="DZ45" s="68"/>
      <c r="EA45" s="68"/>
      <c r="EB45" s="68"/>
      <c r="EC45" s="68"/>
      <c r="ED45" s="68"/>
      <c r="EE45" s="68"/>
      <c r="EF45" s="68"/>
      <c r="EG45" s="68"/>
      <c r="EH45" s="68"/>
      <c r="EI45" s="68"/>
      <c r="EJ45" s="68"/>
      <c r="EK45" s="68"/>
      <c r="EL45" s="68"/>
      <c r="EM45" s="68"/>
      <c r="EN45" s="68"/>
      <c r="EO45" s="68"/>
      <c r="EP45" s="68"/>
      <c r="EQ45" s="68"/>
      <c r="ER45" s="68"/>
      <c r="ES45" s="68"/>
      <c r="ET45" s="68"/>
      <c r="EU45" s="68"/>
      <c r="EV45" s="68"/>
      <c r="EW45" s="68"/>
      <c r="EX45" s="68"/>
      <c r="EY45" s="68"/>
      <c r="EZ45" s="68"/>
      <c r="FA45" s="68"/>
      <c r="FB45" s="68"/>
      <c r="FC45" s="68"/>
      <c r="FD45" s="68"/>
      <c r="FE45" s="68"/>
      <c r="FF45" s="68"/>
      <c r="FG45" s="68"/>
      <c r="FH45" s="68"/>
      <c r="FI45" s="68"/>
      <c r="FJ45" s="68"/>
      <c r="FK45" s="68"/>
      <c r="FL45" s="68"/>
      <c r="FM45" s="68"/>
      <c r="FN45" s="68"/>
      <c r="FO45" s="68"/>
      <c r="FP45" s="68"/>
      <c r="FQ45" s="68"/>
      <c r="FR45" s="68"/>
      <c r="FS45" s="68"/>
      <c r="FT45" s="68"/>
      <c r="FU45" s="68"/>
      <c r="FV45" s="68"/>
      <c r="FW45" s="68"/>
      <c r="FX45" s="68"/>
      <c r="FY45" s="68"/>
      <c r="FZ45" s="68"/>
      <c r="GA45" s="68"/>
      <c r="GB45" s="68"/>
      <c r="GC45" s="68"/>
      <c r="GD45" s="68"/>
      <c r="GE45" s="68"/>
      <c r="GF45" s="68"/>
      <c r="GG45" s="68"/>
      <c r="GH45" s="68"/>
      <c r="GI45" s="68"/>
      <c r="GJ45" s="68"/>
      <c r="GK45" s="68"/>
      <c r="GL45" s="68"/>
      <c r="GM45" s="68"/>
      <c r="GN45" s="68"/>
      <c r="GO45" s="68"/>
      <c r="GP45" s="68"/>
      <c r="GQ45" s="68"/>
      <c r="GR45" s="68"/>
      <c r="GS45" s="68"/>
      <c r="GT45" s="68"/>
      <c r="GU45" s="68"/>
      <c r="GV45" s="68"/>
      <c r="GW45" s="68"/>
      <c r="GX45" s="68"/>
      <c r="GY45" s="68"/>
      <c r="GZ45" s="68"/>
      <c r="HA45" s="68"/>
      <c r="HB45" s="68"/>
      <c r="HC45" s="68"/>
      <c r="HD45" s="68"/>
      <c r="HE45" s="68"/>
      <c r="HF45" s="68"/>
      <c r="HG45" s="68"/>
      <c r="HH45" s="68"/>
      <c r="HI45" s="68"/>
      <c r="HJ45" s="68"/>
      <c r="HK45" s="68"/>
      <c r="HL45" s="68"/>
      <c r="HM45" s="68"/>
      <c r="HN45" s="68"/>
      <c r="HO45" s="68"/>
      <c r="HP45" s="68"/>
      <c r="HQ45" s="68"/>
      <c r="HR45" s="68"/>
      <c r="HS45" s="68"/>
      <c r="HT45" s="68"/>
      <c r="HU45" s="68"/>
      <c r="HV45" s="68"/>
      <c r="HW45" s="68"/>
      <c r="HX45" s="68"/>
      <c r="HY45" s="68"/>
      <c r="HZ45" s="68"/>
      <c r="IA45" s="68"/>
      <c r="IB45" s="68"/>
      <c r="IC45" s="68"/>
      <c r="ID45" s="68"/>
      <c r="IE45" s="68"/>
      <c r="IF45" s="68"/>
      <c r="IG45" s="68"/>
      <c r="IH45" s="68"/>
      <c r="II45" s="68"/>
      <c r="IJ45" s="68"/>
      <c r="IK45" s="68"/>
      <c r="IL45" s="68"/>
      <c r="IM45" s="68"/>
      <c r="IN45" s="68"/>
      <c r="IO45" s="68"/>
      <c r="IP45" s="68"/>
      <c r="IQ45" s="68"/>
      <c r="IR45" s="68"/>
      <c r="IS45" s="68"/>
      <c r="IT45" s="68"/>
      <c r="IU45" s="68"/>
      <c r="IV45" s="68"/>
      <c r="IW45" s="68"/>
      <c r="IX45" s="68"/>
    </row>
    <row r="46" spans="1:258" ht="25.5" x14ac:dyDescent="0.2">
      <c r="A46" s="44" t="s">
        <v>34</v>
      </c>
      <c r="B46" s="44" t="s">
        <v>61</v>
      </c>
      <c r="C46" s="125" t="s">
        <v>395</v>
      </c>
      <c r="D46" s="44" t="s">
        <v>1115</v>
      </c>
      <c r="E46" s="44" t="s">
        <v>1310</v>
      </c>
      <c r="F46" s="44" t="s">
        <v>61</v>
      </c>
      <c r="G46" s="129" t="s">
        <v>224</v>
      </c>
      <c r="H46" s="44"/>
      <c r="I46" s="44"/>
      <c r="J46" s="44" t="s">
        <v>1226</v>
      </c>
      <c r="K46" s="203" t="s">
        <v>13</v>
      </c>
      <c r="L46" s="44" t="s">
        <v>1129</v>
      </c>
      <c r="M46" s="44" t="s">
        <v>1176</v>
      </c>
      <c r="N46" s="44" t="s">
        <v>1177</v>
      </c>
      <c r="O46" s="125"/>
      <c r="P46" s="44"/>
      <c r="Q46" s="44"/>
      <c r="R46" s="44"/>
      <c r="S46" s="44"/>
      <c r="T46" s="68"/>
      <c r="U46" s="68"/>
      <c r="V46" s="68"/>
      <c r="W46" s="68"/>
      <c r="X46" s="68"/>
      <c r="Y46" s="68"/>
      <c r="Z46" s="68"/>
      <c r="AA46" s="68"/>
      <c r="AB46" s="68"/>
      <c r="AC46" s="68"/>
      <c r="AD46" s="68"/>
      <c r="AE46" s="68"/>
      <c r="AF46" s="68"/>
      <c r="AG46" s="68"/>
      <c r="AH46" s="68"/>
      <c r="AI46" s="68"/>
      <c r="AJ46" s="68"/>
      <c r="AK46" s="68"/>
      <c r="AL46" s="68"/>
      <c r="AM46" s="68"/>
      <c r="AN46" s="68"/>
      <c r="AO46" s="68"/>
      <c r="AP46" s="68"/>
      <c r="AQ46" s="68"/>
      <c r="AR46" s="68"/>
      <c r="AS46" s="68"/>
      <c r="AT46" s="68"/>
      <c r="AU46" s="68"/>
      <c r="AV46" s="68"/>
      <c r="AW46" s="68"/>
      <c r="AX46" s="68"/>
      <c r="AY46" s="68"/>
      <c r="AZ46" s="68"/>
      <c r="BA46" s="68"/>
      <c r="BB46" s="68"/>
      <c r="BC46" s="68"/>
      <c r="BD46" s="68"/>
      <c r="BE46" s="68"/>
      <c r="BF46" s="68"/>
      <c r="BG46" s="68"/>
      <c r="BH46" s="68"/>
      <c r="BI46" s="68"/>
      <c r="BJ46" s="68"/>
      <c r="BK46" s="68"/>
      <c r="BL46" s="68"/>
      <c r="BM46" s="68"/>
      <c r="BN46" s="68"/>
      <c r="BO46" s="68"/>
      <c r="BP46" s="68"/>
      <c r="BQ46" s="68"/>
      <c r="BR46" s="68"/>
      <c r="BS46" s="68"/>
      <c r="BT46" s="68"/>
      <c r="BU46" s="68"/>
      <c r="BV46" s="68"/>
      <c r="BW46" s="68"/>
      <c r="BX46" s="68"/>
      <c r="BY46" s="68"/>
      <c r="BZ46" s="68"/>
      <c r="CA46" s="68"/>
      <c r="CB46" s="68"/>
      <c r="CC46" s="68"/>
      <c r="CD46" s="68"/>
      <c r="CE46" s="68"/>
      <c r="CF46" s="68"/>
      <c r="CG46" s="68"/>
      <c r="CH46" s="68"/>
      <c r="CI46" s="68"/>
      <c r="CJ46" s="68"/>
      <c r="CK46" s="68"/>
      <c r="CL46" s="68"/>
      <c r="CM46" s="68"/>
      <c r="CN46" s="68"/>
      <c r="CO46" s="68"/>
      <c r="CP46" s="68"/>
      <c r="CQ46" s="68"/>
      <c r="CR46" s="68"/>
      <c r="CS46" s="68"/>
      <c r="CT46" s="68"/>
      <c r="CU46" s="68"/>
      <c r="CV46" s="68"/>
      <c r="CW46" s="68"/>
      <c r="CX46" s="68"/>
      <c r="CY46" s="68"/>
      <c r="CZ46" s="68"/>
      <c r="DA46" s="68"/>
      <c r="DB46" s="68"/>
      <c r="DC46" s="68"/>
      <c r="DD46" s="68"/>
      <c r="DE46" s="68"/>
      <c r="DF46" s="68"/>
      <c r="DG46" s="68"/>
      <c r="DH46" s="68"/>
      <c r="DI46" s="68"/>
      <c r="DJ46" s="68"/>
      <c r="DK46" s="68"/>
      <c r="DL46" s="68"/>
      <c r="DM46" s="68"/>
      <c r="DN46" s="68"/>
      <c r="DO46" s="68"/>
      <c r="DP46" s="68"/>
      <c r="DQ46" s="68"/>
      <c r="DR46" s="68"/>
      <c r="DS46" s="68"/>
      <c r="DT46" s="68"/>
      <c r="DU46" s="68"/>
      <c r="DV46" s="68"/>
      <c r="DW46" s="68"/>
      <c r="DX46" s="68"/>
      <c r="DY46" s="68"/>
      <c r="DZ46" s="68"/>
      <c r="EA46" s="68"/>
      <c r="EB46" s="68"/>
      <c r="EC46" s="68"/>
      <c r="ED46" s="68"/>
      <c r="EE46" s="68"/>
      <c r="EF46" s="68"/>
      <c r="EG46" s="68"/>
      <c r="EH46" s="68"/>
      <c r="EI46" s="68"/>
      <c r="EJ46" s="68"/>
      <c r="EK46" s="68"/>
      <c r="EL46" s="68"/>
      <c r="EM46" s="68"/>
      <c r="EN46" s="68"/>
      <c r="EO46" s="68"/>
      <c r="EP46" s="68"/>
      <c r="EQ46" s="68"/>
      <c r="ER46" s="68"/>
      <c r="ES46" s="68"/>
      <c r="ET46" s="68"/>
      <c r="EU46" s="68"/>
      <c r="EV46" s="68"/>
      <c r="EW46" s="68"/>
      <c r="EX46" s="68"/>
      <c r="EY46" s="68"/>
      <c r="EZ46" s="68"/>
      <c r="FA46" s="68"/>
      <c r="FB46" s="68"/>
      <c r="FC46" s="68"/>
      <c r="FD46" s="68"/>
      <c r="FE46" s="68"/>
      <c r="FF46" s="68"/>
      <c r="FG46" s="68"/>
      <c r="FH46" s="68"/>
      <c r="FI46" s="68"/>
      <c r="FJ46" s="68"/>
      <c r="FK46" s="68"/>
      <c r="FL46" s="68"/>
      <c r="FM46" s="68"/>
      <c r="FN46" s="68"/>
      <c r="FO46" s="68"/>
      <c r="FP46" s="68"/>
      <c r="FQ46" s="68"/>
      <c r="FR46" s="68"/>
      <c r="FS46" s="68"/>
      <c r="FT46" s="68"/>
      <c r="FU46" s="68"/>
      <c r="FV46" s="68"/>
      <c r="FW46" s="68"/>
      <c r="FX46" s="68"/>
      <c r="FY46" s="68"/>
      <c r="FZ46" s="68"/>
      <c r="GA46" s="68"/>
      <c r="GB46" s="68"/>
      <c r="GC46" s="68"/>
      <c r="GD46" s="68"/>
      <c r="GE46" s="68"/>
      <c r="GF46" s="68"/>
      <c r="GG46" s="68"/>
      <c r="GH46" s="68"/>
      <c r="GI46" s="68"/>
      <c r="GJ46" s="68"/>
      <c r="GK46" s="68"/>
      <c r="GL46" s="68"/>
      <c r="GM46" s="68"/>
      <c r="GN46" s="68"/>
      <c r="GO46" s="68"/>
      <c r="GP46" s="68"/>
      <c r="GQ46" s="68"/>
      <c r="GR46" s="68"/>
      <c r="GS46" s="68"/>
      <c r="GT46" s="68"/>
      <c r="GU46" s="68"/>
      <c r="GV46" s="68"/>
      <c r="GW46" s="68"/>
      <c r="GX46" s="68"/>
      <c r="GY46" s="68"/>
      <c r="GZ46" s="68"/>
      <c r="HA46" s="68"/>
      <c r="HB46" s="68"/>
      <c r="HC46" s="68"/>
      <c r="HD46" s="68"/>
      <c r="HE46" s="68"/>
      <c r="HF46" s="68"/>
      <c r="HG46" s="68"/>
      <c r="HH46" s="68"/>
      <c r="HI46" s="68"/>
      <c r="HJ46" s="68"/>
      <c r="HK46" s="68"/>
      <c r="HL46" s="68"/>
      <c r="HM46" s="68"/>
      <c r="HN46" s="68"/>
      <c r="HO46" s="68"/>
      <c r="HP46" s="68"/>
      <c r="HQ46" s="68"/>
      <c r="HR46" s="68"/>
      <c r="HS46" s="68"/>
      <c r="HT46" s="68"/>
      <c r="HU46" s="68"/>
      <c r="HV46" s="68"/>
      <c r="HW46" s="68"/>
      <c r="HX46" s="68"/>
      <c r="HY46" s="68"/>
      <c r="HZ46" s="68"/>
      <c r="IA46" s="68"/>
      <c r="IB46" s="68"/>
      <c r="IC46" s="68"/>
      <c r="ID46" s="68"/>
      <c r="IE46" s="68"/>
      <c r="IF46" s="68"/>
      <c r="IG46" s="68"/>
      <c r="IH46" s="68"/>
      <c r="II46" s="68"/>
      <c r="IJ46" s="68"/>
      <c r="IK46" s="68"/>
      <c r="IL46" s="68"/>
      <c r="IM46" s="68"/>
      <c r="IN46" s="68"/>
      <c r="IO46" s="68"/>
      <c r="IP46" s="68"/>
      <c r="IQ46" s="68"/>
      <c r="IR46" s="68"/>
      <c r="IS46" s="68"/>
      <c r="IT46" s="68"/>
      <c r="IU46" s="68"/>
      <c r="IV46" s="68"/>
      <c r="IW46" s="68"/>
      <c r="IX46" s="68"/>
    </row>
    <row r="47" spans="1:258" ht="25.5" x14ac:dyDescent="0.2">
      <c r="A47" s="44" t="s">
        <v>34</v>
      </c>
      <c r="B47" s="44" t="s">
        <v>61</v>
      </c>
      <c r="C47" s="125" t="s">
        <v>396</v>
      </c>
      <c r="D47" s="44" t="s">
        <v>1115</v>
      </c>
      <c r="E47" s="44" t="s">
        <v>1310</v>
      </c>
      <c r="F47" s="44" t="s">
        <v>61</v>
      </c>
      <c r="G47" s="129" t="s">
        <v>224</v>
      </c>
      <c r="H47" s="44"/>
      <c r="I47" s="44"/>
      <c r="J47" s="44" t="s">
        <v>1227</v>
      </c>
      <c r="K47" s="203" t="s">
        <v>13</v>
      </c>
      <c r="L47" s="44" t="s">
        <v>1129</v>
      </c>
      <c r="M47" s="44" t="s">
        <v>1178</v>
      </c>
      <c r="N47" s="44" t="s">
        <v>1177</v>
      </c>
      <c r="O47" s="125"/>
      <c r="P47" s="44"/>
      <c r="Q47" s="51"/>
      <c r="R47" s="51"/>
      <c r="S47" s="44"/>
      <c r="T47" s="68"/>
      <c r="U47" s="68"/>
      <c r="V47" s="68"/>
      <c r="W47" s="68"/>
      <c r="X47" s="68"/>
      <c r="Y47" s="68"/>
      <c r="Z47" s="68"/>
      <c r="AA47" s="68"/>
      <c r="AB47" s="68"/>
      <c r="AC47" s="68"/>
      <c r="AD47" s="68"/>
      <c r="AE47" s="68"/>
      <c r="AF47" s="68"/>
      <c r="AG47" s="68"/>
      <c r="AH47" s="68"/>
      <c r="AI47" s="68"/>
      <c r="AJ47" s="68"/>
      <c r="AK47" s="68"/>
      <c r="AL47" s="68"/>
      <c r="AM47" s="68"/>
      <c r="AN47" s="68"/>
      <c r="AO47" s="68"/>
      <c r="AP47" s="68"/>
      <c r="AQ47" s="68"/>
      <c r="AR47" s="68"/>
      <c r="AS47" s="68"/>
      <c r="AT47" s="68"/>
      <c r="AU47" s="68"/>
      <c r="AV47" s="68"/>
      <c r="AW47" s="68"/>
      <c r="AX47" s="68"/>
      <c r="AY47" s="68"/>
      <c r="AZ47" s="68"/>
      <c r="BA47" s="68"/>
      <c r="BB47" s="68"/>
      <c r="BC47" s="68"/>
      <c r="BD47" s="68"/>
      <c r="BE47" s="68"/>
      <c r="BF47" s="68"/>
      <c r="BG47" s="68"/>
      <c r="BH47" s="68"/>
      <c r="BI47" s="68"/>
      <c r="BJ47" s="68"/>
      <c r="BK47" s="68"/>
      <c r="BL47" s="68"/>
      <c r="BM47" s="68"/>
      <c r="BN47" s="68"/>
      <c r="BO47" s="68"/>
      <c r="BP47" s="68"/>
      <c r="BQ47" s="68"/>
      <c r="BR47" s="68"/>
      <c r="BS47" s="68"/>
      <c r="BT47" s="68"/>
      <c r="BU47" s="68"/>
      <c r="BV47" s="68"/>
      <c r="BW47" s="68"/>
      <c r="BX47" s="68"/>
      <c r="BY47" s="68"/>
      <c r="BZ47" s="68"/>
      <c r="CA47" s="68"/>
      <c r="CB47" s="68"/>
      <c r="CC47" s="68"/>
      <c r="CD47" s="68"/>
      <c r="CE47" s="68"/>
      <c r="CF47" s="68"/>
      <c r="CG47" s="68"/>
      <c r="CH47" s="68"/>
      <c r="CI47" s="68"/>
      <c r="CJ47" s="68"/>
      <c r="CK47" s="68"/>
      <c r="CL47" s="68"/>
      <c r="CM47" s="68"/>
      <c r="CN47" s="68"/>
      <c r="CO47" s="68"/>
      <c r="CP47" s="68"/>
      <c r="CQ47" s="68"/>
      <c r="CR47" s="68"/>
      <c r="CS47" s="68"/>
      <c r="CT47" s="68"/>
      <c r="CU47" s="68"/>
      <c r="CV47" s="68"/>
      <c r="CW47" s="68"/>
      <c r="CX47" s="68"/>
      <c r="CY47" s="68"/>
      <c r="CZ47" s="68"/>
      <c r="DA47" s="68"/>
      <c r="DB47" s="68"/>
      <c r="DC47" s="68"/>
      <c r="DD47" s="68"/>
      <c r="DE47" s="68"/>
      <c r="DF47" s="68"/>
      <c r="DG47" s="68"/>
      <c r="DH47" s="68"/>
      <c r="DI47" s="68"/>
      <c r="DJ47" s="68"/>
      <c r="DK47" s="68"/>
      <c r="DL47" s="68"/>
      <c r="DM47" s="68"/>
      <c r="DN47" s="68"/>
      <c r="DO47" s="68"/>
      <c r="DP47" s="68"/>
      <c r="DQ47" s="68"/>
      <c r="DR47" s="68"/>
      <c r="DS47" s="68"/>
      <c r="DT47" s="68"/>
      <c r="DU47" s="68"/>
      <c r="DV47" s="68"/>
      <c r="DW47" s="68"/>
      <c r="DX47" s="68"/>
      <c r="DY47" s="68"/>
      <c r="DZ47" s="68"/>
      <c r="EA47" s="68"/>
      <c r="EB47" s="68"/>
      <c r="EC47" s="68"/>
      <c r="ED47" s="68"/>
      <c r="EE47" s="68"/>
      <c r="EF47" s="68"/>
      <c r="EG47" s="68"/>
      <c r="EH47" s="68"/>
      <c r="EI47" s="68"/>
      <c r="EJ47" s="68"/>
      <c r="EK47" s="68"/>
      <c r="EL47" s="68"/>
      <c r="EM47" s="68"/>
      <c r="EN47" s="68"/>
      <c r="EO47" s="68"/>
      <c r="EP47" s="68"/>
      <c r="EQ47" s="68"/>
      <c r="ER47" s="68"/>
      <c r="ES47" s="68"/>
      <c r="ET47" s="68"/>
      <c r="EU47" s="68"/>
      <c r="EV47" s="68"/>
      <c r="EW47" s="68"/>
      <c r="EX47" s="68"/>
      <c r="EY47" s="68"/>
      <c r="EZ47" s="68"/>
      <c r="FA47" s="68"/>
      <c r="FB47" s="68"/>
      <c r="FC47" s="68"/>
      <c r="FD47" s="68"/>
      <c r="FE47" s="68"/>
      <c r="FF47" s="68"/>
      <c r="FG47" s="68"/>
      <c r="FH47" s="68"/>
      <c r="FI47" s="68"/>
      <c r="FJ47" s="68"/>
      <c r="FK47" s="68"/>
      <c r="FL47" s="68"/>
      <c r="FM47" s="68"/>
      <c r="FN47" s="68"/>
      <c r="FO47" s="68"/>
      <c r="FP47" s="68"/>
      <c r="FQ47" s="68"/>
      <c r="FR47" s="68"/>
      <c r="FS47" s="68"/>
      <c r="FT47" s="68"/>
      <c r="FU47" s="68"/>
      <c r="FV47" s="68"/>
      <c r="FW47" s="68"/>
      <c r="FX47" s="68"/>
      <c r="FY47" s="68"/>
      <c r="FZ47" s="68"/>
      <c r="GA47" s="68"/>
      <c r="GB47" s="68"/>
      <c r="GC47" s="68"/>
      <c r="GD47" s="68"/>
      <c r="GE47" s="68"/>
      <c r="GF47" s="68"/>
      <c r="GG47" s="68"/>
      <c r="GH47" s="68"/>
      <c r="GI47" s="68"/>
      <c r="GJ47" s="68"/>
      <c r="GK47" s="68"/>
      <c r="GL47" s="68"/>
      <c r="GM47" s="68"/>
      <c r="GN47" s="68"/>
      <c r="GO47" s="68"/>
      <c r="GP47" s="68"/>
      <c r="GQ47" s="68"/>
      <c r="GR47" s="68"/>
      <c r="GS47" s="68"/>
      <c r="GT47" s="68"/>
      <c r="GU47" s="68"/>
      <c r="GV47" s="68"/>
      <c r="GW47" s="68"/>
      <c r="GX47" s="68"/>
      <c r="GY47" s="68"/>
      <c r="GZ47" s="68"/>
      <c r="HA47" s="68"/>
      <c r="HB47" s="68"/>
      <c r="HC47" s="68"/>
      <c r="HD47" s="68"/>
      <c r="HE47" s="68"/>
      <c r="HF47" s="68"/>
      <c r="HG47" s="68"/>
      <c r="HH47" s="68"/>
      <c r="HI47" s="68"/>
      <c r="HJ47" s="68"/>
      <c r="HK47" s="68"/>
      <c r="HL47" s="68"/>
      <c r="HM47" s="68"/>
      <c r="HN47" s="68"/>
      <c r="HO47" s="68"/>
      <c r="HP47" s="68"/>
      <c r="HQ47" s="68"/>
      <c r="HR47" s="68"/>
      <c r="HS47" s="68"/>
      <c r="HT47" s="68"/>
      <c r="HU47" s="68"/>
      <c r="HV47" s="68"/>
      <c r="HW47" s="68"/>
      <c r="HX47" s="68"/>
      <c r="HY47" s="68"/>
      <c r="HZ47" s="68"/>
      <c r="IA47" s="68"/>
      <c r="IB47" s="68"/>
      <c r="IC47" s="68"/>
      <c r="ID47" s="68"/>
      <c r="IE47" s="68"/>
      <c r="IF47" s="68"/>
      <c r="IG47" s="68"/>
      <c r="IH47" s="68"/>
      <c r="II47" s="68"/>
      <c r="IJ47" s="68"/>
      <c r="IK47" s="68"/>
      <c r="IL47" s="68"/>
      <c r="IM47" s="68"/>
      <c r="IN47" s="68"/>
      <c r="IO47" s="68"/>
      <c r="IP47" s="68"/>
      <c r="IQ47" s="68"/>
      <c r="IR47" s="68"/>
      <c r="IS47" s="68"/>
      <c r="IT47" s="68"/>
      <c r="IU47" s="68"/>
      <c r="IV47" s="68"/>
      <c r="IW47" s="68"/>
      <c r="IX47" s="68"/>
    </row>
    <row r="48" spans="1:258" ht="25.5" x14ac:dyDescent="0.2">
      <c r="A48" s="44" t="s">
        <v>34</v>
      </c>
      <c r="B48" s="44" t="s">
        <v>61</v>
      </c>
      <c r="C48" s="236" t="s">
        <v>351</v>
      </c>
      <c r="D48" s="275" t="s">
        <v>1115</v>
      </c>
      <c r="E48" s="275"/>
      <c r="F48" s="275" t="s">
        <v>61</v>
      </c>
      <c r="G48" s="275"/>
      <c r="H48" s="275"/>
      <c r="I48" s="275"/>
      <c r="J48" s="275" t="s">
        <v>59</v>
      </c>
      <c r="K48" s="235" t="s">
        <v>13</v>
      </c>
      <c r="L48" s="275" t="s">
        <v>1129</v>
      </c>
      <c r="M48" s="275" t="s">
        <v>1179</v>
      </c>
      <c r="N48" s="275"/>
      <c r="O48" s="236"/>
      <c r="P48" s="44"/>
      <c r="Q48" s="44"/>
      <c r="R48" s="44"/>
      <c r="S48" s="44"/>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c r="AS48" s="68"/>
      <c r="AT48" s="68"/>
      <c r="AU48" s="68"/>
      <c r="AV48" s="68"/>
      <c r="AW48" s="68"/>
      <c r="AX48" s="68"/>
      <c r="AY48" s="68"/>
      <c r="AZ48" s="68"/>
      <c r="BA48" s="68"/>
      <c r="BB48" s="68"/>
      <c r="BC48" s="68"/>
      <c r="BD48" s="68"/>
      <c r="BE48" s="68"/>
      <c r="BF48" s="68"/>
      <c r="BG48" s="68"/>
      <c r="BH48" s="68"/>
      <c r="BI48" s="68"/>
      <c r="BJ48" s="68"/>
      <c r="BK48" s="68"/>
      <c r="BL48" s="68"/>
      <c r="BM48" s="68"/>
      <c r="BN48" s="68"/>
      <c r="BO48" s="68"/>
      <c r="BP48" s="68"/>
      <c r="BQ48" s="68"/>
      <c r="BR48" s="68"/>
      <c r="BS48" s="68"/>
      <c r="BT48" s="68"/>
      <c r="BU48" s="68"/>
      <c r="BV48" s="68"/>
      <c r="BW48" s="68"/>
      <c r="BX48" s="68"/>
      <c r="BY48" s="68"/>
      <c r="BZ48" s="68"/>
      <c r="CA48" s="68"/>
      <c r="CB48" s="68"/>
      <c r="CC48" s="68"/>
      <c r="CD48" s="68"/>
      <c r="CE48" s="68"/>
      <c r="CF48" s="68"/>
      <c r="CG48" s="68"/>
      <c r="CH48" s="68"/>
      <c r="CI48" s="68"/>
      <c r="CJ48" s="68"/>
      <c r="CK48" s="68"/>
      <c r="CL48" s="68"/>
      <c r="CM48" s="68"/>
      <c r="CN48" s="68"/>
      <c r="CO48" s="68"/>
      <c r="CP48" s="68"/>
      <c r="CQ48" s="68"/>
      <c r="CR48" s="68"/>
      <c r="CS48" s="68"/>
      <c r="CT48" s="68"/>
      <c r="CU48" s="68"/>
      <c r="CV48" s="68"/>
      <c r="CW48" s="68"/>
      <c r="CX48" s="68"/>
      <c r="CY48" s="68"/>
      <c r="CZ48" s="68"/>
      <c r="DA48" s="68"/>
      <c r="DB48" s="68"/>
      <c r="DC48" s="68"/>
      <c r="DD48" s="68"/>
      <c r="DE48" s="68"/>
      <c r="DF48" s="68"/>
      <c r="DG48" s="68"/>
      <c r="DH48" s="68"/>
      <c r="DI48" s="68"/>
      <c r="DJ48" s="68"/>
      <c r="DK48" s="68"/>
      <c r="DL48" s="68"/>
      <c r="DM48" s="68"/>
      <c r="DN48" s="68"/>
      <c r="DO48" s="68"/>
      <c r="DP48" s="68"/>
      <c r="DQ48" s="68"/>
      <c r="DR48" s="68"/>
      <c r="DS48" s="68"/>
      <c r="DT48" s="68"/>
      <c r="DU48" s="68"/>
      <c r="DV48" s="68"/>
      <c r="DW48" s="68"/>
      <c r="DX48" s="68"/>
      <c r="DY48" s="68"/>
      <c r="DZ48" s="68"/>
      <c r="EA48" s="68"/>
      <c r="EB48" s="68"/>
      <c r="EC48" s="68"/>
      <c r="ED48" s="68"/>
      <c r="EE48" s="68"/>
      <c r="EF48" s="68"/>
      <c r="EG48" s="68"/>
      <c r="EH48" s="68"/>
      <c r="EI48" s="68"/>
      <c r="EJ48" s="68"/>
      <c r="EK48" s="68"/>
      <c r="EL48" s="68"/>
      <c r="EM48" s="68"/>
      <c r="EN48" s="68"/>
      <c r="EO48" s="68"/>
      <c r="EP48" s="68"/>
      <c r="EQ48" s="68"/>
      <c r="ER48" s="68"/>
      <c r="ES48" s="68"/>
      <c r="ET48" s="68"/>
      <c r="EU48" s="68"/>
      <c r="EV48" s="68"/>
      <c r="EW48" s="68"/>
      <c r="EX48" s="68"/>
      <c r="EY48" s="68"/>
      <c r="EZ48" s="68"/>
      <c r="FA48" s="68"/>
      <c r="FB48" s="68"/>
      <c r="FC48" s="68"/>
      <c r="FD48" s="68"/>
      <c r="FE48" s="68"/>
      <c r="FF48" s="68"/>
      <c r="FG48" s="68"/>
      <c r="FH48" s="68"/>
      <c r="FI48" s="68"/>
      <c r="FJ48" s="68"/>
      <c r="FK48" s="68"/>
      <c r="FL48" s="68"/>
      <c r="FM48" s="68"/>
      <c r="FN48" s="68"/>
      <c r="FO48" s="68"/>
      <c r="FP48" s="68"/>
      <c r="FQ48" s="68"/>
      <c r="FR48" s="68"/>
      <c r="FS48" s="68"/>
      <c r="FT48" s="68"/>
      <c r="FU48" s="68"/>
      <c r="FV48" s="68"/>
      <c r="FW48" s="68"/>
      <c r="FX48" s="68"/>
      <c r="FY48" s="68"/>
      <c r="FZ48" s="68"/>
      <c r="GA48" s="68"/>
      <c r="GB48" s="68"/>
      <c r="GC48" s="68"/>
      <c r="GD48" s="68"/>
      <c r="GE48" s="68"/>
      <c r="GF48" s="68"/>
      <c r="GG48" s="68"/>
      <c r="GH48" s="68"/>
      <c r="GI48" s="68"/>
      <c r="GJ48" s="68"/>
      <c r="GK48" s="68"/>
      <c r="GL48" s="68"/>
      <c r="GM48" s="68"/>
      <c r="GN48" s="68"/>
      <c r="GO48" s="68"/>
      <c r="GP48" s="68"/>
      <c r="GQ48" s="68"/>
      <c r="GR48" s="68"/>
      <c r="GS48" s="68"/>
      <c r="GT48" s="68"/>
      <c r="GU48" s="68"/>
      <c r="GV48" s="68"/>
      <c r="GW48" s="68"/>
      <c r="GX48" s="68"/>
      <c r="GY48" s="68"/>
      <c r="GZ48" s="68"/>
      <c r="HA48" s="68"/>
      <c r="HB48" s="68"/>
      <c r="HC48" s="68"/>
      <c r="HD48" s="68"/>
      <c r="HE48" s="68"/>
      <c r="HF48" s="68"/>
      <c r="HG48" s="68"/>
      <c r="HH48" s="68"/>
      <c r="HI48" s="68"/>
      <c r="HJ48" s="68"/>
      <c r="HK48" s="68"/>
      <c r="HL48" s="68"/>
      <c r="HM48" s="68"/>
      <c r="HN48" s="68"/>
      <c r="HO48" s="68"/>
      <c r="HP48" s="68"/>
      <c r="HQ48" s="68"/>
      <c r="HR48" s="68"/>
      <c r="HS48" s="68"/>
      <c r="HT48" s="68"/>
      <c r="HU48" s="68"/>
      <c r="HV48" s="68"/>
      <c r="HW48" s="68"/>
      <c r="HX48" s="68"/>
      <c r="HY48" s="68"/>
      <c r="HZ48" s="68"/>
      <c r="IA48" s="68"/>
      <c r="IB48" s="68"/>
      <c r="IC48" s="68"/>
      <c r="ID48" s="68"/>
      <c r="IE48" s="68"/>
      <c r="IF48" s="68"/>
      <c r="IG48" s="68"/>
      <c r="IH48" s="68"/>
      <c r="II48" s="68"/>
      <c r="IJ48" s="68"/>
      <c r="IK48" s="68"/>
      <c r="IL48" s="68"/>
      <c r="IM48" s="68"/>
      <c r="IN48" s="68"/>
      <c r="IO48" s="68"/>
      <c r="IP48" s="68"/>
      <c r="IQ48" s="68"/>
      <c r="IR48" s="68"/>
      <c r="IS48" s="68"/>
      <c r="IT48" s="68"/>
      <c r="IU48" s="68"/>
      <c r="IV48" s="68"/>
      <c r="IW48" s="68"/>
      <c r="IX48" s="68"/>
    </row>
    <row r="49" spans="1:258" ht="25.5" x14ac:dyDescent="0.2">
      <c r="A49" s="44" t="s">
        <v>34</v>
      </c>
      <c r="B49" s="44" t="s">
        <v>61</v>
      </c>
      <c r="C49" s="236" t="s">
        <v>352</v>
      </c>
      <c r="D49" s="275" t="s">
        <v>1115</v>
      </c>
      <c r="E49" s="275"/>
      <c r="F49" s="275" t="s">
        <v>61</v>
      </c>
      <c r="G49" s="275"/>
      <c r="H49" s="275"/>
      <c r="I49" s="275"/>
      <c r="J49" s="275" t="s">
        <v>59</v>
      </c>
      <c r="K49" s="235" t="s">
        <v>13</v>
      </c>
      <c r="L49" s="275" t="s">
        <v>1129</v>
      </c>
      <c r="M49" s="275" t="s">
        <v>1180</v>
      </c>
      <c r="N49" s="275"/>
      <c r="O49" s="236"/>
      <c r="P49" s="44"/>
      <c r="Q49" s="44"/>
      <c r="R49" s="44"/>
      <c r="S49" s="44"/>
      <c r="T49" s="68"/>
      <c r="U49" s="68"/>
      <c r="V49" s="68"/>
      <c r="W49" s="68"/>
      <c r="X49" s="68"/>
      <c r="Y49" s="68"/>
      <c r="Z49" s="68"/>
      <c r="AA49" s="68"/>
      <c r="AB49" s="68"/>
      <c r="AC49" s="68"/>
      <c r="AD49" s="68"/>
      <c r="AE49" s="68"/>
      <c r="AF49" s="68"/>
      <c r="AG49" s="68"/>
      <c r="AH49" s="68"/>
      <c r="AI49" s="68"/>
      <c r="AJ49" s="68"/>
      <c r="AK49" s="68"/>
      <c r="AL49" s="68"/>
      <c r="AM49" s="68"/>
      <c r="AN49" s="68"/>
      <c r="AO49" s="68"/>
      <c r="AP49" s="68"/>
      <c r="AQ49" s="68"/>
      <c r="AR49" s="68"/>
      <c r="AS49" s="68"/>
      <c r="AT49" s="68"/>
      <c r="AU49" s="68"/>
      <c r="AV49" s="68"/>
      <c r="AW49" s="68"/>
      <c r="AX49" s="68"/>
      <c r="AY49" s="68"/>
      <c r="AZ49" s="68"/>
      <c r="BA49" s="68"/>
      <c r="BB49" s="68"/>
      <c r="BC49" s="68"/>
      <c r="BD49" s="68"/>
      <c r="BE49" s="68"/>
      <c r="BF49" s="68"/>
      <c r="BG49" s="68"/>
      <c r="BH49" s="68"/>
      <c r="BI49" s="68"/>
      <c r="BJ49" s="68"/>
      <c r="BK49" s="68"/>
      <c r="BL49" s="68"/>
      <c r="BM49" s="68"/>
      <c r="BN49" s="68"/>
      <c r="BO49" s="68"/>
      <c r="BP49" s="68"/>
      <c r="BQ49" s="68"/>
      <c r="BR49" s="68"/>
      <c r="BS49" s="68"/>
      <c r="BT49" s="68"/>
      <c r="BU49" s="68"/>
      <c r="BV49" s="68"/>
      <c r="BW49" s="68"/>
      <c r="BX49" s="68"/>
      <c r="BY49" s="68"/>
      <c r="BZ49" s="68"/>
      <c r="CA49" s="68"/>
      <c r="CB49" s="68"/>
      <c r="CC49" s="68"/>
      <c r="CD49" s="68"/>
      <c r="CE49" s="68"/>
      <c r="CF49" s="68"/>
      <c r="CG49" s="68"/>
      <c r="CH49" s="68"/>
      <c r="CI49" s="68"/>
      <c r="CJ49" s="68"/>
      <c r="CK49" s="68"/>
      <c r="CL49" s="68"/>
      <c r="CM49" s="68"/>
      <c r="CN49" s="68"/>
      <c r="CO49" s="68"/>
      <c r="CP49" s="68"/>
      <c r="CQ49" s="68"/>
      <c r="CR49" s="68"/>
      <c r="CS49" s="68"/>
      <c r="CT49" s="68"/>
      <c r="CU49" s="68"/>
      <c r="CV49" s="68"/>
      <c r="CW49" s="68"/>
      <c r="CX49" s="68"/>
      <c r="CY49" s="68"/>
      <c r="CZ49" s="68"/>
      <c r="DA49" s="68"/>
      <c r="DB49" s="68"/>
      <c r="DC49" s="68"/>
      <c r="DD49" s="68"/>
      <c r="DE49" s="68"/>
      <c r="DF49" s="68"/>
      <c r="DG49" s="68"/>
      <c r="DH49" s="68"/>
      <c r="DI49" s="68"/>
      <c r="DJ49" s="68"/>
      <c r="DK49" s="68"/>
      <c r="DL49" s="68"/>
      <c r="DM49" s="68"/>
      <c r="DN49" s="68"/>
      <c r="DO49" s="68"/>
      <c r="DP49" s="68"/>
      <c r="DQ49" s="68"/>
      <c r="DR49" s="68"/>
      <c r="DS49" s="68"/>
      <c r="DT49" s="68"/>
      <c r="DU49" s="68"/>
      <c r="DV49" s="68"/>
      <c r="DW49" s="68"/>
      <c r="DX49" s="68"/>
      <c r="DY49" s="68"/>
      <c r="DZ49" s="68"/>
      <c r="EA49" s="68"/>
      <c r="EB49" s="68"/>
      <c r="EC49" s="68"/>
      <c r="ED49" s="68"/>
      <c r="EE49" s="68"/>
      <c r="EF49" s="68"/>
      <c r="EG49" s="68"/>
      <c r="EH49" s="68"/>
      <c r="EI49" s="68"/>
      <c r="EJ49" s="68"/>
      <c r="EK49" s="68"/>
      <c r="EL49" s="68"/>
      <c r="EM49" s="68"/>
      <c r="EN49" s="68"/>
      <c r="EO49" s="68"/>
      <c r="EP49" s="68"/>
      <c r="EQ49" s="68"/>
      <c r="ER49" s="68"/>
      <c r="ES49" s="68"/>
      <c r="ET49" s="68"/>
      <c r="EU49" s="68"/>
      <c r="EV49" s="68"/>
      <c r="EW49" s="68"/>
      <c r="EX49" s="68"/>
      <c r="EY49" s="68"/>
      <c r="EZ49" s="68"/>
      <c r="FA49" s="68"/>
      <c r="FB49" s="68"/>
      <c r="FC49" s="68"/>
      <c r="FD49" s="68"/>
      <c r="FE49" s="68"/>
      <c r="FF49" s="68"/>
      <c r="FG49" s="68"/>
      <c r="FH49" s="68"/>
      <c r="FI49" s="68"/>
      <c r="FJ49" s="68"/>
      <c r="FK49" s="68"/>
      <c r="FL49" s="68"/>
      <c r="FM49" s="68"/>
      <c r="FN49" s="68"/>
      <c r="FO49" s="68"/>
      <c r="FP49" s="68"/>
      <c r="FQ49" s="68"/>
      <c r="FR49" s="68"/>
      <c r="FS49" s="68"/>
      <c r="FT49" s="68"/>
      <c r="FU49" s="68"/>
      <c r="FV49" s="68"/>
      <c r="FW49" s="68"/>
      <c r="FX49" s="68"/>
      <c r="FY49" s="68"/>
      <c r="FZ49" s="68"/>
      <c r="GA49" s="68"/>
      <c r="GB49" s="68"/>
      <c r="GC49" s="68"/>
      <c r="GD49" s="68"/>
      <c r="GE49" s="68"/>
      <c r="GF49" s="68"/>
      <c r="GG49" s="68"/>
      <c r="GH49" s="68"/>
      <c r="GI49" s="68"/>
      <c r="GJ49" s="68"/>
      <c r="GK49" s="68"/>
      <c r="GL49" s="68"/>
      <c r="GM49" s="68"/>
      <c r="GN49" s="68"/>
      <c r="GO49" s="68"/>
      <c r="GP49" s="68"/>
      <c r="GQ49" s="68"/>
      <c r="GR49" s="68"/>
      <c r="GS49" s="68"/>
      <c r="GT49" s="68"/>
      <c r="GU49" s="68"/>
      <c r="GV49" s="68"/>
      <c r="GW49" s="68"/>
      <c r="GX49" s="68"/>
      <c r="GY49" s="68"/>
      <c r="GZ49" s="68"/>
      <c r="HA49" s="68"/>
      <c r="HB49" s="68"/>
      <c r="HC49" s="68"/>
      <c r="HD49" s="68"/>
      <c r="HE49" s="68"/>
      <c r="HF49" s="68"/>
      <c r="HG49" s="68"/>
      <c r="HH49" s="68"/>
      <c r="HI49" s="68"/>
      <c r="HJ49" s="68"/>
      <c r="HK49" s="68"/>
      <c r="HL49" s="68"/>
      <c r="HM49" s="68"/>
      <c r="HN49" s="68"/>
      <c r="HO49" s="68"/>
      <c r="HP49" s="68"/>
      <c r="HQ49" s="68"/>
      <c r="HR49" s="68"/>
      <c r="HS49" s="68"/>
      <c r="HT49" s="68"/>
      <c r="HU49" s="68"/>
      <c r="HV49" s="68"/>
      <c r="HW49" s="68"/>
      <c r="HX49" s="68"/>
      <c r="HY49" s="68"/>
      <c r="HZ49" s="68"/>
      <c r="IA49" s="68"/>
      <c r="IB49" s="68"/>
      <c r="IC49" s="68"/>
      <c r="ID49" s="68"/>
      <c r="IE49" s="68"/>
      <c r="IF49" s="68"/>
      <c r="IG49" s="68"/>
      <c r="IH49" s="68"/>
      <c r="II49" s="68"/>
      <c r="IJ49" s="68"/>
      <c r="IK49" s="68"/>
      <c r="IL49" s="68"/>
      <c r="IM49" s="68"/>
      <c r="IN49" s="68"/>
      <c r="IO49" s="68"/>
      <c r="IP49" s="68"/>
      <c r="IQ49" s="68"/>
      <c r="IR49" s="68"/>
      <c r="IS49" s="68"/>
      <c r="IT49" s="68"/>
      <c r="IU49" s="68"/>
      <c r="IV49" s="68"/>
      <c r="IW49" s="68"/>
      <c r="IX49" s="68"/>
    </row>
    <row r="50" spans="1:258" ht="25.5" x14ac:dyDescent="0.2">
      <c r="A50" s="44" t="s">
        <v>34</v>
      </c>
      <c r="B50" s="44" t="s">
        <v>61</v>
      </c>
      <c r="C50" s="236" t="s">
        <v>353</v>
      </c>
      <c r="D50" s="275" t="s">
        <v>1115</v>
      </c>
      <c r="E50" s="275"/>
      <c r="F50" s="275" t="s">
        <v>61</v>
      </c>
      <c r="G50" s="276"/>
      <c r="H50" s="276"/>
      <c r="I50" s="275"/>
      <c r="J50" s="275" t="s">
        <v>59</v>
      </c>
      <c r="K50" s="235" t="s">
        <v>13</v>
      </c>
      <c r="L50" s="275" t="s">
        <v>1129</v>
      </c>
      <c r="M50" s="275" t="s">
        <v>1181</v>
      </c>
      <c r="N50" s="275"/>
      <c r="O50" s="236"/>
      <c r="P50" s="44"/>
      <c r="Q50" s="51"/>
      <c r="R50" s="51"/>
      <c r="S50" s="44"/>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68"/>
      <c r="BI50" s="68"/>
      <c r="BJ50" s="68"/>
      <c r="BK50" s="68"/>
      <c r="BL50" s="68"/>
      <c r="BM50" s="68"/>
      <c r="BN50" s="68"/>
      <c r="BO50" s="68"/>
      <c r="BP50" s="68"/>
      <c r="BQ50" s="68"/>
      <c r="BR50" s="68"/>
      <c r="BS50" s="68"/>
      <c r="BT50" s="68"/>
      <c r="BU50" s="68"/>
      <c r="BV50" s="68"/>
      <c r="BW50" s="68"/>
      <c r="BX50" s="68"/>
      <c r="BY50" s="68"/>
      <c r="BZ50" s="68"/>
      <c r="CA50" s="68"/>
      <c r="CB50" s="68"/>
      <c r="CC50" s="68"/>
      <c r="CD50" s="68"/>
      <c r="CE50" s="68"/>
      <c r="CF50" s="68"/>
      <c r="CG50" s="68"/>
      <c r="CH50" s="68"/>
      <c r="CI50" s="68"/>
      <c r="CJ50" s="68"/>
      <c r="CK50" s="68"/>
      <c r="CL50" s="68"/>
      <c r="CM50" s="68"/>
      <c r="CN50" s="68"/>
      <c r="CO50" s="68"/>
      <c r="CP50" s="68"/>
      <c r="CQ50" s="68"/>
      <c r="CR50" s="68"/>
      <c r="CS50" s="68"/>
      <c r="CT50" s="68"/>
      <c r="CU50" s="68"/>
      <c r="CV50" s="68"/>
      <c r="CW50" s="68"/>
      <c r="CX50" s="68"/>
      <c r="CY50" s="68"/>
      <c r="CZ50" s="68"/>
      <c r="DA50" s="68"/>
      <c r="DB50" s="68"/>
      <c r="DC50" s="68"/>
      <c r="DD50" s="68"/>
      <c r="DE50" s="68"/>
      <c r="DF50" s="68"/>
      <c r="DG50" s="68"/>
      <c r="DH50" s="68"/>
      <c r="DI50" s="68"/>
      <c r="DJ50" s="68"/>
      <c r="DK50" s="68"/>
      <c r="DL50" s="68"/>
      <c r="DM50" s="68"/>
      <c r="DN50" s="68"/>
      <c r="DO50" s="68"/>
      <c r="DP50" s="68"/>
      <c r="DQ50" s="68"/>
      <c r="DR50" s="68"/>
      <c r="DS50" s="68"/>
      <c r="DT50" s="68"/>
      <c r="DU50" s="68"/>
      <c r="DV50" s="68"/>
      <c r="DW50" s="68"/>
      <c r="DX50" s="68"/>
      <c r="DY50" s="68"/>
      <c r="DZ50" s="68"/>
      <c r="EA50" s="68"/>
      <c r="EB50" s="68"/>
      <c r="EC50" s="68"/>
      <c r="ED50" s="68"/>
      <c r="EE50" s="68"/>
      <c r="EF50" s="68"/>
      <c r="EG50" s="68"/>
      <c r="EH50" s="68"/>
      <c r="EI50" s="68"/>
      <c r="EJ50" s="68"/>
      <c r="EK50" s="68"/>
      <c r="EL50" s="68"/>
      <c r="EM50" s="68"/>
      <c r="EN50" s="68"/>
      <c r="EO50" s="68"/>
      <c r="EP50" s="68"/>
      <c r="EQ50" s="68"/>
      <c r="ER50" s="68"/>
      <c r="ES50" s="68"/>
      <c r="ET50" s="68"/>
      <c r="EU50" s="68"/>
      <c r="EV50" s="68"/>
      <c r="EW50" s="68"/>
      <c r="EX50" s="68"/>
      <c r="EY50" s="68"/>
      <c r="EZ50" s="68"/>
      <c r="FA50" s="68"/>
      <c r="FB50" s="68"/>
      <c r="FC50" s="68"/>
      <c r="FD50" s="68"/>
      <c r="FE50" s="68"/>
      <c r="FF50" s="68"/>
      <c r="FG50" s="68"/>
      <c r="FH50" s="68"/>
      <c r="FI50" s="68"/>
      <c r="FJ50" s="68"/>
      <c r="FK50" s="68"/>
      <c r="FL50" s="68"/>
      <c r="FM50" s="68"/>
      <c r="FN50" s="68"/>
      <c r="FO50" s="68"/>
      <c r="FP50" s="68"/>
      <c r="FQ50" s="68"/>
      <c r="FR50" s="68"/>
      <c r="FS50" s="68"/>
      <c r="FT50" s="68"/>
      <c r="FU50" s="68"/>
      <c r="FV50" s="68"/>
      <c r="FW50" s="68"/>
      <c r="FX50" s="68"/>
      <c r="FY50" s="68"/>
      <c r="FZ50" s="68"/>
      <c r="GA50" s="68"/>
      <c r="GB50" s="68"/>
      <c r="GC50" s="68"/>
      <c r="GD50" s="68"/>
      <c r="GE50" s="68"/>
      <c r="GF50" s="68"/>
      <c r="GG50" s="68"/>
      <c r="GH50" s="68"/>
      <c r="GI50" s="68"/>
      <c r="GJ50" s="68"/>
      <c r="GK50" s="68"/>
      <c r="GL50" s="68"/>
      <c r="GM50" s="68"/>
      <c r="GN50" s="68"/>
      <c r="GO50" s="68"/>
      <c r="GP50" s="68"/>
      <c r="GQ50" s="68"/>
      <c r="GR50" s="68"/>
      <c r="GS50" s="68"/>
      <c r="GT50" s="68"/>
      <c r="GU50" s="68"/>
      <c r="GV50" s="68"/>
      <c r="GW50" s="68"/>
      <c r="GX50" s="68"/>
      <c r="GY50" s="68"/>
      <c r="GZ50" s="68"/>
      <c r="HA50" s="68"/>
      <c r="HB50" s="68"/>
      <c r="HC50" s="68"/>
      <c r="HD50" s="68"/>
      <c r="HE50" s="68"/>
      <c r="HF50" s="68"/>
      <c r="HG50" s="68"/>
      <c r="HH50" s="68"/>
      <c r="HI50" s="68"/>
      <c r="HJ50" s="68"/>
      <c r="HK50" s="68"/>
      <c r="HL50" s="68"/>
      <c r="HM50" s="68"/>
      <c r="HN50" s="68"/>
      <c r="HO50" s="68"/>
      <c r="HP50" s="68"/>
      <c r="HQ50" s="68"/>
      <c r="HR50" s="68"/>
      <c r="HS50" s="68"/>
      <c r="HT50" s="68"/>
      <c r="HU50" s="68"/>
      <c r="HV50" s="68"/>
      <c r="HW50" s="68"/>
      <c r="HX50" s="68"/>
      <c r="HY50" s="68"/>
      <c r="HZ50" s="68"/>
      <c r="IA50" s="68"/>
      <c r="IB50" s="68"/>
      <c r="IC50" s="68"/>
      <c r="ID50" s="68"/>
      <c r="IE50" s="68"/>
      <c r="IF50" s="68"/>
      <c r="IG50" s="68"/>
      <c r="IH50" s="68"/>
      <c r="II50" s="68"/>
      <c r="IJ50" s="68"/>
      <c r="IK50" s="68"/>
      <c r="IL50" s="68"/>
      <c r="IM50" s="68"/>
      <c r="IN50" s="68"/>
      <c r="IO50" s="68"/>
      <c r="IP50" s="68"/>
      <c r="IQ50" s="68"/>
      <c r="IR50" s="68"/>
      <c r="IS50" s="68"/>
      <c r="IT50" s="68"/>
      <c r="IU50" s="68"/>
      <c r="IV50" s="68"/>
      <c r="IW50" s="68"/>
      <c r="IX50" s="68"/>
    </row>
    <row r="51" spans="1:258" ht="25.5" x14ac:dyDescent="0.2">
      <c r="A51" s="44" t="s">
        <v>34</v>
      </c>
      <c r="B51" s="44" t="s">
        <v>61</v>
      </c>
      <c r="C51" s="236" t="s">
        <v>354</v>
      </c>
      <c r="D51" s="275" t="s">
        <v>1115</v>
      </c>
      <c r="E51" s="277" t="s">
        <v>1118</v>
      </c>
      <c r="F51" s="275" t="s">
        <v>61</v>
      </c>
      <c r="G51" s="275"/>
      <c r="H51" s="276"/>
      <c r="I51" s="275"/>
      <c r="J51" s="275" t="s">
        <v>59</v>
      </c>
      <c r="K51" s="235" t="s">
        <v>13</v>
      </c>
      <c r="L51" s="275" t="s">
        <v>1129</v>
      </c>
      <c r="M51" s="275" t="s">
        <v>1182</v>
      </c>
      <c r="N51" s="275"/>
      <c r="O51" s="236"/>
      <c r="P51" s="44"/>
      <c r="Q51" s="44"/>
      <c r="R51" s="44"/>
      <c r="S51" s="44"/>
      <c r="T51" s="68"/>
      <c r="U51" s="68"/>
      <c r="V51" s="68"/>
      <c r="W51" s="68"/>
      <c r="X51" s="68"/>
      <c r="Y51" s="68"/>
      <c r="Z51" s="68"/>
      <c r="AA51" s="68"/>
      <c r="AB51" s="68"/>
      <c r="AC51" s="68"/>
      <c r="AD51" s="68"/>
      <c r="AE51" s="68"/>
      <c r="AF51" s="68"/>
      <c r="AG51" s="68"/>
      <c r="AH51" s="68"/>
      <c r="AI51" s="68"/>
      <c r="AJ51" s="68"/>
      <c r="AK51" s="68"/>
      <c r="AL51" s="68"/>
      <c r="AM51" s="68"/>
      <c r="AN51" s="68"/>
      <c r="AO51" s="68"/>
      <c r="AP51" s="68"/>
      <c r="AQ51" s="68"/>
      <c r="AR51" s="68"/>
      <c r="AS51" s="68"/>
      <c r="AT51" s="68"/>
      <c r="AU51" s="68"/>
      <c r="AV51" s="68"/>
      <c r="AW51" s="68"/>
      <c r="AX51" s="68"/>
      <c r="AY51" s="68"/>
      <c r="AZ51" s="68"/>
      <c r="BA51" s="68"/>
      <c r="BB51" s="68"/>
      <c r="BC51" s="68"/>
      <c r="BD51" s="68"/>
      <c r="BE51" s="68"/>
      <c r="BF51" s="68"/>
      <c r="BG51" s="68"/>
      <c r="BH51" s="68"/>
      <c r="BI51" s="68"/>
      <c r="BJ51" s="68"/>
      <c r="BK51" s="68"/>
      <c r="BL51" s="68"/>
      <c r="BM51" s="68"/>
      <c r="BN51" s="68"/>
      <c r="BO51" s="68"/>
      <c r="BP51" s="68"/>
      <c r="BQ51" s="68"/>
      <c r="BR51" s="68"/>
      <c r="BS51" s="68"/>
      <c r="BT51" s="68"/>
      <c r="BU51" s="68"/>
      <c r="BV51" s="68"/>
      <c r="BW51" s="68"/>
      <c r="BX51" s="68"/>
      <c r="BY51" s="68"/>
      <c r="BZ51" s="68"/>
      <c r="CA51" s="68"/>
      <c r="CB51" s="68"/>
      <c r="CC51" s="68"/>
      <c r="CD51" s="68"/>
      <c r="CE51" s="68"/>
      <c r="CF51" s="68"/>
      <c r="CG51" s="68"/>
      <c r="CH51" s="68"/>
      <c r="CI51" s="68"/>
      <c r="CJ51" s="68"/>
      <c r="CK51" s="68"/>
      <c r="CL51" s="68"/>
      <c r="CM51" s="68"/>
      <c r="CN51" s="68"/>
      <c r="CO51" s="68"/>
      <c r="CP51" s="68"/>
      <c r="CQ51" s="68"/>
      <c r="CR51" s="68"/>
      <c r="CS51" s="68"/>
      <c r="CT51" s="68"/>
      <c r="CU51" s="68"/>
      <c r="CV51" s="68"/>
      <c r="CW51" s="68"/>
      <c r="CX51" s="68"/>
      <c r="CY51" s="68"/>
      <c r="CZ51" s="68"/>
      <c r="DA51" s="68"/>
      <c r="DB51" s="68"/>
      <c r="DC51" s="68"/>
      <c r="DD51" s="68"/>
      <c r="DE51" s="68"/>
      <c r="DF51" s="68"/>
      <c r="DG51" s="68"/>
      <c r="DH51" s="68"/>
      <c r="DI51" s="68"/>
      <c r="DJ51" s="68"/>
      <c r="DK51" s="68"/>
      <c r="DL51" s="68"/>
      <c r="DM51" s="68"/>
      <c r="DN51" s="68"/>
      <c r="DO51" s="68"/>
      <c r="DP51" s="68"/>
      <c r="DQ51" s="68"/>
      <c r="DR51" s="68"/>
      <c r="DS51" s="68"/>
      <c r="DT51" s="68"/>
      <c r="DU51" s="68"/>
      <c r="DV51" s="68"/>
      <c r="DW51" s="68"/>
      <c r="DX51" s="68"/>
      <c r="DY51" s="68"/>
      <c r="DZ51" s="68"/>
      <c r="EA51" s="68"/>
      <c r="EB51" s="68"/>
      <c r="EC51" s="68"/>
      <c r="ED51" s="68"/>
      <c r="EE51" s="68"/>
      <c r="EF51" s="68"/>
      <c r="EG51" s="68"/>
      <c r="EH51" s="68"/>
      <c r="EI51" s="68"/>
      <c r="EJ51" s="68"/>
      <c r="EK51" s="68"/>
      <c r="EL51" s="68"/>
      <c r="EM51" s="68"/>
      <c r="EN51" s="68"/>
      <c r="EO51" s="68"/>
      <c r="EP51" s="68"/>
      <c r="EQ51" s="68"/>
      <c r="ER51" s="68"/>
      <c r="ES51" s="68"/>
      <c r="ET51" s="68"/>
      <c r="EU51" s="68"/>
      <c r="EV51" s="68"/>
      <c r="EW51" s="68"/>
      <c r="EX51" s="68"/>
      <c r="EY51" s="68"/>
      <c r="EZ51" s="68"/>
      <c r="FA51" s="68"/>
      <c r="FB51" s="68"/>
      <c r="FC51" s="68"/>
      <c r="FD51" s="68"/>
      <c r="FE51" s="68"/>
      <c r="FF51" s="68"/>
      <c r="FG51" s="68"/>
      <c r="FH51" s="68"/>
      <c r="FI51" s="68"/>
      <c r="FJ51" s="68"/>
      <c r="FK51" s="68"/>
      <c r="FL51" s="68"/>
      <c r="FM51" s="68"/>
      <c r="FN51" s="68"/>
      <c r="FO51" s="68"/>
      <c r="FP51" s="68"/>
      <c r="FQ51" s="68"/>
      <c r="FR51" s="68"/>
      <c r="FS51" s="68"/>
      <c r="FT51" s="68"/>
      <c r="FU51" s="68"/>
      <c r="FV51" s="68"/>
      <c r="FW51" s="68"/>
      <c r="FX51" s="68"/>
      <c r="FY51" s="68"/>
      <c r="FZ51" s="68"/>
      <c r="GA51" s="68"/>
      <c r="GB51" s="68"/>
      <c r="GC51" s="68"/>
      <c r="GD51" s="68"/>
      <c r="GE51" s="68"/>
      <c r="GF51" s="68"/>
      <c r="GG51" s="68"/>
      <c r="GH51" s="68"/>
      <c r="GI51" s="68"/>
      <c r="GJ51" s="68"/>
      <c r="GK51" s="68"/>
      <c r="GL51" s="68"/>
      <c r="GM51" s="68"/>
      <c r="GN51" s="68"/>
      <c r="GO51" s="68"/>
      <c r="GP51" s="68"/>
      <c r="GQ51" s="68"/>
      <c r="GR51" s="68"/>
      <c r="GS51" s="68"/>
      <c r="GT51" s="68"/>
      <c r="GU51" s="68"/>
      <c r="GV51" s="68"/>
      <c r="GW51" s="68"/>
      <c r="GX51" s="68"/>
      <c r="GY51" s="68"/>
      <c r="GZ51" s="68"/>
      <c r="HA51" s="68"/>
      <c r="HB51" s="68"/>
      <c r="HC51" s="68"/>
      <c r="HD51" s="68"/>
      <c r="HE51" s="68"/>
      <c r="HF51" s="68"/>
      <c r="HG51" s="68"/>
      <c r="HH51" s="68"/>
      <c r="HI51" s="68"/>
      <c r="HJ51" s="68"/>
      <c r="HK51" s="68"/>
      <c r="HL51" s="68"/>
      <c r="HM51" s="68"/>
      <c r="HN51" s="68"/>
      <c r="HO51" s="68"/>
      <c r="HP51" s="68"/>
      <c r="HQ51" s="68"/>
      <c r="HR51" s="68"/>
      <c r="HS51" s="68"/>
      <c r="HT51" s="68"/>
      <c r="HU51" s="68"/>
      <c r="HV51" s="68"/>
      <c r="HW51" s="68"/>
      <c r="HX51" s="68"/>
      <c r="HY51" s="68"/>
      <c r="HZ51" s="68"/>
      <c r="IA51" s="68"/>
      <c r="IB51" s="68"/>
      <c r="IC51" s="68"/>
      <c r="ID51" s="68"/>
      <c r="IE51" s="68"/>
      <c r="IF51" s="68"/>
      <c r="IG51" s="68"/>
      <c r="IH51" s="68"/>
      <c r="II51" s="68"/>
      <c r="IJ51" s="68"/>
      <c r="IK51" s="68"/>
      <c r="IL51" s="68"/>
      <c r="IM51" s="68"/>
      <c r="IN51" s="68"/>
      <c r="IO51" s="68"/>
      <c r="IP51" s="68"/>
      <c r="IQ51" s="68"/>
      <c r="IR51" s="68"/>
      <c r="IS51" s="68"/>
      <c r="IT51" s="68"/>
      <c r="IU51" s="68"/>
      <c r="IV51" s="68"/>
      <c r="IW51" s="68"/>
      <c r="IX51" s="68"/>
    </row>
    <row r="52" spans="1:258" ht="25.5" x14ac:dyDescent="0.2">
      <c r="A52" s="44" t="s">
        <v>34</v>
      </c>
      <c r="B52" s="44" t="s">
        <v>61</v>
      </c>
      <c r="C52" s="236" t="s">
        <v>355</v>
      </c>
      <c r="D52" s="275" t="s">
        <v>1115</v>
      </c>
      <c r="E52" s="275"/>
      <c r="F52" s="275" t="s">
        <v>61</v>
      </c>
      <c r="G52" s="275"/>
      <c r="H52" s="275"/>
      <c r="I52" s="275"/>
      <c r="J52" s="275" t="s">
        <v>59</v>
      </c>
      <c r="K52" s="235" t="s">
        <v>13</v>
      </c>
      <c r="L52" s="275" t="s">
        <v>1183</v>
      </c>
      <c r="M52" s="275" t="s">
        <v>1184</v>
      </c>
      <c r="N52" s="275" t="s">
        <v>1185</v>
      </c>
      <c r="O52" s="236"/>
      <c r="P52" s="44"/>
      <c r="Q52" s="44"/>
      <c r="R52" s="44"/>
      <c r="S52" s="44"/>
      <c r="T52" s="68"/>
      <c r="U52" s="68"/>
      <c r="V52" s="68"/>
      <c r="W52" s="68"/>
      <c r="X52" s="68"/>
      <c r="Y52" s="68"/>
      <c r="Z52" s="68"/>
      <c r="AA52" s="68"/>
      <c r="AB52" s="68"/>
      <c r="AC52" s="68"/>
      <c r="AD52" s="68"/>
      <c r="AE52" s="68"/>
      <c r="AF52" s="68"/>
      <c r="AG52" s="68"/>
      <c r="AH52" s="68"/>
      <c r="AI52" s="68"/>
      <c r="AJ52" s="68"/>
      <c r="AK52" s="68"/>
      <c r="AL52" s="68"/>
      <c r="AM52" s="68"/>
      <c r="AN52" s="68"/>
      <c r="AO52" s="68"/>
      <c r="AP52" s="68"/>
      <c r="AQ52" s="68"/>
      <c r="AR52" s="68"/>
      <c r="AS52" s="68"/>
      <c r="AT52" s="68"/>
      <c r="AU52" s="68"/>
      <c r="AV52" s="68"/>
      <c r="AW52" s="68"/>
      <c r="AX52" s="68"/>
      <c r="AY52" s="68"/>
      <c r="AZ52" s="68"/>
      <c r="BA52" s="68"/>
      <c r="BB52" s="68"/>
      <c r="BC52" s="68"/>
      <c r="BD52" s="68"/>
      <c r="BE52" s="68"/>
      <c r="BF52" s="68"/>
      <c r="BG52" s="68"/>
      <c r="BH52" s="68"/>
      <c r="BI52" s="68"/>
      <c r="BJ52" s="68"/>
      <c r="BK52" s="68"/>
      <c r="BL52" s="68"/>
      <c r="BM52" s="68"/>
      <c r="BN52" s="68"/>
      <c r="BO52" s="68"/>
      <c r="BP52" s="68"/>
      <c r="BQ52" s="68"/>
      <c r="BR52" s="68"/>
      <c r="BS52" s="68"/>
      <c r="BT52" s="68"/>
      <c r="BU52" s="68"/>
      <c r="BV52" s="68"/>
      <c r="BW52" s="68"/>
      <c r="BX52" s="68"/>
      <c r="BY52" s="68"/>
      <c r="BZ52" s="68"/>
      <c r="CA52" s="68"/>
      <c r="CB52" s="68"/>
      <c r="CC52" s="68"/>
      <c r="CD52" s="68"/>
      <c r="CE52" s="68"/>
      <c r="CF52" s="68"/>
      <c r="CG52" s="68"/>
      <c r="CH52" s="68"/>
      <c r="CI52" s="68"/>
      <c r="CJ52" s="68"/>
      <c r="CK52" s="68"/>
      <c r="CL52" s="68"/>
      <c r="CM52" s="68"/>
      <c r="CN52" s="68"/>
      <c r="CO52" s="68"/>
      <c r="CP52" s="68"/>
      <c r="CQ52" s="68"/>
      <c r="CR52" s="68"/>
      <c r="CS52" s="68"/>
      <c r="CT52" s="68"/>
      <c r="CU52" s="68"/>
      <c r="CV52" s="68"/>
      <c r="CW52" s="68"/>
      <c r="CX52" s="68"/>
      <c r="CY52" s="68"/>
      <c r="CZ52" s="68"/>
      <c r="DA52" s="68"/>
      <c r="DB52" s="68"/>
      <c r="DC52" s="68"/>
      <c r="DD52" s="68"/>
      <c r="DE52" s="68"/>
      <c r="DF52" s="68"/>
      <c r="DG52" s="68"/>
      <c r="DH52" s="68"/>
      <c r="DI52" s="68"/>
      <c r="DJ52" s="68"/>
      <c r="DK52" s="68"/>
      <c r="DL52" s="68"/>
      <c r="DM52" s="68"/>
      <c r="DN52" s="68"/>
      <c r="DO52" s="68"/>
      <c r="DP52" s="68"/>
      <c r="DQ52" s="68"/>
      <c r="DR52" s="68"/>
      <c r="DS52" s="68"/>
      <c r="DT52" s="68"/>
      <c r="DU52" s="68"/>
      <c r="DV52" s="68"/>
      <c r="DW52" s="68"/>
      <c r="DX52" s="68"/>
      <c r="DY52" s="68"/>
      <c r="DZ52" s="68"/>
      <c r="EA52" s="68"/>
      <c r="EB52" s="68"/>
      <c r="EC52" s="68"/>
      <c r="ED52" s="68"/>
      <c r="EE52" s="68"/>
      <c r="EF52" s="68"/>
      <c r="EG52" s="68"/>
      <c r="EH52" s="68"/>
      <c r="EI52" s="68"/>
      <c r="EJ52" s="68"/>
      <c r="EK52" s="68"/>
      <c r="EL52" s="68"/>
      <c r="EM52" s="68"/>
      <c r="EN52" s="68"/>
      <c r="EO52" s="68"/>
      <c r="EP52" s="68"/>
      <c r="EQ52" s="68"/>
      <c r="ER52" s="68"/>
      <c r="ES52" s="68"/>
      <c r="ET52" s="68"/>
      <c r="EU52" s="68"/>
      <c r="EV52" s="68"/>
      <c r="EW52" s="68"/>
      <c r="EX52" s="68"/>
      <c r="EY52" s="68"/>
      <c r="EZ52" s="68"/>
      <c r="FA52" s="68"/>
      <c r="FB52" s="68"/>
      <c r="FC52" s="68"/>
      <c r="FD52" s="68"/>
      <c r="FE52" s="68"/>
      <c r="FF52" s="68"/>
      <c r="FG52" s="68"/>
      <c r="FH52" s="68"/>
      <c r="FI52" s="68"/>
      <c r="FJ52" s="68"/>
      <c r="FK52" s="68"/>
      <c r="FL52" s="68"/>
      <c r="FM52" s="68"/>
      <c r="FN52" s="68"/>
      <c r="FO52" s="68"/>
      <c r="FP52" s="68"/>
      <c r="FQ52" s="68"/>
      <c r="FR52" s="68"/>
      <c r="FS52" s="68"/>
      <c r="FT52" s="68"/>
      <c r="FU52" s="68"/>
      <c r="FV52" s="68"/>
      <c r="FW52" s="68"/>
      <c r="FX52" s="68"/>
      <c r="FY52" s="68"/>
      <c r="FZ52" s="68"/>
      <c r="GA52" s="68"/>
      <c r="GB52" s="68"/>
      <c r="GC52" s="68"/>
      <c r="GD52" s="68"/>
      <c r="GE52" s="68"/>
      <c r="GF52" s="68"/>
      <c r="GG52" s="68"/>
      <c r="GH52" s="68"/>
      <c r="GI52" s="68"/>
      <c r="GJ52" s="68"/>
      <c r="GK52" s="68"/>
      <c r="GL52" s="68"/>
      <c r="GM52" s="68"/>
      <c r="GN52" s="68"/>
      <c r="GO52" s="68"/>
      <c r="GP52" s="68"/>
      <c r="GQ52" s="68"/>
      <c r="GR52" s="68"/>
      <c r="GS52" s="68"/>
      <c r="GT52" s="68"/>
      <c r="GU52" s="68"/>
      <c r="GV52" s="68"/>
      <c r="GW52" s="68"/>
      <c r="GX52" s="68"/>
      <c r="GY52" s="68"/>
      <c r="GZ52" s="68"/>
      <c r="HA52" s="68"/>
      <c r="HB52" s="68"/>
      <c r="HC52" s="68"/>
      <c r="HD52" s="68"/>
      <c r="HE52" s="68"/>
      <c r="HF52" s="68"/>
      <c r="HG52" s="68"/>
      <c r="HH52" s="68"/>
      <c r="HI52" s="68"/>
      <c r="HJ52" s="68"/>
      <c r="HK52" s="68"/>
      <c r="HL52" s="68"/>
      <c r="HM52" s="68"/>
      <c r="HN52" s="68"/>
      <c r="HO52" s="68"/>
      <c r="HP52" s="68"/>
      <c r="HQ52" s="68"/>
      <c r="HR52" s="68"/>
      <c r="HS52" s="68"/>
      <c r="HT52" s="68"/>
      <c r="HU52" s="68"/>
      <c r="HV52" s="68"/>
      <c r="HW52" s="68"/>
      <c r="HX52" s="68"/>
      <c r="HY52" s="68"/>
      <c r="HZ52" s="68"/>
      <c r="IA52" s="68"/>
      <c r="IB52" s="68"/>
      <c r="IC52" s="68"/>
      <c r="ID52" s="68"/>
      <c r="IE52" s="68"/>
      <c r="IF52" s="68"/>
      <c r="IG52" s="68"/>
      <c r="IH52" s="68"/>
      <c r="II52" s="68"/>
      <c r="IJ52" s="68"/>
      <c r="IK52" s="68"/>
      <c r="IL52" s="68"/>
      <c r="IM52" s="68"/>
      <c r="IN52" s="68"/>
      <c r="IO52" s="68"/>
      <c r="IP52" s="68"/>
      <c r="IQ52" s="68"/>
      <c r="IR52" s="68"/>
      <c r="IS52" s="68"/>
      <c r="IT52" s="68"/>
      <c r="IU52" s="68"/>
      <c r="IV52" s="68"/>
      <c r="IW52" s="68"/>
      <c r="IX52" s="68"/>
    </row>
    <row r="53" spans="1:258" ht="25.5" x14ac:dyDescent="0.2">
      <c r="A53" s="44" t="s">
        <v>34</v>
      </c>
      <c r="B53" s="44" t="s">
        <v>61</v>
      </c>
      <c r="C53" s="125" t="s">
        <v>299</v>
      </c>
      <c r="D53" s="44" t="s">
        <v>1115</v>
      </c>
      <c r="E53" s="69" t="s">
        <v>1285</v>
      </c>
      <c r="F53" s="44" t="s">
        <v>61</v>
      </c>
      <c r="G53" s="129" t="s">
        <v>262</v>
      </c>
      <c r="H53" s="69"/>
      <c r="I53" s="70"/>
      <c r="J53" s="44" t="s">
        <v>1228</v>
      </c>
      <c r="K53" s="203" t="s">
        <v>13</v>
      </c>
      <c r="L53" s="69" t="s">
        <v>1289</v>
      </c>
      <c r="M53" s="69" t="s">
        <v>1290</v>
      </c>
      <c r="N53" s="69"/>
      <c r="O53" s="125"/>
      <c r="P53" s="69"/>
      <c r="Q53" s="70"/>
      <c r="R53" s="70"/>
      <c r="S53" s="70"/>
      <c r="T53" s="68"/>
      <c r="U53" s="68"/>
      <c r="V53" s="68"/>
      <c r="W53" s="68"/>
      <c r="X53" s="68"/>
      <c r="Y53" s="68"/>
      <c r="Z53" s="68"/>
      <c r="AA53" s="68"/>
      <c r="AB53" s="68"/>
      <c r="AC53" s="68"/>
      <c r="AD53" s="68"/>
      <c r="AE53" s="68"/>
      <c r="AF53" s="68"/>
      <c r="AG53" s="68"/>
      <c r="AH53" s="68"/>
      <c r="AI53" s="68"/>
      <c r="AJ53" s="68"/>
      <c r="AK53" s="68"/>
      <c r="AL53" s="68"/>
      <c r="AM53" s="68"/>
      <c r="AN53" s="68"/>
      <c r="AO53" s="68"/>
      <c r="AP53" s="68"/>
      <c r="AQ53" s="68"/>
      <c r="AR53" s="68"/>
      <c r="AS53" s="68"/>
      <c r="AT53" s="68"/>
      <c r="AU53" s="68"/>
      <c r="AV53" s="68"/>
      <c r="AW53" s="68"/>
      <c r="AX53" s="68"/>
      <c r="AY53" s="68"/>
      <c r="AZ53" s="68"/>
      <c r="BA53" s="68"/>
      <c r="BB53" s="68"/>
      <c r="BC53" s="68"/>
      <c r="BD53" s="68"/>
      <c r="BE53" s="68"/>
      <c r="BF53" s="68"/>
      <c r="BG53" s="68"/>
      <c r="BH53" s="68"/>
      <c r="BI53" s="68"/>
      <c r="BJ53" s="68"/>
      <c r="BK53" s="68"/>
      <c r="BL53" s="68"/>
      <c r="BM53" s="68"/>
      <c r="BN53" s="68"/>
      <c r="BO53" s="68"/>
      <c r="BP53" s="68"/>
      <c r="BQ53" s="68"/>
      <c r="BR53" s="68"/>
      <c r="BS53" s="68"/>
      <c r="BT53" s="68"/>
      <c r="BU53" s="68"/>
      <c r="BV53" s="68"/>
      <c r="BW53" s="68"/>
      <c r="BX53" s="68"/>
      <c r="BY53" s="68"/>
      <c r="BZ53" s="68"/>
      <c r="CA53" s="68"/>
      <c r="CB53" s="68"/>
      <c r="CC53" s="68"/>
      <c r="CD53" s="68"/>
      <c r="CE53" s="68"/>
      <c r="CF53" s="68"/>
      <c r="CG53" s="68"/>
      <c r="CH53" s="68"/>
      <c r="CI53" s="68"/>
      <c r="CJ53" s="68"/>
      <c r="CK53" s="68"/>
      <c r="CL53" s="68"/>
      <c r="CM53" s="68"/>
      <c r="CN53" s="68"/>
      <c r="CO53" s="68"/>
      <c r="CP53" s="68"/>
      <c r="CQ53" s="68"/>
      <c r="CR53" s="68"/>
      <c r="CS53" s="68"/>
      <c r="CT53" s="68"/>
      <c r="CU53" s="68"/>
      <c r="CV53" s="68"/>
      <c r="CW53" s="68"/>
      <c r="CX53" s="68"/>
      <c r="CY53" s="68"/>
      <c r="CZ53" s="68"/>
      <c r="DA53" s="68"/>
      <c r="DB53" s="68"/>
      <c r="DC53" s="68"/>
      <c r="DD53" s="68"/>
      <c r="DE53" s="68"/>
      <c r="DF53" s="68"/>
      <c r="DG53" s="68"/>
      <c r="DH53" s="68"/>
      <c r="DI53" s="68"/>
      <c r="DJ53" s="68"/>
      <c r="DK53" s="68"/>
      <c r="DL53" s="68"/>
      <c r="DM53" s="68"/>
      <c r="DN53" s="68"/>
      <c r="DO53" s="68"/>
      <c r="DP53" s="68"/>
      <c r="DQ53" s="68"/>
      <c r="DR53" s="68"/>
      <c r="DS53" s="68"/>
      <c r="DT53" s="68"/>
      <c r="DU53" s="68"/>
      <c r="DV53" s="68"/>
      <c r="DW53" s="68"/>
      <c r="DX53" s="68"/>
      <c r="DY53" s="68"/>
      <c r="DZ53" s="68"/>
      <c r="EA53" s="68"/>
      <c r="EB53" s="68"/>
      <c r="EC53" s="68"/>
      <c r="ED53" s="68"/>
      <c r="EE53" s="68"/>
      <c r="EF53" s="68"/>
      <c r="EG53" s="68"/>
      <c r="EH53" s="68"/>
      <c r="EI53" s="68"/>
      <c r="EJ53" s="68"/>
      <c r="EK53" s="68"/>
      <c r="EL53" s="68"/>
      <c r="EM53" s="68"/>
      <c r="EN53" s="68"/>
      <c r="EO53" s="68"/>
      <c r="EP53" s="68"/>
      <c r="EQ53" s="68"/>
      <c r="ER53" s="68"/>
      <c r="ES53" s="68"/>
      <c r="ET53" s="68"/>
      <c r="EU53" s="68"/>
      <c r="EV53" s="68"/>
      <c r="EW53" s="68"/>
      <c r="EX53" s="68"/>
      <c r="EY53" s="68"/>
      <c r="EZ53" s="68"/>
      <c r="FA53" s="68"/>
      <c r="FB53" s="68"/>
      <c r="FC53" s="68"/>
      <c r="FD53" s="68"/>
      <c r="FE53" s="68"/>
      <c r="FF53" s="68"/>
      <c r="FG53" s="68"/>
      <c r="FH53" s="68"/>
      <c r="FI53" s="68"/>
      <c r="FJ53" s="68"/>
      <c r="FK53" s="68"/>
      <c r="FL53" s="68"/>
      <c r="FM53" s="68"/>
      <c r="FN53" s="68"/>
      <c r="FO53" s="68"/>
      <c r="FP53" s="68"/>
      <c r="FQ53" s="68"/>
      <c r="FR53" s="68"/>
      <c r="FS53" s="68"/>
      <c r="FT53" s="68"/>
      <c r="FU53" s="68"/>
      <c r="FV53" s="68"/>
      <c r="FW53" s="68"/>
      <c r="FX53" s="68"/>
      <c r="FY53" s="68"/>
      <c r="FZ53" s="68"/>
      <c r="GA53" s="68"/>
      <c r="GB53" s="68"/>
      <c r="GC53" s="68"/>
      <c r="GD53" s="68"/>
      <c r="GE53" s="68"/>
      <c r="GF53" s="68"/>
      <c r="GG53" s="68"/>
      <c r="GH53" s="68"/>
      <c r="GI53" s="68"/>
      <c r="GJ53" s="68"/>
      <c r="GK53" s="68"/>
      <c r="GL53" s="68"/>
      <c r="GM53" s="68"/>
      <c r="GN53" s="68"/>
      <c r="GO53" s="68"/>
      <c r="GP53" s="68"/>
      <c r="GQ53" s="68"/>
      <c r="GR53" s="68"/>
      <c r="GS53" s="68"/>
      <c r="GT53" s="68"/>
      <c r="GU53" s="68"/>
      <c r="GV53" s="68"/>
      <c r="GW53" s="68"/>
      <c r="GX53" s="68"/>
      <c r="GY53" s="68"/>
      <c r="GZ53" s="68"/>
      <c r="HA53" s="68"/>
      <c r="HB53" s="68"/>
      <c r="HC53" s="68"/>
      <c r="HD53" s="68"/>
      <c r="HE53" s="68"/>
      <c r="HF53" s="68"/>
      <c r="HG53" s="68"/>
      <c r="HH53" s="68"/>
      <c r="HI53" s="68"/>
      <c r="HJ53" s="68"/>
      <c r="HK53" s="68"/>
      <c r="HL53" s="68"/>
      <c r="HM53" s="68"/>
      <c r="HN53" s="68"/>
      <c r="HO53" s="68"/>
      <c r="HP53" s="68"/>
      <c r="HQ53" s="68"/>
      <c r="HR53" s="68"/>
      <c r="HS53" s="68"/>
      <c r="HT53" s="68"/>
      <c r="HU53" s="68"/>
      <c r="HV53" s="68"/>
      <c r="HW53" s="68"/>
      <c r="HX53" s="68"/>
      <c r="HY53" s="68"/>
      <c r="HZ53" s="68"/>
      <c r="IA53" s="68"/>
      <c r="IB53" s="68"/>
      <c r="IC53" s="68"/>
      <c r="ID53" s="68"/>
      <c r="IE53" s="68"/>
      <c r="IF53" s="68"/>
      <c r="IG53" s="68"/>
      <c r="IH53" s="68"/>
      <c r="II53" s="68"/>
      <c r="IJ53" s="68"/>
      <c r="IK53" s="68"/>
      <c r="IL53" s="68"/>
      <c r="IM53" s="68"/>
      <c r="IN53" s="68"/>
      <c r="IO53" s="68"/>
      <c r="IP53" s="68"/>
      <c r="IQ53" s="68"/>
      <c r="IR53" s="68"/>
      <c r="IS53" s="68"/>
      <c r="IT53" s="68"/>
      <c r="IU53" s="68"/>
      <c r="IV53" s="68"/>
      <c r="IW53" s="68"/>
      <c r="IX53" s="68"/>
    </row>
    <row r="54" spans="1:258" ht="51" x14ac:dyDescent="0.2">
      <c r="A54" s="44" t="s">
        <v>34</v>
      </c>
      <c r="B54" s="44" t="s">
        <v>61</v>
      </c>
      <c r="C54" s="125" t="s">
        <v>874</v>
      </c>
      <c r="D54" s="44" t="s">
        <v>1115</v>
      </c>
      <c r="E54" s="69" t="s">
        <v>1310</v>
      </c>
      <c r="F54" s="44" t="s">
        <v>61</v>
      </c>
      <c r="G54" s="129" t="s">
        <v>659</v>
      </c>
      <c r="H54" s="69"/>
      <c r="I54" s="70"/>
      <c r="J54" s="44" t="s">
        <v>1229</v>
      </c>
      <c r="K54" s="203" t="s">
        <v>13</v>
      </c>
      <c r="L54" s="69" t="s">
        <v>1291</v>
      </c>
      <c r="M54" s="69" t="s">
        <v>1292</v>
      </c>
      <c r="N54" s="69"/>
      <c r="O54" s="125"/>
      <c r="P54" s="69"/>
      <c r="Q54" s="70"/>
      <c r="R54" s="70"/>
      <c r="S54" s="70"/>
      <c r="T54" s="68"/>
      <c r="U54" s="68"/>
      <c r="V54" s="68"/>
      <c r="W54" s="68"/>
      <c r="X54" s="68"/>
      <c r="Y54" s="68"/>
      <c r="Z54" s="68"/>
      <c r="AA54" s="68"/>
      <c r="AB54" s="68"/>
      <c r="AC54" s="68"/>
      <c r="AD54" s="68"/>
      <c r="AE54" s="68"/>
      <c r="AF54" s="68"/>
      <c r="AG54" s="68"/>
      <c r="AH54" s="68"/>
      <c r="AI54" s="68"/>
      <c r="AJ54" s="68"/>
      <c r="AK54" s="68"/>
      <c r="AL54" s="68"/>
      <c r="AM54" s="68"/>
      <c r="AN54" s="68"/>
      <c r="AO54" s="68"/>
      <c r="AP54" s="68"/>
      <c r="AQ54" s="68"/>
      <c r="AR54" s="68"/>
      <c r="AS54" s="68"/>
      <c r="AT54" s="68"/>
      <c r="AU54" s="68"/>
      <c r="AV54" s="68"/>
      <c r="AW54" s="68"/>
      <c r="AX54" s="68"/>
      <c r="AY54" s="68"/>
      <c r="AZ54" s="68"/>
      <c r="BA54" s="68"/>
      <c r="BB54" s="68"/>
      <c r="BC54" s="68"/>
      <c r="BD54" s="68"/>
      <c r="BE54" s="68"/>
      <c r="BF54" s="68"/>
      <c r="BG54" s="68"/>
      <c r="BH54" s="68"/>
      <c r="BI54" s="68"/>
      <c r="BJ54" s="68"/>
      <c r="BK54" s="68"/>
      <c r="BL54" s="68"/>
      <c r="BM54" s="68"/>
      <c r="BN54" s="68"/>
      <c r="BO54" s="68"/>
      <c r="BP54" s="68"/>
      <c r="BQ54" s="68"/>
      <c r="BR54" s="68"/>
      <c r="BS54" s="68"/>
      <c r="BT54" s="68"/>
      <c r="BU54" s="68"/>
      <c r="BV54" s="68"/>
      <c r="BW54" s="68"/>
      <c r="BX54" s="68"/>
      <c r="BY54" s="68"/>
      <c r="BZ54" s="68"/>
      <c r="CA54" s="68"/>
      <c r="CB54" s="68"/>
      <c r="CC54" s="68"/>
      <c r="CD54" s="68"/>
      <c r="CE54" s="68"/>
      <c r="CF54" s="68"/>
      <c r="CG54" s="68"/>
      <c r="CH54" s="68"/>
      <c r="CI54" s="68"/>
      <c r="CJ54" s="68"/>
      <c r="CK54" s="68"/>
      <c r="CL54" s="68"/>
      <c r="CM54" s="68"/>
      <c r="CN54" s="68"/>
      <c r="CO54" s="68"/>
      <c r="CP54" s="68"/>
      <c r="CQ54" s="68"/>
      <c r="CR54" s="68"/>
      <c r="CS54" s="68"/>
      <c r="CT54" s="68"/>
      <c r="CU54" s="68"/>
      <c r="CV54" s="68"/>
      <c r="CW54" s="68"/>
      <c r="CX54" s="68"/>
      <c r="CY54" s="68"/>
      <c r="CZ54" s="68"/>
      <c r="DA54" s="68"/>
      <c r="DB54" s="68"/>
      <c r="DC54" s="68"/>
      <c r="DD54" s="68"/>
      <c r="DE54" s="68"/>
      <c r="DF54" s="68"/>
      <c r="DG54" s="68"/>
      <c r="DH54" s="68"/>
      <c r="DI54" s="68"/>
      <c r="DJ54" s="68"/>
      <c r="DK54" s="68"/>
      <c r="DL54" s="68"/>
      <c r="DM54" s="68"/>
      <c r="DN54" s="68"/>
      <c r="DO54" s="68"/>
      <c r="DP54" s="68"/>
      <c r="DQ54" s="68"/>
      <c r="DR54" s="68"/>
      <c r="DS54" s="68"/>
      <c r="DT54" s="68"/>
      <c r="DU54" s="68"/>
      <c r="DV54" s="68"/>
      <c r="DW54" s="68"/>
      <c r="DX54" s="68"/>
      <c r="DY54" s="68"/>
      <c r="DZ54" s="68"/>
      <c r="EA54" s="68"/>
      <c r="EB54" s="68"/>
      <c r="EC54" s="68"/>
      <c r="ED54" s="68"/>
      <c r="EE54" s="68"/>
      <c r="EF54" s="68"/>
      <c r="EG54" s="68"/>
      <c r="EH54" s="68"/>
      <c r="EI54" s="68"/>
      <c r="EJ54" s="68"/>
      <c r="EK54" s="68"/>
      <c r="EL54" s="68"/>
      <c r="EM54" s="68"/>
      <c r="EN54" s="68"/>
      <c r="EO54" s="68"/>
      <c r="EP54" s="68"/>
      <c r="EQ54" s="68"/>
      <c r="ER54" s="68"/>
      <c r="ES54" s="68"/>
      <c r="ET54" s="68"/>
      <c r="EU54" s="68"/>
      <c r="EV54" s="68"/>
      <c r="EW54" s="68"/>
      <c r="EX54" s="68"/>
      <c r="EY54" s="68"/>
      <c r="EZ54" s="68"/>
      <c r="FA54" s="68"/>
      <c r="FB54" s="68"/>
      <c r="FC54" s="68"/>
      <c r="FD54" s="68"/>
      <c r="FE54" s="68"/>
      <c r="FF54" s="68"/>
      <c r="FG54" s="68"/>
      <c r="FH54" s="68"/>
      <c r="FI54" s="68"/>
      <c r="FJ54" s="68"/>
      <c r="FK54" s="68"/>
      <c r="FL54" s="68"/>
      <c r="FM54" s="68"/>
      <c r="FN54" s="68"/>
      <c r="FO54" s="68"/>
      <c r="FP54" s="68"/>
      <c r="FQ54" s="68"/>
      <c r="FR54" s="68"/>
      <c r="FS54" s="68"/>
      <c r="FT54" s="68"/>
      <c r="FU54" s="68"/>
      <c r="FV54" s="68"/>
      <c r="FW54" s="68"/>
      <c r="FX54" s="68"/>
      <c r="FY54" s="68"/>
      <c r="FZ54" s="68"/>
      <c r="GA54" s="68"/>
      <c r="GB54" s="68"/>
      <c r="GC54" s="68"/>
      <c r="GD54" s="68"/>
      <c r="GE54" s="68"/>
      <c r="GF54" s="68"/>
      <c r="GG54" s="68"/>
      <c r="GH54" s="68"/>
      <c r="GI54" s="68"/>
      <c r="GJ54" s="68"/>
      <c r="GK54" s="68"/>
      <c r="GL54" s="68"/>
      <c r="GM54" s="68"/>
      <c r="GN54" s="68"/>
      <c r="GO54" s="68"/>
      <c r="GP54" s="68"/>
      <c r="GQ54" s="68"/>
      <c r="GR54" s="68"/>
      <c r="GS54" s="68"/>
      <c r="GT54" s="68"/>
      <c r="GU54" s="68"/>
      <c r="GV54" s="68"/>
      <c r="GW54" s="68"/>
      <c r="GX54" s="68"/>
      <c r="GY54" s="68"/>
      <c r="GZ54" s="68"/>
      <c r="HA54" s="68"/>
      <c r="HB54" s="68"/>
      <c r="HC54" s="68"/>
      <c r="HD54" s="68"/>
      <c r="HE54" s="68"/>
      <c r="HF54" s="68"/>
      <c r="HG54" s="68"/>
      <c r="HH54" s="68"/>
      <c r="HI54" s="68"/>
      <c r="HJ54" s="68"/>
      <c r="HK54" s="68"/>
      <c r="HL54" s="68"/>
      <c r="HM54" s="68"/>
      <c r="HN54" s="68"/>
      <c r="HO54" s="68"/>
      <c r="HP54" s="68"/>
      <c r="HQ54" s="68"/>
      <c r="HR54" s="68"/>
      <c r="HS54" s="68"/>
      <c r="HT54" s="68"/>
      <c r="HU54" s="68"/>
      <c r="HV54" s="68"/>
      <c r="HW54" s="68"/>
      <c r="HX54" s="68"/>
      <c r="HY54" s="68"/>
      <c r="HZ54" s="68"/>
      <c r="IA54" s="68"/>
      <c r="IB54" s="68"/>
      <c r="IC54" s="68"/>
      <c r="ID54" s="68"/>
      <c r="IE54" s="68"/>
      <c r="IF54" s="68"/>
      <c r="IG54" s="68"/>
      <c r="IH54" s="68"/>
      <c r="II54" s="68"/>
      <c r="IJ54" s="68"/>
      <c r="IK54" s="68"/>
      <c r="IL54" s="68"/>
      <c r="IM54" s="68"/>
      <c r="IN54" s="68"/>
      <c r="IO54" s="68"/>
      <c r="IP54" s="68"/>
      <c r="IQ54" s="68"/>
      <c r="IR54" s="68"/>
      <c r="IS54" s="68"/>
      <c r="IT54" s="68"/>
      <c r="IU54" s="68"/>
      <c r="IV54" s="68"/>
      <c r="IW54" s="68"/>
      <c r="IX54" s="68"/>
    </row>
    <row r="55" spans="1:258" ht="38.25" x14ac:dyDescent="0.2">
      <c r="A55" s="44" t="s">
        <v>34</v>
      </c>
      <c r="B55" s="44" t="s">
        <v>51</v>
      </c>
      <c r="C55" s="125" t="s">
        <v>875</v>
      </c>
      <c r="D55" s="44" t="s">
        <v>1115</v>
      </c>
      <c r="E55" s="46" t="s">
        <v>1311</v>
      </c>
      <c r="F55" s="44" t="s">
        <v>61</v>
      </c>
      <c r="G55" s="129" t="s">
        <v>921</v>
      </c>
      <c r="H55" s="44"/>
      <c r="I55" s="46"/>
      <c r="J55" s="44" t="s">
        <v>1230</v>
      </c>
      <c r="K55" s="203" t="s">
        <v>13</v>
      </c>
      <c r="L55" s="70" t="s">
        <v>1317</v>
      </c>
      <c r="M55" s="69" t="s">
        <v>1295</v>
      </c>
      <c r="N55" s="69"/>
      <c r="O55" s="125"/>
      <c r="P55" s="69"/>
      <c r="Q55" s="70"/>
      <c r="R55" s="70"/>
      <c r="S55" s="70"/>
      <c r="T55" s="68"/>
      <c r="U55" s="68"/>
      <c r="V55" s="68"/>
      <c r="W55" s="68"/>
      <c r="X55" s="68"/>
      <c r="Y55" s="68"/>
      <c r="Z55" s="68"/>
      <c r="AA55" s="68"/>
      <c r="AB55" s="68"/>
      <c r="AC55" s="68"/>
      <c r="AD55" s="68"/>
      <c r="AE55" s="68"/>
      <c r="AF55" s="68"/>
      <c r="AG55" s="68"/>
      <c r="AH55" s="68"/>
      <c r="AI55" s="68"/>
      <c r="AJ55" s="68"/>
      <c r="AK55" s="68"/>
      <c r="AL55" s="68"/>
      <c r="AM55" s="68"/>
      <c r="AN55" s="68"/>
      <c r="AO55" s="68"/>
      <c r="AP55" s="68"/>
      <c r="AQ55" s="68"/>
      <c r="AR55" s="68"/>
      <c r="AS55" s="68"/>
      <c r="AT55" s="68"/>
      <c r="AU55" s="68"/>
      <c r="AV55" s="68"/>
      <c r="AW55" s="68"/>
      <c r="AX55" s="68"/>
      <c r="AY55" s="68"/>
      <c r="AZ55" s="68"/>
      <c r="BA55" s="68"/>
      <c r="BB55" s="68"/>
      <c r="BC55" s="68"/>
      <c r="BD55" s="68"/>
      <c r="BE55" s="68"/>
      <c r="BF55" s="68"/>
      <c r="BG55" s="68"/>
      <c r="BH55" s="68"/>
      <c r="BI55" s="68"/>
      <c r="BJ55" s="68"/>
      <c r="BK55" s="68"/>
      <c r="BL55" s="68"/>
      <c r="BM55" s="68"/>
      <c r="BN55" s="68"/>
      <c r="BO55" s="68"/>
      <c r="BP55" s="68"/>
      <c r="BQ55" s="68"/>
      <c r="BR55" s="68"/>
      <c r="BS55" s="68"/>
      <c r="BT55" s="68"/>
      <c r="BU55" s="68"/>
      <c r="BV55" s="68"/>
      <c r="BW55" s="68"/>
      <c r="BX55" s="68"/>
      <c r="BY55" s="68"/>
      <c r="BZ55" s="68"/>
      <c r="CA55" s="68"/>
      <c r="CB55" s="68"/>
      <c r="CC55" s="68"/>
      <c r="CD55" s="68"/>
      <c r="CE55" s="68"/>
      <c r="CF55" s="68"/>
      <c r="CG55" s="68"/>
      <c r="CH55" s="68"/>
      <c r="CI55" s="68"/>
      <c r="CJ55" s="68"/>
      <c r="CK55" s="68"/>
      <c r="CL55" s="68"/>
      <c r="CM55" s="68"/>
      <c r="CN55" s="68"/>
      <c r="CO55" s="68"/>
      <c r="CP55" s="68"/>
      <c r="CQ55" s="68"/>
      <c r="CR55" s="68"/>
      <c r="CS55" s="68"/>
      <c r="CT55" s="68"/>
      <c r="CU55" s="68"/>
      <c r="CV55" s="68"/>
      <c r="CW55" s="68"/>
      <c r="CX55" s="68"/>
      <c r="CY55" s="68"/>
      <c r="CZ55" s="68"/>
      <c r="DA55" s="68"/>
      <c r="DB55" s="68"/>
      <c r="DC55" s="68"/>
      <c r="DD55" s="68"/>
      <c r="DE55" s="68"/>
      <c r="DF55" s="68"/>
      <c r="DG55" s="68"/>
      <c r="DH55" s="68"/>
      <c r="DI55" s="68"/>
      <c r="DJ55" s="68"/>
      <c r="DK55" s="68"/>
      <c r="DL55" s="68"/>
      <c r="DM55" s="68"/>
      <c r="DN55" s="68"/>
      <c r="DO55" s="68"/>
      <c r="DP55" s="68"/>
      <c r="DQ55" s="68"/>
      <c r="DR55" s="68"/>
      <c r="DS55" s="68"/>
      <c r="DT55" s="68"/>
      <c r="DU55" s="68"/>
      <c r="DV55" s="68"/>
      <c r="DW55" s="68"/>
      <c r="DX55" s="68"/>
      <c r="DY55" s="68"/>
      <c r="DZ55" s="68"/>
      <c r="EA55" s="68"/>
      <c r="EB55" s="68"/>
      <c r="EC55" s="68"/>
      <c r="ED55" s="68"/>
      <c r="EE55" s="68"/>
      <c r="EF55" s="68"/>
      <c r="EG55" s="68"/>
      <c r="EH55" s="68"/>
      <c r="EI55" s="68"/>
      <c r="EJ55" s="68"/>
      <c r="EK55" s="68"/>
      <c r="EL55" s="68"/>
      <c r="EM55" s="68"/>
      <c r="EN55" s="68"/>
      <c r="EO55" s="68"/>
      <c r="EP55" s="68"/>
      <c r="EQ55" s="68"/>
      <c r="ER55" s="68"/>
      <c r="ES55" s="68"/>
      <c r="ET55" s="68"/>
      <c r="EU55" s="68"/>
      <c r="EV55" s="68"/>
      <c r="EW55" s="68"/>
      <c r="EX55" s="68"/>
      <c r="EY55" s="68"/>
      <c r="EZ55" s="68"/>
      <c r="FA55" s="68"/>
      <c r="FB55" s="68"/>
      <c r="FC55" s="68"/>
      <c r="FD55" s="68"/>
      <c r="FE55" s="68"/>
      <c r="FF55" s="68"/>
      <c r="FG55" s="68"/>
      <c r="FH55" s="68"/>
      <c r="FI55" s="68"/>
      <c r="FJ55" s="68"/>
      <c r="FK55" s="68"/>
      <c r="FL55" s="68"/>
      <c r="FM55" s="68"/>
      <c r="FN55" s="68"/>
      <c r="FO55" s="68"/>
      <c r="FP55" s="68"/>
      <c r="FQ55" s="68"/>
      <c r="FR55" s="68"/>
      <c r="FS55" s="68"/>
      <c r="FT55" s="68"/>
      <c r="FU55" s="68"/>
      <c r="FV55" s="68"/>
      <c r="FW55" s="68"/>
      <c r="FX55" s="68"/>
      <c r="FY55" s="68"/>
      <c r="FZ55" s="68"/>
      <c r="GA55" s="68"/>
      <c r="GB55" s="68"/>
      <c r="GC55" s="68"/>
      <c r="GD55" s="68"/>
      <c r="GE55" s="68"/>
      <c r="GF55" s="68"/>
      <c r="GG55" s="68"/>
      <c r="GH55" s="68"/>
      <c r="GI55" s="68"/>
      <c r="GJ55" s="68"/>
      <c r="GK55" s="68"/>
      <c r="GL55" s="68"/>
      <c r="GM55" s="68"/>
      <c r="GN55" s="68"/>
      <c r="GO55" s="68"/>
      <c r="GP55" s="68"/>
      <c r="GQ55" s="68"/>
      <c r="GR55" s="68"/>
      <c r="GS55" s="68"/>
      <c r="GT55" s="68"/>
      <c r="GU55" s="68"/>
      <c r="GV55" s="68"/>
      <c r="GW55" s="68"/>
      <c r="GX55" s="68"/>
      <c r="GY55" s="68"/>
      <c r="GZ55" s="68"/>
      <c r="HA55" s="68"/>
      <c r="HB55" s="68"/>
      <c r="HC55" s="68"/>
      <c r="HD55" s="68"/>
      <c r="HE55" s="68"/>
      <c r="HF55" s="68"/>
      <c r="HG55" s="68"/>
      <c r="HH55" s="68"/>
      <c r="HI55" s="68"/>
      <c r="HJ55" s="68"/>
      <c r="HK55" s="68"/>
      <c r="HL55" s="68"/>
      <c r="HM55" s="68"/>
      <c r="HN55" s="68"/>
      <c r="HO55" s="68"/>
      <c r="HP55" s="68"/>
      <c r="HQ55" s="68"/>
      <c r="HR55" s="68"/>
      <c r="HS55" s="68"/>
      <c r="HT55" s="68"/>
      <c r="HU55" s="68"/>
      <c r="HV55" s="68"/>
      <c r="HW55" s="68"/>
      <c r="HX55" s="68"/>
      <c r="HY55" s="68"/>
      <c r="HZ55" s="68"/>
      <c r="IA55" s="68"/>
      <c r="IB55" s="68"/>
      <c r="IC55" s="68"/>
      <c r="ID55" s="68"/>
      <c r="IE55" s="68"/>
      <c r="IF55" s="68"/>
      <c r="IG55" s="68"/>
      <c r="IH55" s="68"/>
      <c r="II55" s="68"/>
      <c r="IJ55" s="68"/>
      <c r="IK55" s="68"/>
      <c r="IL55" s="68"/>
      <c r="IM55" s="68"/>
      <c r="IN55" s="68"/>
      <c r="IO55" s="68"/>
      <c r="IP55" s="68"/>
      <c r="IQ55" s="68"/>
      <c r="IR55" s="68"/>
      <c r="IS55" s="68"/>
      <c r="IT55" s="68"/>
      <c r="IU55" s="68"/>
      <c r="IV55" s="68"/>
      <c r="IW55" s="68"/>
      <c r="IX55" s="68"/>
    </row>
    <row r="56" spans="1:258" ht="51" x14ac:dyDescent="0.2">
      <c r="A56" s="44" t="s">
        <v>34</v>
      </c>
      <c r="B56" s="44" t="s">
        <v>51</v>
      </c>
      <c r="C56" s="125" t="s">
        <v>876</v>
      </c>
      <c r="D56" s="44" t="s">
        <v>1115</v>
      </c>
      <c r="E56" s="71" t="s">
        <v>1311</v>
      </c>
      <c r="F56" s="44" t="s">
        <v>61</v>
      </c>
      <c r="G56" s="129" t="s">
        <v>661</v>
      </c>
      <c r="H56" s="71"/>
      <c r="I56" s="72"/>
      <c r="J56" s="44" t="s">
        <v>1231</v>
      </c>
      <c r="K56" s="203" t="s">
        <v>13</v>
      </c>
      <c r="L56" s="70" t="s">
        <v>1317</v>
      </c>
      <c r="M56" s="69" t="s">
        <v>1295</v>
      </c>
      <c r="N56" s="69"/>
      <c r="O56" s="125"/>
      <c r="P56" s="69"/>
      <c r="Q56" s="70"/>
      <c r="R56" s="70"/>
      <c r="S56" s="70"/>
      <c r="T56" s="68"/>
      <c r="U56" s="68"/>
      <c r="V56" s="68"/>
      <c r="W56" s="68"/>
      <c r="X56" s="68"/>
      <c r="Y56" s="68"/>
      <c r="Z56" s="68"/>
      <c r="AA56" s="68"/>
      <c r="AB56" s="68"/>
      <c r="AC56" s="68"/>
      <c r="AD56" s="68"/>
      <c r="AE56" s="68"/>
      <c r="AF56" s="68"/>
      <c r="AG56" s="68"/>
      <c r="AH56" s="68"/>
      <c r="AI56" s="68"/>
      <c r="AJ56" s="68"/>
      <c r="AK56" s="68"/>
      <c r="AL56" s="68"/>
      <c r="AM56" s="68"/>
      <c r="AN56" s="68"/>
      <c r="AO56" s="68"/>
      <c r="AP56" s="68"/>
      <c r="AQ56" s="68"/>
      <c r="AR56" s="68"/>
      <c r="AS56" s="68"/>
      <c r="AT56" s="68"/>
      <c r="AU56" s="68"/>
      <c r="AV56" s="68"/>
      <c r="AW56" s="68"/>
      <c r="AX56" s="68"/>
      <c r="AY56" s="68"/>
      <c r="AZ56" s="68"/>
      <c r="BA56" s="68"/>
      <c r="BB56" s="68"/>
      <c r="BC56" s="68"/>
      <c r="BD56" s="68"/>
      <c r="BE56" s="68"/>
      <c r="BF56" s="68"/>
      <c r="BG56" s="68"/>
      <c r="BH56" s="68"/>
      <c r="BI56" s="68"/>
      <c r="BJ56" s="68"/>
      <c r="BK56" s="68"/>
      <c r="BL56" s="68"/>
      <c r="BM56" s="68"/>
      <c r="BN56" s="68"/>
      <c r="BO56" s="68"/>
      <c r="BP56" s="68"/>
      <c r="BQ56" s="68"/>
      <c r="BR56" s="68"/>
      <c r="BS56" s="68"/>
      <c r="BT56" s="68"/>
      <c r="BU56" s="68"/>
      <c r="BV56" s="68"/>
      <c r="BW56" s="68"/>
      <c r="BX56" s="68"/>
      <c r="BY56" s="68"/>
      <c r="BZ56" s="68"/>
      <c r="CA56" s="68"/>
      <c r="CB56" s="68"/>
      <c r="CC56" s="68"/>
      <c r="CD56" s="68"/>
      <c r="CE56" s="68"/>
      <c r="CF56" s="68"/>
      <c r="CG56" s="68"/>
      <c r="CH56" s="68"/>
      <c r="CI56" s="68"/>
      <c r="CJ56" s="68"/>
      <c r="CK56" s="68"/>
      <c r="CL56" s="68"/>
      <c r="CM56" s="68"/>
      <c r="CN56" s="68"/>
      <c r="CO56" s="68"/>
      <c r="CP56" s="68"/>
      <c r="CQ56" s="68"/>
      <c r="CR56" s="68"/>
      <c r="CS56" s="68"/>
      <c r="CT56" s="68"/>
      <c r="CU56" s="68"/>
      <c r="CV56" s="68"/>
      <c r="CW56" s="68"/>
      <c r="CX56" s="68"/>
      <c r="CY56" s="68"/>
      <c r="CZ56" s="68"/>
      <c r="DA56" s="68"/>
      <c r="DB56" s="68"/>
      <c r="DC56" s="68"/>
      <c r="DD56" s="68"/>
      <c r="DE56" s="68"/>
      <c r="DF56" s="68"/>
      <c r="DG56" s="68"/>
      <c r="DH56" s="68"/>
      <c r="DI56" s="68"/>
      <c r="DJ56" s="68"/>
      <c r="DK56" s="68"/>
      <c r="DL56" s="68"/>
      <c r="DM56" s="68"/>
      <c r="DN56" s="68"/>
      <c r="DO56" s="68"/>
      <c r="DP56" s="68"/>
      <c r="DQ56" s="68"/>
      <c r="DR56" s="68"/>
      <c r="DS56" s="68"/>
      <c r="DT56" s="68"/>
      <c r="DU56" s="68"/>
      <c r="DV56" s="68"/>
      <c r="DW56" s="68"/>
      <c r="DX56" s="68"/>
      <c r="DY56" s="68"/>
      <c r="DZ56" s="68"/>
      <c r="EA56" s="68"/>
      <c r="EB56" s="68"/>
      <c r="EC56" s="68"/>
      <c r="ED56" s="68"/>
      <c r="EE56" s="68"/>
      <c r="EF56" s="68"/>
      <c r="EG56" s="68"/>
      <c r="EH56" s="68"/>
      <c r="EI56" s="68"/>
      <c r="EJ56" s="68"/>
      <c r="EK56" s="68"/>
      <c r="EL56" s="68"/>
      <c r="EM56" s="68"/>
      <c r="EN56" s="68"/>
      <c r="EO56" s="68"/>
      <c r="EP56" s="68"/>
      <c r="EQ56" s="68"/>
      <c r="ER56" s="68"/>
      <c r="ES56" s="68"/>
      <c r="ET56" s="68"/>
      <c r="EU56" s="68"/>
      <c r="EV56" s="68"/>
      <c r="EW56" s="68"/>
      <c r="EX56" s="68"/>
      <c r="EY56" s="68"/>
      <c r="EZ56" s="68"/>
      <c r="FA56" s="68"/>
      <c r="FB56" s="68"/>
      <c r="FC56" s="68"/>
      <c r="FD56" s="68"/>
      <c r="FE56" s="68"/>
      <c r="FF56" s="68"/>
      <c r="FG56" s="68"/>
      <c r="FH56" s="68"/>
      <c r="FI56" s="68"/>
      <c r="FJ56" s="68"/>
      <c r="FK56" s="68"/>
      <c r="FL56" s="68"/>
      <c r="FM56" s="68"/>
      <c r="FN56" s="68"/>
      <c r="FO56" s="68"/>
      <c r="FP56" s="68"/>
      <c r="FQ56" s="68"/>
      <c r="FR56" s="68"/>
      <c r="FS56" s="68"/>
      <c r="FT56" s="68"/>
      <c r="FU56" s="68"/>
      <c r="FV56" s="68"/>
      <c r="FW56" s="68"/>
      <c r="FX56" s="68"/>
      <c r="FY56" s="68"/>
      <c r="FZ56" s="68"/>
      <c r="GA56" s="68"/>
      <c r="GB56" s="68"/>
      <c r="GC56" s="68"/>
      <c r="GD56" s="68"/>
      <c r="GE56" s="68"/>
      <c r="GF56" s="68"/>
      <c r="GG56" s="68"/>
      <c r="GH56" s="68"/>
      <c r="GI56" s="68"/>
      <c r="GJ56" s="68"/>
      <c r="GK56" s="68"/>
      <c r="GL56" s="68"/>
      <c r="GM56" s="68"/>
      <c r="GN56" s="68"/>
      <c r="GO56" s="68"/>
      <c r="GP56" s="68"/>
      <c r="GQ56" s="68"/>
      <c r="GR56" s="68"/>
      <c r="GS56" s="68"/>
      <c r="GT56" s="68"/>
      <c r="GU56" s="68"/>
      <c r="GV56" s="68"/>
      <c r="GW56" s="68"/>
      <c r="GX56" s="68"/>
      <c r="GY56" s="68"/>
      <c r="GZ56" s="68"/>
      <c r="HA56" s="68"/>
      <c r="HB56" s="68"/>
      <c r="HC56" s="68"/>
      <c r="HD56" s="68"/>
      <c r="HE56" s="68"/>
      <c r="HF56" s="68"/>
      <c r="HG56" s="68"/>
      <c r="HH56" s="68"/>
      <c r="HI56" s="68"/>
      <c r="HJ56" s="68"/>
      <c r="HK56" s="68"/>
      <c r="HL56" s="68"/>
      <c r="HM56" s="68"/>
      <c r="HN56" s="68"/>
      <c r="HO56" s="68"/>
      <c r="HP56" s="68"/>
      <c r="HQ56" s="68"/>
      <c r="HR56" s="68"/>
      <c r="HS56" s="68"/>
      <c r="HT56" s="68"/>
      <c r="HU56" s="68"/>
      <c r="HV56" s="68"/>
      <c r="HW56" s="68"/>
      <c r="HX56" s="68"/>
      <c r="HY56" s="68"/>
      <c r="HZ56" s="68"/>
      <c r="IA56" s="68"/>
      <c r="IB56" s="68"/>
      <c r="IC56" s="68"/>
      <c r="ID56" s="68"/>
      <c r="IE56" s="68"/>
      <c r="IF56" s="68"/>
      <c r="IG56" s="68"/>
      <c r="IH56" s="68"/>
      <c r="II56" s="68"/>
      <c r="IJ56" s="68"/>
      <c r="IK56" s="68"/>
      <c r="IL56" s="68"/>
      <c r="IM56" s="68"/>
      <c r="IN56" s="68"/>
      <c r="IO56" s="68"/>
      <c r="IP56" s="68"/>
      <c r="IQ56" s="68"/>
      <c r="IR56" s="68"/>
      <c r="IS56" s="68"/>
      <c r="IT56" s="68"/>
      <c r="IU56" s="68"/>
      <c r="IV56" s="68"/>
      <c r="IW56" s="68"/>
      <c r="IX56" s="68"/>
    </row>
    <row r="57" spans="1:258" ht="51" x14ac:dyDescent="0.2">
      <c r="A57" s="44" t="s">
        <v>34</v>
      </c>
      <c r="B57" s="44" t="s">
        <v>51</v>
      </c>
      <c r="C57" s="125" t="s">
        <v>665</v>
      </c>
      <c r="D57" s="44" t="s">
        <v>1115</v>
      </c>
      <c r="E57" s="46" t="s">
        <v>1311</v>
      </c>
      <c r="F57" s="44" t="s">
        <v>61</v>
      </c>
      <c r="G57" s="129" t="s">
        <v>247</v>
      </c>
      <c r="H57" s="44"/>
      <c r="I57" s="46" t="s">
        <v>1296</v>
      </c>
      <c r="J57" s="44" t="s">
        <v>1232</v>
      </c>
      <c r="K57" s="203" t="s">
        <v>13</v>
      </c>
      <c r="L57" s="70" t="s">
        <v>1317</v>
      </c>
      <c r="M57" s="69" t="s">
        <v>1295</v>
      </c>
      <c r="N57" s="69"/>
      <c r="O57" s="125"/>
      <c r="P57" s="69"/>
      <c r="Q57" s="70"/>
      <c r="R57" s="70"/>
      <c r="S57" s="70"/>
      <c r="T57" s="68"/>
      <c r="U57" s="68"/>
      <c r="V57" s="68"/>
      <c r="W57" s="68"/>
      <c r="X57" s="68"/>
      <c r="Y57" s="68"/>
      <c r="Z57" s="68"/>
      <c r="AA57" s="68"/>
      <c r="AB57" s="68"/>
      <c r="AC57" s="68"/>
      <c r="AD57" s="68"/>
      <c r="AE57" s="68"/>
      <c r="AF57" s="68"/>
      <c r="AG57" s="68"/>
      <c r="AH57" s="68"/>
      <c r="AI57" s="68"/>
      <c r="AJ57" s="68"/>
      <c r="AK57" s="68"/>
      <c r="AL57" s="68"/>
      <c r="AM57" s="68"/>
      <c r="AN57" s="68"/>
      <c r="AO57" s="68"/>
      <c r="AP57" s="68"/>
      <c r="AQ57" s="68"/>
      <c r="AR57" s="68"/>
      <c r="AS57" s="68"/>
      <c r="AT57" s="68"/>
      <c r="AU57" s="68"/>
      <c r="AV57" s="68"/>
      <c r="AW57" s="68"/>
      <c r="AX57" s="68"/>
      <c r="AY57" s="68"/>
      <c r="AZ57" s="68"/>
      <c r="BA57" s="68"/>
      <c r="BB57" s="68"/>
      <c r="BC57" s="68"/>
      <c r="BD57" s="68"/>
      <c r="BE57" s="68"/>
      <c r="BF57" s="68"/>
      <c r="BG57" s="68"/>
      <c r="BH57" s="68"/>
      <c r="BI57" s="68"/>
      <c r="BJ57" s="68"/>
      <c r="BK57" s="68"/>
      <c r="BL57" s="68"/>
      <c r="BM57" s="68"/>
      <c r="BN57" s="68"/>
      <c r="BO57" s="68"/>
      <c r="BP57" s="68"/>
      <c r="BQ57" s="68"/>
      <c r="BR57" s="68"/>
      <c r="BS57" s="68"/>
      <c r="BT57" s="68"/>
      <c r="BU57" s="68"/>
      <c r="BV57" s="68"/>
      <c r="BW57" s="68"/>
      <c r="BX57" s="68"/>
      <c r="BY57" s="68"/>
      <c r="BZ57" s="68"/>
      <c r="CA57" s="68"/>
      <c r="CB57" s="68"/>
      <c r="CC57" s="68"/>
      <c r="CD57" s="68"/>
      <c r="CE57" s="68"/>
      <c r="CF57" s="68"/>
      <c r="CG57" s="68"/>
      <c r="CH57" s="68"/>
      <c r="CI57" s="68"/>
      <c r="CJ57" s="68"/>
      <c r="CK57" s="68"/>
      <c r="CL57" s="68"/>
      <c r="CM57" s="68"/>
      <c r="CN57" s="68"/>
      <c r="CO57" s="68"/>
      <c r="CP57" s="68"/>
      <c r="CQ57" s="68"/>
      <c r="CR57" s="68"/>
      <c r="CS57" s="68"/>
      <c r="CT57" s="68"/>
      <c r="CU57" s="68"/>
      <c r="CV57" s="68"/>
      <c r="CW57" s="68"/>
      <c r="CX57" s="68"/>
      <c r="CY57" s="68"/>
      <c r="CZ57" s="68"/>
      <c r="DA57" s="68"/>
      <c r="DB57" s="68"/>
      <c r="DC57" s="68"/>
      <c r="DD57" s="68"/>
      <c r="DE57" s="68"/>
      <c r="DF57" s="68"/>
      <c r="DG57" s="68"/>
      <c r="DH57" s="68"/>
      <c r="DI57" s="68"/>
      <c r="DJ57" s="68"/>
      <c r="DK57" s="68"/>
      <c r="DL57" s="68"/>
      <c r="DM57" s="68"/>
      <c r="DN57" s="68"/>
      <c r="DO57" s="68"/>
      <c r="DP57" s="68"/>
      <c r="DQ57" s="68"/>
      <c r="DR57" s="68"/>
      <c r="DS57" s="68"/>
      <c r="DT57" s="68"/>
      <c r="DU57" s="68"/>
      <c r="DV57" s="68"/>
      <c r="DW57" s="68"/>
      <c r="DX57" s="68"/>
      <c r="DY57" s="68"/>
      <c r="DZ57" s="68"/>
      <c r="EA57" s="68"/>
      <c r="EB57" s="68"/>
      <c r="EC57" s="68"/>
      <c r="ED57" s="68"/>
      <c r="EE57" s="68"/>
      <c r="EF57" s="68"/>
      <c r="EG57" s="68"/>
      <c r="EH57" s="68"/>
      <c r="EI57" s="68"/>
      <c r="EJ57" s="68"/>
      <c r="EK57" s="68"/>
      <c r="EL57" s="68"/>
      <c r="EM57" s="68"/>
      <c r="EN57" s="68"/>
      <c r="EO57" s="68"/>
      <c r="EP57" s="68"/>
      <c r="EQ57" s="68"/>
      <c r="ER57" s="68"/>
      <c r="ES57" s="68"/>
      <c r="ET57" s="68"/>
      <c r="EU57" s="68"/>
      <c r="EV57" s="68"/>
      <c r="EW57" s="68"/>
      <c r="EX57" s="68"/>
      <c r="EY57" s="68"/>
      <c r="EZ57" s="68"/>
      <c r="FA57" s="68"/>
      <c r="FB57" s="68"/>
      <c r="FC57" s="68"/>
      <c r="FD57" s="68"/>
      <c r="FE57" s="68"/>
      <c r="FF57" s="68"/>
      <c r="FG57" s="68"/>
      <c r="FH57" s="68"/>
      <c r="FI57" s="68"/>
      <c r="FJ57" s="68"/>
      <c r="FK57" s="68"/>
      <c r="FL57" s="68"/>
      <c r="FM57" s="68"/>
      <c r="FN57" s="68"/>
      <c r="FO57" s="68"/>
      <c r="FP57" s="68"/>
      <c r="FQ57" s="68"/>
      <c r="FR57" s="68"/>
      <c r="FS57" s="68"/>
      <c r="FT57" s="68"/>
      <c r="FU57" s="68"/>
      <c r="FV57" s="68"/>
      <c r="FW57" s="68"/>
      <c r="FX57" s="68"/>
      <c r="FY57" s="68"/>
      <c r="FZ57" s="68"/>
      <c r="GA57" s="68"/>
      <c r="GB57" s="68"/>
      <c r="GC57" s="68"/>
      <c r="GD57" s="68"/>
      <c r="GE57" s="68"/>
      <c r="GF57" s="68"/>
      <c r="GG57" s="68"/>
      <c r="GH57" s="68"/>
      <c r="GI57" s="68"/>
      <c r="GJ57" s="68"/>
      <c r="GK57" s="68"/>
      <c r="GL57" s="68"/>
      <c r="GM57" s="68"/>
      <c r="GN57" s="68"/>
      <c r="GO57" s="68"/>
      <c r="GP57" s="68"/>
      <c r="GQ57" s="68"/>
      <c r="GR57" s="68"/>
      <c r="GS57" s="68"/>
      <c r="GT57" s="68"/>
      <c r="GU57" s="68"/>
      <c r="GV57" s="68"/>
      <c r="GW57" s="68"/>
      <c r="GX57" s="68"/>
      <c r="GY57" s="68"/>
      <c r="GZ57" s="68"/>
      <c r="HA57" s="68"/>
      <c r="HB57" s="68"/>
      <c r="HC57" s="68"/>
      <c r="HD57" s="68"/>
      <c r="HE57" s="68"/>
      <c r="HF57" s="68"/>
      <c r="HG57" s="68"/>
      <c r="HH57" s="68"/>
      <c r="HI57" s="68"/>
      <c r="HJ57" s="68"/>
      <c r="HK57" s="68"/>
      <c r="HL57" s="68"/>
      <c r="HM57" s="68"/>
      <c r="HN57" s="68"/>
      <c r="HO57" s="68"/>
      <c r="HP57" s="68"/>
      <c r="HQ57" s="68"/>
      <c r="HR57" s="68"/>
      <c r="HS57" s="68"/>
      <c r="HT57" s="68"/>
      <c r="HU57" s="68"/>
      <c r="HV57" s="68"/>
      <c r="HW57" s="68"/>
      <c r="HX57" s="68"/>
      <c r="HY57" s="68"/>
      <c r="HZ57" s="68"/>
      <c r="IA57" s="68"/>
      <c r="IB57" s="68"/>
      <c r="IC57" s="68"/>
      <c r="ID57" s="68"/>
      <c r="IE57" s="68"/>
      <c r="IF57" s="68"/>
      <c r="IG57" s="68"/>
      <c r="IH57" s="68"/>
      <c r="II57" s="68"/>
      <c r="IJ57" s="68"/>
      <c r="IK57" s="68"/>
      <c r="IL57" s="68"/>
      <c r="IM57" s="68"/>
      <c r="IN57" s="68"/>
      <c r="IO57" s="68"/>
      <c r="IP57" s="68"/>
      <c r="IQ57" s="68"/>
      <c r="IR57" s="68"/>
      <c r="IS57" s="68"/>
      <c r="IT57" s="68"/>
      <c r="IU57" s="68"/>
      <c r="IV57" s="68"/>
      <c r="IW57" s="68"/>
      <c r="IX57" s="68"/>
    </row>
    <row r="58" spans="1:258" ht="63.75" x14ac:dyDescent="0.2">
      <c r="A58" s="44" t="s">
        <v>34</v>
      </c>
      <c r="B58" s="44" t="s">
        <v>51</v>
      </c>
      <c r="C58" s="125" t="s">
        <v>666</v>
      </c>
      <c r="D58" s="44" t="s">
        <v>1115</v>
      </c>
      <c r="E58" s="71" t="s">
        <v>1311</v>
      </c>
      <c r="F58" s="44" t="s">
        <v>61</v>
      </c>
      <c r="G58" s="129" t="s">
        <v>244</v>
      </c>
      <c r="H58" s="71"/>
      <c r="I58" s="72"/>
      <c r="J58" s="44" t="s">
        <v>1233</v>
      </c>
      <c r="K58" s="203" t="s">
        <v>13</v>
      </c>
      <c r="L58" s="70" t="s">
        <v>1317</v>
      </c>
      <c r="M58" s="69" t="s">
        <v>1295</v>
      </c>
      <c r="N58" s="69"/>
      <c r="O58" s="125"/>
      <c r="P58" s="69"/>
      <c r="Q58" s="70"/>
      <c r="R58" s="70"/>
      <c r="S58" s="70"/>
      <c r="T58" s="68"/>
      <c r="U58" s="68"/>
      <c r="V58" s="68"/>
      <c r="W58" s="68"/>
      <c r="X58" s="68"/>
      <c r="Y58" s="68"/>
      <c r="Z58" s="68"/>
      <c r="AA58" s="68"/>
      <c r="AB58" s="68"/>
      <c r="AC58" s="68"/>
      <c r="AD58" s="68"/>
      <c r="AE58" s="68"/>
      <c r="AF58" s="68"/>
      <c r="AG58" s="68"/>
      <c r="AH58" s="68"/>
      <c r="AI58" s="68"/>
      <c r="AJ58" s="68"/>
      <c r="AK58" s="68"/>
      <c r="AL58" s="68"/>
      <c r="AM58" s="68"/>
      <c r="AN58" s="68"/>
      <c r="AO58" s="68"/>
      <c r="AP58" s="68"/>
      <c r="AQ58" s="68"/>
      <c r="AR58" s="68"/>
      <c r="AS58" s="68"/>
      <c r="AT58" s="68"/>
      <c r="AU58" s="68"/>
      <c r="AV58" s="68"/>
      <c r="AW58" s="68"/>
      <c r="AX58" s="68"/>
      <c r="AY58" s="68"/>
      <c r="AZ58" s="68"/>
      <c r="BA58" s="68"/>
      <c r="BB58" s="68"/>
      <c r="BC58" s="68"/>
      <c r="BD58" s="68"/>
      <c r="BE58" s="68"/>
      <c r="BF58" s="68"/>
      <c r="BG58" s="68"/>
      <c r="BH58" s="68"/>
      <c r="BI58" s="68"/>
      <c r="BJ58" s="68"/>
      <c r="BK58" s="68"/>
      <c r="BL58" s="68"/>
      <c r="BM58" s="68"/>
      <c r="BN58" s="68"/>
      <c r="BO58" s="68"/>
      <c r="BP58" s="68"/>
      <c r="BQ58" s="68"/>
      <c r="BR58" s="68"/>
      <c r="BS58" s="68"/>
      <c r="BT58" s="68"/>
      <c r="BU58" s="68"/>
      <c r="BV58" s="68"/>
      <c r="BW58" s="68"/>
      <c r="BX58" s="68"/>
      <c r="BY58" s="68"/>
      <c r="BZ58" s="68"/>
      <c r="CA58" s="68"/>
      <c r="CB58" s="68"/>
      <c r="CC58" s="68"/>
      <c r="CD58" s="68"/>
      <c r="CE58" s="68"/>
      <c r="CF58" s="68"/>
      <c r="CG58" s="68"/>
      <c r="CH58" s="68"/>
      <c r="CI58" s="68"/>
      <c r="CJ58" s="68"/>
      <c r="CK58" s="68"/>
      <c r="CL58" s="68"/>
      <c r="CM58" s="68"/>
      <c r="CN58" s="68"/>
      <c r="CO58" s="68"/>
      <c r="CP58" s="68"/>
      <c r="CQ58" s="68"/>
      <c r="CR58" s="68"/>
      <c r="CS58" s="68"/>
      <c r="CT58" s="68"/>
      <c r="CU58" s="68"/>
      <c r="CV58" s="68"/>
      <c r="CW58" s="68"/>
      <c r="CX58" s="68"/>
      <c r="CY58" s="68"/>
      <c r="CZ58" s="68"/>
      <c r="DA58" s="68"/>
      <c r="DB58" s="68"/>
      <c r="DC58" s="68"/>
      <c r="DD58" s="68"/>
      <c r="DE58" s="68"/>
      <c r="DF58" s="68"/>
      <c r="DG58" s="68"/>
      <c r="DH58" s="68"/>
      <c r="DI58" s="68"/>
      <c r="DJ58" s="68"/>
      <c r="DK58" s="68"/>
      <c r="DL58" s="68"/>
      <c r="DM58" s="68"/>
      <c r="DN58" s="68"/>
      <c r="DO58" s="68"/>
      <c r="DP58" s="68"/>
      <c r="DQ58" s="68"/>
      <c r="DR58" s="68"/>
      <c r="DS58" s="68"/>
      <c r="DT58" s="68"/>
      <c r="DU58" s="68"/>
      <c r="DV58" s="68"/>
      <c r="DW58" s="68"/>
      <c r="DX58" s="68"/>
      <c r="DY58" s="68"/>
      <c r="DZ58" s="68"/>
      <c r="EA58" s="68"/>
      <c r="EB58" s="68"/>
      <c r="EC58" s="68"/>
      <c r="ED58" s="68"/>
      <c r="EE58" s="68"/>
      <c r="EF58" s="68"/>
      <c r="EG58" s="68"/>
      <c r="EH58" s="68"/>
      <c r="EI58" s="68"/>
      <c r="EJ58" s="68"/>
      <c r="EK58" s="68"/>
      <c r="EL58" s="68"/>
      <c r="EM58" s="68"/>
      <c r="EN58" s="68"/>
      <c r="EO58" s="68"/>
      <c r="EP58" s="68"/>
      <c r="EQ58" s="68"/>
      <c r="ER58" s="68"/>
      <c r="ES58" s="68"/>
      <c r="ET58" s="68"/>
      <c r="EU58" s="68"/>
      <c r="EV58" s="68"/>
      <c r="EW58" s="68"/>
      <c r="EX58" s="68"/>
      <c r="EY58" s="68"/>
      <c r="EZ58" s="68"/>
      <c r="FA58" s="68"/>
      <c r="FB58" s="68"/>
      <c r="FC58" s="68"/>
      <c r="FD58" s="68"/>
      <c r="FE58" s="68"/>
      <c r="FF58" s="68"/>
      <c r="FG58" s="68"/>
      <c r="FH58" s="68"/>
      <c r="FI58" s="68"/>
      <c r="FJ58" s="68"/>
      <c r="FK58" s="68"/>
      <c r="FL58" s="68"/>
      <c r="FM58" s="68"/>
      <c r="FN58" s="68"/>
      <c r="FO58" s="68"/>
      <c r="FP58" s="68"/>
      <c r="FQ58" s="68"/>
      <c r="FR58" s="68"/>
      <c r="FS58" s="68"/>
      <c r="FT58" s="68"/>
      <c r="FU58" s="68"/>
      <c r="FV58" s="68"/>
      <c r="FW58" s="68"/>
      <c r="FX58" s="68"/>
      <c r="FY58" s="68"/>
      <c r="FZ58" s="68"/>
      <c r="GA58" s="68"/>
      <c r="GB58" s="68"/>
      <c r="GC58" s="68"/>
      <c r="GD58" s="68"/>
      <c r="GE58" s="68"/>
      <c r="GF58" s="68"/>
      <c r="GG58" s="68"/>
      <c r="GH58" s="68"/>
      <c r="GI58" s="68"/>
      <c r="GJ58" s="68"/>
      <c r="GK58" s="68"/>
      <c r="GL58" s="68"/>
      <c r="GM58" s="68"/>
      <c r="GN58" s="68"/>
      <c r="GO58" s="68"/>
      <c r="GP58" s="68"/>
      <c r="GQ58" s="68"/>
      <c r="GR58" s="68"/>
      <c r="GS58" s="68"/>
      <c r="GT58" s="68"/>
      <c r="GU58" s="68"/>
      <c r="GV58" s="68"/>
      <c r="GW58" s="68"/>
      <c r="GX58" s="68"/>
      <c r="GY58" s="68"/>
      <c r="GZ58" s="68"/>
      <c r="HA58" s="68"/>
      <c r="HB58" s="68"/>
      <c r="HC58" s="68"/>
      <c r="HD58" s="68"/>
      <c r="HE58" s="68"/>
      <c r="HF58" s="68"/>
      <c r="HG58" s="68"/>
      <c r="HH58" s="68"/>
      <c r="HI58" s="68"/>
      <c r="HJ58" s="68"/>
      <c r="HK58" s="68"/>
      <c r="HL58" s="68"/>
      <c r="HM58" s="68"/>
      <c r="HN58" s="68"/>
      <c r="HO58" s="68"/>
      <c r="HP58" s="68"/>
      <c r="HQ58" s="68"/>
      <c r="HR58" s="68"/>
      <c r="HS58" s="68"/>
      <c r="HT58" s="68"/>
      <c r="HU58" s="68"/>
      <c r="HV58" s="68"/>
      <c r="HW58" s="68"/>
      <c r="HX58" s="68"/>
      <c r="HY58" s="68"/>
      <c r="HZ58" s="68"/>
      <c r="IA58" s="68"/>
      <c r="IB58" s="68"/>
      <c r="IC58" s="68"/>
      <c r="ID58" s="68"/>
      <c r="IE58" s="68"/>
      <c r="IF58" s="68"/>
      <c r="IG58" s="68"/>
      <c r="IH58" s="68"/>
      <c r="II58" s="68"/>
      <c r="IJ58" s="68"/>
      <c r="IK58" s="68"/>
      <c r="IL58" s="68"/>
      <c r="IM58" s="68"/>
      <c r="IN58" s="68"/>
      <c r="IO58" s="68"/>
      <c r="IP58" s="68"/>
      <c r="IQ58" s="68"/>
      <c r="IR58" s="68"/>
      <c r="IS58" s="68"/>
      <c r="IT58" s="68"/>
      <c r="IU58" s="68"/>
      <c r="IV58" s="68"/>
      <c r="IW58" s="68"/>
      <c r="IX58" s="68"/>
    </row>
    <row r="59" spans="1:258" ht="38.25" x14ac:dyDescent="0.2">
      <c r="A59" s="44" t="s">
        <v>34</v>
      </c>
      <c r="B59" s="44" t="s">
        <v>51</v>
      </c>
      <c r="C59" s="125" t="s">
        <v>270</v>
      </c>
      <c r="D59" s="44" t="s">
        <v>1115</v>
      </c>
      <c r="E59" s="71" t="s">
        <v>1311</v>
      </c>
      <c r="F59" s="44" t="s">
        <v>61</v>
      </c>
      <c r="G59" s="129" t="s">
        <v>269</v>
      </c>
      <c r="H59" s="71"/>
      <c r="I59" s="72"/>
      <c r="J59" s="44" t="s">
        <v>1234</v>
      </c>
      <c r="K59" s="203" t="s">
        <v>13</v>
      </c>
      <c r="L59" s="70" t="s">
        <v>1317</v>
      </c>
      <c r="M59" s="69" t="s">
        <v>1295</v>
      </c>
      <c r="N59" s="69"/>
      <c r="O59" s="125"/>
      <c r="P59" s="69"/>
      <c r="Q59" s="70"/>
      <c r="R59" s="70"/>
      <c r="S59" s="70"/>
      <c r="T59" s="68"/>
      <c r="U59" s="68"/>
      <c r="V59" s="68"/>
      <c r="W59" s="68"/>
      <c r="X59" s="68"/>
      <c r="Y59" s="68"/>
      <c r="Z59" s="68"/>
      <c r="AA59" s="68"/>
      <c r="AB59" s="68"/>
      <c r="AC59" s="68"/>
      <c r="AD59" s="68"/>
      <c r="AE59" s="68"/>
      <c r="AF59" s="68"/>
      <c r="AG59" s="68"/>
      <c r="AH59" s="68"/>
      <c r="AI59" s="68"/>
      <c r="AJ59" s="68"/>
      <c r="AK59" s="68"/>
      <c r="AL59" s="68"/>
      <c r="AM59" s="68"/>
      <c r="AN59" s="68"/>
      <c r="AO59" s="68"/>
      <c r="AP59" s="68"/>
      <c r="AQ59" s="68"/>
      <c r="AR59" s="68"/>
      <c r="AS59" s="68"/>
      <c r="AT59" s="68"/>
      <c r="AU59" s="68"/>
      <c r="AV59" s="68"/>
      <c r="AW59" s="68"/>
      <c r="AX59" s="68"/>
      <c r="AY59" s="68"/>
      <c r="AZ59" s="68"/>
      <c r="BA59" s="68"/>
      <c r="BB59" s="68"/>
      <c r="BC59" s="68"/>
      <c r="BD59" s="68"/>
      <c r="BE59" s="68"/>
      <c r="BF59" s="68"/>
      <c r="BG59" s="68"/>
      <c r="BH59" s="68"/>
      <c r="BI59" s="68"/>
      <c r="BJ59" s="68"/>
      <c r="BK59" s="68"/>
      <c r="BL59" s="68"/>
      <c r="BM59" s="68"/>
      <c r="BN59" s="68"/>
      <c r="BO59" s="68"/>
      <c r="BP59" s="68"/>
      <c r="BQ59" s="68"/>
      <c r="BR59" s="68"/>
      <c r="BS59" s="68"/>
      <c r="BT59" s="68"/>
      <c r="BU59" s="68"/>
      <c r="BV59" s="68"/>
      <c r="BW59" s="68"/>
      <c r="BX59" s="68"/>
      <c r="BY59" s="68"/>
      <c r="BZ59" s="68"/>
      <c r="CA59" s="68"/>
      <c r="CB59" s="68"/>
      <c r="CC59" s="68"/>
      <c r="CD59" s="68"/>
      <c r="CE59" s="68"/>
      <c r="CF59" s="68"/>
      <c r="CG59" s="68"/>
      <c r="CH59" s="68"/>
      <c r="CI59" s="68"/>
      <c r="CJ59" s="68"/>
      <c r="CK59" s="68"/>
      <c r="CL59" s="68"/>
      <c r="CM59" s="68"/>
      <c r="CN59" s="68"/>
      <c r="CO59" s="68"/>
      <c r="CP59" s="68"/>
      <c r="CQ59" s="68"/>
      <c r="CR59" s="68"/>
      <c r="CS59" s="68"/>
      <c r="CT59" s="68"/>
      <c r="CU59" s="68"/>
      <c r="CV59" s="68"/>
      <c r="CW59" s="68"/>
      <c r="CX59" s="68"/>
      <c r="CY59" s="68"/>
      <c r="CZ59" s="68"/>
      <c r="DA59" s="68"/>
      <c r="DB59" s="68"/>
      <c r="DC59" s="68"/>
      <c r="DD59" s="68"/>
      <c r="DE59" s="68"/>
      <c r="DF59" s="68"/>
      <c r="DG59" s="68"/>
      <c r="DH59" s="68"/>
      <c r="DI59" s="68"/>
      <c r="DJ59" s="68"/>
      <c r="DK59" s="68"/>
      <c r="DL59" s="68"/>
      <c r="DM59" s="68"/>
      <c r="DN59" s="68"/>
      <c r="DO59" s="68"/>
      <c r="DP59" s="68"/>
      <c r="DQ59" s="68"/>
      <c r="DR59" s="68"/>
      <c r="DS59" s="68"/>
      <c r="DT59" s="68"/>
      <c r="DU59" s="68"/>
      <c r="DV59" s="68"/>
      <c r="DW59" s="68"/>
      <c r="DX59" s="68"/>
      <c r="DY59" s="68"/>
      <c r="DZ59" s="68"/>
      <c r="EA59" s="68"/>
      <c r="EB59" s="68"/>
      <c r="EC59" s="68"/>
      <c r="ED59" s="68"/>
      <c r="EE59" s="68"/>
      <c r="EF59" s="68"/>
      <c r="EG59" s="68"/>
      <c r="EH59" s="68"/>
      <c r="EI59" s="68"/>
      <c r="EJ59" s="68"/>
      <c r="EK59" s="68"/>
      <c r="EL59" s="68"/>
      <c r="EM59" s="68"/>
      <c r="EN59" s="68"/>
      <c r="EO59" s="68"/>
      <c r="EP59" s="68"/>
      <c r="EQ59" s="68"/>
      <c r="ER59" s="68"/>
      <c r="ES59" s="68"/>
      <c r="ET59" s="68"/>
      <c r="EU59" s="68"/>
      <c r="EV59" s="68"/>
      <c r="EW59" s="68"/>
      <c r="EX59" s="68"/>
      <c r="EY59" s="68"/>
      <c r="EZ59" s="68"/>
      <c r="FA59" s="68"/>
      <c r="FB59" s="68"/>
      <c r="FC59" s="68"/>
      <c r="FD59" s="68"/>
      <c r="FE59" s="68"/>
      <c r="FF59" s="68"/>
      <c r="FG59" s="68"/>
      <c r="FH59" s="68"/>
      <c r="FI59" s="68"/>
      <c r="FJ59" s="68"/>
      <c r="FK59" s="68"/>
      <c r="FL59" s="68"/>
      <c r="FM59" s="68"/>
      <c r="FN59" s="68"/>
      <c r="FO59" s="68"/>
      <c r="FP59" s="68"/>
      <c r="FQ59" s="68"/>
      <c r="FR59" s="68"/>
      <c r="FS59" s="68"/>
      <c r="FT59" s="68"/>
      <c r="FU59" s="68"/>
      <c r="FV59" s="68"/>
      <c r="FW59" s="68"/>
      <c r="FX59" s="68"/>
      <c r="FY59" s="68"/>
      <c r="FZ59" s="68"/>
      <c r="GA59" s="68"/>
      <c r="GB59" s="68"/>
      <c r="GC59" s="68"/>
      <c r="GD59" s="68"/>
      <c r="GE59" s="68"/>
      <c r="GF59" s="68"/>
      <c r="GG59" s="68"/>
      <c r="GH59" s="68"/>
      <c r="GI59" s="68"/>
      <c r="GJ59" s="68"/>
      <c r="GK59" s="68"/>
      <c r="GL59" s="68"/>
      <c r="GM59" s="68"/>
      <c r="GN59" s="68"/>
      <c r="GO59" s="68"/>
      <c r="GP59" s="68"/>
      <c r="GQ59" s="68"/>
      <c r="GR59" s="68"/>
      <c r="GS59" s="68"/>
      <c r="GT59" s="68"/>
      <c r="GU59" s="68"/>
      <c r="GV59" s="68"/>
      <c r="GW59" s="68"/>
      <c r="GX59" s="68"/>
      <c r="GY59" s="68"/>
      <c r="GZ59" s="68"/>
      <c r="HA59" s="68"/>
      <c r="HB59" s="68"/>
      <c r="HC59" s="68"/>
      <c r="HD59" s="68"/>
      <c r="HE59" s="68"/>
      <c r="HF59" s="68"/>
      <c r="HG59" s="68"/>
      <c r="HH59" s="68"/>
      <c r="HI59" s="68"/>
      <c r="HJ59" s="68"/>
      <c r="HK59" s="68"/>
      <c r="HL59" s="68"/>
      <c r="HM59" s="68"/>
      <c r="HN59" s="68"/>
      <c r="HO59" s="68"/>
      <c r="HP59" s="68"/>
      <c r="HQ59" s="68"/>
      <c r="HR59" s="68"/>
      <c r="HS59" s="68"/>
      <c r="HT59" s="68"/>
      <c r="HU59" s="68"/>
      <c r="HV59" s="68"/>
      <c r="HW59" s="68"/>
      <c r="HX59" s="68"/>
      <c r="HY59" s="68"/>
      <c r="HZ59" s="68"/>
      <c r="IA59" s="68"/>
      <c r="IB59" s="68"/>
      <c r="IC59" s="68"/>
      <c r="ID59" s="68"/>
      <c r="IE59" s="68"/>
      <c r="IF59" s="68"/>
      <c r="IG59" s="68"/>
      <c r="IH59" s="68"/>
      <c r="II59" s="68"/>
      <c r="IJ59" s="68"/>
      <c r="IK59" s="68"/>
      <c r="IL59" s="68"/>
      <c r="IM59" s="68"/>
      <c r="IN59" s="68"/>
      <c r="IO59" s="68"/>
      <c r="IP59" s="68"/>
      <c r="IQ59" s="68"/>
      <c r="IR59" s="68"/>
      <c r="IS59" s="68"/>
      <c r="IT59" s="68"/>
      <c r="IU59" s="68"/>
      <c r="IV59" s="68"/>
      <c r="IW59" s="68"/>
      <c r="IX59" s="68"/>
    </row>
    <row r="60" spans="1:258" ht="38.25" x14ac:dyDescent="0.2">
      <c r="A60" s="44" t="s">
        <v>34</v>
      </c>
      <c r="B60" s="44" t="s">
        <v>51</v>
      </c>
      <c r="C60" s="125" t="s">
        <v>271</v>
      </c>
      <c r="D60" s="44" t="s">
        <v>1115</v>
      </c>
      <c r="E60" s="71" t="s">
        <v>1311</v>
      </c>
      <c r="F60" s="44" t="s">
        <v>61</v>
      </c>
      <c r="G60" s="129" t="s">
        <v>269</v>
      </c>
      <c r="H60" s="71"/>
      <c r="I60" s="72"/>
      <c r="J60" s="44" t="s">
        <v>1235</v>
      </c>
      <c r="K60" s="203" t="s">
        <v>13</v>
      </c>
      <c r="L60" s="70" t="s">
        <v>1317</v>
      </c>
      <c r="M60" s="69" t="s">
        <v>1295</v>
      </c>
      <c r="N60" s="69"/>
      <c r="O60" s="125"/>
      <c r="P60" s="69"/>
      <c r="Q60" s="70"/>
      <c r="R60" s="70"/>
      <c r="S60" s="70"/>
      <c r="T60" s="68"/>
      <c r="U60" s="68"/>
      <c r="V60" s="68"/>
      <c r="W60" s="68"/>
      <c r="X60" s="68"/>
      <c r="Y60" s="68"/>
      <c r="Z60" s="68"/>
      <c r="AA60" s="68"/>
      <c r="AB60" s="68"/>
      <c r="AC60" s="68"/>
      <c r="AD60" s="68"/>
      <c r="AE60" s="68"/>
      <c r="AF60" s="68"/>
      <c r="AG60" s="68"/>
      <c r="AH60" s="68"/>
      <c r="AI60" s="68"/>
      <c r="AJ60" s="68"/>
      <c r="AK60" s="68"/>
      <c r="AL60" s="68"/>
      <c r="AM60" s="68"/>
      <c r="AN60" s="68"/>
      <c r="AO60" s="68"/>
      <c r="AP60" s="68"/>
      <c r="AQ60" s="68"/>
      <c r="AR60" s="68"/>
      <c r="AS60" s="68"/>
      <c r="AT60" s="68"/>
      <c r="AU60" s="68"/>
      <c r="AV60" s="68"/>
      <c r="AW60" s="68"/>
      <c r="AX60" s="68"/>
      <c r="AY60" s="68"/>
      <c r="AZ60" s="68"/>
      <c r="BA60" s="68"/>
      <c r="BB60" s="68"/>
      <c r="BC60" s="68"/>
      <c r="BD60" s="68"/>
      <c r="BE60" s="68"/>
      <c r="BF60" s="68"/>
      <c r="BG60" s="68"/>
      <c r="BH60" s="68"/>
      <c r="BI60" s="68"/>
      <c r="BJ60" s="68"/>
      <c r="BK60" s="68"/>
      <c r="BL60" s="68"/>
      <c r="BM60" s="68"/>
      <c r="BN60" s="68"/>
      <c r="BO60" s="68"/>
      <c r="BP60" s="68"/>
      <c r="BQ60" s="68"/>
      <c r="BR60" s="68"/>
      <c r="BS60" s="68"/>
      <c r="BT60" s="68"/>
      <c r="BU60" s="68"/>
      <c r="BV60" s="68"/>
      <c r="BW60" s="68"/>
      <c r="BX60" s="68"/>
      <c r="BY60" s="68"/>
      <c r="BZ60" s="68"/>
      <c r="CA60" s="68"/>
      <c r="CB60" s="68"/>
      <c r="CC60" s="68"/>
      <c r="CD60" s="68"/>
      <c r="CE60" s="68"/>
      <c r="CF60" s="68"/>
      <c r="CG60" s="68"/>
      <c r="CH60" s="68"/>
      <c r="CI60" s="68"/>
      <c r="CJ60" s="68"/>
      <c r="CK60" s="68"/>
      <c r="CL60" s="68"/>
      <c r="CM60" s="68"/>
      <c r="CN60" s="68"/>
      <c r="CO60" s="68"/>
      <c r="CP60" s="68"/>
      <c r="CQ60" s="68"/>
      <c r="CR60" s="68"/>
      <c r="CS60" s="68"/>
      <c r="CT60" s="68"/>
      <c r="CU60" s="68"/>
      <c r="CV60" s="68"/>
      <c r="CW60" s="68"/>
      <c r="CX60" s="68"/>
      <c r="CY60" s="68"/>
      <c r="CZ60" s="68"/>
      <c r="DA60" s="68"/>
      <c r="DB60" s="68"/>
      <c r="DC60" s="68"/>
      <c r="DD60" s="68"/>
      <c r="DE60" s="68"/>
      <c r="DF60" s="68"/>
      <c r="DG60" s="68"/>
      <c r="DH60" s="68"/>
      <c r="DI60" s="68"/>
      <c r="DJ60" s="68"/>
      <c r="DK60" s="68"/>
      <c r="DL60" s="68"/>
      <c r="DM60" s="68"/>
      <c r="DN60" s="68"/>
      <c r="DO60" s="68"/>
      <c r="DP60" s="68"/>
      <c r="DQ60" s="68"/>
      <c r="DR60" s="68"/>
      <c r="DS60" s="68"/>
      <c r="DT60" s="68"/>
      <c r="DU60" s="68"/>
      <c r="DV60" s="68"/>
      <c r="DW60" s="68"/>
      <c r="DX60" s="68"/>
      <c r="DY60" s="68"/>
      <c r="DZ60" s="68"/>
      <c r="EA60" s="68"/>
      <c r="EB60" s="68"/>
      <c r="EC60" s="68"/>
      <c r="ED60" s="68"/>
      <c r="EE60" s="68"/>
      <c r="EF60" s="68"/>
      <c r="EG60" s="68"/>
      <c r="EH60" s="68"/>
      <c r="EI60" s="68"/>
      <c r="EJ60" s="68"/>
      <c r="EK60" s="68"/>
      <c r="EL60" s="68"/>
      <c r="EM60" s="68"/>
      <c r="EN60" s="68"/>
      <c r="EO60" s="68"/>
      <c r="EP60" s="68"/>
      <c r="EQ60" s="68"/>
      <c r="ER60" s="68"/>
      <c r="ES60" s="68"/>
      <c r="ET60" s="68"/>
      <c r="EU60" s="68"/>
      <c r="EV60" s="68"/>
      <c r="EW60" s="68"/>
      <c r="EX60" s="68"/>
      <c r="EY60" s="68"/>
      <c r="EZ60" s="68"/>
      <c r="FA60" s="68"/>
      <c r="FB60" s="68"/>
      <c r="FC60" s="68"/>
      <c r="FD60" s="68"/>
      <c r="FE60" s="68"/>
      <c r="FF60" s="68"/>
      <c r="FG60" s="68"/>
      <c r="FH60" s="68"/>
      <c r="FI60" s="68"/>
      <c r="FJ60" s="68"/>
      <c r="FK60" s="68"/>
      <c r="FL60" s="68"/>
      <c r="FM60" s="68"/>
      <c r="FN60" s="68"/>
      <c r="FO60" s="68"/>
      <c r="FP60" s="68"/>
      <c r="FQ60" s="68"/>
      <c r="FR60" s="68"/>
      <c r="FS60" s="68"/>
      <c r="FT60" s="68"/>
      <c r="FU60" s="68"/>
      <c r="FV60" s="68"/>
      <c r="FW60" s="68"/>
      <c r="FX60" s="68"/>
      <c r="FY60" s="68"/>
      <c r="FZ60" s="68"/>
      <c r="GA60" s="68"/>
      <c r="GB60" s="68"/>
      <c r="GC60" s="68"/>
      <c r="GD60" s="68"/>
      <c r="GE60" s="68"/>
      <c r="GF60" s="68"/>
      <c r="GG60" s="68"/>
      <c r="GH60" s="68"/>
      <c r="GI60" s="68"/>
      <c r="GJ60" s="68"/>
      <c r="GK60" s="68"/>
      <c r="GL60" s="68"/>
      <c r="GM60" s="68"/>
      <c r="GN60" s="68"/>
      <c r="GO60" s="68"/>
      <c r="GP60" s="68"/>
      <c r="GQ60" s="68"/>
      <c r="GR60" s="68"/>
      <c r="GS60" s="68"/>
      <c r="GT60" s="68"/>
      <c r="GU60" s="68"/>
      <c r="GV60" s="68"/>
      <c r="GW60" s="68"/>
      <c r="GX60" s="68"/>
      <c r="GY60" s="68"/>
      <c r="GZ60" s="68"/>
      <c r="HA60" s="68"/>
      <c r="HB60" s="68"/>
      <c r="HC60" s="68"/>
      <c r="HD60" s="68"/>
      <c r="HE60" s="68"/>
      <c r="HF60" s="68"/>
      <c r="HG60" s="68"/>
      <c r="HH60" s="68"/>
      <c r="HI60" s="68"/>
      <c r="HJ60" s="68"/>
      <c r="HK60" s="68"/>
      <c r="HL60" s="68"/>
      <c r="HM60" s="68"/>
      <c r="HN60" s="68"/>
      <c r="HO60" s="68"/>
      <c r="HP60" s="68"/>
      <c r="HQ60" s="68"/>
      <c r="HR60" s="68"/>
      <c r="HS60" s="68"/>
      <c r="HT60" s="68"/>
      <c r="HU60" s="68"/>
      <c r="HV60" s="68"/>
      <c r="HW60" s="68"/>
      <c r="HX60" s="68"/>
      <c r="HY60" s="68"/>
      <c r="HZ60" s="68"/>
      <c r="IA60" s="68"/>
      <c r="IB60" s="68"/>
      <c r="IC60" s="68"/>
      <c r="ID60" s="68"/>
      <c r="IE60" s="68"/>
      <c r="IF60" s="68"/>
      <c r="IG60" s="68"/>
      <c r="IH60" s="68"/>
      <c r="II60" s="68"/>
      <c r="IJ60" s="68"/>
      <c r="IK60" s="68"/>
      <c r="IL60" s="68"/>
      <c r="IM60" s="68"/>
      <c r="IN60" s="68"/>
      <c r="IO60" s="68"/>
      <c r="IP60" s="68"/>
      <c r="IQ60" s="68"/>
      <c r="IR60" s="68"/>
      <c r="IS60" s="68"/>
      <c r="IT60" s="68"/>
      <c r="IU60" s="68"/>
      <c r="IV60" s="68"/>
      <c r="IW60" s="68"/>
      <c r="IX60" s="68"/>
    </row>
    <row r="61" spans="1:258" ht="38.25" x14ac:dyDescent="0.2">
      <c r="A61" s="44" t="s">
        <v>34</v>
      </c>
      <c r="B61" s="44" t="s">
        <v>51</v>
      </c>
      <c r="C61" s="125" t="s">
        <v>669</v>
      </c>
      <c r="D61" s="44" t="s">
        <v>1115</v>
      </c>
      <c r="E61" s="71" t="s">
        <v>1311</v>
      </c>
      <c r="F61" s="44" t="s">
        <v>61</v>
      </c>
      <c r="G61" s="129" t="s">
        <v>269</v>
      </c>
      <c r="H61" s="71"/>
      <c r="I61" s="72"/>
      <c r="J61" s="44" t="s">
        <v>1236</v>
      </c>
      <c r="K61" s="203" t="s">
        <v>13</v>
      </c>
      <c r="L61" s="70" t="s">
        <v>1317</v>
      </c>
      <c r="M61" s="69" t="s">
        <v>1295</v>
      </c>
      <c r="N61" s="69"/>
      <c r="O61" s="125"/>
      <c r="P61" s="52"/>
      <c r="Q61" s="70"/>
      <c r="R61" s="70"/>
      <c r="S61" s="70"/>
      <c r="T61" s="68"/>
      <c r="U61" s="68"/>
      <c r="V61" s="68"/>
      <c r="W61" s="68"/>
      <c r="X61" s="68"/>
      <c r="Y61" s="68"/>
      <c r="Z61" s="68"/>
      <c r="AA61" s="68"/>
      <c r="AB61" s="68"/>
      <c r="AC61" s="68"/>
      <c r="AD61" s="68"/>
      <c r="AE61" s="68"/>
      <c r="AF61" s="68"/>
      <c r="AG61" s="68"/>
      <c r="AH61" s="68"/>
      <c r="AI61" s="68"/>
      <c r="AJ61" s="68"/>
      <c r="AK61" s="68"/>
      <c r="AL61" s="68"/>
      <c r="AM61" s="68"/>
      <c r="AN61" s="68"/>
      <c r="AO61" s="68"/>
      <c r="AP61" s="68"/>
      <c r="AQ61" s="68"/>
      <c r="AR61" s="68"/>
      <c r="AS61" s="68"/>
      <c r="AT61" s="68"/>
      <c r="AU61" s="68"/>
      <c r="AV61" s="68"/>
      <c r="AW61" s="68"/>
      <c r="AX61" s="68"/>
      <c r="AY61" s="68"/>
      <c r="AZ61" s="68"/>
      <c r="BA61" s="68"/>
      <c r="BB61" s="68"/>
      <c r="BC61" s="68"/>
      <c r="BD61" s="68"/>
      <c r="BE61" s="68"/>
      <c r="BF61" s="68"/>
      <c r="BG61" s="68"/>
      <c r="BH61" s="68"/>
      <c r="BI61" s="68"/>
      <c r="BJ61" s="68"/>
      <c r="BK61" s="68"/>
      <c r="BL61" s="68"/>
      <c r="BM61" s="68"/>
      <c r="BN61" s="68"/>
      <c r="BO61" s="68"/>
      <c r="BP61" s="68"/>
      <c r="BQ61" s="68"/>
      <c r="BR61" s="68"/>
      <c r="BS61" s="68"/>
      <c r="BT61" s="68"/>
      <c r="BU61" s="68"/>
      <c r="BV61" s="68"/>
      <c r="BW61" s="68"/>
      <c r="BX61" s="68"/>
      <c r="BY61" s="68"/>
      <c r="BZ61" s="68"/>
      <c r="CA61" s="68"/>
      <c r="CB61" s="68"/>
      <c r="CC61" s="68"/>
      <c r="CD61" s="68"/>
      <c r="CE61" s="68"/>
      <c r="CF61" s="68"/>
      <c r="CG61" s="68"/>
      <c r="CH61" s="68"/>
      <c r="CI61" s="68"/>
      <c r="CJ61" s="68"/>
      <c r="CK61" s="68"/>
      <c r="CL61" s="68"/>
      <c r="CM61" s="68"/>
      <c r="CN61" s="68"/>
      <c r="CO61" s="68"/>
      <c r="CP61" s="68"/>
      <c r="CQ61" s="68"/>
      <c r="CR61" s="68"/>
      <c r="CS61" s="68"/>
      <c r="CT61" s="68"/>
      <c r="CU61" s="68"/>
      <c r="CV61" s="68"/>
      <c r="CW61" s="68"/>
      <c r="CX61" s="68"/>
      <c r="CY61" s="68"/>
      <c r="CZ61" s="68"/>
      <c r="DA61" s="68"/>
      <c r="DB61" s="68"/>
      <c r="DC61" s="68"/>
      <c r="DD61" s="68"/>
      <c r="DE61" s="68"/>
      <c r="DF61" s="68"/>
      <c r="DG61" s="68"/>
      <c r="DH61" s="68"/>
      <c r="DI61" s="68"/>
      <c r="DJ61" s="68"/>
      <c r="DK61" s="68"/>
      <c r="DL61" s="68"/>
      <c r="DM61" s="68"/>
      <c r="DN61" s="68"/>
      <c r="DO61" s="68"/>
      <c r="DP61" s="68"/>
      <c r="DQ61" s="68"/>
      <c r="DR61" s="68"/>
      <c r="DS61" s="68"/>
      <c r="DT61" s="68"/>
      <c r="DU61" s="68"/>
      <c r="DV61" s="68"/>
      <c r="DW61" s="68"/>
      <c r="DX61" s="68"/>
      <c r="DY61" s="68"/>
      <c r="DZ61" s="68"/>
      <c r="EA61" s="68"/>
      <c r="EB61" s="68"/>
      <c r="EC61" s="68"/>
      <c r="ED61" s="68"/>
      <c r="EE61" s="68"/>
      <c r="EF61" s="68"/>
      <c r="EG61" s="68"/>
      <c r="EH61" s="68"/>
      <c r="EI61" s="68"/>
      <c r="EJ61" s="68"/>
      <c r="EK61" s="68"/>
      <c r="EL61" s="68"/>
      <c r="EM61" s="68"/>
      <c r="EN61" s="68"/>
      <c r="EO61" s="68"/>
      <c r="EP61" s="68"/>
      <c r="EQ61" s="68"/>
      <c r="ER61" s="68"/>
      <c r="ES61" s="68"/>
      <c r="ET61" s="68"/>
      <c r="EU61" s="68"/>
      <c r="EV61" s="68"/>
      <c r="EW61" s="68"/>
      <c r="EX61" s="68"/>
      <c r="EY61" s="68"/>
      <c r="EZ61" s="68"/>
      <c r="FA61" s="68"/>
      <c r="FB61" s="68"/>
      <c r="FC61" s="68"/>
      <c r="FD61" s="68"/>
      <c r="FE61" s="68"/>
      <c r="FF61" s="68"/>
      <c r="FG61" s="68"/>
      <c r="FH61" s="68"/>
      <c r="FI61" s="68"/>
      <c r="FJ61" s="68"/>
      <c r="FK61" s="68"/>
      <c r="FL61" s="68"/>
      <c r="FM61" s="68"/>
      <c r="FN61" s="68"/>
      <c r="FO61" s="68"/>
      <c r="FP61" s="68"/>
      <c r="FQ61" s="68"/>
      <c r="FR61" s="68"/>
      <c r="FS61" s="68"/>
      <c r="FT61" s="68"/>
      <c r="FU61" s="68"/>
      <c r="FV61" s="68"/>
      <c r="FW61" s="68"/>
      <c r="FX61" s="68"/>
      <c r="FY61" s="68"/>
      <c r="FZ61" s="68"/>
      <c r="GA61" s="68"/>
      <c r="GB61" s="68"/>
      <c r="GC61" s="68"/>
      <c r="GD61" s="68"/>
      <c r="GE61" s="68"/>
      <c r="GF61" s="68"/>
      <c r="GG61" s="68"/>
      <c r="GH61" s="68"/>
      <c r="GI61" s="68"/>
      <c r="GJ61" s="68"/>
      <c r="GK61" s="68"/>
      <c r="GL61" s="68"/>
      <c r="GM61" s="68"/>
      <c r="GN61" s="68"/>
      <c r="GO61" s="68"/>
      <c r="GP61" s="68"/>
      <c r="GQ61" s="68"/>
      <c r="GR61" s="68"/>
      <c r="GS61" s="68"/>
      <c r="GT61" s="68"/>
      <c r="GU61" s="68"/>
      <c r="GV61" s="68"/>
      <c r="GW61" s="68"/>
      <c r="GX61" s="68"/>
      <c r="GY61" s="68"/>
      <c r="GZ61" s="68"/>
      <c r="HA61" s="68"/>
      <c r="HB61" s="68"/>
      <c r="HC61" s="68"/>
      <c r="HD61" s="68"/>
      <c r="HE61" s="68"/>
      <c r="HF61" s="68"/>
      <c r="HG61" s="68"/>
      <c r="HH61" s="68"/>
      <c r="HI61" s="68"/>
      <c r="HJ61" s="68"/>
      <c r="HK61" s="68"/>
      <c r="HL61" s="68"/>
      <c r="HM61" s="68"/>
      <c r="HN61" s="68"/>
      <c r="HO61" s="68"/>
      <c r="HP61" s="68"/>
      <c r="HQ61" s="68"/>
      <c r="HR61" s="68"/>
      <c r="HS61" s="68"/>
      <c r="HT61" s="68"/>
      <c r="HU61" s="68"/>
      <c r="HV61" s="68"/>
      <c r="HW61" s="68"/>
      <c r="HX61" s="68"/>
      <c r="HY61" s="68"/>
      <c r="HZ61" s="68"/>
      <c r="IA61" s="68"/>
      <c r="IB61" s="68"/>
      <c r="IC61" s="68"/>
      <c r="ID61" s="68"/>
      <c r="IE61" s="68"/>
      <c r="IF61" s="68"/>
      <c r="IG61" s="68"/>
      <c r="IH61" s="68"/>
      <c r="II61" s="68"/>
      <c r="IJ61" s="68"/>
      <c r="IK61" s="68"/>
      <c r="IL61" s="68"/>
      <c r="IM61" s="68"/>
      <c r="IN61" s="68"/>
      <c r="IO61" s="68"/>
      <c r="IP61" s="68"/>
      <c r="IQ61" s="68"/>
      <c r="IR61" s="68"/>
      <c r="IS61" s="68"/>
      <c r="IT61" s="68"/>
      <c r="IU61" s="68"/>
      <c r="IV61" s="68"/>
      <c r="IW61" s="68"/>
      <c r="IX61" s="68"/>
    </row>
    <row r="62" spans="1:258" ht="38.25" x14ac:dyDescent="0.2">
      <c r="A62" s="44" t="s">
        <v>34</v>
      </c>
      <c r="B62" s="44" t="s">
        <v>51</v>
      </c>
      <c r="C62" s="125" t="s">
        <v>273</v>
      </c>
      <c r="D62" s="44" t="s">
        <v>1115</v>
      </c>
      <c r="E62" s="71" t="s">
        <v>1311</v>
      </c>
      <c r="F62" s="44" t="s">
        <v>61</v>
      </c>
      <c r="G62" s="129" t="s">
        <v>269</v>
      </c>
      <c r="H62" s="71"/>
      <c r="I62" s="72"/>
      <c r="J62" s="44" t="s">
        <v>1237</v>
      </c>
      <c r="K62" s="203" t="s">
        <v>13</v>
      </c>
      <c r="L62" s="70" t="s">
        <v>1317</v>
      </c>
      <c r="M62" s="69" t="s">
        <v>1295</v>
      </c>
      <c r="N62" s="69"/>
      <c r="O62" s="125"/>
      <c r="P62" s="52"/>
      <c r="Q62" s="70"/>
      <c r="R62" s="70"/>
      <c r="S62" s="70"/>
      <c r="T62" s="68"/>
      <c r="U62" s="68"/>
      <c r="V62" s="68"/>
      <c r="W62" s="68"/>
      <c r="X62" s="68"/>
      <c r="Y62" s="68"/>
      <c r="Z62" s="68"/>
      <c r="AA62" s="68"/>
      <c r="AB62" s="68"/>
      <c r="AC62" s="68"/>
      <c r="AD62" s="68"/>
      <c r="AE62" s="68"/>
      <c r="AF62" s="68"/>
      <c r="AG62" s="68"/>
      <c r="AH62" s="68"/>
      <c r="AI62" s="68"/>
      <c r="AJ62" s="68"/>
      <c r="AK62" s="68"/>
      <c r="AL62" s="68"/>
      <c r="AM62" s="68"/>
      <c r="AN62" s="68"/>
      <c r="AO62" s="68"/>
      <c r="AP62" s="68"/>
      <c r="AQ62" s="68"/>
      <c r="AR62" s="68"/>
      <c r="AS62" s="68"/>
      <c r="AT62" s="68"/>
      <c r="AU62" s="68"/>
      <c r="AV62" s="68"/>
      <c r="AW62" s="68"/>
      <c r="AX62" s="68"/>
      <c r="AY62" s="68"/>
      <c r="AZ62" s="68"/>
      <c r="BA62" s="68"/>
      <c r="BB62" s="68"/>
      <c r="BC62" s="68"/>
      <c r="BD62" s="68"/>
      <c r="BE62" s="68"/>
      <c r="BF62" s="68"/>
      <c r="BG62" s="68"/>
      <c r="BH62" s="68"/>
      <c r="BI62" s="68"/>
      <c r="BJ62" s="68"/>
      <c r="BK62" s="68"/>
      <c r="BL62" s="68"/>
      <c r="BM62" s="68"/>
      <c r="BN62" s="68"/>
      <c r="BO62" s="68"/>
      <c r="BP62" s="68"/>
      <c r="BQ62" s="68"/>
      <c r="BR62" s="68"/>
      <c r="BS62" s="68"/>
      <c r="BT62" s="68"/>
      <c r="BU62" s="68"/>
      <c r="BV62" s="68"/>
      <c r="BW62" s="68"/>
      <c r="BX62" s="68"/>
      <c r="BY62" s="68"/>
      <c r="BZ62" s="68"/>
      <c r="CA62" s="68"/>
      <c r="CB62" s="68"/>
      <c r="CC62" s="68"/>
      <c r="CD62" s="68"/>
      <c r="CE62" s="68"/>
      <c r="CF62" s="68"/>
      <c r="CG62" s="68"/>
      <c r="CH62" s="68"/>
      <c r="CI62" s="68"/>
      <c r="CJ62" s="68"/>
      <c r="CK62" s="68"/>
      <c r="CL62" s="68"/>
      <c r="CM62" s="68"/>
      <c r="CN62" s="68"/>
      <c r="CO62" s="68"/>
      <c r="CP62" s="68"/>
      <c r="CQ62" s="68"/>
      <c r="CR62" s="68"/>
      <c r="CS62" s="68"/>
      <c r="CT62" s="68"/>
      <c r="CU62" s="68"/>
      <c r="CV62" s="68"/>
      <c r="CW62" s="68"/>
      <c r="CX62" s="68"/>
      <c r="CY62" s="68"/>
      <c r="CZ62" s="68"/>
      <c r="DA62" s="68"/>
      <c r="DB62" s="68"/>
      <c r="DC62" s="68"/>
      <c r="DD62" s="68"/>
      <c r="DE62" s="68"/>
      <c r="DF62" s="68"/>
      <c r="DG62" s="68"/>
      <c r="DH62" s="68"/>
      <c r="DI62" s="68"/>
      <c r="DJ62" s="68"/>
      <c r="DK62" s="68"/>
      <c r="DL62" s="68"/>
      <c r="DM62" s="68"/>
      <c r="DN62" s="68"/>
      <c r="DO62" s="68"/>
      <c r="DP62" s="68"/>
      <c r="DQ62" s="68"/>
      <c r="DR62" s="68"/>
      <c r="DS62" s="68"/>
      <c r="DT62" s="68"/>
      <c r="DU62" s="68"/>
      <c r="DV62" s="68"/>
      <c r="DW62" s="68"/>
      <c r="DX62" s="68"/>
      <c r="DY62" s="68"/>
      <c r="DZ62" s="68"/>
      <c r="EA62" s="68"/>
      <c r="EB62" s="68"/>
      <c r="EC62" s="68"/>
      <c r="ED62" s="68"/>
      <c r="EE62" s="68"/>
      <c r="EF62" s="68"/>
      <c r="EG62" s="68"/>
      <c r="EH62" s="68"/>
      <c r="EI62" s="68"/>
      <c r="EJ62" s="68"/>
      <c r="EK62" s="68"/>
      <c r="EL62" s="68"/>
      <c r="EM62" s="68"/>
      <c r="EN62" s="68"/>
      <c r="EO62" s="68"/>
      <c r="EP62" s="68"/>
      <c r="EQ62" s="68"/>
      <c r="ER62" s="68"/>
      <c r="ES62" s="68"/>
      <c r="ET62" s="68"/>
      <c r="EU62" s="68"/>
      <c r="EV62" s="68"/>
      <c r="EW62" s="68"/>
      <c r="EX62" s="68"/>
      <c r="EY62" s="68"/>
      <c r="EZ62" s="68"/>
      <c r="FA62" s="68"/>
      <c r="FB62" s="68"/>
      <c r="FC62" s="68"/>
      <c r="FD62" s="68"/>
      <c r="FE62" s="68"/>
      <c r="FF62" s="68"/>
      <c r="FG62" s="68"/>
      <c r="FH62" s="68"/>
      <c r="FI62" s="68"/>
      <c r="FJ62" s="68"/>
      <c r="FK62" s="68"/>
      <c r="FL62" s="68"/>
      <c r="FM62" s="68"/>
      <c r="FN62" s="68"/>
      <c r="FO62" s="68"/>
      <c r="FP62" s="68"/>
      <c r="FQ62" s="68"/>
      <c r="FR62" s="68"/>
      <c r="FS62" s="68"/>
      <c r="FT62" s="68"/>
      <c r="FU62" s="68"/>
      <c r="FV62" s="68"/>
      <c r="FW62" s="68"/>
      <c r="FX62" s="68"/>
      <c r="FY62" s="68"/>
      <c r="FZ62" s="68"/>
      <c r="GA62" s="68"/>
      <c r="GB62" s="68"/>
      <c r="GC62" s="68"/>
      <c r="GD62" s="68"/>
      <c r="GE62" s="68"/>
      <c r="GF62" s="68"/>
      <c r="GG62" s="68"/>
      <c r="GH62" s="68"/>
      <c r="GI62" s="68"/>
      <c r="GJ62" s="68"/>
      <c r="GK62" s="68"/>
      <c r="GL62" s="68"/>
      <c r="GM62" s="68"/>
      <c r="GN62" s="68"/>
      <c r="GO62" s="68"/>
      <c r="GP62" s="68"/>
      <c r="GQ62" s="68"/>
      <c r="GR62" s="68"/>
      <c r="GS62" s="68"/>
      <c r="GT62" s="68"/>
      <c r="GU62" s="68"/>
      <c r="GV62" s="68"/>
      <c r="GW62" s="68"/>
      <c r="GX62" s="68"/>
      <c r="GY62" s="68"/>
      <c r="GZ62" s="68"/>
      <c r="HA62" s="68"/>
      <c r="HB62" s="68"/>
      <c r="HC62" s="68"/>
      <c r="HD62" s="68"/>
      <c r="HE62" s="68"/>
      <c r="HF62" s="68"/>
      <c r="HG62" s="68"/>
      <c r="HH62" s="68"/>
      <c r="HI62" s="68"/>
      <c r="HJ62" s="68"/>
      <c r="HK62" s="68"/>
      <c r="HL62" s="68"/>
      <c r="HM62" s="68"/>
      <c r="HN62" s="68"/>
      <c r="HO62" s="68"/>
      <c r="HP62" s="68"/>
      <c r="HQ62" s="68"/>
      <c r="HR62" s="68"/>
      <c r="HS62" s="68"/>
      <c r="HT62" s="68"/>
      <c r="HU62" s="68"/>
      <c r="HV62" s="68"/>
      <c r="HW62" s="68"/>
      <c r="HX62" s="68"/>
      <c r="HY62" s="68"/>
      <c r="HZ62" s="68"/>
      <c r="IA62" s="68"/>
      <c r="IB62" s="68"/>
      <c r="IC62" s="68"/>
      <c r="ID62" s="68"/>
      <c r="IE62" s="68"/>
      <c r="IF62" s="68"/>
      <c r="IG62" s="68"/>
      <c r="IH62" s="68"/>
      <c r="II62" s="68"/>
      <c r="IJ62" s="68"/>
      <c r="IK62" s="68"/>
      <c r="IL62" s="68"/>
      <c r="IM62" s="68"/>
      <c r="IN62" s="68"/>
      <c r="IO62" s="68"/>
      <c r="IP62" s="68"/>
      <c r="IQ62" s="68"/>
      <c r="IR62" s="68"/>
      <c r="IS62" s="68"/>
      <c r="IT62" s="68"/>
      <c r="IU62" s="68"/>
      <c r="IV62" s="68"/>
      <c r="IW62" s="68"/>
      <c r="IX62" s="68"/>
    </row>
    <row r="63" spans="1:258" ht="38.25" x14ac:dyDescent="0.2">
      <c r="A63" s="44" t="s">
        <v>34</v>
      </c>
      <c r="B63" s="44" t="s">
        <v>51</v>
      </c>
      <c r="C63" s="125" t="s">
        <v>276</v>
      </c>
      <c r="D63" s="44" t="s">
        <v>1115</v>
      </c>
      <c r="E63" s="71" t="s">
        <v>1311</v>
      </c>
      <c r="F63" s="44" t="s">
        <v>61</v>
      </c>
      <c r="G63" s="129" t="s">
        <v>269</v>
      </c>
      <c r="H63" s="71"/>
      <c r="I63" s="72"/>
      <c r="J63" s="44" t="s">
        <v>1238</v>
      </c>
      <c r="K63" s="203" t="s">
        <v>13</v>
      </c>
      <c r="L63" s="70" t="s">
        <v>1317</v>
      </c>
      <c r="M63" s="69" t="s">
        <v>1295</v>
      </c>
      <c r="N63" s="69"/>
      <c r="O63" s="125"/>
      <c r="P63" s="52"/>
      <c r="Q63" s="70"/>
      <c r="R63" s="70"/>
      <c r="S63" s="70"/>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68"/>
      <c r="AZ63" s="68"/>
      <c r="BA63" s="68"/>
      <c r="BB63" s="68"/>
      <c r="BC63" s="68"/>
      <c r="BD63" s="68"/>
      <c r="BE63" s="68"/>
      <c r="BF63" s="68"/>
      <c r="BG63" s="68"/>
      <c r="BH63" s="68"/>
      <c r="BI63" s="68"/>
      <c r="BJ63" s="68"/>
      <c r="BK63" s="68"/>
      <c r="BL63" s="68"/>
      <c r="BM63" s="68"/>
      <c r="BN63" s="68"/>
      <c r="BO63" s="68"/>
      <c r="BP63" s="68"/>
      <c r="BQ63" s="68"/>
      <c r="BR63" s="68"/>
      <c r="BS63" s="68"/>
      <c r="BT63" s="68"/>
      <c r="BU63" s="68"/>
      <c r="BV63" s="68"/>
      <c r="BW63" s="68"/>
      <c r="BX63" s="68"/>
      <c r="BY63" s="68"/>
      <c r="BZ63" s="68"/>
      <c r="CA63" s="68"/>
      <c r="CB63" s="68"/>
      <c r="CC63" s="68"/>
      <c r="CD63" s="68"/>
      <c r="CE63" s="68"/>
      <c r="CF63" s="68"/>
      <c r="CG63" s="68"/>
      <c r="CH63" s="68"/>
      <c r="CI63" s="68"/>
      <c r="CJ63" s="68"/>
      <c r="CK63" s="68"/>
      <c r="CL63" s="68"/>
      <c r="CM63" s="68"/>
      <c r="CN63" s="68"/>
      <c r="CO63" s="68"/>
      <c r="CP63" s="68"/>
      <c r="CQ63" s="68"/>
      <c r="CR63" s="68"/>
      <c r="CS63" s="68"/>
      <c r="CT63" s="68"/>
      <c r="CU63" s="68"/>
      <c r="CV63" s="68"/>
      <c r="CW63" s="68"/>
      <c r="CX63" s="68"/>
      <c r="CY63" s="68"/>
      <c r="CZ63" s="68"/>
      <c r="DA63" s="68"/>
      <c r="DB63" s="68"/>
      <c r="DC63" s="68"/>
      <c r="DD63" s="68"/>
      <c r="DE63" s="68"/>
      <c r="DF63" s="68"/>
      <c r="DG63" s="68"/>
      <c r="DH63" s="68"/>
      <c r="DI63" s="68"/>
      <c r="DJ63" s="68"/>
      <c r="DK63" s="68"/>
      <c r="DL63" s="68"/>
      <c r="DM63" s="68"/>
      <c r="DN63" s="68"/>
      <c r="DO63" s="68"/>
      <c r="DP63" s="68"/>
      <c r="DQ63" s="68"/>
      <c r="DR63" s="68"/>
      <c r="DS63" s="68"/>
      <c r="DT63" s="68"/>
      <c r="DU63" s="68"/>
      <c r="DV63" s="68"/>
      <c r="DW63" s="68"/>
      <c r="DX63" s="68"/>
      <c r="DY63" s="68"/>
      <c r="DZ63" s="68"/>
      <c r="EA63" s="68"/>
      <c r="EB63" s="68"/>
      <c r="EC63" s="68"/>
      <c r="ED63" s="68"/>
      <c r="EE63" s="68"/>
      <c r="EF63" s="68"/>
      <c r="EG63" s="68"/>
      <c r="EH63" s="68"/>
      <c r="EI63" s="68"/>
      <c r="EJ63" s="68"/>
      <c r="EK63" s="68"/>
      <c r="EL63" s="68"/>
      <c r="EM63" s="68"/>
      <c r="EN63" s="68"/>
      <c r="EO63" s="68"/>
      <c r="EP63" s="68"/>
      <c r="EQ63" s="68"/>
      <c r="ER63" s="68"/>
      <c r="ES63" s="68"/>
      <c r="ET63" s="68"/>
      <c r="EU63" s="68"/>
      <c r="EV63" s="68"/>
      <c r="EW63" s="68"/>
      <c r="EX63" s="68"/>
      <c r="EY63" s="68"/>
      <c r="EZ63" s="68"/>
      <c r="FA63" s="68"/>
      <c r="FB63" s="68"/>
      <c r="FC63" s="68"/>
      <c r="FD63" s="68"/>
      <c r="FE63" s="68"/>
      <c r="FF63" s="68"/>
      <c r="FG63" s="68"/>
      <c r="FH63" s="68"/>
      <c r="FI63" s="68"/>
      <c r="FJ63" s="68"/>
      <c r="FK63" s="68"/>
      <c r="FL63" s="68"/>
      <c r="FM63" s="68"/>
      <c r="FN63" s="68"/>
      <c r="FO63" s="68"/>
      <c r="FP63" s="68"/>
      <c r="FQ63" s="68"/>
      <c r="FR63" s="68"/>
      <c r="FS63" s="68"/>
      <c r="FT63" s="68"/>
      <c r="FU63" s="68"/>
      <c r="FV63" s="68"/>
      <c r="FW63" s="68"/>
      <c r="FX63" s="68"/>
      <c r="FY63" s="68"/>
      <c r="FZ63" s="68"/>
      <c r="GA63" s="68"/>
      <c r="GB63" s="68"/>
      <c r="GC63" s="68"/>
      <c r="GD63" s="68"/>
      <c r="GE63" s="68"/>
      <c r="GF63" s="68"/>
      <c r="GG63" s="68"/>
      <c r="GH63" s="68"/>
      <c r="GI63" s="68"/>
      <c r="GJ63" s="68"/>
      <c r="GK63" s="68"/>
      <c r="GL63" s="68"/>
      <c r="GM63" s="68"/>
      <c r="GN63" s="68"/>
      <c r="GO63" s="68"/>
      <c r="GP63" s="68"/>
      <c r="GQ63" s="68"/>
      <c r="GR63" s="68"/>
      <c r="GS63" s="68"/>
      <c r="GT63" s="68"/>
      <c r="GU63" s="68"/>
      <c r="GV63" s="68"/>
      <c r="GW63" s="68"/>
      <c r="GX63" s="68"/>
      <c r="GY63" s="68"/>
      <c r="GZ63" s="68"/>
      <c r="HA63" s="68"/>
      <c r="HB63" s="68"/>
      <c r="HC63" s="68"/>
      <c r="HD63" s="68"/>
      <c r="HE63" s="68"/>
      <c r="HF63" s="68"/>
      <c r="HG63" s="68"/>
      <c r="HH63" s="68"/>
      <c r="HI63" s="68"/>
      <c r="HJ63" s="68"/>
      <c r="HK63" s="68"/>
      <c r="HL63" s="68"/>
      <c r="HM63" s="68"/>
      <c r="HN63" s="68"/>
      <c r="HO63" s="68"/>
      <c r="HP63" s="68"/>
      <c r="HQ63" s="68"/>
      <c r="HR63" s="68"/>
      <c r="HS63" s="68"/>
      <c r="HT63" s="68"/>
      <c r="HU63" s="68"/>
      <c r="HV63" s="68"/>
      <c r="HW63" s="68"/>
      <c r="HX63" s="68"/>
      <c r="HY63" s="68"/>
      <c r="HZ63" s="68"/>
      <c r="IA63" s="68"/>
      <c r="IB63" s="68"/>
      <c r="IC63" s="68"/>
      <c r="ID63" s="68"/>
      <c r="IE63" s="68"/>
      <c r="IF63" s="68"/>
      <c r="IG63" s="68"/>
      <c r="IH63" s="68"/>
      <c r="II63" s="68"/>
      <c r="IJ63" s="68"/>
      <c r="IK63" s="68"/>
      <c r="IL63" s="68"/>
      <c r="IM63" s="68"/>
      <c r="IN63" s="68"/>
      <c r="IO63" s="68"/>
      <c r="IP63" s="68"/>
      <c r="IQ63" s="68"/>
      <c r="IR63" s="68"/>
      <c r="IS63" s="68"/>
      <c r="IT63" s="68"/>
      <c r="IU63" s="68"/>
      <c r="IV63" s="68"/>
      <c r="IW63" s="68"/>
      <c r="IX63" s="68"/>
    </row>
    <row r="64" spans="1:258" ht="38.25" x14ac:dyDescent="0.2">
      <c r="A64" s="44" t="s">
        <v>34</v>
      </c>
      <c r="B64" s="44" t="s">
        <v>51</v>
      </c>
      <c r="C64" s="125" t="s">
        <v>274</v>
      </c>
      <c r="D64" s="44" t="s">
        <v>1115</v>
      </c>
      <c r="E64" s="71" t="s">
        <v>1311</v>
      </c>
      <c r="F64" s="44" t="s">
        <v>61</v>
      </c>
      <c r="G64" s="129" t="s">
        <v>269</v>
      </c>
      <c r="H64" s="71"/>
      <c r="I64" s="72"/>
      <c r="J64" s="44" t="s">
        <v>1239</v>
      </c>
      <c r="K64" s="203" t="s">
        <v>13</v>
      </c>
      <c r="L64" s="70" t="s">
        <v>1317</v>
      </c>
      <c r="M64" s="69" t="s">
        <v>1295</v>
      </c>
      <c r="N64" s="69"/>
      <c r="O64" s="125"/>
      <c r="P64" s="52"/>
      <c r="Q64" s="70"/>
      <c r="R64" s="70"/>
      <c r="S64" s="70"/>
      <c r="T64" s="68"/>
      <c r="U64" s="68"/>
      <c r="V64" s="68"/>
      <c r="W64" s="68"/>
      <c r="X64" s="68"/>
      <c r="Y64" s="68"/>
      <c r="Z64" s="68"/>
      <c r="AA64" s="68"/>
      <c r="AB64" s="68"/>
      <c r="AC64" s="68"/>
      <c r="AD64" s="68"/>
      <c r="AE64" s="68"/>
      <c r="AF64" s="68"/>
      <c r="AG64" s="68"/>
      <c r="AH64" s="68"/>
      <c r="AI64" s="68"/>
      <c r="AJ64" s="68"/>
      <c r="AK64" s="68"/>
      <c r="AL64" s="68"/>
      <c r="AM64" s="68"/>
      <c r="AN64" s="68"/>
      <c r="AO64" s="68"/>
      <c r="AP64" s="68"/>
      <c r="AQ64" s="68"/>
      <c r="AR64" s="68"/>
      <c r="AS64" s="68"/>
      <c r="AT64" s="68"/>
      <c r="AU64" s="68"/>
      <c r="AV64" s="68"/>
      <c r="AW64" s="68"/>
      <c r="AX64" s="68"/>
      <c r="AY64" s="68"/>
      <c r="AZ64" s="68"/>
      <c r="BA64" s="68"/>
      <c r="BB64" s="68"/>
      <c r="BC64" s="68"/>
      <c r="BD64" s="68"/>
      <c r="BE64" s="68"/>
      <c r="BF64" s="68"/>
      <c r="BG64" s="68"/>
      <c r="BH64" s="68"/>
      <c r="BI64" s="68"/>
      <c r="BJ64" s="68"/>
      <c r="BK64" s="68"/>
      <c r="BL64" s="68"/>
      <c r="BM64" s="68"/>
      <c r="BN64" s="68"/>
      <c r="BO64" s="68"/>
      <c r="BP64" s="68"/>
      <c r="BQ64" s="68"/>
      <c r="BR64" s="68"/>
      <c r="BS64" s="68"/>
      <c r="BT64" s="68"/>
      <c r="BU64" s="68"/>
      <c r="BV64" s="68"/>
      <c r="BW64" s="68"/>
      <c r="BX64" s="68"/>
      <c r="BY64" s="68"/>
      <c r="BZ64" s="68"/>
      <c r="CA64" s="68"/>
      <c r="CB64" s="68"/>
      <c r="CC64" s="68"/>
      <c r="CD64" s="68"/>
      <c r="CE64" s="68"/>
      <c r="CF64" s="68"/>
      <c r="CG64" s="68"/>
      <c r="CH64" s="68"/>
      <c r="CI64" s="68"/>
      <c r="CJ64" s="68"/>
      <c r="CK64" s="68"/>
      <c r="CL64" s="68"/>
      <c r="CM64" s="68"/>
      <c r="CN64" s="68"/>
      <c r="CO64" s="68"/>
      <c r="CP64" s="68"/>
      <c r="CQ64" s="68"/>
      <c r="CR64" s="68"/>
      <c r="CS64" s="68"/>
      <c r="CT64" s="68"/>
      <c r="CU64" s="68"/>
      <c r="CV64" s="68"/>
      <c r="CW64" s="68"/>
      <c r="CX64" s="68"/>
      <c r="CY64" s="68"/>
      <c r="CZ64" s="68"/>
      <c r="DA64" s="68"/>
      <c r="DB64" s="68"/>
      <c r="DC64" s="68"/>
      <c r="DD64" s="68"/>
      <c r="DE64" s="68"/>
      <c r="DF64" s="68"/>
      <c r="DG64" s="68"/>
      <c r="DH64" s="68"/>
      <c r="DI64" s="68"/>
      <c r="DJ64" s="68"/>
      <c r="DK64" s="68"/>
      <c r="DL64" s="68"/>
      <c r="DM64" s="68"/>
      <c r="DN64" s="68"/>
      <c r="DO64" s="68"/>
      <c r="DP64" s="68"/>
      <c r="DQ64" s="68"/>
      <c r="DR64" s="68"/>
      <c r="DS64" s="68"/>
      <c r="DT64" s="68"/>
      <c r="DU64" s="68"/>
      <c r="DV64" s="68"/>
      <c r="DW64" s="68"/>
      <c r="DX64" s="68"/>
      <c r="DY64" s="68"/>
      <c r="DZ64" s="68"/>
      <c r="EA64" s="68"/>
      <c r="EB64" s="68"/>
      <c r="EC64" s="68"/>
      <c r="ED64" s="68"/>
      <c r="EE64" s="68"/>
      <c r="EF64" s="68"/>
      <c r="EG64" s="68"/>
      <c r="EH64" s="68"/>
      <c r="EI64" s="68"/>
      <c r="EJ64" s="68"/>
      <c r="EK64" s="68"/>
      <c r="EL64" s="68"/>
      <c r="EM64" s="68"/>
      <c r="EN64" s="68"/>
      <c r="EO64" s="68"/>
      <c r="EP64" s="68"/>
      <c r="EQ64" s="68"/>
      <c r="ER64" s="68"/>
      <c r="ES64" s="68"/>
      <c r="ET64" s="68"/>
      <c r="EU64" s="68"/>
      <c r="EV64" s="68"/>
      <c r="EW64" s="68"/>
      <c r="EX64" s="68"/>
      <c r="EY64" s="68"/>
      <c r="EZ64" s="68"/>
      <c r="FA64" s="68"/>
      <c r="FB64" s="68"/>
      <c r="FC64" s="68"/>
      <c r="FD64" s="68"/>
      <c r="FE64" s="68"/>
      <c r="FF64" s="68"/>
      <c r="FG64" s="68"/>
      <c r="FH64" s="68"/>
      <c r="FI64" s="68"/>
      <c r="FJ64" s="68"/>
      <c r="FK64" s="68"/>
      <c r="FL64" s="68"/>
      <c r="FM64" s="68"/>
      <c r="FN64" s="68"/>
      <c r="FO64" s="68"/>
      <c r="FP64" s="68"/>
      <c r="FQ64" s="68"/>
      <c r="FR64" s="68"/>
      <c r="FS64" s="68"/>
      <c r="FT64" s="68"/>
      <c r="FU64" s="68"/>
      <c r="FV64" s="68"/>
      <c r="FW64" s="68"/>
      <c r="FX64" s="68"/>
      <c r="FY64" s="68"/>
      <c r="FZ64" s="68"/>
      <c r="GA64" s="68"/>
      <c r="GB64" s="68"/>
      <c r="GC64" s="68"/>
      <c r="GD64" s="68"/>
      <c r="GE64" s="68"/>
      <c r="GF64" s="68"/>
      <c r="GG64" s="68"/>
      <c r="GH64" s="68"/>
      <c r="GI64" s="68"/>
      <c r="GJ64" s="68"/>
      <c r="GK64" s="68"/>
      <c r="GL64" s="68"/>
      <c r="GM64" s="68"/>
      <c r="GN64" s="68"/>
      <c r="GO64" s="68"/>
      <c r="GP64" s="68"/>
      <c r="GQ64" s="68"/>
      <c r="GR64" s="68"/>
      <c r="GS64" s="68"/>
      <c r="GT64" s="68"/>
      <c r="GU64" s="68"/>
      <c r="GV64" s="68"/>
      <c r="GW64" s="68"/>
      <c r="GX64" s="68"/>
      <c r="GY64" s="68"/>
      <c r="GZ64" s="68"/>
      <c r="HA64" s="68"/>
      <c r="HB64" s="68"/>
      <c r="HC64" s="68"/>
      <c r="HD64" s="68"/>
      <c r="HE64" s="68"/>
      <c r="HF64" s="68"/>
      <c r="HG64" s="68"/>
      <c r="HH64" s="68"/>
      <c r="HI64" s="68"/>
      <c r="HJ64" s="68"/>
      <c r="HK64" s="68"/>
      <c r="HL64" s="68"/>
      <c r="HM64" s="68"/>
      <c r="HN64" s="68"/>
      <c r="HO64" s="68"/>
      <c r="HP64" s="68"/>
      <c r="HQ64" s="68"/>
      <c r="HR64" s="68"/>
      <c r="HS64" s="68"/>
      <c r="HT64" s="68"/>
      <c r="HU64" s="68"/>
      <c r="HV64" s="68"/>
      <c r="HW64" s="68"/>
      <c r="HX64" s="68"/>
      <c r="HY64" s="68"/>
      <c r="HZ64" s="68"/>
      <c r="IA64" s="68"/>
      <c r="IB64" s="68"/>
      <c r="IC64" s="68"/>
      <c r="ID64" s="68"/>
      <c r="IE64" s="68"/>
      <c r="IF64" s="68"/>
      <c r="IG64" s="68"/>
      <c r="IH64" s="68"/>
      <c r="II64" s="68"/>
      <c r="IJ64" s="68"/>
      <c r="IK64" s="68"/>
      <c r="IL64" s="68"/>
      <c r="IM64" s="68"/>
      <c r="IN64" s="68"/>
      <c r="IO64" s="68"/>
      <c r="IP64" s="68"/>
      <c r="IQ64" s="68"/>
      <c r="IR64" s="68"/>
      <c r="IS64" s="68"/>
      <c r="IT64" s="68"/>
      <c r="IU64" s="68"/>
      <c r="IV64" s="68"/>
      <c r="IW64" s="68"/>
      <c r="IX64" s="68"/>
    </row>
    <row r="65" spans="1:258" ht="38.25" x14ac:dyDescent="0.2">
      <c r="A65" s="44" t="s">
        <v>34</v>
      </c>
      <c r="B65" s="44" t="s">
        <v>51</v>
      </c>
      <c r="C65" s="125" t="s">
        <v>275</v>
      </c>
      <c r="D65" s="44" t="s">
        <v>1115</v>
      </c>
      <c r="E65" s="71" t="s">
        <v>1311</v>
      </c>
      <c r="F65" s="44" t="s">
        <v>61</v>
      </c>
      <c r="G65" s="129" t="s">
        <v>269</v>
      </c>
      <c r="H65" s="71"/>
      <c r="I65" s="72"/>
      <c r="J65" s="44" t="s">
        <v>1240</v>
      </c>
      <c r="K65" s="203" t="s">
        <v>13</v>
      </c>
      <c r="L65" s="70" t="s">
        <v>1317</v>
      </c>
      <c r="M65" s="69" t="s">
        <v>1295</v>
      </c>
      <c r="N65" s="69"/>
      <c r="O65" s="125"/>
      <c r="P65" s="52"/>
      <c r="Q65" s="70"/>
      <c r="R65" s="70"/>
      <c r="S65" s="70"/>
      <c r="T65" s="68"/>
      <c r="U65" s="68"/>
      <c r="V65" s="68"/>
      <c r="W65" s="68"/>
      <c r="X65" s="68"/>
      <c r="Y65" s="68"/>
      <c r="Z65" s="68"/>
      <c r="AA65" s="68"/>
      <c r="AB65" s="68"/>
      <c r="AC65" s="68"/>
      <c r="AD65" s="68"/>
      <c r="AE65" s="68"/>
      <c r="AF65" s="68"/>
      <c r="AG65" s="68"/>
      <c r="AH65" s="68"/>
      <c r="AI65" s="68"/>
      <c r="AJ65" s="68"/>
      <c r="AK65" s="68"/>
      <c r="AL65" s="68"/>
      <c r="AM65" s="68"/>
      <c r="AN65" s="68"/>
      <c r="AO65" s="68"/>
      <c r="AP65" s="68"/>
      <c r="AQ65" s="68"/>
      <c r="AR65" s="68"/>
      <c r="AS65" s="68"/>
      <c r="AT65" s="68"/>
      <c r="AU65" s="68"/>
      <c r="AV65" s="68"/>
      <c r="AW65" s="68"/>
      <c r="AX65" s="68"/>
      <c r="AY65" s="68"/>
      <c r="AZ65" s="68"/>
      <c r="BA65" s="68"/>
      <c r="BB65" s="68"/>
      <c r="BC65" s="68"/>
      <c r="BD65" s="68"/>
      <c r="BE65" s="68"/>
      <c r="BF65" s="68"/>
      <c r="BG65" s="68"/>
      <c r="BH65" s="68"/>
      <c r="BI65" s="68"/>
      <c r="BJ65" s="68"/>
      <c r="BK65" s="68"/>
      <c r="BL65" s="68"/>
      <c r="BM65" s="68"/>
      <c r="BN65" s="68"/>
      <c r="BO65" s="68"/>
      <c r="BP65" s="68"/>
      <c r="BQ65" s="68"/>
      <c r="BR65" s="68"/>
      <c r="BS65" s="68"/>
      <c r="BT65" s="68"/>
      <c r="BU65" s="68"/>
      <c r="BV65" s="68"/>
      <c r="BW65" s="68"/>
      <c r="BX65" s="68"/>
      <c r="BY65" s="68"/>
      <c r="BZ65" s="68"/>
      <c r="CA65" s="68"/>
      <c r="CB65" s="68"/>
      <c r="CC65" s="68"/>
      <c r="CD65" s="68"/>
      <c r="CE65" s="68"/>
      <c r="CF65" s="68"/>
      <c r="CG65" s="68"/>
      <c r="CH65" s="68"/>
      <c r="CI65" s="68"/>
      <c r="CJ65" s="68"/>
      <c r="CK65" s="68"/>
      <c r="CL65" s="68"/>
      <c r="CM65" s="68"/>
      <c r="CN65" s="68"/>
      <c r="CO65" s="68"/>
      <c r="CP65" s="68"/>
      <c r="CQ65" s="68"/>
      <c r="CR65" s="68"/>
      <c r="CS65" s="68"/>
      <c r="CT65" s="68"/>
      <c r="CU65" s="68"/>
      <c r="CV65" s="68"/>
      <c r="CW65" s="68"/>
      <c r="CX65" s="68"/>
      <c r="CY65" s="68"/>
      <c r="CZ65" s="68"/>
      <c r="DA65" s="68"/>
      <c r="DB65" s="68"/>
      <c r="DC65" s="68"/>
      <c r="DD65" s="68"/>
      <c r="DE65" s="68"/>
      <c r="DF65" s="68"/>
      <c r="DG65" s="68"/>
      <c r="DH65" s="68"/>
      <c r="DI65" s="68"/>
      <c r="DJ65" s="68"/>
      <c r="DK65" s="68"/>
      <c r="DL65" s="68"/>
      <c r="DM65" s="68"/>
      <c r="DN65" s="68"/>
      <c r="DO65" s="68"/>
      <c r="DP65" s="68"/>
      <c r="DQ65" s="68"/>
      <c r="DR65" s="68"/>
      <c r="DS65" s="68"/>
      <c r="DT65" s="68"/>
      <c r="DU65" s="68"/>
      <c r="DV65" s="68"/>
      <c r="DW65" s="68"/>
      <c r="DX65" s="68"/>
      <c r="DY65" s="68"/>
      <c r="DZ65" s="68"/>
      <c r="EA65" s="68"/>
      <c r="EB65" s="68"/>
      <c r="EC65" s="68"/>
      <c r="ED65" s="68"/>
      <c r="EE65" s="68"/>
      <c r="EF65" s="68"/>
      <c r="EG65" s="68"/>
      <c r="EH65" s="68"/>
      <c r="EI65" s="68"/>
      <c r="EJ65" s="68"/>
      <c r="EK65" s="68"/>
      <c r="EL65" s="68"/>
      <c r="EM65" s="68"/>
      <c r="EN65" s="68"/>
      <c r="EO65" s="68"/>
      <c r="EP65" s="68"/>
      <c r="EQ65" s="68"/>
      <c r="ER65" s="68"/>
      <c r="ES65" s="68"/>
      <c r="ET65" s="68"/>
      <c r="EU65" s="68"/>
      <c r="EV65" s="68"/>
      <c r="EW65" s="68"/>
      <c r="EX65" s="68"/>
      <c r="EY65" s="68"/>
      <c r="EZ65" s="68"/>
      <c r="FA65" s="68"/>
      <c r="FB65" s="68"/>
      <c r="FC65" s="68"/>
      <c r="FD65" s="68"/>
      <c r="FE65" s="68"/>
      <c r="FF65" s="68"/>
      <c r="FG65" s="68"/>
      <c r="FH65" s="68"/>
      <c r="FI65" s="68"/>
      <c r="FJ65" s="68"/>
      <c r="FK65" s="68"/>
      <c r="FL65" s="68"/>
      <c r="FM65" s="68"/>
      <c r="FN65" s="68"/>
      <c r="FO65" s="68"/>
      <c r="FP65" s="68"/>
      <c r="FQ65" s="68"/>
      <c r="FR65" s="68"/>
      <c r="FS65" s="68"/>
      <c r="FT65" s="68"/>
      <c r="FU65" s="68"/>
      <c r="FV65" s="68"/>
      <c r="FW65" s="68"/>
      <c r="FX65" s="68"/>
      <c r="FY65" s="68"/>
      <c r="FZ65" s="68"/>
      <c r="GA65" s="68"/>
      <c r="GB65" s="68"/>
      <c r="GC65" s="68"/>
      <c r="GD65" s="68"/>
      <c r="GE65" s="68"/>
      <c r="GF65" s="68"/>
      <c r="GG65" s="68"/>
      <c r="GH65" s="68"/>
      <c r="GI65" s="68"/>
      <c r="GJ65" s="68"/>
      <c r="GK65" s="68"/>
      <c r="GL65" s="68"/>
      <c r="GM65" s="68"/>
      <c r="GN65" s="68"/>
      <c r="GO65" s="68"/>
      <c r="GP65" s="68"/>
      <c r="GQ65" s="68"/>
      <c r="GR65" s="68"/>
      <c r="GS65" s="68"/>
      <c r="GT65" s="68"/>
      <c r="GU65" s="68"/>
      <c r="GV65" s="68"/>
      <c r="GW65" s="68"/>
      <c r="GX65" s="68"/>
      <c r="GY65" s="68"/>
      <c r="GZ65" s="68"/>
      <c r="HA65" s="68"/>
      <c r="HB65" s="68"/>
      <c r="HC65" s="68"/>
      <c r="HD65" s="68"/>
      <c r="HE65" s="68"/>
      <c r="HF65" s="68"/>
      <c r="HG65" s="68"/>
      <c r="HH65" s="68"/>
      <c r="HI65" s="68"/>
      <c r="HJ65" s="68"/>
      <c r="HK65" s="68"/>
      <c r="HL65" s="68"/>
      <c r="HM65" s="68"/>
      <c r="HN65" s="68"/>
      <c r="HO65" s="68"/>
      <c r="HP65" s="68"/>
      <c r="HQ65" s="68"/>
      <c r="HR65" s="68"/>
      <c r="HS65" s="68"/>
      <c r="HT65" s="68"/>
      <c r="HU65" s="68"/>
      <c r="HV65" s="68"/>
      <c r="HW65" s="68"/>
      <c r="HX65" s="68"/>
      <c r="HY65" s="68"/>
      <c r="HZ65" s="68"/>
      <c r="IA65" s="68"/>
      <c r="IB65" s="68"/>
      <c r="IC65" s="68"/>
      <c r="ID65" s="68"/>
      <c r="IE65" s="68"/>
      <c r="IF65" s="68"/>
      <c r="IG65" s="68"/>
      <c r="IH65" s="68"/>
      <c r="II65" s="68"/>
      <c r="IJ65" s="68"/>
      <c r="IK65" s="68"/>
      <c r="IL65" s="68"/>
      <c r="IM65" s="68"/>
      <c r="IN65" s="68"/>
      <c r="IO65" s="68"/>
      <c r="IP65" s="68"/>
      <c r="IQ65" s="68"/>
      <c r="IR65" s="68"/>
      <c r="IS65" s="68"/>
      <c r="IT65" s="68"/>
      <c r="IU65" s="68"/>
      <c r="IV65" s="68"/>
      <c r="IW65" s="68"/>
      <c r="IX65" s="68"/>
    </row>
    <row r="66" spans="1:258" ht="114.75" x14ac:dyDescent="0.2">
      <c r="A66" s="44" t="s">
        <v>34</v>
      </c>
      <c r="B66" s="44" t="s">
        <v>51</v>
      </c>
      <c r="C66" s="125" t="s">
        <v>277</v>
      </c>
      <c r="D66" s="44" t="s">
        <v>1115</v>
      </c>
      <c r="E66" s="71" t="s">
        <v>1311</v>
      </c>
      <c r="F66" s="44" t="s">
        <v>61</v>
      </c>
      <c r="G66" s="129" t="s">
        <v>670</v>
      </c>
      <c r="H66" s="71"/>
      <c r="I66" s="72"/>
      <c r="J66" s="44" t="s">
        <v>1241</v>
      </c>
      <c r="K66" s="203" t="s">
        <v>13</v>
      </c>
      <c r="L66" s="70" t="s">
        <v>1317</v>
      </c>
      <c r="M66" s="69" t="s">
        <v>1295</v>
      </c>
      <c r="N66" s="69"/>
      <c r="O66" s="125"/>
      <c r="P66" s="52"/>
      <c r="Q66" s="70"/>
      <c r="R66" s="70"/>
      <c r="S66" s="70"/>
      <c r="T66" s="68"/>
      <c r="U66" s="68"/>
      <c r="V66" s="68"/>
      <c r="W66" s="68"/>
      <c r="X66" s="68"/>
      <c r="Y66" s="68"/>
      <c r="Z66" s="68"/>
      <c r="AA66" s="68"/>
      <c r="AB66" s="68"/>
      <c r="AC66" s="68"/>
      <c r="AD66" s="68"/>
      <c r="AE66" s="68"/>
      <c r="AF66" s="68"/>
      <c r="AG66" s="68"/>
      <c r="AH66" s="68"/>
      <c r="AI66" s="68"/>
      <c r="AJ66" s="68"/>
      <c r="AK66" s="68"/>
      <c r="AL66" s="68"/>
      <c r="AM66" s="68"/>
      <c r="AN66" s="68"/>
      <c r="AO66" s="68"/>
      <c r="AP66" s="68"/>
      <c r="AQ66" s="68"/>
      <c r="AR66" s="68"/>
      <c r="AS66" s="68"/>
      <c r="AT66" s="68"/>
      <c r="AU66" s="68"/>
      <c r="AV66" s="68"/>
      <c r="AW66" s="68"/>
      <c r="AX66" s="68"/>
      <c r="AY66" s="68"/>
      <c r="AZ66" s="68"/>
      <c r="BA66" s="68"/>
      <c r="BB66" s="68"/>
      <c r="BC66" s="68"/>
      <c r="BD66" s="68"/>
      <c r="BE66" s="68"/>
      <c r="BF66" s="68"/>
      <c r="BG66" s="68"/>
      <c r="BH66" s="68"/>
      <c r="BI66" s="68"/>
      <c r="BJ66" s="68"/>
      <c r="BK66" s="68"/>
      <c r="BL66" s="68"/>
      <c r="BM66" s="68"/>
      <c r="BN66" s="68"/>
      <c r="BO66" s="68"/>
      <c r="BP66" s="68"/>
      <c r="BQ66" s="68"/>
      <c r="BR66" s="68"/>
      <c r="BS66" s="68"/>
      <c r="BT66" s="68"/>
      <c r="BU66" s="68"/>
      <c r="BV66" s="68"/>
      <c r="BW66" s="68"/>
      <c r="BX66" s="68"/>
      <c r="BY66" s="68"/>
      <c r="BZ66" s="68"/>
      <c r="CA66" s="68"/>
      <c r="CB66" s="68"/>
      <c r="CC66" s="68"/>
      <c r="CD66" s="68"/>
      <c r="CE66" s="68"/>
      <c r="CF66" s="68"/>
      <c r="CG66" s="68"/>
      <c r="CH66" s="68"/>
      <c r="CI66" s="68"/>
      <c r="CJ66" s="68"/>
      <c r="CK66" s="68"/>
      <c r="CL66" s="68"/>
      <c r="CM66" s="68"/>
      <c r="CN66" s="68"/>
      <c r="CO66" s="68"/>
      <c r="CP66" s="68"/>
      <c r="CQ66" s="68"/>
      <c r="CR66" s="68"/>
      <c r="CS66" s="68"/>
      <c r="CT66" s="68"/>
      <c r="CU66" s="68"/>
      <c r="CV66" s="68"/>
      <c r="CW66" s="68"/>
      <c r="CX66" s="68"/>
      <c r="CY66" s="68"/>
      <c r="CZ66" s="68"/>
      <c r="DA66" s="68"/>
      <c r="DB66" s="68"/>
      <c r="DC66" s="68"/>
      <c r="DD66" s="68"/>
      <c r="DE66" s="68"/>
      <c r="DF66" s="68"/>
      <c r="DG66" s="68"/>
      <c r="DH66" s="68"/>
      <c r="DI66" s="68"/>
      <c r="DJ66" s="68"/>
      <c r="DK66" s="68"/>
      <c r="DL66" s="68"/>
      <c r="DM66" s="68"/>
      <c r="DN66" s="68"/>
      <c r="DO66" s="68"/>
      <c r="DP66" s="68"/>
      <c r="DQ66" s="68"/>
      <c r="DR66" s="68"/>
      <c r="DS66" s="68"/>
      <c r="DT66" s="68"/>
      <c r="DU66" s="68"/>
      <c r="DV66" s="68"/>
      <c r="DW66" s="68"/>
      <c r="DX66" s="68"/>
      <c r="DY66" s="68"/>
      <c r="DZ66" s="68"/>
      <c r="EA66" s="68"/>
      <c r="EB66" s="68"/>
      <c r="EC66" s="68"/>
      <c r="ED66" s="68"/>
      <c r="EE66" s="68"/>
      <c r="EF66" s="68"/>
      <c r="EG66" s="68"/>
      <c r="EH66" s="68"/>
      <c r="EI66" s="68"/>
      <c r="EJ66" s="68"/>
      <c r="EK66" s="68"/>
      <c r="EL66" s="68"/>
      <c r="EM66" s="68"/>
      <c r="EN66" s="68"/>
      <c r="EO66" s="68"/>
      <c r="EP66" s="68"/>
      <c r="EQ66" s="68"/>
      <c r="ER66" s="68"/>
      <c r="ES66" s="68"/>
      <c r="ET66" s="68"/>
      <c r="EU66" s="68"/>
      <c r="EV66" s="68"/>
      <c r="EW66" s="68"/>
      <c r="EX66" s="68"/>
      <c r="EY66" s="68"/>
      <c r="EZ66" s="68"/>
      <c r="FA66" s="68"/>
      <c r="FB66" s="68"/>
      <c r="FC66" s="68"/>
      <c r="FD66" s="68"/>
      <c r="FE66" s="68"/>
      <c r="FF66" s="68"/>
      <c r="FG66" s="68"/>
      <c r="FH66" s="68"/>
      <c r="FI66" s="68"/>
      <c r="FJ66" s="68"/>
      <c r="FK66" s="68"/>
      <c r="FL66" s="68"/>
      <c r="FM66" s="68"/>
      <c r="FN66" s="68"/>
      <c r="FO66" s="68"/>
      <c r="FP66" s="68"/>
      <c r="FQ66" s="68"/>
      <c r="FR66" s="68"/>
      <c r="FS66" s="68"/>
      <c r="FT66" s="68"/>
      <c r="FU66" s="68"/>
      <c r="FV66" s="68"/>
      <c r="FW66" s="68"/>
      <c r="FX66" s="68"/>
      <c r="FY66" s="68"/>
      <c r="FZ66" s="68"/>
      <c r="GA66" s="68"/>
      <c r="GB66" s="68"/>
      <c r="GC66" s="68"/>
      <c r="GD66" s="68"/>
      <c r="GE66" s="68"/>
      <c r="GF66" s="68"/>
      <c r="GG66" s="68"/>
      <c r="GH66" s="68"/>
      <c r="GI66" s="68"/>
      <c r="GJ66" s="68"/>
      <c r="GK66" s="68"/>
      <c r="GL66" s="68"/>
      <c r="GM66" s="68"/>
      <c r="GN66" s="68"/>
      <c r="GO66" s="68"/>
      <c r="GP66" s="68"/>
      <c r="GQ66" s="68"/>
      <c r="GR66" s="68"/>
      <c r="GS66" s="68"/>
      <c r="GT66" s="68"/>
      <c r="GU66" s="68"/>
      <c r="GV66" s="68"/>
      <c r="GW66" s="68"/>
      <c r="GX66" s="68"/>
      <c r="GY66" s="68"/>
      <c r="GZ66" s="68"/>
      <c r="HA66" s="68"/>
      <c r="HB66" s="68"/>
      <c r="HC66" s="68"/>
      <c r="HD66" s="68"/>
      <c r="HE66" s="68"/>
      <c r="HF66" s="68"/>
      <c r="HG66" s="68"/>
      <c r="HH66" s="68"/>
      <c r="HI66" s="68"/>
      <c r="HJ66" s="68"/>
      <c r="HK66" s="68"/>
      <c r="HL66" s="68"/>
      <c r="HM66" s="68"/>
      <c r="HN66" s="68"/>
      <c r="HO66" s="68"/>
      <c r="HP66" s="68"/>
      <c r="HQ66" s="68"/>
      <c r="HR66" s="68"/>
      <c r="HS66" s="68"/>
      <c r="HT66" s="68"/>
      <c r="HU66" s="68"/>
      <c r="HV66" s="68"/>
      <c r="HW66" s="68"/>
      <c r="HX66" s="68"/>
      <c r="HY66" s="68"/>
      <c r="HZ66" s="68"/>
      <c r="IA66" s="68"/>
      <c r="IB66" s="68"/>
      <c r="IC66" s="68"/>
      <c r="ID66" s="68"/>
      <c r="IE66" s="68"/>
      <c r="IF66" s="68"/>
      <c r="IG66" s="68"/>
      <c r="IH66" s="68"/>
      <c r="II66" s="68"/>
      <c r="IJ66" s="68"/>
      <c r="IK66" s="68"/>
      <c r="IL66" s="68"/>
      <c r="IM66" s="68"/>
      <c r="IN66" s="68"/>
      <c r="IO66" s="68"/>
      <c r="IP66" s="68"/>
      <c r="IQ66" s="68"/>
      <c r="IR66" s="68"/>
      <c r="IS66" s="68"/>
      <c r="IT66" s="68"/>
      <c r="IU66" s="68"/>
      <c r="IV66" s="68"/>
      <c r="IW66" s="68"/>
      <c r="IX66" s="68"/>
    </row>
    <row r="67" spans="1:258" ht="38.25" x14ac:dyDescent="0.2">
      <c r="A67" s="44" t="s">
        <v>34</v>
      </c>
      <c r="B67" s="44" t="s">
        <v>51</v>
      </c>
      <c r="C67" s="125" t="s">
        <v>673</v>
      </c>
      <c r="D67" s="44" t="s">
        <v>1115</v>
      </c>
      <c r="E67" s="71" t="s">
        <v>1311</v>
      </c>
      <c r="F67" s="44" t="s">
        <v>61</v>
      </c>
      <c r="G67" s="129" t="s">
        <v>269</v>
      </c>
      <c r="H67" s="71"/>
      <c r="I67" s="72"/>
      <c r="J67" s="44" t="s">
        <v>1242</v>
      </c>
      <c r="K67" s="203" t="s">
        <v>13</v>
      </c>
      <c r="L67" s="70" t="s">
        <v>1317</v>
      </c>
      <c r="M67" s="69" t="s">
        <v>1295</v>
      </c>
      <c r="N67" s="69"/>
      <c r="O67" s="125"/>
      <c r="P67" s="69"/>
      <c r="Q67" s="70"/>
      <c r="R67" s="70"/>
      <c r="S67" s="70"/>
      <c r="T67" s="68"/>
      <c r="U67" s="68"/>
      <c r="V67" s="68"/>
      <c r="W67" s="68"/>
      <c r="X67" s="68"/>
      <c r="Y67" s="68"/>
      <c r="Z67" s="68"/>
      <c r="AA67" s="68"/>
      <c r="AB67" s="68"/>
      <c r="AC67" s="68"/>
      <c r="AD67" s="68"/>
      <c r="AE67" s="68"/>
      <c r="AF67" s="68"/>
      <c r="AG67" s="68"/>
      <c r="AH67" s="68"/>
      <c r="AI67" s="68"/>
      <c r="AJ67" s="68"/>
      <c r="AK67" s="68"/>
      <c r="AL67" s="68"/>
      <c r="AM67" s="68"/>
      <c r="AN67" s="68"/>
      <c r="AO67" s="68"/>
      <c r="AP67" s="68"/>
      <c r="AQ67" s="68"/>
      <c r="AR67" s="68"/>
      <c r="AS67" s="68"/>
      <c r="AT67" s="68"/>
      <c r="AU67" s="68"/>
      <c r="AV67" s="68"/>
      <c r="AW67" s="68"/>
      <c r="AX67" s="68"/>
      <c r="AY67" s="68"/>
      <c r="AZ67" s="68"/>
      <c r="BA67" s="68"/>
      <c r="BB67" s="68"/>
      <c r="BC67" s="68"/>
      <c r="BD67" s="68"/>
      <c r="BE67" s="68"/>
      <c r="BF67" s="68"/>
      <c r="BG67" s="68"/>
      <c r="BH67" s="68"/>
      <c r="BI67" s="68"/>
      <c r="BJ67" s="68"/>
      <c r="BK67" s="68"/>
      <c r="BL67" s="68"/>
      <c r="BM67" s="68"/>
      <c r="BN67" s="68"/>
      <c r="BO67" s="68"/>
      <c r="BP67" s="68"/>
      <c r="BQ67" s="68"/>
      <c r="BR67" s="68"/>
      <c r="BS67" s="68"/>
      <c r="BT67" s="68"/>
      <c r="BU67" s="68"/>
      <c r="BV67" s="68"/>
      <c r="BW67" s="68"/>
      <c r="BX67" s="68"/>
      <c r="BY67" s="68"/>
      <c r="BZ67" s="68"/>
      <c r="CA67" s="68"/>
      <c r="CB67" s="68"/>
      <c r="CC67" s="68"/>
      <c r="CD67" s="68"/>
      <c r="CE67" s="68"/>
      <c r="CF67" s="68"/>
      <c r="CG67" s="68"/>
      <c r="CH67" s="68"/>
      <c r="CI67" s="68"/>
      <c r="CJ67" s="68"/>
      <c r="CK67" s="68"/>
      <c r="CL67" s="68"/>
      <c r="CM67" s="68"/>
      <c r="CN67" s="68"/>
      <c r="CO67" s="68"/>
      <c r="CP67" s="68"/>
      <c r="CQ67" s="68"/>
      <c r="CR67" s="68"/>
      <c r="CS67" s="68"/>
      <c r="CT67" s="68"/>
      <c r="CU67" s="68"/>
      <c r="CV67" s="68"/>
      <c r="CW67" s="68"/>
      <c r="CX67" s="68"/>
      <c r="CY67" s="68"/>
      <c r="CZ67" s="68"/>
      <c r="DA67" s="68"/>
      <c r="DB67" s="68"/>
      <c r="DC67" s="68"/>
      <c r="DD67" s="68"/>
      <c r="DE67" s="68"/>
      <c r="DF67" s="68"/>
      <c r="DG67" s="68"/>
      <c r="DH67" s="68"/>
      <c r="DI67" s="68"/>
      <c r="DJ67" s="68"/>
      <c r="DK67" s="68"/>
      <c r="DL67" s="68"/>
      <c r="DM67" s="68"/>
      <c r="DN67" s="68"/>
      <c r="DO67" s="68"/>
      <c r="DP67" s="68"/>
      <c r="DQ67" s="68"/>
      <c r="DR67" s="68"/>
      <c r="DS67" s="68"/>
      <c r="DT67" s="68"/>
      <c r="DU67" s="68"/>
      <c r="DV67" s="68"/>
      <c r="DW67" s="68"/>
      <c r="DX67" s="68"/>
      <c r="DY67" s="68"/>
      <c r="DZ67" s="68"/>
      <c r="EA67" s="68"/>
      <c r="EB67" s="68"/>
      <c r="EC67" s="68"/>
      <c r="ED67" s="68"/>
      <c r="EE67" s="68"/>
      <c r="EF67" s="68"/>
      <c r="EG67" s="68"/>
      <c r="EH67" s="68"/>
      <c r="EI67" s="68"/>
      <c r="EJ67" s="68"/>
      <c r="EK67" s="68"/>
      <c r="EL67" s="68"/>
      <c r="EM67" s="68"/>
      <c r="EN67" s="68"/>
      <c r="EO67" s="68"/>
      <c r="EP67" s="68"/>
      <c r="EQ67" s="68"/>
      <c r="ER67" s="68"/>
      <c r="ES67" s="68"/>
      <c r="ET67" s="68"/>
      <c r="EU67" s="68"/>
      <c r="EV67" s="68"/>
      <c r="EW67" s="68"/>
      <c r="EX67" s="68"/>
      <c r="EY67" s="68"/>
      <c r="EZ67" s="68"/>
      <c r="FA67" s="68"/>
      <c r="FB67" s="68"/>
      <c r="FC67" s="68"/>
      <c r="FD67" s="68"/>
      <c r="FE67" s="68"/>
      <c r="FF67" s="68"/>
      <c r="FG67" s="68"/>
      <c r="FH67" s="68"/>
      <c r="FI67" s="68"/>
      <c r="FJ67" s="68"/>
      <c r="FK67" s="68"/>
      <c r="FL67" s="68"/>
      <c r="FM67" s="68"/>
      <c r="FN67" s="68"/>
      <c r="FO67" s="68"/>
      <c r="FP67" s="68"/>
      <c r="FQ67" s="68"/>
      <c r="FR67" s="68"/>
      <c r="FS67" s="68"/>
      <c r="FT67" s="68"/>
      <c r="FU67" s="68"/>
      <c r="FV67" s="68"/>
      <c r="FW67" s="68"/>
      <c r="FX67" s="68"/>
      <c r="FY67" s="68"/>
      <c r="FZ67" s="68"/>
      <c r="GA67" s="68"/>
      <c r="GB67" s="68"/>
      <c r="GC67" s="68"/>
      <c r="GD67" s="68"/>
      <c r="GE67" s="68"/>
      <c r="GF67" s="68"/>
      <c r="GG67" s="68"/>
      <c r="GH67" s="68"/>
      <c r="GI67" s="68"/>
      <c r="GJ67" s="68"/>
      <c r="GK67" s="68"/>
      <c r="GL67" s="68"/>
      <c r="GM67" s="68"/>
      <c r="GN67" s="68"/>
      <c r="GO67" s="68"/>
      <c r="GP67" s="68"/>
      <c r="GQ67" s="68"/>
      <c r="GR67" s="68"/>
      <c r="GS67" s="68"/>
      <c r="GT67" s="68"/>
      <c r="GU67" s="68"/>
      <c r="GV67" s="68"/>
      <c r="GW67" s="68"/>
      <c r="GX67" s="68"/>
      <c r="GY67" s="68"/>
      <c r="GZ67" s="68"/>
      <c r="HA67" s="68"/>
      <c r="HB67" s="68"/>
      <c r="HC67" s="68"/>
      <c r="HD67" s="68"/>
      <c r="HE67" s="68"/>
      <c r="HF67" s="68"/>
      <c r="HG67" s="68"/>
      <c r="HH67" s="68"/>
      <c r="HI67" s="68"/>
      <c r="HJ67" s="68"/>
      <c r="HK67" s="68"/>
      <c r="HL67" s="68"/>
      <c r="HM67" s="68"/>
      <c r="HN67" s="68"/>
      <c r="HO67" s="68"/>
      <c r="HP67" s="68"/>
      <c r="HQ67" s="68"/>
      <c r="HR67" s="68"/>
      <c r="HS67" s="68"/>
      <c r="HT67" s="68"/>
      <c r="HU67" s="68"/>
      <c r="HV67" s="68"/>
      <c r="HW67" s="68"/>
      <c r="HX67" s="68"/>
      <c r="HY67" s="68"/>
      <c r="HZ67" s="68"/>
      <c r="IA67" s="68"/>
      <c r="IB67" s="68"/>
      <c r="IC67" s="68"/>
      <c r="ID67" s="68"/>
      <c r="IE67" s="68"/>
      <c r="IF67" s="68"/>
      <c r="IG67" s="68"/>
      <c r="IH67" s="68"/>
      <c r="II67" s="68"/>
      <c r="IJ67" s="68"/>
      <c r="IK67" s="68"/>
      <c r="IL67" s="68"/>
      <c r="IM67" s="68"/>
      <c r="IN67" s="68"/>
      <c r="IO67" s="68"/>
      <c r="IP67" s="68"/>
      <c r="IQ67" s="68"/>
      <c r="IR67" s="68"/>
      <c r="IS67" s="68"/>
      <c r="IT67" s="68"/>
      <c r="IU67" s="68"/>
      <c r="IV67" s="68"/>
      <c r="IW67" s="68"/>
      <c r="IX67" s="68"/>
    </row>
    <row r="68" spans="1:258" ht="38.25" x14ac:dyDescent="0.2">
      <c r="A68" s="44" t="s">
        <v>34</v>
      </c>
      <c r="B68" s="44" t="s">
        <v>51</v>
      </c>
      <c r="C68" s="125" t="s">
        <v>686</v>
      </c>
      <c r="D68" s="44" t="s">
        <v>1115</v>
      </c>
      <c r="E68" s="71" t="s">
        <v>1311</v>
      </c>
      <c r="F68" s="44" t="s">
        <v>61</v>
      </c>
      <c r="G68" s="129" t="s">
        <v>269</v>
      </c>
      <c r="H68" s="71"/>
      <c r="I68" s="72"/>
      <c r="J68" s="44" t="s">
        <v>1243</v>
      </c>
      <c r="K68" s="203" t="s">
        <v>13</v>
      </c>
      <c r="L68" s="70" t="s">
        <v>1317</v>
      </c>
      <c r="M68" s="69" t="s">
        <v>1295</v>
      </c>
      <c r="N68" s="69"/>
      <c r="O68" s="125"/>
      <c r="P68" s="69"/>
      <c r="Q68" s="70"/>
      <c r="R68" s="70"/>
      <c r="S68" s="44"/>
      <c r="T68" s="68"/>
      <c r="U68" s="68"/>
      <c r="V68" s="68"/>
      <c r="W68" s="68"/>
      <c r="X68" s="68"/>
      <c r="Y68" s="68"/>
      <c r="Z68" s="68"/>
      <c r="AA68" s="68"/>
      <c r="AB68" s="68"/>
      <c r="AC68" s="68"/>
      <c r="AD68" s="68"/>
      <c r="AE68" s="68"/>
      <c r="AF68" s="68"/>
      <c r="AG68" s="68"/>
      <c r="AH68" s="68"/>
      <c r="AI68" s="68"/>
      <c r="AJ68" s="68"/>
      <c r="AK68" s="68"/>
      <c r="AL68" s="68"/>
      <c r="AM68" s="68"/>
      <c r="AN68" s="68"/>
      <c r="AO68" s="68"/>
      <c r="AP68" s="68"/>
      <c r="AQ68" s="68"/>
      <c r="AR68" s="68"/>
      <c r="AS68" s="68"/>
      <c r="AT68" s="68"/>
      <c r="AU68" s="68"/>
      <c r="AV68" s="68"/>
      <c r="AW68" s="68"/>
      <c r="AX68" s="68"/>
      <c r="AY68" s="68"/>
      <c r="AZ68" s="68"/>
      <c r="BA68" s="68"/>
      <c r="BB68" s="68"/>
      <c r="BC68" s="68"/>
      <c r="BD68" s="68"/>
      <c r="BE68" s="68"/>
      <c r="BF68" s="68"/>
      <c r="BG68" s="68"/>
      <c r="BH68" s="68"/>
      <c r="BI68" s="68"/>
      <c r="BJ68" s="68"/>
      <c r="BK68" s="68"/>
      <c r="BL68" s="68"/>
      <c r="BM68" s="68"/>
      <c r="BN68" s="68"/>
      <c r="BO68" s="68"/>
      <c r="BP68" s="68"/>
      <c r="BQ68" s="68"/>
      <c r="BR68" s="68"/>
      <c r="BS68" s="68"/>
      <c r="BT68" s="68"/>
      <c r="BU68" s="68"/>
      <c r="BV68" s="68"/>
      <c r="BW68" s="68"/>
      <c r="BX68" s="68"/>
      <c r="BY68" s="68"/>
      <c r="BZ68" s="68"/>
      <c r="CA68" s="68"/>
      <c r="CB68" s="68"/>
      <c r="CC68" s="68"/>
      <c r="CD68" s="68"/>
      <c r="CE68" s="68"/>
      <c r="CF68" s="68"/>
      <c r="CG68" s="68"/>
      <c r="CH68" s="68"/>
      <c r="CI68" s="68"/>
      <c r="CJ68" s="68"/>
      <c r="CK68" s="68"/>
      <c r="CL68" s="68"/>
      <c r="CM68" s="68"/>
      <c r="CN68" s="68"/>
      <c r="CO68" s="68"/>
      <c r="CP68" s="68"/>
      <c r="CQ68" s="68"/>
      <c r="CR68" s="68"/>
      <c r="CS68" s="68"/>
      <c r="CT68" s="68"/>
      <c r="CU68" s="68"/>
      <c r="CV68" s="68"/>
      <c r="CW68" s="68"/>
      <c r="CX68" s="68"/>
      <c r="CY68" s="68"/>
      <c r="CZ68" s="68"/>
      <c r="DA68" s="68"/>
      <c r="DB68" s="68"/>
      <c r="DC68" s="68"/>
      <c r="DD68" s="68"/>
      <c r="DE68" s="68"/>
      <c r="DF68" s="68"/>
      <c r="DG68" s="68"/>
      <c r="DH68" s="68"/>
      <c r="DI68" s="68"/>
      <c r="DJ68" s="68"/>
      <c r="DK68" s="68"/>
      <c r="DL68" s="68"/>
      <c r="DM68" s="68"/>
      <c r="DN68" s="68"/>
      <c r="DO68" s="68"/>
      <c r="DP68" s="68"/>
      <c r="DQ68" s="68"/>
      <c r="DR68" s="68"/>
      <c r="DS68" s="68"/>
      <c r="DT68" s="68"/>
      <c r="DU68" s="68"/>
      <c r="DV68" s="68"/>
      <c r="DW68" s="68"/>
      <c r="DX68" s="68"/>
      <c r="DY68" s="68"/>
      <c r="DZ68" s="68"/>
      <c r="EA68" s="68"/>
      <c r="EB68" s="68"/>
      <c r="EC68" s="68"/>
      <c r="ED68" s="68"/>
      <c r="EE68" s="68"/>
      <c r="EF68" s="68"/>
      <c r="EG68" s="68"/>
      <c r="EH68" s="68"/>
      <c r="EI68" s="68"/>
      <c r="EJ68" s="68"/>
      <c r="EK68" s="68"/>
      <c r="EL68" s="68"/>
      <c r="EM68" s="68"/>
      <c r="EN68" s="68"/>
      <c r="EO68" s="68"/>
      <c r="EP68" s="68"/>
      <c r="EQ68" s="68"/>
      <c r="ER68" s="68"/>
      <c r="ES68" s="68"/>
      <c r="ET68" s="68"/>
      <c r="EU68" s="68"/>
      <c r="EV68" s="68"/>
      <c r="EW68" s="68"/>
      <c r="EX68" s="68"/>
      <c r="EY68" s="68"/>
      <c r="EZ68" s="68"/>
      <c r="FA68" s="68"/>
      <c r="FB68" s="68"/>
      <c r="FC68" s="68"/>
      <c r="FD68" s="68"/>
      <c r="FE68" s="68"/>
      <c r="FF68" s="68"/>
      <c r="FG68" s="68"/>
      <c r="FH68" s="68"/>
      <c r="FI68" s="68"/>
      <c r="FJ68" s="68"/>
      <c r="FK68" s="68"/>
      <c r="FL68" s="68"/>
      <c r="FM68" s="68"/>
      <c r="FN68" s="68"/>
      <c r="FO68" s="68"/>
      <c r="FP68" s="68"/>
      <c r="FQ68" s="68"/>
      <c r="FR68" s="68"/>
      <c r="FS68" s="68"/>
      <c r="FT68" s="68"/>
      <c r="FU68" s="68"/>
      <c r="FV68" s="68"/>
      <c r="FW68" s="68"/>
      <c r="FX68" s="68"/>
      <c r="FY68" s="68"/>
      <c r="FZ68" s="68"/>
      <c r="GA68" s="68"/>
      <c r="GB68" s="68"/>
      <c r="GC68" s="68"/>
      <c r="GD68" s="68"/>
      <c r="GE68" s="68"/>
      <c r="GF68" s="68"/>
      <c r="GG68" s="68"/>
      <c r="GH68" s="68"/>
      <c r="GI68" s="68"/>
      <c r="GJ68" s="68"/>
      <c r="GK68" s="68"/>
      <c r="GL68" s="68"/>
      <c r="GM68" s="68"/>
      <c r="GN68" s="68"/>
      <c r="GO68" s="68"/>
      <c r="GP68" s="68"/>
      <c r="GQ68" s="68"/>
      <c r="GR68" s="68"/>
      <c r="GS68" s="68"/>
      <c r="GT68" s="68"/>
      <c r="GU68" s="68"/>
      <c r="GV68" s="68"/>
      <c r="GW68" s="68"/>
      <c r="GX68" s="68"/>
      <c r="GY68" s="68"/>
      <c r="GZ68" s="68"/>
      <c r="HA68" s="68"/>
      <c r="HB68" s="68"/>
      <c r="HC68" s="68"/>
      <c r="HD68" s="68"/>
      <c r="HE68" s="68"/>
      <c r="HF68" s="68"/>
      <c r="HG68" s="68"/>
      <c r="HH68" s="68"/>
      <c r="HI68" s="68"/>
      <c r="HJ68" s="68"/>
      <c r="HK68" s="68"/>
      <c r="HL68" s="68"/>
      <c r="HM68" s="68"/>
      <c r="HN68" s="68"/>
      <c r="HO68" s="68"/>
      <c r="HP68" s="68"/>
      <c r="HQ68" s="68"/>
      <c r="HR68" s="68"/>
      <c r="HS68" s="68"/>
      <c r="HT68" s="68"/>
      <c r="HU68" s="68"/>
      <c r="HV68" s="68"/>
      <c r="HW68" s="68"/>
      <c r="HX68" s="68"/>
      <c r="HY68" s="68"/>
      <c r="HZ68" s="68"/>
      <c r="IA68" s="68"/>
      <c r="IB68" s="68"/>
      <c r="IC68" s="68"/>
      <c r="ID68" s="68"/>
      <c r="IE68" s="68"/>
      <c r="IF68" s="68"/>
      <c r="IG68" s="68"/>
      <c r="IH68" s="68"/>
      <c r="II68" s="68"/>
      <c r="IJ68" s="68"/>
      <c r="IK68" s="68"/>
      <c r="IL68" s="68"/>
      <c r="IM68" s="68"/>
      <c r="IN68" s="68"/>
      <c r="IO68" s="68"/>
      <c r="IP68" s="68"/>
      <c r="IQ68" s="68"/>
      <c r="IR68" s="68"/>
      <c r="IS68" s="68"/>
      <c r="IT68" s="68"/>
      <c r="IU68" s="68"/>
      <c r="IV68" s="68"/>
      <c r="IW68" s="68"/>
      <c r="IX68" s="68"/>
    </row>
    <row r="69" spans="1:258" ht="38.25" x14ac:dyDescent="0.2">
      <c r="A69" s="44" t="s">
        <v>34</v>
      </c>
      <c r="B69" s="44" t="s">
        <v>51</v>
      </c>
      <c r="C69" s="125" t="s">
        <v>687</v>
      </c>
      <c r="D69" s="44" t="s">
        <v>1115</v>
      </c>
      <c r="E69" s="71" t="s">
        <v>1311</v>
      </c>
      <c r="F69" s="44" t="s">
        <v>61</v>
      </c>
      <c r="G69" s="129" t="s">
        <v>269</v>
      </c>
      <c r="H69" s="71"/>
      <c r="I69" s="72"/>
      <c r="J69" s="44" t="s">
        <v>1244</v>
      </c>
      <c r="K69" s="203" t="s">
        <v>13</v>
      </c>
      <c r="L69" s="274" t="s">
        <v>1317</v>
      </c>
      <c r="M69" s="68" t="s">
        <v>1295</v>
      </c>
      <c r="N69" s="68"/>
      <c r="O69" s="125"/>
      <c r="P69" s="69"/>
      <c r="Q69" s="70"/>
      <c r="R69" s="70"/>
      <c r="S69" s="70"/>
      <c r="T69" s="68"/>
      <c r="U69" s="68"/>
      <c r="V69" s="68"/>
      <c r="W69" s="68"/>
      <c r="X69" s="68"/>
      <c r="Y69" s="68"/>
      <c r="Z69" s="68"/>
      <c r="AA69" s="68"/>
      <c r="AB69" s="68"/>
      <c r="AC69" s="68"/>
      <c r="AD69" s="68"/>
      <c r="AE69" s="68"/>
      <c r="AF69" s="68"/>
      <c r="AG69" s="68"/>
      <c r="AH69" s="68"/>
      <c r="AI69" s="68"/>
      <c r="AJ69" s="68"/>
      <c r="AK69" s="68"/>
      <c r="AL69" s="68"/>
      <c r="AM69" s="68"/>
      <c r="AN69" s="68"/>
      <c r="AO69" s="68"/>
      <c r="AP69" s="68"/>
      <c r="AQ69" s="68"/>
      <c r="AR69" s="68"/>
      <c r="AS69" s="68"/>
      <c r="AT69" s="68"/>
      <c r="AU69" s="68"/>
      <c r="AV69" s="68"/>
      <c r="AW69" s="68"/>
      <c r="AX69" s="68"/>
      <c r="AY69" s="68"/>
      <c r="AZ69" s="68"/>
      <c r="BA69" s="68"/>
      <c r="BB69" s="68"/>
      <c r="BC69" s="68"/>
      <c r="BD69" s="68"/>
      <c r="BE69" s="68"/>
      <c r="BF69" s="68"/>
      <c r="BG69" s="68"/>
      <c r="BH69" s="68"/>
      <c r="BI69" s="68"/>
      <c r="BJ69" s="68"/>
      <c r="BK69" s="68"/>
      <c r="BL69" s="68"/>
      <c r="BM69" s="68"/>
      <c r="BN69" s="68"/>
      <c r="BO69" s="68"/>
      <c r="BP69" s="68"/>
      <c r="BQ69" s="68"/>
      <c r="BR69" s="68"/>
      <c r="BS69" s="68"/>
      <c r="BT69" s="68"/>
      <c r="BU69" s="68"/>
      <c r="BV69" s="68"/>
      <c r="BW69" s="68"/>
      <c r="BX69" s="68"/>
      <c r="BY69" s="68"/>
      <c r="BZ69" s="68"/>
      <c r="CA69" s="68"/>
      <c r="CB69" s="68"/>
      <c r="CC69" s="68"/>
      <c r="CD69" s="68"/>
      <c r="CE69" s="68"/>
      <c r="CF69" s="68"/>
      <c r="CG69" s="68"/>
      <c r="CH69" s="68"/>
      <c r="CI69" s="68"/>
      <c r="CJ69" s="68"/>
      <c r="CK69" s="68"/>
      <c r="CL69" s="68"/>
      <c r="CM69" s="68"/>
      <c r="CN69" s="68"/>
      <c r="CO69" s="68"/>
      <c r="CP69" s="68"/>
      <c r="CQ69" s="68"/>
      <c r="CR69" s="68"/>
      <c r="CS69" s="68"/>
      <c r="CT69" s="68"/>
      <c r="CU69" s="68"/>
      <c r="CV69" s="68"/>
      <c r="CW69" s="68"/>
      <c r="CX69" s="68"/>
      <c r="CY69" s="68"/>
      <c r="CZ69" s="68"/>
      <c r="DA69" s="68"/>
      <c r="DB69" s="68"/>
      <c r="DC69" s="68"/>
      <c r="DD69" s="68"/>
      <c r="DE69" s="68"/>
      <c r="DF69" s="68"/>
      <c r="DG69" s="68"/>
      <c r="DH69" s="68"/>
      <c r="DI69" s="68"/>
      <c r="DJ69" s="68"/>
      <c r="DK69" s="68"/>
      <c r="DL69" s="68"/>
      <c r="DM69" s="68"/>
      <c r="DN69" s="68"/>
      <c r="DO69" s="68"/>
      <c r="DP69" s="68"/>
      <c r="DQ69" s="68"/>
      <c r="DR69" s="68"/>
      <c r="DS69" s="68"/>
      <c r="DT69" s="68"/>
      <c r="DU69" s="68"/>
      <c r="DV69" s="68"/>
      <c r="DW69" s="68"/>
      <c r="DX69" s="68"/>
      <c r="DY69" s="68"/>
      <c r="DZ69" s="68"/>
      <c r="EA69" s="68"/>
      <c r="EB69" s="68"/>
      <c r="EC69" s="68"/>
      <c r="ED69" s="68"/>
      <c r="EE69" s="68"/>
      <c r="EF69" s="68"/>
      <c r="EG69" s="68"/>
      <c r="EH69" s="68"/>
      <c r="EI69" s="68"/>
      <c r="EJ69" s="68"/>
      <c r="EK69" s="68"/>
      <c r="EL69" s="68"/>
      <c r="EM69" s="68"/>
      <c r="EN69" s="68"/>
      <c r="EO69" s="68"/>
      <c r="EP69" s="68"/>
      <c r="EQ69" s="68"/>
      <c r="ER69" s="68"/>
      <c r="ES69" s="68"/>
      <c r="ET69" s="68"/>
      <c r="EU69" s="68"/>
      <c r="EV69" s="68"/>
      <c r="EW69" s="68"/>
      <c r="EX69" s="68"/>
      <c r="EY69" s="68"/>
      <c r="EZ69" s="68"/>
      <c r="FA69" s="68"/>
      <c r="FB69" s="68"/>
      <c r="FC69" s="68"/>
      <c r="FD69" s="68"/>
      <c r="FE69" s="68"/>
      <c r="FF69" s="68"/>
      <c r="FG69" s="68"/>
      <c r="FH69" s="68"/>
      <c r="FI69" s="68"/>
      <c r="FJ69" s="68"/>
      <c r="FK69" s="68"/>
      <c r="FL69" s="68"/>
      <c r="FM69" s="68"/>
      <c r="FN69" s="68"/>
      <c r="FO69" s="68"/>
      <c r="FP69" s="68"/>
      <c r="FQ69" s="68"/>
      <c r="FR69" s="68"/>
      <c r="FS69" s="68"/>
      <c r="FT69" s="68"/>
      <c r="FU69" s="68"/>
      <c r="FV69" s="68"/>
      <c r="FW69" s="68"/>
      <c r="FX69" s="68"/>
      <c r="FY69" s="68"/>
      <c r="FZ69" s="68"/>
      <c r="GA69" s="68"/>
      <c r="GB69" s="68"/>
      <c r="GC69" s="68"/>
      <c r="GD69" s="68"/>
      <c r="GE69" s="68"/>
      <c r="GF69" s="68"/>
      <c r="GG69" s="68"/>
      <c r="GH69" s="68"/>
      <c r="GI69" s="68"/>
      <c r="GJ69" s="68"/>
      <c r="GK69" s="68"/>
      <c r="GL69" s="68"/>
      <c r="GM69" s="68"/>
      <c r="GN69" s="68"/>
      <c r="GO69" s="68"/>
      <c r="GP69" s="68"/>
      <c r="GQ69" s="68"/>
      <c r="GR69" s="68"/>
      <c r="GS69" s="68"/>
      <c r="GT69" s="68"/>
      <c r="GU69" s="68"/>
      <c r="GV69" s="68"/>
      <c r="GW69" s="68"/>
      <c r="GX69" s="68"/>
      <c r="GY69" s="68"/>
      <c r="GZ69" s="68"/>
      <c r="HA69" s="68"/>
      <c r="HB69" s="68"/>
      <c r="HC69" s="68"/>
      <c r="HD69" s="68"/>
      <c r="HE69" s="68"/>
      <c r="HF69" s="68"/>
      <c r="HG69" s="68"/>
      <c r="HH69" s="68"/>
      <c r="HI69" s="68"/>
      <c r="HJ69" s="68"/>
      <c r="HK69" s="68"/>
      <c r="HL69" s="68"/>
      <c r="HM69" s="68"/>
      <c r="HN69" s="68"/>
      <c r="HO69" s="68"/>
      <c r="HP69" s="68"/>
      <c r="HQ69" s="68"/>
      <c r="HR69" s="68"/>
      <c r="HS69" s="68"/>
      <c r="HT69" s="68"/>
      <c r="HU69" s="68"/>
      <c r="HV69" s="68"/>
      <c r="HW69" s="68"/>
      <c r="HX69" s="68"/>
      <c r="HY69" s="68"/>
      <c r="HZ69" s="68"/>
      <c r="IA69" s="68"/>
      <c r="IB69" s="68"/>
      <c r="IC69" s="68"/>
      <c r="ID69" s="68"/>
      <c r="IE69" s="68"/>
      <c r="IF69" s="68"/>
      <c r="IG69" s="68"/>
      <c r="IH69" s="68"/>
      <c r="II69" s="68"/>
      <c r="IJ69" s="68"/>
      <c r="IK69" s="68"/>
      <c r="IL69" s="68"/>
      <c r="IM69" s="68"/>
      <c r="IN69" s="68"/>
      <c r="IO69" s="68"/>
      <c r="IP69" s="68"/>
      <c r="IQ69" s="68"/>
      <c r="IR69" s="68"/>
      <c r="IS69" s="68"/>
      <c r="IT69" s="68"/>
      <c r="IU69" s="68"/>
      <c r="IV69" s="68"/>
      <c r="IW69" s="68"/>
      <c r="IX69" s="68"/>
    </row>
    <row r="70" spans="1:258" ht="38.25" x14ac:dyDescent="0.2">
      <c r="A70" s="44" t="s">
        <v>34</v>
      </c>
      <c r="B70" s="44" t="s">
        <v>51</v>
      </c>
      <c r="C70" s="125" t="s">
        <v>688</v>
      </c>
      <c r="D70" s="44" t="s">
        <v>1115</v>
      </c>
      <c r="E70" s="71" t="s">
        <v>1311</v>
      </c>
      <c r="F70" s="44" t="s">
        <v>61</v>
      </c>
      <c r="G70" s="129" t="s">
        <v>269</v>
      </c>
      <c r="H70" s="71"/>
      <c r="I70" s="72"/>
      <c r="J70" s="44" t="s">
        <v>1245</v>
      </c>
      <c r="K70" s="203" t="s">
        <v>13</v>
      </c>
      <c r="L70" s="70" t="s">
        <v>1317</v>
      </c>
      <c r="M70" s="69" t="s">
        <v>1295</v>
      </c>
      <c r="N70" s="69"/>
      <c r="O70" s="125"/>
      <c r="P70" s="52"/>
      <c r="Q70" s="70"/>
      <c r="R70" s="70"/>
      <c r="S70" s="70"/>
      <c r="T70" s="68"/>
      <c r="U70" s="68"/>
      <c r="V70" s="68"/>
      <c r="W70" s="68"/>
      <c r="X70" s="68"/>
      <c r="Y70" s="68"/>
      <c r="Z70" s="68"/>
      <c r="AA70" s="68"/>
      <c r="AB70" s="68"/>
      <c r="AC70" s="68"/>
      <c r="AD70" s="68"/>
      <c r="AE70" s="68"/>
      <c r="AF70" s="68"/>
      <c r="AG70" s="68"/>
      <c r="AH70" s="68"/>
      <c r="AI70" s="68"/>
      <c r="AJ70" s="68"/>
      <c r="AK70" s="68"/>
      <c r="AL70" s="68"/>
      <c r="AM70" s="68"/>
      <c r="AN70" s="68"/>
      <c r="AO70" s="68"/>
      <c r="AP70" s="68"/>
      <c r="AQ70" s="68"/>
      <c r="AR70" s="68"/>
      <c r="AS70" s="68"/>
      <c r="AT70" s="68"/>
      <c r="AU70" s="68"/>
      <c r="AV70" s="68"/>
      <c r="AW70" s="68"/>
      <c r="AX70" s="68"/>
      <c r="AY70" s="68"/>
      <c r="AZ70" s="68"/>
      <c r="BA70" s="68"/>
      <c r="BB70" s="68"/>
      <c r="BC70" s="68"/>
      <c r="BD70" s="68"/>
      <c r="BE70" s="68"/>
      <c r="BF70" s="68"/>
      <c r="BG70" s="68"/>
      <c r="BH70" s="68"/>
      <c r="BI70" s="68"/>
      <c r="BJ70" s="68"/>
      <c r="BK70" s="68"/>
      <c r="BL70" s="68"/>
      <c r="BM70" s="68"/>
      <c r="BN70" s="68"/>
      <c r="BO70" s="68"/>
      <c r="BP70" s="68"/>
      <c r="BQ70" s="68"/>
      <c r="BR70" s="68"/>
      <c r="BS70" s="68"/>
      <c r="BT70" s="68"/>
      <c r="BU70" s="68"/>
      <c r="BV70" s="68"/>
      <c r="BW70" s="68"/>
      <c r="BX70" s="68"/>
      <c r="BY70" s="68"/>
      <c r="BZ70" s="68"/>
      <c r="CA70" s="68"/>
      <c r="CB70" s="68"/>
      <c r="CC70" s="68"/>
      <c r="CD70" s="68"/>
      <c r="CE70" s="68"/>
      <c r="CF70" s="68"/>
      <c r="CG70" s="68"/>
      <c r="CH70" s="68"/>
      <c r="CI70" s="68"/>
      <c r="CJ70" s="68"/>
      <c r="CK70" s="68"/>
      <c r="CL70" s="68"/>
      <c r="CM70" s="68"/>
      <c r="CN70" s="68"/>
      <c r="CO70" s="68"/>
      <c r="CP70" s="68"/>
      <c r="CQ70" s="68"/>
      <c r="CR70" s="68"/>
      <c r="CS70" s="68"/>
      <c r="CT70" s="68"/>
      <c r="CU70" s="68"/>
      <c r="CV70" s="68"/>
      <c r="CW70" s="68"/>
      <c r="CX70" s="68"/>
      <c r="CY70" s="68"/>
      <c r="CZ70" s="68"/>
      <c r="DA70" s="68"/>
      <c r="DB70" s="68"/>
      <c r="DC70" s="68"/>
      <c r="DD70" s="68"/>
      <c r="DE70" s="68"/>
      <c r="DF70" s="68"/>
      <c r="DG70" s="68"/>
      <c r="DH70" s="68"/>
      <c r="DI70" s="68"/>
      <c r="DJ70" s="68"/>
      <c r="DK70" s="68"/>
      <c r="DL70" s="68"/>
      <c r="DM70" s="68"/>
      <c r="DN70" s="68"/>
      <c r="DO70" s="68"/>
      <c r="DP70" s="68"/>
      <c r="DQ70" s="68"/>
      <c r="DR70" s="68"/>
      <c r="DS70" s="68"/>
      <c r="DT70" s="68"/>
      <c r="DU70" s="68"/>
      <c r="DV70" s="68"/>
      <c r="DW70" s="68"/>
      <c r="DX70" s="68"/>
      <c r="DY70" s="68"/>
      <c r="DZ70" s="68"/>
      <c r="EA70" s="68"/>
      <c r="EB70" s="68"/>
      <c r="EC70" s="68"/>
      <c r="ED70" s="68"/>
      <c r="EE70" s="68"/>
      <c r="EF70" s="68"/>
      <c r="EG70" s="68"/>
      <c r="EH70" s="68"/>
      <c r="EI70" s="68"/>
      <c r="EJ70" s="68"/>
      <c r="EK70" s="68"/>
      <c r="EL70" s="68"/>
      <c r="EM70" s="68"/>
      <c r="EN70" s="68"/>
      <c r="EO70" s="68"/>
      <c r="EP70" s="68"/>
      <c r="EQ70" s="68"/>
      <c r="ER70" s="68"/>
      <c r="ES70" s="68"/>
      <c r="ET70" s="68"/>
      <c r="EU70" s="68"/>
      <c r="EV70" s="68"/>
      <c r="EW70" s="68"/>
      <c r="EX70" s="68"/>
      <c r="EY70" s="68"/>
      <c r="EZ70" s="68"/>
      <c r="FA70" s="68"/>
      <c r="FB70" s="68"/>
      <c r="FC70" s="68"/>
      <c r="FD70" s="68"/>
      <c r="FE70" s="68"/>
      <c r="FF70" s="68"/>
      <c r="FG70" s="68"/>
      <c r="FH70" s="68"/>
      <c r="FI70" s="68"/>
      <c r="FJ70" s="68"/>
      <c r="FK70" s="68"/>
      <c r="FL70" s="68"/>
      <c r="FM70" s="68"/>
      <c r="FN70" s="68"/>
      <c r="FO70" s="68"/>
      <c r="FP70" s="68"/>
      <c r="FQ70" s="68"/>
      <c r="FR70" s="68"/>
      <c r="FS70" s="68"/>
      <c r="FT70" s="68"/>
      <c r="FU70" s="68"/>
      <c r="FV70" s="68"/>
      <c r="FW70" s="68"/>
      <c r="FX70" s="68"/>
      <c r="FY70" s="68"/>
      <c r="FZ70" s="68"/>
      <c r="GA70" s="68"/>
      <c r="GB70" s="68"/>
      <c r="GC70" s="68"/>
      <c r="GD70" s="68"/>
      <c r="GE70" s="68"/>
      <c r="GF70" s="68"/>
      <c r="GG70" s="68"/>
      <c r="GH70" s="68"/>
      <c r="GI70" s="68"/>
      <c r="GJ70" s="68"/>
      <c r="GK70" s="68"/>
      <c r="GL70" s="68"/>
      <c r="GM70" s="68"/>
      <c r="GN70" s="68"/>
      <c r="GO70" s="68"/>
      <c r="GP70" s="68"/>
      <c r="GQ70" s="68"/>
      <c r="GR70" s="68"/>
      <c r="GS70" s="68"/>
      <c r="GT70" s="68"/>
      <c r="GU70" s="68"/>
      <c r="GV70" s="68"/>
      <c r="GW70" s="68"/>
      <c r="GX70" s="68"/>
      <c r="GY70" s="68"/>
      <c r="GZ70" s="68"/>
      <c r="HA70" s="68"/>
      <c r="HB70" s="68"/>
      <c r="HC70" s="68"/>
      <c r="HD70" s="68"/>
      <c r="HE70" s="68"/>
      <c r="HF70" s="68"/>
      <c r="HG70" s="68"/>
      <c r="HH70" s="68"/>
      <c r="HI70" s="68"/>
      <c r="HJ70" s="68"/>
      <c r="HK70" s="68"/>
      <c r="HL70" s="68"/>
      <c r="HM70" s="68"/>
      <c r="HN70" s="68"/>
      <c r="HO70" s="68"/>
      <c r="HP70" s="68"/>
      <c r="HQ70" s="68"/>
      <c r="HR70" s="68"/>
      <c r="HS70" s="68"/>
      <c r="HT70" s="68"/>
      <c r="HU70" s="68"/>
      <c r="HV70" s="68"/>
      <c r="HW70" s="68"/>
      <c r="HX70" s="68"/>
      <c r="HY70" s="68"/>
      <c r="HZ70" s="68"/>
      <c r="IA70" s="68"/>
      <c r="IB70" s="68"/>
      <c r="IC70" s="68"/>
      <c r="ID70" s="68"/>
      <c r="IE70" s="68"/>
      <c r="IF70" s="68"/>
      <c r="IG70" s="68"/>
      <c r="IH70" s="68"/>
      <c r="II70" s="68"/>
      <c r="IJ70" s="68"/>
      <c r="IK70" s="68"/>
      <c r="IL70" s="68"/>
      <c r="IM70" s="68"/>
      <c r="IN70" s="68"/>
      <c r="IO70" s="68"/>
      <c r="IP70" s="68"/>
      <c r="IQ70" s="68"/>
      <c r="IR70" s="68"/>
      <c r="IS70" s="68"/>
      <c r="IT70" s="68"/>
      <c r="IU70" s="68"/>
      <c r="IV70" s="68"/>
      <c r="IW70" s="68"/>
      <c r="IX70" s="68"/>
    </row>
    <row r="71" spans="1:258" ht="38.25" x14ac:dyDescent="0.2">
      <c r="A71" s="44" t="s">
        <v>34</v>
      </c>
      <c r="B71" s="44" t="s">
        <v>51</v>
      </c>
      <c r="C71" s="125" t="s">
        <v>689</v>
      </c>
      <c r="D71" s="44" t="s">
        <v>1115</v>
      </c>
      <c r="E71" s="71" t="s">
        <v>1311</v>
      </c>
      <c r="F71" s="44" t="s">
        <v>61</v>
      </c>
      <c r="G71" s="129" t="s">
        <v>269</v>
      </c>
      <c r="H71" s="71"/>
      <c r="I71" s="72"/>
      <c r="J71" s="44" t="s">
        <v>1246</v>
      </c>
      <c r="K71" s="203" t="s">
        <v>13</v>
      </c>
      <c r="L71" s="70" t="s">
        <v>1317</v>
      </c>
      <c r="M71" s="69" t="s">
        <v>1295</v>
      </c>
      <c r="N71" s="69"/>
      <c r="O71" s="125"/>
      <c r="P71" s="52"/>
      <c r="Q71" s="70"/>
      <c r="R71" s="70"/>
      <c r="S71" s="70"/>
      <c r="T71" s="68"/>
      <c r="U71" s="68"/>
      <c r="V71" s="68"/>
      <c r="W71" s="68"/>
      <c r="X71" s="68"/>
      <c r="Y71" s="68"/>
      <c r="Z71" s="68"/>
      <c r="AA71" s="68"/>
      <c r="AB71" s="68"/>
      <c r="AC71" s="68"/>
      <c r="AD71" s="68"/>
      <c r="AE71" s="68"/>
      <c r="AF71" s="68"/>
      <c r="AG71" s="68"/>
      <c r="AH71" s="68"/>
      <c r="AI71" s="68"/>
      <c r="AJ71" s="68"/>
      <c r="AK71" s="68"/>
      <c r="AL71" s="68"/>
      <c r="AM71" s="68"/>
      <c r="AN71" s="68"/>
      <c r="AO71" s="68"/>
      <c r="AP71" s="68"/>
      <c r="AQ71" s="68"/>
      <c r="AR71" s="68"/>
      <c r="AS71" s="68"/>
      <c r="AT71" s="68"/>
      <c r="AU71" s="68"/>
      <c r="AV71" s="68"/>
      <c r="AW71" s="68"/>
      <c r="AX71" s="68"/>
      <c r="AY71" s="68"/>
      <c r="AZ71" s="68"/>
      <c r="BA71" s="68"/>
      <c r="BB71" s="68"/>
      <c r="BC71" s="68"/>
      <c r="BD71" s="68"/>
      <c r="BE71" s="68"/>
      <c r="BF71" s="68"/>
      <c r="BG71" s="68"/>
      <c r="BH71" s="68"/>
      <c r="BI71" s="68"/>
      <c r="BJ71" s="68"/>
      <c r="BK71" s="68"/>
      <c r="BL71" s="68"/>
      <c r="BM71" s="68"/>
      <c r="BN71" s="68"/>
      <c r="BO71" s="68"/>
      <c r="BP71" s="68"/>
      <c r="BQ71" s="68"/>
      <c r="BR71" s="68"/>
      <c r="BS71" s="68"/>
      <c r="BT71" s="68"/>
      <c r="BU71" s="68"/>
      <c r="BV71" s="68"/>
      <c r="BW71" s="68"/>
      <c r="BX71" s="68"/>
      <c r="BY71" s="68"/>
      <c r="BZ71" s="68"/>
      <c r="CA71" s="68"/>
      <c r="CB71" s="68"/>
      <c r="CC71" s="68"/>
      <c r="CD71" s="68"/>
      <c r="CE71" s="68"/>
      <c r="CF71" s="68"/>
      <c r="CG71" s="68"/>
      <c r="CH71" s="68"/>
      <c r="CI71" s="68"/>
      <c r="CJ71" s="68"/>
      <c r="CK71" s="68"/>
      <c r="CL71" s="68"/>
      <c r="CM71" s="68"/>
      <c r="CN71" s="68"/>
      <c r="CO71" s="68"/>
      <c r="CP71" s="68"/>
      <c r="CQ71" s="68"/>
      <c r="CR71" s="68"/>
      <c r="CS71" s="68"/>
      <c r="CT71" s="68"/>
      <c r="CU71" s="68"/>
      <c r="CV71" s="68"/>
      <c r="CW71" s="68"/>
      <c r="CX71" s="68"/>
      <c r="CY71" s="68"/>
      <c r="CZ71" s="68"/>
      <c r="DA71" s="68"/>
      <c r="DB71" s="68"/>
      <c r="DC71" s="68"/>
      <c r="DD71" s="68"/>
      <c r="DE71" s="68"/>
      <c r="DF71" s="68"/>
      <c r="DG71" s="68"/>
      <c r="DH71" s="68"/>
      <c r="DI71" s="68"/>
      <c r="DJ71" s="68"/>
      <c r="DK71" s="68"/>
      <c r="DL71" s="68"/>
      <c r="DM71" s="68"/>
      <c r="DN71" s="68"/>
      <c r="DO71" s="68"/>
      <c r="DP71" s="68"/>
      <c r="DQ71" s="68"/>
      <c r="DR71" s="68"/>
      <c r="DS71" s="68"/>
      <c r="DT71" s="68"/>
      <c r="DU71" s="68"/>
      <c r="DV71" s="68"/>
      <c r="DW71" s="68"/>
      <c r="DX71" s="68"/>
      <c r="DY71" s="68"/>
      <c r="DZ71" s="68"/>
      <c r="EA71" s="68"/>
      <c r="EB71" s="68"/>
      <c r="EC71" s="68"/>
      <c r="ED71" s="68"/>
      <c r="EE71" s="68"/>
      <c r="EF71" s="68"/>
      <c r="EG71" s="68"/>
      <c r="EH71" s="68"/>
      <c r="EI71" s="68"/>
      <c r="EJ71" s="68"/>
      <c r="EK71" s="68"/>
      <c r="EL71" s="68"/>
      <c r="EM71" s="68"/>
      <c r="EN71" s="68"/>
      <c r="EO71" s="68"/>
      <c r="EP71" s="68"/>
      <c r="EQ71" s="68"/>
      <c r="ER71" s="68"/>
      <c r="ES71" s="68"/>
      <c r="ET71" s="68"/>
      <c r="EU71" s="68"/>
      <c r="EV71" s="68"/>
      <c r="EW71" s="68"/>
      <c r="EX71" s="68"/>
      <c r="EY71" s="68"/>
      <c r="EZ71" s="68"/>
      <c r="FA71" s="68"/>
      <c r="FB71" s="68"/>
      <c r="FC71" s="68"/>
      <c r="FD71" s="68"/>
      <c r="FE71" s="68"/>
      <c r="FF71" s="68"/>
      <c r="FG71" s="68"/>
      <c r="FH71" s="68"/>
      <c r="FI71" s="68"/>
      <c r="FJ71" s="68"/>
      <c r="FK71" s="68"/>
      <c r="FL71" s="68"/>
      <c r="FM71" s="68"/>
      <c r="FN71" s="68"/>
      <c r="FO71" s="68"/>
      <c r="FP71" s="68"/>
      <c r="FQ71" s="68"/>
      <c r="FR71" s="68"/>
      <c r="FS71" s="68"/>
      <c r="FT71" s="68"/>
      <c r="FU71" s="68"/>
      <c r="FV71" s="68"/>
      <c r="FW71" s="68"/>
      <c r="FX71" s="68"/>
      <c r="FY71" s="68"/>
      <c r="FZ71" s="68"/>
      <c r="GA71" s="68"/>
      <c r="GB71" s="68"/>
      <c r="GC71" s="68"/>
      <c r="GD71" s="68"/>
      <c r="GE71" s="68"/>
      <c r="GF71" s="68"/>
      <c r="GG71" s="68"/>
      <c r="GH71" s="68"/>
      <c r="GI71" s="68"/>
      <c r="GJ71" s="68"/>
      <c r="GK71" s="68"/>
      <c r="GL71" s="68"/>
      <c r="GM71" s="68"/>
      <c r="GN71" s="68"/>
      <c r="GO71" s="68"/>
      <c r="GP71" s="68"/>
      <c r="GQ71" s="68"/>
      <c r="GR71" s="68"/>
      <c r="GS71" s="68"/>
      <c r="GT71" s="68"/>
      <c r="GU71" s="68"/>
      <c r="GV71" s="68"/>
      <c r="GW71" s="68"/>
      <c r="GX71" s="68"/>
      <c r="GY71" s="68"/>
      <c r="GZ71" s="68"/>
      <c r="HA71" s="68"/>
      <c r="HB71" s="68"/>
      <c r="HC71" s="68"/>
      <c r="HD71" s="68"/>
      <c r="HE71" s="68"/>
      <c r="HF71" s="68"/>
      <c r="HG71" s="68"/>
      <c r="HH71" s="68"/>
      <c r="HI71" s="68"/>
      <c r="HJ71" s="68"/>
      <c r="HK71" s="68"/>
      <c r="HL71" s="68"/>
      <c r="HM71" s="68"/>
      <c r="HN71" s="68"/>
      <c r="HO71" s="68"/>
      <c r="HP71" s="68"/>
      <c r="HQ71" s="68"/>
      <c r="HR71" s="68"/>
      <c r="HS71" s="68"/>
      <c r="HT71" s="68"/>
      <c r="HU71" s="68"/>
      <c r="HV71" s="68"/>
      <c r="HW71" s="68"/>
      <c r="HX71" s="68"/>
      <c r="HY71" s="68"/>
      <c r="HZ71" s="68"/>
      <c r="IA71" s="68"/>
      <c r="IB71" s="68"/>
      <c r="IC71" s="68"/>
      <c r="ID71" s="68"/>
      <c r="IE71" s="68"/>
      <c r="IF71" s="68"/>
      <c r="IG71" s="68"/>
      <c r="IH71" s="68"/>
      <c r="II71" s="68"/>
      <c r="IJ71" s="68"/>
      <c r="IK71" s="68"/>
      <c r="IL71" s="68"/>
      <c r="IM71" s="68"/>
      <c r="IN71" s="68"/>
      <c r="IO71" s="68"/>
      <c r="IP71" s="68"/>
      <c r="IQ71" s="68"/>
      <c r="IR71" s="68"/>
      <c r="IS71" s="68"/>
      <c r="IT71" s="68"/>
      <c r="IU71" s="68"/>
      <c r="IV71" s="68"/>
      <c r="IW71" s="68"/>
      <c r="IX71" s="68"/>
    </row>
    <row r="72" spans="1:258" ht="38.25" x14ac:dyDescent="0.2">
      <c r="A72" s="44" t="s">
        <v>34</v>
      </c>
      <c r="B72" s="44" t="s">
        <v>51</v>
      </c>
      <c r="C72" s="125" t="s">
        <v>289</v>
      </c>
      <c r="D72" s="44" t="s">
        <v>1115</v>
      </c>
      <c r="E72" s="71" t="s">
        <v>1311</v>
      </c>
      <c r="F72" s="44" t="s">
        <v>61</v>
      </c>
      <c r="G72" s="129" t="s">
        <v>269</v>
      </c>
      <c r="H72" s="71"/>
      <c r="I72" s="72"/>
      <c r="J72" s="44" t="s">
        <v>1247</v>
      </c>
      <c r="K72" s="203" t="s">
        <v>13</v>
      </c>
      <c r="L72" s="70" t="s">
        <v>1317</v>
      </c>
      <c r="M72" s="69" t="s">
        <v>1295</v>
      </c>
      <c r="N72" s="69"/>
      <c r="O72" s="125"/>
      <c r="P72" s="69"/>
      <c r="Q72" s="70"/>
      <c r="R72" s="70"/>
      <c r="S72" s="44"/>
      <c r="T72" s="68"/>
      <c r="U72" s="68"/>
      <c r="V72" s="68"/>
      <c r="W72" s="68"/>
      <c r="X72" s="68"/>
      <c r="Y72" s="68"/>
      <c r="Z72" s="68"/>
      <c r="AA72" s="68"/>
      <c r="AB72" s="68"/>
      <c r="AC72" s="68"/>
      <c r="AD72" s="68"/>
      <c r="AE72" s="68"/>
      <c r="AF72" s="68"/>
      <c r="AG72" s="68"/>
      <c r="AH72" s="68"/>
      <c r="AI72" s="68"/>
      <c r="AJ72" s="68"/>
      <c r="AK72" s="68"/>
      <c r="AL72" s="68"/>
      <c r="AM72" s="68"/>
      <c r="AN72" s="68"/>
      <c r="AO72" s="68"/>
      <c r="AP72" s="68"/>
      <c r="AQ72" s="68"/>
      <c r="AR72" s="68"/>
      <c r="AS72" s="68"/>
      <c r="AT72" s="68"/>
      <c r="AU72" s="68"/>
      <c r="AV72" s="68"/>
      <c r="AW72" s="68"/>
      <c r="AX72" s="68"/>
      <c r="AY72" s="68"/>
      <c r="AZ72" s="68"/>
      <c r="BA72" s="68"/>
      <c r="BB72" s="68"/>
      <c r="BC72" s="68"/>
      <c r="BD72" s="68"/>
      <c r="BE72" s="68"/>
      <c r="BF72" s="68"/>
      <c r="BG72" s="68"/>
      <c r="BH72" s="68"/>
      <c r="BI72" s="68"/>
      <c r="BJ72" s="68"/>
      <c r="BK72" s="68"/>
      <c r="BL72" s="68"/>
      <c r="BM72" s="68"/>
      <c r="BN72" s="68"/>
      <c r="BO72" s="68"/>
      <c r="BP72" s="68"/>
      <c r="BQ72" s="68"/>
      <c r="BR72" s="68"/>
      <c r="BS72" s="68"/>
      <c r="BT72" s="68"/>
      <c r="BU72" s="68"/>
      <c r="BV72" s="68"/>
      <c r="BW72" s="68"/>
      <c r="BX72" s="68"/>
      <c r="BY72" s="68"/>
      <c r="BZ72" s="68"/>
      <c r="CA72" s="68"/>
      <c r="CB72" s="68"/>
      <c r="CC72" s="68"/>
      <c r="CD72" s="68"/>
      <c r="CE72" s="68"/>
      <c r="CF72" s="68"/>
      <c r="CG72" s="68"/>
      <c r="CH72" s="68"/>
      <c r="CI72" s="68"/>
      <c r="CJ72" s="68"/>
      <c r="CK72" s="68"/>
      <c r="CL72" s="68"/>
      <c r="CM72" s="68"/>
      <c r="CN72" s="68"/>
      <c r="CO72" s="68"/>
      <c r="CP72" s="68"/>
      <c r="CQ72" s="68"/>
      <c r="CR72" s="68"/>
      <c r="CS72" s="68"/>
      <c r="CT72" s="68"/>
      <c r="CU72" s="68"/>
      <c r="CV72" s="68"/>
      <c r="CW72" s="68"/>
      <c r="CX72" s="68"/>
      <c r="CY72" s="68"/>
      <c r="CZ72" s="68"/>
      <c r="DA72" s="68"/>
      <c r="DB72" s="68"/>
      <c r="DC72" s="68"/>
      <c r="DD72" s="68"/>
      <c r="DE72" s="68"/>
      <c r="DF72" s="68"/>
      <c r="DG72" s="68"/>
      <c r="DH72" s="68"/>
      <c r="DI72" s="68"/>
      <c r="DJ72" s="68"/>
      <c r="DK72" s="68"/>
      <c r="DL72" s="68"/>
      <c r="DM72" s="68"/>
      <c r="DN72" s="68"/>
      <c r="DO72" s="68"/>
      <c r="DP72" s="68"/>
      <c r="DQ72" s="68"/>
      <c r="DR72" s="68"/>
      <c r="DS72" s="68"/>
      <c r="DT72" s="68"/>
      <c r="DU72" s="68"/>
      <c r="DV72" s="68"/>
      <c r="DW72" s="68"/>
      <c r="DX72" s="68"/>
      <c r="DY72" s="68"/>
      <c r="DZ72" s="68"/>
      <c r="EA72" s="68"/>
      <c r="EB72" s="68"/>
      <c r="EC72" s="68"/>
      <c r="ED72" s="68"/>
      <c r="EE72" s="68"/>
      <c r="EF72" s="68"/>
      <c r="EG72" s="68"/>
      <c r="EH72" s="68"/>
      <c r="EI72" s="68"/>
      <c r="EJ72" s="68"/>
      <c r="EK72" s="68"/>
      <c r="EL72" s="68"/>
      <c r="EM72" s="68"/>
      <c r="EN72" s="68"/>
      <c r="EO72" s="68"/>
      <c r="EP72" s="68"/>
      <c r="EQ72" s="68"/>
      <c r="ER72" s="68"/>
      <c r="ES72" s="68"/>
      <c r="ET72" s="68"/>
      <c r="EU72" s="68"/>
      <c r="EV72" s="68"/>
      <c r="EW72" s="68"/>
      <c r="EX72" s="68"/>
      <c r="EY72" s="68"/>
      <c r="EZ72" s="68"/>
      <c r="FA72" s="68"/>
      <c r="FB72" s="68"/>
      <c r="FC72" s="68"/>
      <c r="FD72" s="68"/>
      <c r="FE72" s="68"/>
      <c r="FF72" s="68"/>
      <c r="FG72" s="68"/>
      <c r="FH72" s="68"/>
      <c r="FI72" s="68"/>
      <c r="FJ72" s="68"/>
      <c r="FK72" s="68"/>
      <c r="FL72" s="68"/>
      <c r="FM72" s="68"/>
      <c r="FN72" s="68"/>
      <c r="FO72" s="68"/>
      <c r="FP72" s="68"/>
      <c r="FQ72" s="68"/>
      <c r="FR72" s="68"/>
      <c r="FS72" s="68"/>
      <c r="FT72" s="68"/>
      <c r="FU72" s="68"/>
      <c r="FV72" s="68"/>
      <c r="FW72" s="68"/>
      <c r="FX72" s="68"/>
      <c r="FY72" s="68"/>
      <c r="FZ72" s="68"/>
      <c r="GA72" s="68"/>
      <c r="GB72" s="68"/>
      <c r="GC72" s="68"/>
      <c r="GD72" s="68"/>
      <c r="GE72" s="68"/>
      <c r="GF72" s="68"/>
      <c r="GG72" s="68"/>
      <c r="GH72" s="68"/>
      <c r="GI72" s="68"/>
      <c r="GJ72" s="68"/>
      <c r="GK72" s="68"/>
      <c r="GL72" s="68"/>
      <c r="GM72" s="68"/>
      <c r="GN72" s="68"/>
      <c r="GO72" s="68"/>
      <c r="GP72" s="68"/>
      <c r="GQ72" s="68"/>
      <c r="GR72" s="68"/>
      <c r="GS72" s="68"/>
      <c r="GT72" s="68"/>
      <c r="GU72" s="68"/>
      <c r="GV72" s="68"/>
      <c r="GW72" s="68"/>
      <c r="GX72" s="68"/>
      <c r="GY72" s="68"/>
      <c r="GZ72" s="68"/>
      <c r="HA72" s="68"/>
      <c r="HB72" s="68"/>
      <c r="HC72" s="68"/>
      <c r="HD72" s="68"/>
      <c r="HE72" s="68"/>
      <c r="HF72" s="68"/>
      <c r="HG72" s="68"/>
      <c r="HH72" s="68"/>
      <c r="HI72" s="68"/>
      <c r="HJ72" s="68"/>
      <c r="HK72" s="68"/>
      <c r="HL72" s="68"/>
      <c r="HM72" s="68"/>
      <c r="HN72" s="68"/>
      <c r="HO72" s="68"/>
      <c r="HP72" s="68"/>
      <c r="HQ72" s="68"/>
      <c r="HR72" s="68"/>
      <c r="HS72" s="68"/>
      <c r="HT72" s="68"/>
      <c r="HU72" s="68"/>
      <c r="HV72" s="68"/>
      <c r="HW72" s="68"/>
      <c r="HX72" s="68"/>
      <c r="HY72" s="68"/>
      <c r="HZ72" s="68"/>
      <c r="IA72" s="68"/>
      <c r="IB72" s="68"/>
      <c r="IC72" s="68"/>
      <c r="ID72" s="68"/>
      <c r="IE72" s="68"/>
      <c r="IF72" s="68"/>
      <c r="IG72" s="68"/>
      <c r="IH72" s="68"/>
      <c r="II72" s="68"/>
      <c r="IJ72" s="68"/>
      <c r="IK72" s="68"/>
      <c r="IL72" s="68"/>
      <c r="IM72" s="68"/>
      <c r="IN72" s="68"/>
      <c r="IO72" s="68"/>
      <c r="IP72" s="68"/>
      <c r="IQ72" s="68"/>
      <c r="IR72" s="68"/>
      <c r="IS72" s="68"/>
      <c r="IT72" s="68"/>
      <c r="IU72" s="68"/>
      <c r="IV72" s="68"/>
      <c r="IW72" s="68"/>
      <c r="IX72" s="68"/>
    </row>
    <row r="73" spans="1:258" ht="38.25" x14ac:dyDescent="0.2">
      <c r="A73" s="44" t="s">
        <v>34</v>
      </c>
      <c r="B73" s="44" t="s">
        <v>51</v>
      </c>
      <c r="C73" s="125" t="s">
        <v>290</v>
      </c>
      <c r="D73" s="44" t="s">
        <v>1115</v>
      </c>
      <c r="E73" s="71" t="s">
        <v>1311</v>
      </c>
      <c r="F73" s="44" t="s">
        <v>61</v>
      </c>
      <c r="G73" s="129" t="s">
        <v>269</v>
      </c>
      <c r="H73" s="71"/>
      <c r="I73" s="72"/>
      <c r="J73" s="44" t="s">
        <v>1248</v>
      </c>
      <c r="K73" s="203" t="s">
        <v>13</v>
      </c>
      <c r="L73" s="70" t="s">
        <v>1317</v>
      </c>
      <c r="M73" s="69" t="s">
        <v>1295</v>
      </c>
      <c r="N73" s="69"/>
      <c r="O73" s="125"/>
      <c r="P73" s="69"/>
      <c r="Q73" s="70"/>
      <c r="R73" s="70"/>
      <c r="S73" s="70"/>
      <c r="T73" s="68"/>
      <c r="U73" s="68"/>
      <c r="V73" s="68"/>
      <c r="W73" s="68"/>
      <c r="X73" s="68"/>
      <c r="Y73" s="68"/>
      <c r="Z73" s="68"/>
      <c r="AA73" s="68"/>
      <c r="AB73" s="68"/>
      <c r="AC73" s="68"/>
      <c r="AD73" s="68"/>
      <c r="AE73" s="68"/>
      <c r="AF73" s="68"/>
      <c r="AG73" s="68"/>
      <c r="AH73" s="68"/>
      <c r="AI73" s="68"/>
      <c r="AJ73" s="68"/>
      <c r="AK73" s="68"/>
      <c r="AL73" s="68"/>
      <c r="AM73" s="68"/>
      <c r="AN73" s="68"/>
      <c r="AO73" s="68"/>
      <c r="AP73" s="68"/>
      <c r="AQ73" s="68"/>
      <c r="AR73" s="68"/>
      <c r="AS73" s="68"/>
      <c r="AT73" s="68"/>
      <c r="AU73" s="68"/>
      <c r="AV73" s="68"/>
      <c r="AW73" s="68"/>
      <c r="AX73" s="68"/>
      <c r="AY73" s="68"/>
      <c r="AZ73" s="68"/>
      <c r="BA73" s="68"/>
      <c r="BB73" s="68"/>
      <c r="BC73" s="68"/>
      <c r="BD73" s="68"/>
      <c r="BE73" s="68"/>
      <c r="BF73" s="68"/>
      <c r="BG73" s="68"/>
      <c r="BH73" s="68"/>
      <c r="BI73" s="68"/>
      <c r="BJ73" s="68"/>
      <c r="BK73" s="68"/>
      <c r="BL73" s="68"/>
      <c r="BM73" s="68"/>
      <c r="BN73" s="68"/>
      <c r="BO73" s="68"/>
      <c r="BP73" s="68"/>
      <c r="BQ73" s="68"/>
      <c r="BR73" s="68"/>
      <c r="BS73" s="68"/>
      <c r="BT73" s="68"/>
      <c r="BU73" s="68"/>
      <c r="BV73" s="68"/>
      <c r="BW73" s="68"/>
      <c r="BX73" s="68"/>
      <c r="BY73" s="68"/>
      <c r="BZ73" s="68"/>
      <c r="CA73" s="68"/>
      <c r="CB73" s="68"/>
      <c r="CC73" s="68"/>
      <c r="CD73" s="68"/>
      <c r="CE73" s="68"/>
      <c r="CF73" s="68"/>
      <c r="CG73" s="68"/>
      <c r="CH73" s="68"/>
      <c r="CI73" s="68"/>
      <c r="CJ73" s="68"/>
      <c r="CK73" s="68"/>
      <c r="CL73" s="68"/>
      <c r="CM73" s="68"/>
      <c r="CN73" s="68"/>
      <c r="CO73" s="68"/>
      <c r="CP73" s="68"/>
      <c r="CQ73" s="68"/>
      <c r="CR73" s="68"/>
      <c r="CS73" s="68"/>
      <c r="CT73" s="68"/>
      <c r="CU73" s="68"/>
      <c r="CV73" s="68"/>
      <c r="CW73" s="68"/>
      <c r="CX73" s="68"/>
      <c r="CY73" s="68"/>
      <c r="CZ73" s="68"/>
      <c r="DA73" s="68"/>
      <c r="DB73" s="68"/>
      <c r="DC73" s="68"/>
      <c r="DD73" s="68"/>
      <c r="DE73" s="68"/>
      <c r="DF73" s="68"/>
      <c r="DG73" s="68"/>
      <c r="DH73" s="68"/>
      <c r="DI73" s="68"/>
      <c r="DJ73" s="68"/>
      <c r="DK73" s="68"/>
      <c r="DL73" s="68"/>
      <c r="DM73" s="68"/>
      <c r="DN73" s="68"/>
      <c r="DO73" s="68"/>
      <c r="DP73" s="68"/>
      <c r="DQ73" s="68"/>
      <c r="DR73" s="68"/>
      <c r="DS73" s="68"/>
      <c r="DT73" s="68"/>
      <c r="DU73" s="68"/>
      <c r="DV73" s="68"/>
      <c r="DW73" s="68"/>
      <c r="DX73" s="68"/>
      <c r="DY73" s="68"/>
      <c r="DZ73" s="68"/>
      <c r="EA73" s="68"/>
      <c r="EB73" s="68"/>
      <c r="EC73" s="68"/>
      <c r="ED73" s="68"/>
      <c r="EE73" s="68"/>
      <c r="EF73" s="68"/>
      <c r="EG73" s="68"/>
      <c r="EH73" s="68"/>
      <c r="EI73" s="68"/>
      <c r="EJ73" s="68"/>
      <c r="EK73" s="68"/>
      <c r="EL73" s="68"/>
      <c r="EM73" s="68"/>
      <c r="EN73" s="68"/>
      <c r="EO73" s="68"/>
      <c r="EP73" s="68"/>
      <c r="EQ73" s="68"/>
      <c r="ER73" s="68"/>
      <c r="ES73" s="68"/>
      <c r="ET73" s="68"/>
      <c r="EU73" s="68"/>
      <c r="EV73" s="68"/>
      <c r="EW73" s="68"/>
      <c r="EX73" s="68"/>
      <c r="EY73" s="68"/>
      <c r="EZ73" s="68"/>
      <c r="FA73" s="68"/>
      <c r="FB73" s="68"/>
      <c r="FC73" s="68"/>
      <c r="FD73" s="68"/>
      <c r="FE73" s="68"/>
      <c r="FF73" s="68"/>
      <c r="FG73" s="68"/>
      <c r="FH73" s="68"/>
      <c r="FI73" s="68"/>
      <c r="FJ73" s="68"/>
      <c r="FK73" s="68"/>
      <c r="FL73" s="68"/>
      <c r="FM73" s="68"/>
      <c r="FN73" s="68"/>
      <c r="FO73" s="68"/>
      <c r="FP73" s="68"/>
      <c r="FQ73" s="68"/>
      <c r="FR73" s="68"/>
      <c r="FS73" s="68"/>
      <c r="FT73" s="68"/>
      <c r="FU73" s="68"/>
      <c r="FV73" s="68"/>
      <c r="FW73" s="68"/>
      <c r="FX73" s="68"/>
      <c r="FY73" s="68"/>
      <c r="FZ73" s="68"/>
      <c r="GA73" s="68"/>
      <c r="GB73" s="68"/>
      <c r="GC73" s="68"/>
      <c r="GD73" s="68"/>
      <c r="GE73" s="68"/>
      <c r="GF73" s="68"/>
      <c r="GG73" s="68"/>
      <c r="GH73" s="68"/>
      <c r="GI73" s="68"/>
      <c r="GJ73" s="68"/>
      <c r="GK73" s="68"/>
      <c r="GL73" s="68"/>
      <c r="GM73" s="68"/>
      <c r="GN73" s="68"/>
      <c r="GO73" s="68"/>
      <c r="GP73" s="68"/>
      <c r="GQ73" s="68"/>
      <c r="GR73" s="68"/>
      <c r="GS73" s="68"/>
      <c r="GT73" s="68"/>
      <c r="GU73" s="68"/>
      <c r="GV73" s="68"/>
      <c r="GW73" s="68"/>
      <c r="GX73" s="68"/>
      <c r="GY73" s="68"/>
      <c r="GZ73" s="68"/>
      <c r="HA73" s="68"/>
      <c r="HB73" s="68"/>
      <c r="HC73" s="68"/>
      <c r="HD73" s="68"/>
      <c r="HE73" s="68"/>
      <c r="HF73" s="68"/>
      <c r="HG73" s="68"/>
      <c r="HH73" s="68"/>
      <c r="HI73" s="68"/>
      <c r="HJ73" s="68"/>
      <c r="HK73" s="68"/>
      <c r="HL73" s="68"/>
      <c r="HM73" s="68"/>
      <c r="HN73" s="68"/>
      <c r="HO73" s="68"/>
      <c r="HP73" s="68"/>
      <c r="HQ73" s="68"/>
      <c r="HR73" s="68"/>
      <c r="HS73" s="68"/>
      <c r="HT73" s="68"/>
      <c r="HU73" s="68"/>
      <c r="HV73" s="68"/>
      <c r="HW73" s="68"/>
      <c r="HX73" s="68"/>
      <c r="HY73" s="68"/>
      <c r="HZ73" s="68"/>
      <c r="IA73" s="68"/>
      <c r="IB73" s="68"/>
      <c r="IC73" s="68"/>
      <c r="ID73" s="68"/>
      <c r="IE73" s="68"/>
      <c r="IF73" s="68"/>
      <c r="IG73" s="68"/>
      <c r="IH73" s="68"/>
      <c r="II73" s="68"/>
      <c r="IJ73" s="68"/>
      <c r="IK73" s="68"/>
      <c r="IL73" s="68"/>
      <c r="IM73" s="68"/>
      <c r="IN73" s="68"/>
      <c r="IO73" s="68"/>
      <c r="IP73" s="68"/>
      <c r="IQ73" s="68"/>
      <c r="IR73" s="68"/>
      <c r="IS73" s="68"/>
      <c r="IT73" s="68"/>
      <c r="IU73" s="68"/>
      <c r="IV73" s="68"/>
      <c r="IW73" s="68"/>
      <c r="IX73" s="68"/>
    </row>
    <row r="74" spans="1:258" ht="38.25" x14ac:dyDescent="0.2">
      <c r="A74" s="44" t="s">
        <v>34</v>
      </c>
      <c r="B74" s="44" t="s">
        <v>51</v>
      </c>
      <c r="C74" s="125" t="s">
        <v>292</v>
      </c>
      <c r="D74" s="44" t="s">
        <v>1115</v>
      </c>
      <c r="E74" s="71" t="s">
        <v>1311</v>
      </c>
      <c r="F74" s="44" t="s">
        <v>61</v>
      </c>
      <c r="G74" s="129" t="s">
        <v>269</v>
      </c>
      <c r="H74" s="71"/>
      <c r="I74" s="72"/>
      <c r="J74" s="44" t="s">
        <v>1249</v>
      </c>
      <c r="K74" s="203" t="s">
        <v>13</v>
      </c>
      <c r="L74" s="70" t="s">
        <v>1317</v>
      </c>
      <c r="M74" s="69" t="s">
        <v>1295</v>
      </c>
      <c r="N74" s="69"/>
      <c r="O74" s="125"/>
      <c r="P74" s="69"/>
      <c r="Q74" s="70"/>
      <c r="R74" s="70"/>
      <c r="S74" s="70"/>
      <c r="T74" s="68"/>
      <c r="U74" s="68"/>
      <c r="V74" s="68"/>
      <c r="W74" s="68"/>
      <c r="X74" s="68"/>
      <c r="Y74" s="68"/>
      <c r="Z74" s="68"/>
      <c r="AA74" s="68"/>
      <c r="AB74" s="68"/>
      <c r="AC74" s="68"/>
      <c r="AD74" s="68"/>
      <c r="AE74" s="68"/>
      <c r="AF74" s="68"/>
      <c r="AG74" s="68"/>
      <c r="AH74" s="68"/>
      <c r="AI74" s="68"/>
      <c r="AJ74" s="68"/>
      <c r="AK74" s="68"/>
      <c r="AL74" s="68"/>
      <c r="AM74" s="68"/>
      <c r="AN74" s="68"/>
      <c r="AO74" s="68"/>
      <c r="AP74" s="68"/>
      <c r="AQ74" s="68"/>
      <c r="AR74" s="68"/>
      <c r="AS74" s="68"/>
      <c r="AT74" s="68"/>
      <c r="AU74" s="68"/>
      <c r="AV74" s="68"/>
      <c r="AW74" s="68"/>
      <c r="AX74" s="68"/>
      <c r="AY74" s="68"/>
      <c r="AZ74" s="68"/>
      <c r="BA74" s="68"/>
      <c r="BB74" s="68"/>
      <c r="BC74" s="68"/>
      <c r="BD74" s="68"/>
      <c r="BE74" s="68"/>
      <c r="BF74" s="68"/>
      <c r="BG74" s="68"/>
      <c r="BH74" s="68"/>
      <c r="BI74" s="68"/>
      <c r="BJ74" s="68"/>
      <c r="BK74" s="68"/>
      <c r="BL74" s="68"/>
      <c r="BM74" s="68"/>
      <c r="BN74" s="68"/>
      <c r="BO74" s="68"/>
      <c r="BP74" s="68"/>
      <c r="BQ74" s="68"/>
      <c r="BR74" s="68"/>
      <c r="BS74" s="68"/>
      <c r="BT74" s="68"/>
      <c r="BU74" s="68"/>
      <c r="BV74" s="68"/>
      <c r="BW74" s="68"/>
      <c r="BX74" s="68"/>
      <c r="BY74" s="68"/>
      <c r="BZ74" s="68"/>
      <c r="CA74" s="68"/>
      <c r="CB74" s="68"/>
      <c r="CC74" s="68"/>
      <c r="CD74" s="68"/>
      <c r="CE74" s="68"/>
      <c r="CF74" s="68"/>
      <c r="CG74" s="68"/>
      <c r="CH74" s="68"/>
      <c r="CI74" s="68"/>
      <c r="CJ74" s="68"/>
      <c r="CK74" s="68"/>
      <c r="CL74" s="68"/>
      <c r="CM74" s="68"/>
      <c r="CN74" s="68"/>
      <c r="CO74" s="68"/>
      <c r="CP74" s="68"/>
      <c r="CQ74" s="68"/>
      <c r="CR74" s="68"/>
      <c r="CS74" s="68"/>
      <c r="CT74" s="68"/>
      <c r="CU74" s="68"/>
      <c r="CV74" s="68"/>
      <c r="CW74" s="68"/>
      <c r="CX74" s="68"/>
      <c r="CY74" s="68"/>
      <c r="CZ74" s="68"/>
      <c r="DA74" s="68"/>
      <c r="DB74" s="68"/>
      <c r="DC74" s="68"/>
      <c r="DD74" s="68"/>
      <c r="DE74" s="68"/>
      <c r="DF74" s="68"/>
      <c r="DG74" s="68"/>
      <c r="DH74" s="68"/>
      <c r="DI74" s="68"/>
      <c r="DJ74" s="68"/>
      <c r="DK74" s="68"/>
      <c r="DL74" s="68"/>
      <c r="DM74" s="68"/>
      <c r="DN74" s="68"/>
      <c r="DO74" s="68"/>
      <c r="DP74" s="68"/>
      <c r="DQ74" s="68"/>
      <c r="DR74" s="68"/>
      <c r="DS74" s="68"/>
      <c r="DT74" s="68"/>
      <c r="DU74" s="68"/>
      <c r="DV74" s="68"/>
      <c r="DW74" s="68"/>
      <c r="DX74" s="68"/>
      <c r="DY74" s="68"/>
      <c r="DZ74" s="68"/>
      <c r="EA74" s="68"/>
      <c r="EB74" s="68"/>
      <c r="EC74" s="68"/>
      <c r="ED74" s="68"/>
      <c r="EE74" s="68"/>
      <c r="EF74" s="68"/>
      <c r="EG74" s="68"/>
      <c r="EH74" s="68"/>
      <c r="EI74" s="68"/>
      <c r="EJ74" s="68"/>
      <c r="EK74" s="68"/>
      <c r="EL74" s="68"/>
      <c r="EM74" s="68"/>
      <c r="EN74" s="68"/>
      <c r="EO74" s="68"/>
      <c r="EP74" s="68"/>
      <c r="EQ74" s="68"/>
      <c r="ER74" s="68"/>
      <c r="ES74" s="68"/>
      <c r="ET74" s="68"/>
      <c r="EU74" s="68"/>
      <c r="EV74" s="68"/>
      <c r="EW74" s="68"/>
      <c r="EX74" s="68"/>
      <c r="EY74" s="68"/>
      <c r="EZ74" s="68"/>
      <c r="FA74" s="68"/>
      <c r="FB74" s="68"/>
      <c r="FC74" s="68"/>
      <c r="FD74" s="68"/>
      <c r="FE74" s="68"/>
      <c r="FF74" s="68"/>
      <c r="FG74" s="68"/>
      <c r="FH74" s="68"/>
      <c r="FI74" s="68"/>
      <c r="FJ74" s="68"/>
      <c r="FK74" s="68"/>
      <c r="FL74" s="68"/>
      <c r="FM74" s="68"/>
      <c r="FN74" s="68"/>
      <c r="FO74" s="68"/>
      <c r="FP74" s="68"/>
      <c r="FQ74" s="68"/>
      <c r="FR74" s="68"/>
      <c r="FS74" s="68"/>
      <c r="FT74" s="68"/>
      <c r="FU74" s="68"/>
      <c r="FV74" s="68"/>
      <c r="FW74" s="68"/>
      <c r="FX74" s="68"/>
      <c r="FY74" s="68"/>
      <c r="FZ74" s="68"/>
      <c r="GA74" s="68"/>
      <c r="GB74" s="68"/>
      <c r="GC74" s="68"/>
      <c r="GD74" s="68"/>
      <c r="GE74" s="68"/>
      <c r="GF74" s="68"/>
      <c r="GG74" s="68"/>
      <c r="GH74" s="68"/>
      <c r="GI74" s="68"/>
      <c r="GJ74" s="68"/>
      <c r="GK74" s="68"/>
      <c r="GL74" s="68"/>
      <c r="GM74" s="68"/>
      <c r="GN74" s="68"/>
      <c r="GO74" s="68"/>
      <c r="GP74" s="68"/>
      <c r="GQ74" s="68"/>
      <c r="GR74" s="68"/>
      <c r="GS74" s="68"/>
      <c r="GT74" s="68"/>
      <c r="GU74" s="68"/>
      <c r="GV74" s="68"/>
      <c r="GW74" s="68"/>
      <c r="GX74" s="68"/>
      <c r="GY74" s="68"/>
      <c r="GZ74" s="68"/>
      <c r="HA74" s="68"/>
      <c r="HB74" s="68"/>
      <c r="HC74" s="68"/>
      <c r="HD74" s="68"/>
      <c r="HE74" s="68"/>
      <c r="HF74" s="68"/>
      <c r="HG74" s="68"/>
      <c r="HH74" s="68"/>
      <c r="HI74" s="68"/>
      <c r="HJ74" s="68"/>
      <c r="HK74" s="68"/>
      <c r="HL74" s="68"/>
      <c r="HM74" s="68"/>
      <c r="HN74" s="68"/>
      <c r="HO74" s="68"/>
      <c r="HP74" s="68"/>
      <c r="HQ74" s="68"/>
      <c r="HR74" s="68"/>
      <c r="HS74" s="68"/>
      <c r="HT74" s="68"/>
      <c r="HU74" s="68"/>
      <c r="HV74" s="68"/>
      <c r="HW74" s="68"/>
      <c r="HX74" s="68"/>
      <c r="HY74" s="68"/>
      <c r="HZ74" s="68"/>
      <c r="IA74" s="68"/>
      <c r="IB74" s="68"/>
      <c r="IC74" s="68"/>
      <c r="ID74" s="68"/>
      <c r="IE74" s="68"/>
      <c r="IF74" s="68"/>
      <c r="IG74" s="68"/>
      <c r="IH74" s="68"/>
      <c r="II74" s="68"/>
      <c r="IJ74" s="68"/>
      <c r="IK74" s="68"/>
      <c r="IL74" s="68"/>
      <c r="IM74" s="68"/>
      <c r="IN74" s="68"/>
      <c r="IO74" s="68"/>
      <c r="IP74" s="68"/>
      <c r="IQ74" s="68"/>
      <c r="IR74" s="68"/>
      <c r="IS74" s="68"/>
      <c r="IT74" s="68"/>
      <c r="IU74" s="68"/>
      <c r="IV74" s="68"/>
      <c r="IW74" s="68"/>
      <c r="IX74" s="68"/>
    </row>
    <row r="75" spans="1:258" ht="38.25" x14ac:dyDescent="0.2">
      <c r="A75" s="44" t="s">
        <v>34</v>
      </c>
      <c r="B75" s="44" t="s">
        <v>51</v>
      </c>
      <c r="C75" s="125" t="s">
        <v>293</v>
      </c>
      <c r="D75" s="44" t="s">
        <v>1115</v>
      </c>
      <c r="E75" s="71" t="s">
        <v>1311</v>
      </c>
      <c r="F75" s="44" t="s">
        <v>61</v>
      </c>
      <c r="G75" s="129" t="s">
        <v>65</v>
      </c>
      <c r="H75" s="71"/>
      <c r="I75" s="72"/>
      <c r="J75" s="44" t="s">
        <v>1250</v>
      </c>
      <c r="K75" s="203" t="s">
        <v>13</v>
      </c>
      <c r="L75" s="70" t="s">
        <v>1317</v>
      </c>
      <c r="M75" s="69" t="s">
        <v>1295</v>
      </c>
      <c r="N75" s="69"/>
      <c r="O75" s="125"/>
      <c r="P75" s="69"/>
      <c r="Q75" s="70"/>
      <c r="R75" s="70"/>
      <c r="S75" s="70"/>
      <c r="T75" s="68"/>
      <c r="U75" s="68"/>
      <c r="V75" s="68"/>
      <c r="W75" s="68"/>
      <c r="X75" s="68"/>
      <c r="Y75" s="68"/>
      <c r="Z75" s="68"/>
      <c r="AA75" s="68"/>
      <c r="AB75" s="68"/>
      <c r="AC75" s="68"/>
      <c r="AD75" s="68"/>
      <c r="AE75" s="68"/>
      <c r="AF75" s="68"/>
      <c r="AG75" s="68"/>
      <c r="AH75" s="68"/>
      <c r="AI75" s="68"/>
      <c r="AJ75" s="68"/>
      <c r="AK75" s="68"/>
      <c r="AL75" s="68"/>
      <c r="AM75" s="68"/>
      <c r="AN75" s="68"/>
      <c r="AO75" s="68"/>
      <c r="AP75" s="68"/>
      <c r="AQ75" s="68"/>
      <c r="AR75" s="68"/>
      <c r="AS75" s="68"/>
      <c r="AT75" s="68"/>
      <c r="AU75" s="68"/>
      <c r="AV75" s="68"/>
      <c r="AW75" s="68"/>
      <c r="AX75" s="68"/>
      <c r="AY75" s="68"/>
      <c r="AZ75" s="68"/>
      <c r="BA75" s="68"/>
      <c r="BB75" s="68"/>
      <c r="BC75" s="68"/>
      <c r="BD75" s="68"/>
      <c r="BE75" s="68"/>
      <c r="BF75" s="68"/>
      <c r="BG75" s="68"/>
      <c r="BH75" s="68"/>
      <c r="BI75" s="68"/>
      <c r="BJ75" s="68"/>
      <c r="BK75" s="68"/>
      <c r="BL75" s="68"/>
      <c r="BM75" s="68"/>
      <c r="BN75" s="68"/>
      <c r="BO75" s="68"/>
      <c r="BP75" s="68"/>
      <c r="BQ75" s="68"/>
      <c r="BR75" s="68"/>
      <c r="BS75" s="68"/>
      <c r="BT75" s="68"/>
      <c r="BU75" s="68"/>
      <c r="BV75" s="68"/>
      <c r="BW75" s="68"/>
      <c r="BX75" s="68"/>
      <c r="BY75" s="68"/>
      <c r="BZ75" s="68"/>
      <c r="CA75" s="68"/>
      <c r="CB75" s="68"/>
      <c r="CC75" s="68"/>
      <c r="CD75" s="68"/>
      <c r="CE75" s="68"/>
      <c r="CF75" s="68"/>
      <c r="CG75" s="68"/>
      <c r="CH75" s="68"/>
      <c r="CI75" s="68"/>
      <c r="CJ75" s="68"/>
      <c r="CK75" s="68"/>
      <c r="CL75" s="68"/>
      <c r="CM75" s="68"/>
      <c r="CN75" s="68"/>
      <c r="CO75" s="68"/>
      <c r="CP75" s="68"/>
      <c r="CQ75" s="68"/>
      <c r="CR75" s="68"/>
      <c r="CS75" s="68"/>
      <c r="CT75" s="68"/>
      <c r="CU75" s="68"/>
      <c r="CV75" s="68"/>
      <c r="CW75" s="68"/>
      <c r="CX75" s="68"/>
      <c r="CY75" s="68"/>
      <c r="CZ75" s="68"/>
      <c r="DA75" s="68"/>
      <c r="DB75" s="68"/>
      <c r="DC75" s="68"/>
      <c r="DD75" s="68"/>
      <c r="DE75" s="68"/>
      <c r="DF75" s="68"/>
      <c r="DG75" s="68"/>
      <c r="DH75" s="68"/>
      <c r="DI75" s="68"/>
      <c r="DJ75" s="68"/>
      <c r="DK75" s="68"/>
      <c r="DL75" s="68"/>
      <c r="DM75" s="68"/>
      <c r="DN75" s="68"/>
      <c r="DO75" s="68"/>
      <c r="DP75" s="68"/>
      <c r="DQ75" s="68"/>
      <c r="DR75" s="68"/>
      <c r="DS75" s="68"/>
      <c r="DT75" s="68"/>
      <c r="DU75" s="68"/>
      <c r="DV75" s="68"/>
      <c r="DW75" s="68"/>
      <c r="DX75" s="68"/>
      <c r="DY75" s="68"/>
      <c r="DZ75" s="68"/>
      <c r="EA75" s="68"/>
      <c r="EB75" s="68"/>
      <c r="EC75" s="68"/>
      <c r="ED75" s="68"/>
      <c r="EE75" s="68"/>
      <c r="EF75" s="68"/>
      <c r="EG75" s="68"/>
      <c r="EH75" s="68"/>
      <c r="EI75" s="68"/>
      <c r="EJ75" s="68"/>
      <c r="EK75" s="68"/>
      <c r="EL75" s="68"/>
      <c r="EM75" s="68"/>
      <c r="EN75" s="68"/>
      <c r="EO75" s="68"/>
      <c r="EP75" s="68"/>
      <c r="EQ75" s="68"/>
      <c r="ER75" s="68"/>
      <c r="ES75" s="68"/>
      <c r="ET75" s="68"/>
      <c r="EU75" s="68"/>
      <c r="EV75" s="68"/>
      <c r="EW75" s="68"/>
      <c r="EX75" s="68"/>
      <c r="EY75" s="68"/>
      <c r="EZ75" s="68"/>
      <c r="FA75" s="68"/>
      <c r="FB75" s="68"/>
      <c r="FC75" s="68"/>
      <c r="FD75" s="68"/>
      <c r="FE75" s="68"/>
      <c r="FF75" s="68"/>
      <c r="FG75" s="68"/>
      <c r="FH75" s="68"/>
      <c r="FI75" s="68"/>
      <c r="FJ75" s="68"/>
      <c r="FK75" s="68"/>
      <c r="FL75" s="68"/>
      <c r="FM75" s="68"/>
      <c r="FN75" s="68"/>
      <c r="FO75" s="68"/>
      <c r="FP75" s="68"/>
      <c r="FQ75" s="68"/>
      <c r="FR75" s="68"/>
      <c r="FS75" s="68"/>
      <c r="FT75" s="68"/>
      <c r="FU75" s="68"/>
      <c r="FV75" s="68"/>
      <c r="FW75" s="68"/>
      <c r="FX75" s="68"/>
      <c r="FY75" s="68"/>
      <c r="FZ75" s="68"/>
      <c r="GA75" s="68"/>
      <c r="GB75" s="68"/>
      <c r="GC75" s="68"/>
      <c r="GD75" s="68"/>
      <c r="GE75" s="68"/>
      <c r="GF75" s="68"/>
      <c r="GG75" s="68"/>
      <c r="GH75" s="68"/>
      <c r="GI75" s="68"/>
      <c r="GJ75" s="68"/>
      <c r="GK75" s="68"/>
      <c r="GL75" s="68"/>
      <c r="GM75" s="68"/>
      <c r="GN75" s="68"/>
      <c r="GO75" s="68"/>
      <c r="GP75" s="68"/>
      <c r="GQ75" s="68"/>
      <c r="GR75" s="68"/>
      <c r="GS75" s="68"/>
      <c r="GT75" s="68"/>
      <c r="GU75" s="68"/>
      <c r="GV75" s="68"/>
      <c r="GW75" s="68"/>
      <c r="GX75" s="68"/>
      <c r="GY75" s="68"/>
      <c r="GZ75" s="68"/>
      <c r="HA75" s="68"/>
      <c r="HB75" s="68"/>
      <c r="HC75" s="68"/>
      <c r="HD75" s="68"/>
      <c r="HE75" s="68"/>
      <c r="HF75" s="68"/>
      <c r="HG75" s="68"/>
      <c r="HH75" s="68"/>
      <c r="HI75" s="68"/>
      <c r="HJ75" s="68"/>
      <c r="HK75" s="68"/>
      <c r="HL75" s="68"/>
      <c r="HM75" s="68"/>
      <c r="HN75" s="68"/>
      <c r="HO75" s="68"/>
      <c r="HP75" s="68"/>
      <c r="HQ75" s="68"/>
      <c r="HR75" s="68"/>
      <c r="HS75" s="68"/>
      <c r="HT75" s="68"/>
      <c r="HU75" s="68"/>
      <c r="HV75" s="68"/>
      <c r="HW75" s="68"/>
      <c r="HX75" s="68"/>
      <c r="HY75" s="68"/>
      <c r="HZ75" s="68"/>
      <c r="IA75" s="68"/>
      <c r="IB75" s="68"/>
      <c r="IC75" s="68"/>
      <c r="ID75" s="68"/>
      <c r="IE75" s="68"/>
      <c r="IF75" s="68"/>
      <c r="IG75" s="68"/>
      <c r="IH75" s="68"/>
      <c r="II75" s="68"/>
      <c r="IJ75" s="68"/>
      <c r="IK75" s="68"/>
      <c r="IL75" s="68"/>
      <c r="IM75" s="68"/>
      <c r="IN75" s="68"/>
      <c r="IO75" s="68"/>
      <c r="IP75" s="68"/>
      <c r="IQ75" s="68"/>
      <c r="IR75" s="68"/>
      <c r="IS75" s="68"/>
      <c r="IT75" s="68"/>
      <c r="IU75" s="68"/>
      <c r="IV75" s="68"/>
      <c r="IW75" s="68"/>
      <c r="IX75" s="68"/>
    </row>
    <row r="76" spans="1:258" ht="38.25" x14ac:dyDescent="0.2">
      <c r="A76" s="44" t="s">
        <v>34</v>
      </c>
      <c r="B76" s="44" t="s">
        <v>51</v>
      </c>
      <c r="C76" s="125" t="s">
        <v>294</v>
      </c>
      <c r="D76" s="44" t="s">
        <v>1115</v>
      </c>
      <c r="E76" s="71" t="s">
        <v>1311</v>
      </c>
      <c r="F76" s="44" t="s">
        <v>61</v>
      </c>
      <c r="G76" s="129" t="s">
        <v>269</v>
      </c>
      <c r="H76" s="71"/>
      <c r="I76" s="72"/>
      <c r="J76" s="44" t="s">
        <v>1251</v>
      </c>
      <c r="K76" s="203" t="s">
        <v>13</v>
      </c>
      <c r="L76" s="70" t="s">
        <v>1317</v>
      </c>
      <c r="M76" s="69" t="s">
        <v>1295</v>
      </c>
      <c r="N76" s="69"/>
      <c r="O76" s="125"/>
      <c r="P76" s="69"/>
      <c r="Q76" s="70"/>
      <c r="R76" s="70"/>
      <c r="S76" s="70"/>
      <c r="T76" s="68"/>
      <c r="U76" s="68"/>
      <c r="V76" s="68"/>
      <c r="W76" s="68"/>
      <c r="X76" s="68"/>
      <c r="Y76" s="68"/>
      <c r="Z76" s="68"/>
      <c r="AA76" s="68"/>
      <c r="AB76" s="68"/>
      <c r="AC76" s="68"/>
      <c r="AD76" s="68"/>
      <c r="AE76" s="68"/>
      <c r="AF76" s="68"/>
      <c r="AG76" s="68"/>
      <c r="AH76" s="68"/>
      <c r="AI76" s="68"/>
      <c r="AJ76" s="68"/>
      <c r="AK76" s="68"/>
      <c r="AL76" s="68"/>
      <c r="AM76" s="68"/>
      <c r="AN76" s="68"/>
      <c r="AO76" s="68"/>
      <c r="AP76" s="68"/>
      <c r="AQ76" s="68"/>
      <c r="AR76" s="68"/>
      <c r="AS76" s="68"/>
      <c r="AT76" s="68"/>
      <c r="AU76" s="68"/>
      <c r="AV76" s="68"/>
      <c r="AW76" s="68"/>
      <c r="AX76" s="68"/>
      <c r="AY76" s="68"/>
      <c r="AZ76" s="68"/>
      <c r="BA76" s="68"/>
      <c r="BB76" s="68"/>
      <c r="BC76" s="68"/>
      <c r="BD76" s="68"/>
      <c r="BE76" s="68"/>
      <c r="BF76" s="68"/>
      <c r="BG76" s="68"/>
      <c r="BH76" s="68"/>
      <c r="BI76" s="68"/>
      <c r="BJ76" s="68"/>
      <c r="BK76" s="68"/>
      <c r="BL76" s="68"/>
      <c r="BM76" s="68"/>
      <c r="BN76" s="68"/>
      <c r="BO76" s="68"/>
      <c r="BP76" s="68"/>
      <c r="BQ76" s="68"/>
      <c r="BR76" s="68"/>
      <c r="BS76" s="68"/>
      <c r="BT76" s="68"/>
      <c r="BU76" s="68"/>
      <c r="BV76" s="68"/>
      <c r="BW76" s="68"/>
      <c r="BX76" s="68"/>
      <c r="BY76" s="68"/>
      <c r="BZ76" s="68"/>
      <c r="CA76" s="68"/>
      <c r="CB76" s="68"/>
      <c r="CC76" s="68"/>
      <c r="CD76" s="68"/>
      <c r="CE76" s="68"/>
      <c r="CF76" s="68"/>
      <c r="CG76" s="68"/>
      <c r="CH76" s="68"/>
      <c r="CI76" s="68"/>
      <c r="CJ76" s="68"/>
      <c r="CK76" s="68"/>
      <c r="CL76" s="68"/>
      <c r="CM76" s="68"/>
      <c r="CN76" s="68"/>
      <c r="CO76" s="68"/>
      <c r="CP76" s="68"/>
      <c r="CQ76" s="68"/>
      <c r="CR76" s="68"/>
      <c r="CS76" s="68"/>
      <c r="CT76" s="68"/>
      <c r="CU76" s="68"/>
      <c r="CV76" s="68"/>
      <c r="CW76" s="68"/>
      <c r="CX76" s="68"/>
      <c r="CY76" s="68"/>
      <c r="CZ76" s="68"/>
      <c r="DA76" s="68"/>
      <c r="DB76" s="68"/>
      <c r="DC76" s="68"/>
      <c r="DD76" s="68"/>
      <c r="DE76" s="68"/>
      <c r="DF76" s="68"/>
      <c r="DG76" s="68"/>
      <c r="DH76" s="68"/>
      <c r="DI76" s="68"/>
      <c r="DJ76" s="68"/>
      <c r="DK76" s="68"/>
      <c r="DL76" s="68"/>
      <c r="DM76" s="68"/>
      <c r="DN76" s="68"/>
      <c r="DO76" s="68"/>
      <c r="DP76" s="68"/>
      <c r="DQ76" s="68"/>
      <c r="DR76" s="68"/>
      <c r="DS76" s="68"/>
      <c r="DT76" s="68"/>
      <c r="DU76" s="68"/>
      <c r="DV76" s="68"/>
      <c r="DW76" s="68"/>
      <c r="DX76" s="68"/>
      <c r="DY76" s="68"/>
      <c r="DZ76" s="68"/>
      <c r="EA76" s="68"/>
      <c r="EB76" s="68"/>
      <c r="EC76" s="68"/>
      <c r="ED76" s="68"/>
      <c r="EE76" s="68"/>
      <c r="EF76" s="68"/>
      <c r="EG76" s="68"/>
      <c r="EH76" s="68"/>
      <c r="EI76" s="68"/>
      <c r="EJ76" s="68"/>
      <c r="EK76" s="68"/>
      <c r="EL76" s="68"/>
      <c r="EM76" s="68"/>
      <c r="EN76" s="68"/>
      <c r="EO76" s="68"/>
      <c r="EP76" s="68"/>
      <c r="EQ76" s="68"/>
      <c r="ER76" s="68"/>
      <c r="ES76" s="68"/>
      <c r="ET76" s="68"/>
      <c r="EU76" s="68"/>
      <c r="EV76" s="68"/>
      <c r="EW76" s="68"/>
      <c r="EX76" s="68"/>
      <c r="EY76" s="68"/>
      <c r="EZ76" s="68"/>
      <c r="FA76" s="68"/>
      <c r="FB76" s="68"/>
      <c r="FC76" s="68"/>
      <c r="FD76" s="68"/>
      <c r="FE76" s="68"/>
      <c r="FF76" s="68"/>
      <c r="FG76" s="68"/>
      <c r="FH76" s="68"/>
      <c r="FI76" s="68"/>
      <c r="FJ76" s="68"/>
      <c r="FK76" s="68"/>
      <c r="FL76" s="68"/>
      <c r="FM76" s="68"/>
      <c r="FN76" s="68"/>
      <c r="FO76" s="68"/>
      <c r="FP76" s="68"/>
      <c r="FQ76" s="68"/>
      <c r="FR76" s="68"/>
      <c r="FS76" s="68"/>
      <c r="FT76" s="68"/>
      <c r="FU76" s="68"/>
      <c r="FV76" s="68"/>
      <c r="FW76" s="68"/>
      <c r="FX76" s="68"/>
      <c r="FY76" s="68"/>
      <c r="FZ76" s="68"/>
      <c r="GA76" s="68"/>
      <c r="GB76" s="68"/>
      <c r="GC76" s="68"/>
      <c r="GD76" s="68"/>
      <c r="GE76" s="68"/>
      <c r="GF76" s="68"/>
      <c r="GG76" s="68"/>
      <c r="GH76" s="68"/>
      <c r="GI76" s="68"/>
      <c r="GJ76" s="68"/>
      <c r="GK76" s="68"/>
      <c r="GL76" s="68"/>
      <c r="GM76" s="68"/>
      <c r="GN76" s="68"/>
      <c r="GO76" s="68"/>
      <c r="GP76" s="68"/>
      <c r="GQ76" s="68"/>
      <c r="GR76" s="68"/>
      <c r="GS76" s="68"/>
      <c r="GT76" s="68"/>
      <c r="GU76" s="68"/>
      <c r="GV76" s="68"/>
      <c r="GW76" s="68"/>
      <c r="GX76" s="68"/>
      <c r="GY76" s="68"/>
      <c r="GZ76" s="68"/>
      <c r="HA76" s="68"/>
      <c r="HB76" s="68"/>
      <c r="HC76" s="68"/>
      <c r="HD76" s="68"/>
      <c r="HE76" s="68"/>
      <c r="HF76" s="68"/>
      <c r="HG76" s="68"/>
      <c r="HH76" s="68"/>
      <c r="HI76" s="68"/>
      <c r="HJ76" s="68"/>
      <c r="HK76" s="68"/>
      <c r="HL76" s="68"/>
      <c r="HM76" s="68"/>
      <c r="HN76" s="68"/>
      <c r="HO76" s="68"/>
      <c r="HP76" s="68"/>
      <c r="HQ76" s="68"/>
      <c r="HR76" s="68"/>
      <c r="HS76" s="68"/>
      <c r="HT76" s="68"/>
      <c r="HU76" s="68"/>
      <c r="HV76" s="68"/>
      <c r="HW76" s="68"/>
      <c r="HX76" s="68"/>
      <c r="HY76" s="68"/>
      <c r="HZ76" s="68"/>
      <c r="IA76" s="68"/>
      <c r="IB76" s="68"/>
      <c r="IC76" s="68"/>
      <c r="ID76" s="68"/>
      <c r="IE76" s="68"/>
      <c r="IF76" s="68"/>
      <c r="IG76" s="68"/>
      <c r="IH76" s="68"/>
      <c r="II76" s="68"/>
      <c r="IJ76" s="68"/>
      <c r="IK76" s="68"/>
      <c r="IL76" s="68"/>
      <c r="IM76" s="68"/>
      <c r="IN76" s="68"/>
      <c r="IO76" s="68"/>
      <c r="IP76" s="68"/>
      <c r="IQ76" s="68"/>
      <c r="IR76" s="68"/>
      <c r="IS76" s="68"/>
      <c r="IT76" s="68"/>
      <c r="IU76" s="68"/>
      <c r="IV76" s="68"/>
      <c r="IW76" s="68"/>
      <c r="IX76" s="68"/>
    </row>
    <row r="77" spans="1:258" ht="38.25" x14ac:dyDescent="0.2">
      <c r="A77" s="44" t="s">
        <v>34</v>
      </c>
      <c r="B77" s="44" t="s">
        <v>51</v>
      </c>
      <c r="C77" s="125" t="s">
        <v>295</v>
      </c>
      <c r="D77" s="44" t="s">
        <v>1115</v>
      </c>
      <c r="E77" s="71" t="s">
        <v>1311</v>
      </c>
      <c r="F77" s="44" t="s">
        <v>61</v>
      </c>
      <c r="G77" s="129" t="s">
        <v>269</v>
      </c>
      <c r="H77" s="71"/>
      <c r="I77" s="72"/>
      <c r="J77" s="44" t="s">
        <v>1252</v>
      </c>
      <c r="K77" s="203" t="s">
        <v>13</v>
      </c>
      <c r="L77" s="70" t="s">
        <v>1317</v>
      </c>
      <c r="M77" s="69" t="s">
        <v>1295</v>
      </c>
      <c r="N77" s="69"/>
      <c r="O77" s="125"/>
      <c r="P77" s="52"/>
      <c r="Q77" s="70"/>
      <c r="R77" s="70"/>
      <c r="S77" s="70"/>
      <c r="T77" s="68"/>
      <c r="U77" s="68"/>
      <c r="V77" s="68"/>
      <c r="W77" s="68"/>
      <c r="X77" s="68"/>
      <c r="Y77" s="68"/>
      <c r="Z77" s="68"/>
      <c r="AA77" s="68"/>
      <c r="AB77" s="68"/>
      <c r="AC77" s="68"/>
      <c r="AD77" s="68"/>
      <c r="AE77" s="68"/>
      <c r="AF77" s="68"/>
      <c r="AG77" s="68"/>
      <c r="AH77" s="68"/>
      <c r="AI77" s="68"/>
      <c r="AJ77" s="68"/>
      <c r="AK77" s="68"/>
      <c r="AL77" s="68"/>
      <c r="AM77" s="68"/>
      <c r="AN77" s="68"/>
      <c r="AO77" s="68"/>
      <c r="AP77" s="68"/>
      <c r="AQ77" s="68"/>
      <c r="AR77" s="68"/>
      <c r="AS77" s="68"/>
      <c r="AT77" s="68"/>
      <c r="AU77" s="68"/>
      <c r="AV77" s="68"/>
      <c r="AW77" s="68"/>
      <c r="AX77" s="68"/>
      <c r="AY77" s="68"/>
      <c r="AZ77" s="68"/>
      <c r="BA77" s="68"/>
      <c r="BB77" s="68"/>
      <c r="BC77" s="68"/>
      <c r="BD77" s="68"/>
      <c r="BE77" s="68"/>
      <c r="BF77" s="68"/>
      <c r="BG77" s="68"/>
      <c r="BH77" s="68"/>
      <c r="BI77" s="68"/>
      <c r="BJ77" s="68"/>
      <c r="BK77" s="68"/>
      <c r="BL77" s="68"/>
      <c r="BM77" s="68"/>
      <c r="BN77" s="68"/>
      <c r="BO77" s="68"/>
      <c r="BP77" s="68"/>
      <c r="BQ77" s="68"/>
      <c r="BR77" s="68"/>
      <c r="BS77" s="68"/>
      <c r="BT77" s="68"/>
      <c r="BU77" s="68"/>
      <c r="BV77" s="68"/>
      <c r="BW77" s="68"/>
      <c r="BX77" s="68"/>
      <c r="BY77" s="68"/>
      <c r="BZ77" s="68"/>
      <c r="CA77" s="68"/>
      <c r="CB77" s="68"/>
      <c r="CC77" s="68"/>
      <c r="CD77" s="68"/>
      <c r="CE77" s="68"/>
      <c r="CF77" s="68"/>
      <c r="CG77" s="68"/>
      <c r="CH77" s="68"/>
      <c r="CI77" s="68"/>
      <c r="CJ77" s="68"/>
      <c r="CK77" s="68"/>
      <c r="CL77" s="68"/>
      <c r="CM77" s="68"/>
      <c r="CN77" s="68"/>
      <c r="CO77" s="68"/>
      <c r="CP77" s="68"/>
      <c r="CQ77" s="68"/>
      <c r="CR77" s="68"/>
      <c r="CS77" s="68"/>
      <c r="CT77" s="68"/>
      <c r="CU77" s="68"/>
      <c r="CV77" s="68"/>
      <c r="CW77" s="68"/>
      <c r="CX77" s="68"/>
      <c r="CY77" s="68"/>
      <c r="CZ77" s="68"/>
      <c r="DA77" s="68"/>
      <c r="DB77" s="68"/>
      <c r="DC77" s="68"/>
      <c r="DD77" s="68"/>
      <c r="DE77" s="68"/>
      <c r="DF77" s="68"/>
      <c r="DG77" s="68"/>
      <c r="DH77" s="68"/>
      <c r="DI77" s="68"/>
      <c r="DJ77" s="68"/>
      <c r="DK77" s="68"/>
      <c r="DL77" s="68"/>
      <c r="DM77" s="68"/>
      <c r="DN77" s="68"/>
      <c r="DO77" s="68"/>
      <c r="DP77" s="68"/>
      <c r="DQ77" s="68"/>
      <c r="DR77" s="68"/>
      <c r="DS77" s="68"/>
      <c r="DT77" s="68"/>
      <c r="DU77" s="68"/>
      <c r="DV77" s="68"/>
      <c r="DW77" s="68"/>
      <c r="DX77" s="68"/>
      <c r="DY77" s="68"/>
      <c r="DZ77" s="68"/>
      <c r="EA77" s="68"/>
      <c r="EB77" s="68"/>
      <c r="EC77" s="68"/>
      <c r="ED77" s="68"/>
      <c r="EE77" s="68"/>
      <c r="EF77" s="68"/>
      <c r="EG77" s="68"/>
      <c r="EH77" s="68"/>
      <c r="EI77" s="68"/>
      <c r="EJ77" s="68"/>
      <c r="EK77" s="68"/>
      <c r="EL77" s="68"/>
      <c r="EM77" s="68"/>
      <c r="EN77" s="68"/>
      <c r="EO77" s="68"/>
      <c r="EP77" s="68"/>
      <c r="EQ77" s="68"/>
      <c r="ER77" s="68"/>
      <c r="ES77" s="68"/>
      <c r="ET77" s="68"/>
      <c r="EU77" s="68"/>
      <c r="EV77" s="68"/>
      <c r="EW77" s="68"/>
      <c r="EX77" s="68"/>
      <c r="EY77" s="68"/>
      <c r="EZ77" s="68"/>
      <c r="FA77" s="68"/>
      <c r="FB77" s="68"/>
      <c r="FC77" s="68"/>
      <c r="FD77" s="68"/>
      <c r="FE77" s="68"/>
      <c r="FF77" s="68"/>
      <c r="FG77" s="68"/>
      <c r="FH77" s="68"/>
      <c r="FI77" s="68"/>
      <c r="FJ77" s="68"/>
      <c r="FK77" s="68"/>
      <c r="FL77" s="68"/>
      <c r="FM77" s="68"/>
      <c r="FN77" s="68"/>
      <c r="FO77" s="68"/>
      <c r="FP77" s="68"/>
      <c r="FQ77" s="68"/>
      <c r="FR77" s="68"/>
      <c r="FS77" s="68"/>
      <c r="FT77" s="68"/>
      <c r="FU77" s="68"/>
      <c r="FV77" s="68"/>
      <c r="FW77" s="68"/>
      <c r="FX77" s="68"/>
      <c r="FY77" s="68"/>
      <c r="FZ77" s="68"/>
      <c r="GA77" s="68"/>
      <c r="GB77" s="68"/>
      <c r="GC77" s="68"/>
      <c r="GD77" s="68"/>
      <c r="GE77" s="68"/>
      <c r="GF77" s="68"/>
      <c r="GG77" s="68"/>
      <c r="GH77" s="68"/>
      <c r="GI77" s="68"/>
      <c r="GJ77" s="68"/>
      <c r="GK77" s="68"/>
      <c r="GL77" s="68"/>
      <c r="GM77" s="68"/>
      <c r="GN77" s="68"/>
      <c r="GO77" s="68"/>
      <c r="GP77" s="68"/>
      <c r="GQ77" s="68"/>
      <c r="GR77" s="68"/>
      <c r="GS77" s="68"/>
      <c r="GT77" s="68"/>
      <c r="GU77" s="68"/>
      <c r="GV77" s="68"/>
      <c r="GW77" s="68"/>
      <c r="GX77" s="68"/>
      <c r="GY77" s="68"/>
      <c r="GZ77" s="68"/>
      <c r="HA77" s="68"/>
      <c r="HB77" s="68"/>
      <c r="HC77" s="68"/>
      <c r="HD77" s="68"/>
      <c r="HE77" s="68"/>
      <c r="HF77" s="68"/>
      <c r="HG77" s="68"/>
      <c r="HH77" s="68"/>
      <c r="HI77" s="68"/>
      <c r="HJ77" s="68"/>
      <c r="HK77" s="68"/>
      <c r="HL77" s="68"/>
      <c r="HM77" s="68"/>
      <c r="HN77" s="68"/>
      <c r="HO77" s="68"/>
      <c r="HP77" s="68"/>
      <c r="HQ77" s="68"/>
      <c r="HR77" s="68"/>
      <c r="HS77" s="68"/>
      <c r="HT77" s="68"/>
      <c r="HU77" s="68"/>
      <c r="HV77" s="68"/>
      <c r="HW77" s="68"/>
      <c r="HX77" s="68"/>
      <c r="HY77" s="68"/>
      <c r="HZ77" s="68"/>
      <c r="IA77" s="68"/>
      <c r="IB77" s="68"/>
      <c r="IC77" s="68"/>
      <c r="ID77" s="68"/>
      <c r="IE77" s="68"/>
      <c r="IF77" s="68"/>
      <c r="IG77" s="68"/>
      <c r="IH77" s="68"/>
      <c r="II77" s="68"/>
      <c r="IJ77" s="68"/>
      <c r="IK77" s="68"/>
      <c r="IL77" s="68"/>
      <c r="IM77" s="68"/>
      <c r="IN77" s="68"/>
      <c r="IO77" s="68"/>
      <c r="IP77" s="68"/>
      <c r="IQ77" s="68"/>
      <c r="IR77" s="68"/>
      <c r="IS77" s="68"/>
      <c r="IT77" s="68"/>
      <c r="IU77" s="68"/>
      <c r="IV77" s="68"/>
      <c r="IW77" s="68"/>
      <c r="IX77" s="68"/>
    </row>
    <row r="78" spans="1:258" ht="38.25" x14ac:dyDescent="0.2">
      <c r="A78" s="44" t="s">
        <v>34</v>
      </c>
      <c r="B78" s="44" t="s">
        <v>51</v>
      </c>
      <c r="C78" s="125" t="s">
        <v>296</v>
      </c>
      <c r="D78" s="44" t="s">
        <v>1115</v>
      </c>
      <c r="E78" s="71" t="s">
        <v>1311</v>
      </c>
      <c r="F78" s="44" t="s">
        <v>61</v>
      </c>
      <c r="G78" s="129" t="s">
        <v>269</v>
      </c>
      <c r="H78" s="71"/>
      <c r="I78" s="72"/>
      <c r="J78" s="44" t="s">
        <v>1253</v>
      </c>
      <c r="K78" s="203" t="s">
        <v>13</v>
      </c>
      <c r="L78" s="70" t="s">
        <v>1317</v>
      </c>
      <c r="M78" s="69" t="s">
        <v>1295</v>
      </c>
      <c r="N78" s="69"/>
      <c r="O78" s="125"/>
      <c r="P78" s="52"/>
      <c r="Q78" s="70"/>
      <c r="R78" s="70"/>
      <c r="S78" s="70"/>
      <c r="T78" s="68"/>
      <c r="U78" s="68"/>
      <c r="V78" s="68"/>
      <c r="W78" s="68"/>
      <c r="X78" s="68"/>
      <c r="Y78" s="68"/>
      <c r="Z78" s="68"/>
      <c r="AA78" s="68"/>
      <c r="AB78" s="68"/>
      <c r="AC78" s="68"/>
      <c r="AD78" s="68"/>
      <c r="AE78" s="68"/>
      <c r="AF78" s="68"/>
      <c r="AG78" s="68"/>
      <c r="AH78" s="68"/>
      <c r="AI78" s="68"/>
      <c r="AJ78" s="68"/>
      <c r="AK78" s="68"/>
      <c r="AL78" s="68"/>
      <c r="AM78" s="68"/>
      <c r="AN78" s="68"/>
      <c r="AO78" s="68"/>
      <c r="AP78" s="68"/>
      <c r="AQ78" s="68"/>
      <c r="AR78" s="68"/>
      <c r="AS78" s="68"/>
      <c r="AT78" s="68"/>
      <c r="AU78" s="68"/>
      <c r="AV78" s="68"/>
      <c r="AW78" s="68"/>
      <c r="AX78" s="68"/>
      <c r="AY78" s="68"/>
      <c r="AZ78" s="68"/>
      <c r="BA78" s="68"/>
      <c r="BB78" s="68"/>
      <c r="BC78" s="68"/>
      <c r="BD78" s="68"/>
      <c r="BE78" s="68"/>
      <c r="BF78" s="68"/>
      <c r="BG78" s="68"/>
      <c r="BH78" s="68"/>
      <c r="BI78" s="68"/>
      <c r="BJ78" s="68"/>
      <c r="BK78" s="68"/>
      <c r="BL78" s="68"/>
      <c r="BM78" s="68"/>
      <c r="BN78" s="68"/>
      <c r="BO78" s="68"/>
      <c r="BP78" s="68"/>
      <c r="BQ78" s="68"/>
      <c r="BR78" s="68"/>
      <c r="BS78" s="68"/>
      <c r="BT78" s="68"/>
      <c r="BU78" s="68"/>
      <c r="BV78" s="68"/>
      <c r="BW78" s="68"/>
      <c r="BX78" s="68"/>
      <c r="BY78" s="68"/>
      <c r="BZ78" s="68"/>
      <c r="CA78" s="68"/>
      <c r="CB78" s="68"/>
      <c r="CC78" s="68"/>
      <c r="CD78" s="68"/>
      <c r="CE78" s="68"/>
      <c r="CF78" s="68"/>
      <c r="CG78" s="68"/>
      <c r="CH78" s="68"/>
      <c r="CI78" s="68"/>
      <c r="CJ78" s="68"/>
      <c r="CK78" s="68"/>
      <c r="CL78" s="68"/>
      <c r="CM78" s="68"/>
      <c r="CN78" s="68"/>
      <c r="CO78" s="68"/>
      <c r="CP78" s="68"/>
      <c r="CQ78" s="68"/>
      <c r="CR78" s="68"/>
      <c r="CS78" s="68"/>
      <c r="CT78" s="68"/>
      <c r="CU78" s="68"/>
      <c r="CV78" s="68"/>
      <c r="CW78" s="68"/>
      <c r="CX78" s="68"/>
      <c r="CY78" s="68"/>
      <c r="CZ78" s="68"/>
      <c r="DA78" s="68"/>
      <c r="DB78" s="68"/>
      <c r="DC78" s="68"/>
      <c r="DD78" s="68"/>
      <c r="DE78" s="68"/>
      <c r="DF78" s="68"/>
      <c r="DG78" s="68"/>
      <c r="DH78" s="68"/>
      <c r="DI78" s="68"/>
      <c r="DJ78" s="68"/>
      <c r="DK78" s="68"/>
      <c r="DL78" s="68"/>
      <c r="DM78" s="68"/>
      <c r="DN78" s="68"/>
      <c r="DO78" s="68"/>
      <c r="DP78" s="68"/>
      <c r="DQ78" s="68"/>
      <c r="DR78" s="68"/>
      <c r="DS78" s="68"/>
      <c r="DT78" s="68"/>
      <c r="DU78" s="68"/>
      <c r="DV78" s="68"/>
      <c r="DW78" s="68"/>
      <c r="DX78" s="68"/>
      <c r="DY78" s="68"/>
      <c r="DZ78" s="68"/>
      <c r="EA78" s="68"/>
      <c r="EB78" s="68"/>
      <c r="EC78" s="68"/>
      <c r="ED78" s="68"/>
      <c r="EE78" s="68"/>
      <c r="EF78" s="68"/>
      <c r="EG78" s="68"/>
      <c r="EH78" s="68"/>
      <c r="EI78" s="68"/>
      <c r="EJ78" s="68"/>
      <c r="EK78" s="68"/>
      <c r="EL78" s="68"/>
      <c r="EM78" s="68"/>
      <c r="EN78" s="68"/>
      <c r="EO78" s="68"/>
      <c r="EP78" s="68"/>
      <c r="EQ78" s="68"/>
      <c r="ER78" s="68"/>
      <c r="ES78" s="68"/>
      <c r="ET78" s="68"/>
      <c r="EU78" s="68"/>
      <c r="EV78" s="68"/>
      <c r="EW78" s="68"/>
      <c r="EX78" s="68"/>
      <c r="EY78" s="68"/>
      <c r="EZ78" s="68"/>
      <c r="FA78" s="68"/>
      <c r="FB78" s="68"/>
      <c r="FC78" s="68"/>
      <c r="FD78" s="68"/>
      <c r="FE78" s="68"/>
      <c r="FF78" s="68"/>
      <c r="FG78" s="68"/>
      <c r="FH78" s="68"/>
      <c r="FI78" s="68"/>
      <c r="FJ78" s="68"/>
      <c r="FK78" s="68"/>
      <c r="FL78" s="68"/>
      <c r="FM78" s="68"/>
      <c r="FN78" s="68"/>
      <c r="FO78" s="68"/>
      <c r="FP78" s="68"/>
      <c r="FQ78" s="68"/>
      <c r="FR78" s="68"/>
      <c r="FS78" s="68"/>
      <c r="FT78" s="68"/>
      <c r="FU78" s="68"/>
      <c r="FV78" s="68"/>
      <c r="FW78" s="68"/>
      <c r="FX78" s="68"/>
      <c r="FY78" s="68"/>
      <c r="FZ78" s="68"/>
      <c r="GA78" s="68"/>
      <c r="GB78" s="68"/>
      <c r="GC78" s="68"/>
      <c r="GD78" s="68"/>
      <c r="GE78" s="68"/>
      <c r="GF78" s="68"/>
      <c r="GG78" s="68"/>
      <c r="GH78" s="68"/>
      <c r="GI78" s="68"/>
      <c r="GJ78" s="68"/>
      <c r="GK78" s="68"/>
      <c r="GL78" s="68"/>
      <c r="GM78" s="68"/>
      <c r="GN78" s="68"/>
      <c r="GO78" s="68"/>
      <c r="GP78" s="68"/>
      <c r="GQ78" s="68"/>
      <c r="GR78" s="68"/>
      <c r="GS78" s="68"/>
      <c r="GT78" s="68"/>
      <c r="GU78" s="68"/>
      <c r="GV78" s="68"/>
      <c r="GW78" s="68"/>
      <c r="GX78" s="68"/>
      <c r="GY78" s="68"/>
      <c r="GZ78" s="68"/>
      <c r="HA78" s="68"/>
      <c r="HB78" s="68"/>
      <c r="HC78" s="68"/>
      <c r="HD78" s="68"/>
      <c r="HE78" s="68"/>
      <c r="HF78" s="68"/>
      <c r="HG78" s="68"/>
      <c r="HH78" s="68"/>
      <c r="HI78" s="68"/>
      <c r="HJ78" s="68"/>
      <c r="HK78" s="68"/>
      <c r="HL78" s="68"/>
      <c r="HM78" s="68"/>
      <c r="HN78" s="68"/>
      <c r="HO78" s="68"/>
      <c r="HP78" s="68"/>
      <c r="HQ78" s="68"/>
      <c r="HR78" s="68"/>
      <c r="HS78" s="68"/>
      <c r="HT78" s="68"/>
      <c r="HU78" s="68"/>
      <c r="HV78" s="68"/>
      <c r="HW78" s="68"/>
      <c r="HX78" s="68"/>
      <c r="HY78" s="68"/>
      <c r="HZ78" s="68"/>
      <c r="IA78" s="68"/>
      <c r="IB78" s="68"/>
      <c r="IC78" s="68"/>
      <c r="ID78" s="68"/>
      <c r="IE78" s="68"/>
      <c r="IF78" s="68"/>
      <c r="IG78" s="68"/>
      <c r="IH78" s="68"/>
      <c r="II78" s="68"/>
      <c r="IJ78" s="68"/>
      <c r="IK78" s="68"/>
      <c r="IL78" s="68"/>
      <c r="IM78" s="68"/>
      <c r="IN78" s="68"/>
      <c r="IO78" s="68"/>
      <c r="IP78" s="68"/>
      <c r="IQ78" s="68"/>
      <c r="IR78" s="68"/>
      <c r="IS78" s="68"/>
      <c r="IT78" s="68"/>
      <c r="IU78" s="68"/>
      <c r="IV78" s="68"/>
      <c r="IW78" s="68"/>
      <c r="IX78" s="68"/>
    </row>
    <row r="79" spans="1:258" ht="38.25" x14ac:dyDescent="0.2">
      <c r="A79" s="44" t="s">
        <v>34</v>
      </c>
      <c r="B79" s="44" t="s">
        <v>51</v>
      </c>
      <c r="C79" s="125" t="s">
        <v>297</v>
      </c>
      <c r="D79" s="44" t="s">
        <v>1115</v>
      </c>
      <c r="E79" s="71" t="s">
        <v>1311</v>
      </c>
      <c r="F79" s="44" t="s">
        <v>61</v>
      </c>
      <c r="G79" s="129" t="s">
        <v>269</v>
      </c>
      <c r="H79" s="71"/>
      <c r="I79" s="72"/>
      <c r="J79" s="44" t="s">
        <v>1254</v>
      </c>
      <c r="K79" s="203" t="s">
        <v>13</v>
      </c>
      <c r="L79" s="44" t="s">
        <v>1317</v>
      </c>
      <c r="M79" s="44" t="s">
        <v>1295</v>
      </c>
      <c r="N79" s="44"/>
      <c r="O79" s="125"/>
      <c r="P79" s="52"/>
      <c r="Q79" s="70"/>
      <c r="R79" s="70"/>
      <c r="S79" s="70"/>
      <c r="T79" s="68"/>
      <c r="U79" s="68"/>
      <c r="V79" s="68"/>
      <c r="W79" s="68"/>
      <c r="X79" s="68"/>
      <c r="Y79" s="68"/>
      <c r="Z79" s="68"/>
      <c r="AA79" s="68"/>
      <c r="AB79" s="68"/>
      <c r="AC79" s="68"/>
      <c r="AD79" s="68"/>
      <c r="AE79" s="68"/>
      <c r="AF79" s="68"/>
      <c r="AG79" s="68"/>
      <c r="AH79" s="68"/>
      <c r="AI79" s="68"/>
      <c r="AJ79" s="68"/>
      <c r="AK79" s="68"/>
      <c r="AL79" s="68"/>
      <c r="AM79" s="68"/>
      <c r="AN79" s="68"/>
      <c r="AO79" s="68"/>
      <c r="AP79" s="68"/>
      <c r="AQ79" s="68"/>
      <c r="AR79" s="68"/>
      <c r="AS79" s="68"/>
      <c r="AT79" s="68"/>
      <c r="AU79" s="68"/>
      <c r="AV79" s="68"/>
      <c r="AW79" s="68"/>
      <c r="AX79" s="68"/>
      <c r="AY79" s="68"/>
      <c r="AZ79" s="68"/>
      <c r="BA79" s="68"/>
      <c r="BB79" s="68"/>
      <c r="BC79" s="68"/>
      <c r="BD79" s="68"/>
      <c r="BE79" s="68"/>
      <c r="BF79" s="68"/>
      <c r="BG79" s="68"/>
      <c r="BH79" s="68"/>
      <c r="BI79" s="68"/>
      <c r="BJ79" s="68"/>
      <c r="BK79" s="68"/>
      <c r="BL79" s="68"/>
      <c r="BM79" s="68"/>
      <c r="BN79" s="68"/>
      <c r="BO79" s="68"/>
      <c r="BP79" s="68"/>
      <c r="BQ79" s="68"/>
      <c r="BR79" s="68"/>
      <c r="BS79" s="68"/>
      <c r="BT79" s="68"/>
      <c r="BU79" s="68"/>
      <c r="BV79" s="68"/>
      <c r="BW79" s="68"/>
      <c r="BX79" s="68"/>
      <c r="BY79" s="68"/>
      <c r="BZ79" s="68"/>
      <c r="CA79" s="68"/>
      <c r="CB79" s="68"/>
      <c r="CC79" s="68"/>
      <c r="CD79" s="68"/>
      <c r="CE79" s="68"/>
      <c r="CF79" s="68"/>
      <c r="CG79" s="68"/>
      <c r="CH79" s="68"/>
      <c r="CI79" s="68"/>
      <c r="CJ79" s="68"/>
      <c r="CK79" s="68"/>
      <c r="CL79" s="68"/>
      <c r="CM79" s="68"/>
      <c r="CN79" s="68"/>
      <c r="CO79" s="68"/>
      <c r="CP79" s="68"/>
      <c r="CQ79" s="68"/>
      <c r="CR79" s="68"/>
      <c r="CS79" s="68"/>
      <c r="CT79" s="68"/>
      <c r="CU79" s="68"/>
      <c r="CV79" s="68"/>
      <c r="CW79" s="68"/>
      <c r="CX79" s="68"/>
      <c r="CY79" s="68"/>
      <c r="CZ79" s="68"/>
      <c r="DA79" s="68"/>
      <c r="DB79" s="68"/>
      <c r="DC79" s="68"/>
      <c r="DD79" s="68"/>
      <c r="DE79" s="68"/>
      <c r="DF79" s="68"/>
      <c r="DG79" s="68"/>
      <c r="DH79" s="68"/>
      <c r="DI79" s="68"/>
      <c r="DJ79" s="68"/>
      <c r="DK79" s="68"/>
      <c r="DL79" s="68"/>
      <c r="DM79" s="68"/>
      <c r="DN79" s="68"/>
      <c r="DO79" s="68"/>
      <c r="DP79" s="68"/>
      <c r="DQ79" s="68"/>
      <c r="DR79" s="68"/>
      <c r="DS79" s="68"/>
      <c r="DT79" s="68"/>
      <c r="DU79" s="68"/>
      <c r="DV79" s="68"/>
      <c r="DW79" s="68"/>
      <c r="DX79" s="68"/>
      <c r="DY79" s="68"/>
      <c r="DZ79" s="68"/>
      <c r="EA79" s="68"/>
      <c r="EB79" s="68"/>
      <c r="EC79" s="68"/>
      <c r="ED79" s="68"/>
      <c r="EE79" s="68"/>
      <c r="EF79" s="68"/>
      <c r="EG79" s="68"/>
      <c r="EH79" s="68"/>
      <c r="EI79" s="68"/>
      <c r="EJ79" s="68"/>
      <c r="EK79" s="68"/>
      <c r="EL79" s="68"/>
      <c r="EM79" s="68"/>
      <c r="EN79" s="68"/>
      <c r="EO79" s="68"/>
      <c r="EP79" s="68"/>
      <c r="EQ79" s="68"/>
      <c r="ER79" s="68"/>
      <c r="ES79" s="68"/>
      <c r="ET79" s="68"/>
      <c r="EU79" s="68"/>
      <c r="EV79" s="68"/>
      <c r="EW79" s="68"/>
      <c r="EX79" s="68"/>
      <c r="EY79" s="68"/>
      <c r="EZ79" s="68"/>
      <c r="FA79" s="68"/>
      <c r="FB79" s="68"/>
      <c r="FC79" s="68"/>
      <c r="FD79" s="68"/>
      <c r="FE79" s="68"/>
      <c r="FF79" s="68"/>
      <c r="FG79" s="68"/>
      <c r="FH79" s="68"/>
      <c r="FI79" s="68"/>
      <c r="FJ79" s="68"/>
      <c r="FK79" s="68"/>
      <c r="FL79" s="68"/>
      <c r="FM79" s="68"/>
      <c r="FN79" s="68"/>
      <c r="FO79" s="68"/>
      <c r="FP79" s="68"/>
      <c r="FQ79" s="68"/>
      <c r="FR79" s="68"/>
      <c r="FS79" s="68"/>
      <c r="FT79" s="68"/>
      <c r="FU79" s="68"/>
      <c r="FV79" s="68"/>
      <c r="FW79" s="68"/>
      <c r="FX79" s="68"/>
      <c r="FY79" s="68"/>
      <c r="FZ79" s="68"/>
      <c r="GA79" s="68"/>
      <c r="GB79" s="68"/>
      <c r="GC79" s="68"/>
      <c r="GD79" s="68"/>
      <c r="GE79" s="68"/>
      <c r="GF79" s="68"/>
      <c r="GG79" s="68"/>
      <c r="GH79" s="68"/>
      <c r="GI79" s="68"/>
      <c r="GJ79" s="68"/>
      <c r="GK79" s="68"/>
      <c r="GL79" s="68"/>
      <c r="GM79" s="68"/>
      <c r="GN79" s="68"/>
      <c r="GO79" s="68"/>
      <c r="GP79" s="68"/>
      <c r="GQ79" s="68"/>
      <c r="GR79" s="68"/>
      <c r="GS79" s="68"/>
      <c r="GT79" s="68"/>
      <c r="GU79" s="68"/>
      <c r="GV79" s="68"/>
      <c r="GW79" s="68"/>
      <c r="GX79" s="68"/>
      <c r="GY79" s="68"/>
      <c r="GZ79" s="68"/>
      <c r="HA79" s="68"/>
      <c r="HB79" s="68"/>
      <c r="HC79" s="68"/>
      <c r="HD79" s="68"/>
      <c r="HE79" s="68"/>
      <c r="HF79" s="68"/>
      <c r="HG79" s="68"/>
      <c r="HH79" s="68"/>
      <c r="HI79" s="68"/>
      <c r="HJ79" s="68"/>
      <c r="HK79" s="68"/>
      <c r="HL79" s="68"/>
      <c r="HM79" s="68"/>
      <c r="HN79" s="68"/>
      <c r="HO79" s="68"/>
      <c r="HP79" s="68"/>
      <c r="HQ79" s="68"/>
      <c r="HR79" s="68"/>
      <c r="HS79" s="68"/>
      <c r="HT79" s="68"/>
      <c r="HU79" s="68"/>
      <c r="HV79" s="68"/>
      <c r="HW79" s="68"/>
      <c r="HX79" s="68"/>
      <c r="HY79" s="68"/>
      <c r="HZ79" s="68"/>
      <c r="IA79" s="68"/>
      <c r="IB79" s="68"/>
      <c r="IC79" s="68"/>
      <c r="ID79" s="68"/>
      <c r="IE79" s="68"/>
      <c r="IF79" s="68"/>
      <c r="IG79" s="68"/>
      <c r="IH79" s="68"/>
      <c r="II79" s="68"/>
      <c r="IJ79" s="68"/>
      <c r="IK79" s="68"/>
      <c r="IL79" s="68"/>
      <c r="IM79" s="68"/>
      <c r="IN79" s="68"/>
      <c r="IO79" s="68"/>
      <c r="IP79" s="68"/>
      <c r="IQ79" s="68"/>
      <c r="IR79" s="68"/>
      <c r="IS79" s="68"/>
      <c r="IT79" s="68"/>
      <c r="IU79" s="68"/>
      <c r="IV79" s="68"/>
      <c r="IW79" s="68"/>
      <c r="IX79" s="68"/>
    </row>
    <row r="80" spans="1:258" ht="38.25" x14ac:dyDescent="0.2">
      <c r="A80" s="44" t="s">
        <v>34</v>
      </c>
      <c r="B80" s="44" t="s">
        <v>51</v>
      </c>
      <c r="C80" s="125" t="s">
        <v>298</v>
      </c>
      <c r="D80" s="44" t="s">
        <v>1115</v>
      </c>
      <c r="E80" s="71" t="s">
        <v>1311</v>
      </c>
      <c r="F80" s="44" t="s">
        <v>61</v>
      </c>
      <c r="G80" s="129" t="s">
        <v>269</v>
      </c>
      <c r="H80" s="71"/>
      <c r="I80" s="72"/>
      <c r="J80" s="44" t="s">
        <v>1255</v>
      </c>
      <c r="K80" s="203" t="s">
        <v>13</v>
      </c>
      <c r="L80" s="70" t="s">
        <v>1317</v>
      </c>
      <c r="M80" s="69" t="s">
        <v>1295</v>
      </c>
      <c r="N80" s="69"/>
      <c r="O80" s="125"/>
      <c r="P80" s="52"/>
      <c r="Q80" s="70"/>
      <c r="R80" s="70"/>
      <c r="S80" s="70"/>
      <c r="T80" s="68"/>
      <c r="U80" s="68"/>
      <c r="V80" s="68"/>
      <c r="W80" s="68"/>
      <c r="X80" s="68"/>
      <c r="Y80" s="68"/>
      <c r="Z80" s="68"/>
      <c r="AA80" s="68"/>
      <c r="AB80" s="68"/>
      <c r="AC80" s="68"/>
      <c r="AD80" s="68"/>
      <c r="AE80" s="68"/>
      <c r="AF80" s="68"/>
      <c r="AG80" s="68"/>
      <c r="AH80" s="68"/>
      <c r="AI80" s="68"/>
      <c r="AJ80" s="68"/>
      <c r="AK80" s="68"/>
      <c r="AL80" s="68"/>
      <c r="AM80" s="68"/>
      <c r="AN80" s="68"/>
      <c r="AO80" s="68"/>
      <c r="AP80" s="68"/>
      <c r="AQ80" s="68"/>
      <c r="AR80" s="68"/>
      <c r="AS80" s="68"/>
      <c r="AT80" s="68"/>
      <c r="AU80" s="68"/>
      <c r="AV80" s="68"/>
      <c r="AW80" s="68"/>
      <c r="AX80" s="68"/>
      <c r="AY80" s="68"/>
      <c r="AZ80" s="68"/>
      <c r="BA80" s="68"/>
      <c r="BB80" s="68"/>
      <c r="BC80" s="68"/>
      <c r="BD80" s="68"/>
      <c r="BE80" s="68"/>
      <c r="BF80" s="68"/>
      <c r="BG80" s="68"/>
      <c r="BH80" s="68"/>
      <c r="BI80" s="68"/>
      <c r="BJ80" s="68"/>
      <c r="BK80" s="68"/>
      <c r="BL80" s="68"/>
      <c r="BM80" s="68"/>
      <c r="BN80" s="68"/>
      <c r="BO80" s="68"/>
      <c r="BP80" s="68"/>
      <c r="BQ80" s="68"/>
      <c r="BR80" s="68"/>
      <c r="BS80" s="68"/>
      <c r="BT80" s="68"/>
      <c r="BU80" s="68"/>
      <c r="BV80" s="68"/>
      <c r="BW80" s="68"/>
      <c r="BX80" s="68"/>
      <c r="BY80" s="68"/>
      <c r="BZ80" s="68"/>
      <c r="CA80" s="68"/>
      <c r="CB80" s="68"/>
      <c r="CC80" s="68"/>
      <c r="CD80" s="68"/>
      <c r="CE80" s="68"/>
      <c r="CF80" s="68"/>
      <c r="CG80" s="68"/>
      <c r="CH80" s="68"/>
      <c r="CI80" s="68"/>
      <c r="CJ80" s="68"/>
      <c r="CK80" s="68"/>
      <c r="CL80" s="68"/>
      <c r="CM80" s="68"/>
      <c r="CN80" s="68"/>
      <c r="CO80" s="68"/>
      <c r="CP80" s="68"/>
      <c r="CQ80" s="68"/>
      <c r="CR80" s="68"/>
      <c r="CS80" s="68"/>
      <c r="CT80" s="68"/>
      <c r="CU80" s="68"/>
      <c r="CV80" s="68"/>
      <c r="CW80" s="68"/>
      <c r="CX80" s="68"/>
      <c r="CY80" s="68"/>
      <c r="CZ80" s="68"/>
      <c r="DA80" s="68"/>
      <c r="DB80" s="68"/>
      <c r="DC80" s="68"/>
      <c r="DD80" s="68"/>
      <c r="DE80" s="68"/>
      <c r="DF80" s="68"/>
      <c r="DG80" s="68"/>
      <c r="DH80" s="68"/>
      <c r="DI80" s="68"/>
      <c r="DJ80" s="68"/>
      <c r="DK80" s="68"/>
      <c r="DL80" s="68"/>
      <c r="DM80" s="68"/>
      <c r="DN80" s="68"/>
      <c r="DO80" s="68"/>
      <c r="DP80" s="68"/>
      <c r="DQ80" s="68"/>
      <c r="DR80" s="68"/>
      <c r="DS80" s="68"/>
      <c r="DT80" s="68"/>
      <c r="DU80" s="68"/>
      <c r="DV80" s="68"/>
      <c r="DW80" s="68"/>
      <c r="DX80" s="68"/>
      <c r="DY80" s="68"/>
      <c r="DZ80" s="68"/>
      <c r="EA80" s="68"/>
      <c r="EB80" s="68"/>
      <c r="EC80" s="68"/>
      <c r="ED80" s="68"/>
      <c r="EE80" s="68"/>
      <c r="EF80" s="68"/>
      <c r="EG80" s="68"/>
      <c r="EH80" s="68"/>
      <c r="EI80" s="68"/>
      <c r="EJ80" s="68"/>
      <c r="EK80" s="68"/>
      <c r="EL80" s="68"/>
      <c r="EM80" s="68"/>
      <c r="EN80" s="68"/>
      <c r="EO80" s="68"/>
      <c r="EP80" s="68"/>
      <c r="EQ80" s="68"/>
      <c r="ER80" s="68"/>
      <c r="ES80" s="68"/>
      <c r="ET80" s="68"/>
      <c r="EU80" s="68"/>
      <c r="EV80" s="68"/>
      <c r="EW80" s="68"/>
      <c r="EX80" s="68"/>
      <c r="EY80" s="68"/>
      <c r="EZ80" s="68"/>
      <c r="FA80" s="68"/>
      <c r="FB80" s="68"/>
      <c r="FC80" s="68"/>
      <c r="FD80" s="68"/>
      <c r="FE80" s="68"/>
      <c r="FF80" s="68"/>
      <c r="FG80" s="68"/>
      <c r="FH80" s="68"/>
      <c r="FI80" s="68"/>
      <c r="FJ80" s="68"/>
      <c r="FK80" s="68"/>
      <c r="FL80" s="68"/>
      <c r="FM80" s="68"/>
      <c r="FN80" s="68"/>
      <c r="FO80" s="68"/>
      <c r="FP80" s="68"/>
      <c r="FQ80" s="68"/>
      <c r="FR80" s="68"/>
      <c r="FS80" s="68"/>
      <c r="FT80" s="68"/>
      <c r="FU80" s="68"/>
      <c r="FV80" s="68"/>
      <c r="FW80" s="68"/>
      <c r="FX80" s="68"/>
      <c r="FY80" s="68"/>
      <c r="FZ80" s="68"/>
      <c r="GA80" s="68"/>
      <c r="GB80" s="68"/>
      <c r="GC80" s="68"/>
      <c r="GD80" s="68"/>
      <c r="GE80" s="68"/>
      <c r="GF80" s="68"/>
      <c r="GG80" s="68"/>
      <c r="GH80" s="68"/>
      <c r="GI80" s="68"/>
      <c r="GJ80" s="68"/>
      <c r="GK80" s="68"/>
      <c r="GL80" s="68"/>
      <c r="GM80" s="68"/>
      <c r="GN80" s="68"/>
      <c r="GO80" s="68"/>
      <c r="GP80" s="68"/>
      <c r="GQ80" s="68"/>
      <c r="GR80" s="68"/>
      <c r="GS80" s="68"/>
      <c r="GT80" s="68"/>
      <c r="GU80" s="68"/>
      <c r="GV80" s="68"/>
      <c r="GW80" s="68"/>
      <c r="GX80" s="68"/>
      <c r="GY80" s="68"/>
      <c r="GZ80" s="68"/>
      <c r="HA80" s="68"/>
      <c r="HB80" s="68"/>
      <c r="HC80" s="68"/>
      <c r="HD80" s="68"/>
      <c r="HE80" s="68"/>
      <c r="HF80" s="68"/>
      <c r="HG80" s="68"/>
      <c r="HH80" s="68"/>
      <c r="HI80" s="68"/>
      <c r="HJ80" s="68"/>
      <c r="HK80" s="68"/>
      <c r="HL80" s="68"/>
      <c r="HM80" s="68"/>
      <c r="HN80" s="68"/>
      <c r="HO80" s="68"/>
      <c r="HP80" s="68"/>
      <c r="HQ80" s="68"/>
      <c r="HR80" s="68"/>
      <c r="HS80" s="68"/>
      <c r="HT80" s="68"/>
      <c r="HU80" s="68"/>
      <c r="HV80" s="68"/>
      <c r="HW80" s="68"/>
      <c r="HX80" s="68"/>
      <c r="HY80" s="68"/>
      <c r="HZ80" s="68"/>
      <c r="IA80" s="68"/>
      <c r="IB80" s="68"/>
      <c r="IC80" s="68"/>
      <c r="ID80" s="68"/>
      <c r="IE80" s="68"/>
      <c r="IF80" s="68"/>
      <c r="IG80" s="68"/>
      <c r="IH80" s="68"/>
      <c r="II80" s="68"/>
      <c r="IJ80" s="68"/>
      <c r="IK80" s="68"/>
      <c r="IL80" s="68"/>
      <c r="IM80" s="68"/>
      <c r="IN80" s="68"/>
      <c r="IO80" s="68"/>
      <c r="IP80" s="68"/>
      <c r="IQ80" s="68"/>
      <c r="IR80" s="68"/>
      <c r="IS80" s="68"/>
      <c r="IT80" s="68"/>
      <c r="IU80" s="68"/>
      <c r="IV80" s="68"/>
      <c r="IW80" s="68"/>
      <c r="IX80" s="68"/>
    </row>
    <row r="81" spans="1:258" ht="25.5" x14ac:dyDescent="0.2">
      <c r="A81" s="44" t="s">
        <v>34</v>
      </c>
      <c r="B81" s="44" t="s">
        <v>51</v>
      </c>
      <c r="C81" s="236" t="s">
        <v>425</v>
      </c>
      <c r="D81" s="44" t="s">
        <v>1115</v>
      </c>
      <c r="E81" s="71"/>
      <c r="F81" s="44" t="s">
        <v>61</v>
      </c>
      <c r="G81" s="46"/>
      <c r="H81" s="71"/>
      <c r="I81" s="72"/>
      <c r="J81" s="70"/>
      <c r="K81" s="235" t="s">
        <v>13</v>
      </c>
      <c r="L81" s="70"/>
      <c r="M81" s="69"/>
      <c r="N81" s="69"/>
      <c r="O81" s="236"/>
      <c r="P81" s="52"/>
      <c r="Q81" s="70"/>
      <c r="R81" s="70"/>
      <c r="S81" s="70"/>
      <c r="T81" s="68"/>
      <c r="U81" s="68"/>
      <c r="V81" s="68"/>
      <c r="W81" s="68"/>
      <c r="X81" s="68"/>
      <c r="Y81" s="68"/>
      <c r="Z81" s="68"/>
      <c r="AA81" s="68"/>
      <c r="AB81" s="68"/>
      <c r="AC81" s="68"/>
      <c r="AD81" s="68"/>
      <c r="AE81" s="68"/>
      <c r="AF81" s="68"/>
      <c r="AG81" s="68"/>
      <c r="AH81" s="68"/>
      <c r="AI81" s="68"/>
      <c r="AJ81" s="68"/>
      <c r="AK81" s="68"/>
      <c r="AL81" s="68"/>
      <c r="AM81" s="68"/>
      <c r="AN81" s="68"/>
      <c r="AO81" s="68"/>
      <c r="AP81" s="68"/>
      <c r="AQ81" s="68"/>
      <c r="AR81" s="68"/>
      <c r="AS81" s="68"/>
      <c r="AT81" s="68"/>
      <c r="AU81" s="68"/>
      <c r="AV81" s="68"/>
      <c r="AW81" s="68"/>
      <c r="AX81" s="68"/>
      <c r="AY81" s="68"/>
      <c r="AZ81" s="68"/>
      <c r="BA81" s="68"/>
      <c r="BB81" s="68"/>
      <c r="BC81" s="68"/>
      <c r="BD81" s="68"/>
      <c r="BE81" s="68"/>
      <c r="BF81" s="68"/>
      <c r="BG81" s="68"/>
      <c r="BH81" s="68"/>
      <c r="BI81" s="68"/>
      <c r="BJ81" s="68"/>
      <c r="BK81" s="68"/>
      <c r="BL81" s="68"/>
      <c r="BM81" s="68"/>
      <c r="BN81" s="68"/>
      <c r="BO81" s="68"/>
      <c r="BP81" s="68"/>
      <c r="BQ81" s="68"/>
      <c r="BR81" s="68"/>
      <c r="BS81" s="68"/>
      <c r="BT81" s="68"/>
      <c r="BU81" s="68"/>
      <c r="BV81" s="68"/>
      <c r="BW81" s="68"/>
      <c r="BX81" s="68"/>
      <c r="BY81" s="68"/>
      <c r="BZ81" s="68"/>
      <c r="CA81" s="68"/>
      <c r="CB81" s="68"/>
      <c r="CC81" s="68"/>
      <c r="CD81" s="68"/>
      <c r="CE81" s="68"/>
      <c r="CF81" s="68"/>
      <c r="CG81" s="68"/>
      <c r="CH81" s="68"/>
      <c r="CI81" s="68"/>
      <c r="CJ81" s="68"/>
      <c r="CK81" s="68"/>
      <c r="CL81" s="68"/>
      <c r="CM81" s="68"/>
      <c r="CN81" s="68"/>
      <c r="CO81" s="68"/>
      <c r="CP81" s="68"/>
      <c r="CQ81" s="68"/>
      <c r="CR81" s="68"/>
      <c r="CS81" s="68"/>
      <c r="CT81" s="68"/>
      <c r="CU81" s="68"/>
      <c r="CV81" s="68"/>
      <c r="CW81" s="68"/>
      <c r="CX81" s="68"/>
      <c r="CY81" s="68"/>
      <c r="CZ81" s="68"/>
      <c r="DA81" s="68"/>
      <c r="DB81" s="68"/>
      <c r="DC81" s="68"/>
      <c r="DD81" s="68"/>
      <c r="DE81" s="68"/>
      <c r="DF81" s="68"/>
      <c r="DG81" s="68"/>
      <c r="DH81" s="68"/>
      <c r="DI81" s="68"/>
      <c r="DJ81" s="68"/>
      <c r="DK81" s="68"/>
      <c r="DL81" s="68"/>
      <c r="DM81" s="68"/>
      <c r="DN81" s="68"/>
      <c r="DO81" s="68"/>
      <c r="DP81" s="68"/>
      <c r="DQ81" s="68"/>
      <c r="DR81" s="68"/>
      <c r="DS81" s="68"/>
      <c r="DT81" s="68"/>
      <c r="DU81" s="68"/>
      <c r="DV81" s="68"/>
      <c r="DW81" s="68"/>
      <c r="DX81" s="68"/>
      <c r="DY81" s="68"/>
      <c r="DZ81" s="68"/>
      <c r="EA81" s="68"/>
      <c r="EB81" s="68"/>
      <c r="EC81" s="68"/>
      <c r="ED81" s="68"/>
      <c r="EE81" s="68"/>
      <c r="EF81" s="68"/>
      <c r="EG81" s="68"/>
      <c r="EH81" s="68"/>
      <c r="EI81" s="68"/>
      <c r="EJ81" s="68"/>
      <c r="EK81" s="68"/>
      <c r="EL81" s="68"/>
      <c r="EM81" s="68"/>
      <c r="EN81" s="68"/>
      <c r="EO81" s="68"/>
      <c r="EP81" s="68"/>
      <c r="EQ81" s="68"/>
      <c r="ER81" s="68"/>
      <c r="ES81" s="68"/>
      <c r="ET81" s="68"/>
      <c r="EU81" s="68"/>
      <c r="EV81" s="68"/>
      <c r="EW81" s="68"/>
      <c r="EX81" s="68"/>
      <c r="EY81" s="68"/>
      <c r="EZ81" s="68"/>
      <c r="FA81" s="68"/>
      <c r="FB81" s="68"/>
      <c r="FC81" s="68"/>
      <c r="FD81" s="68"/>
      <c r="FE81" s="68"/>
      <c r="FF81" s="68"/>
      <c r="FG81" s="68"/>
      <c r="FH81" s="68"/>
      <c r="FI81" s="68"/>
      <c r="FJ81" s="68"/>
      <c r="FK81" s="68"/>
      <c r="FL81" s="68"/>
      <c r="FM81" s="68"/>
      <c r="FN81" s="68"/>
      <c r="FO81" s="68"/>
      <c r="FP81" s="68"/>
      <c r="FQ81" s="68"/>
      <c r="FR81" s="68"/>
      <c r="FS81" s="68"/>
      <c r="FT81" s="68"/>
      <c r="FU81" s="68"/>
      <c r="FV81" s="68"/>
      <c r="FW81" s="68"/>
      <c r="FX81" s="68"/>
      <c r="FY81" s="68"/>
      <c r="FZ81" s="68"/>
      <c r="GA81" s="68"/>
      <c r="GB81" s="68"/>
      <c r="GC81" s="68"/>
      <c r="GD81" s="68"/>
      <c r="GE81" s="68"/>
      <c r="GF81" s="68"/>
      <c r="GG81" s="68"/>
      <c r="GH81" s="68"/>
      <c r="GI81" s="68"/>
      <c r="GJ81" s="68"/>
      <c r="GK81" s="68"/>
      <c r="GL81" s="68"/>
      <c r="GM81" s="68"/>
      <c r="GN81" s="68"/>
      <c r="GO81" s="68"/>
      <c r="GP81" s="68"/>
      <c r="GQ81" s="68"/>
      <c r="GR81" s="68"/>
      <c r="GS81" s="68"/>
      <c r="GT81" s="68"/>
      <c r="GU81" s="68"/>
      <c r="GV81" s="68"/>
      <c r="GW81" s="68"/>
      <c r="GX81" s="68"/>
      <c r="GY81" s="68"/>
      <c r="GZ81" s="68"/>
      <c r="HA81" s="68"/>
      <c r="HB81" s="68"/>
      <c r="HC81" s="68"/>
      <c r="HD81" s="68"/>
      <c r="HE81" s="68"/>
      <c r="HF81" s="68"/>
      <c r="HG81" s="68"/>
      <c r="HH81" s="68"/>
      <c r="HI81" s="68"/>
      <c r="HJ81" s="68"/>
      <c r="HK81" s="68"/>
      <c r="HL81" s="68"/>
      <c r="HM81" s="68"/>
      <c r="HN81" s="68"/>
      <c r="HO81" s="68"/>
      <c r="HP81" s="68"/>
      <c r="HQ81" s="68"/>
      <c r="HR81" s="68"/>
      <c r="HS81" s="68"/>
      <c r="HT81" s="68"/>
      <c r="HU81" s="68"/>
      <c r="HV81" s="68"/>
      <c r="HW81" s="68"/>
      <c r="HX81" s="68"/>
      <c r="HY81" s="68"/>
      <c r="HZ81" s="68"/>
      <c r="IA81" s="68"/>
      <c r="IB81" s="68"/>
      <c r="IC81" s="68"/>
      <c r="ID81" s="68"/>
      <c r="IE81" s="68"/>
      <c r="IF81" s="68"/>
      <c r="IG81" s="68"/>
      <c r="IH81" s="68"/>
      <c r="II81" s="68"/>
      <c r="IJ81" s="68"/>
      <c r="IK81" s="68"/>
      <c r="IL81" s="68"/>
      <c r="IM81" s="68"/>
      <c r="IN81" s="68"/>
      <c r="IO81" s="68"/>
      <c r="IP81" s="68"/>
      <c r="IQ81" s="68"/>
      <c r="IR81" s="68"/>
      <c r="IS81" s="68"/>
      <c r="IT81" s="68"/>
      <c r="IU81" s="68"/>
      <c r="IV81" s="68"/>
      <c r="IW81" s="68"/>
      <c r="IX81" s="68"/>
    </row>
    <row r="82" spans="1:258" ht="25.5" x14ac:dyDescent="0.2">
      <c r="A82" s="44" t="s">
        <v>34</v>
      </c>
      <c r="B82" s="44" t="s">
        <v>51</v>
      </c>
      <c r="C82" s="236" t="s">
        <v>464</v>
      </c>
      <c r="D82" s="44" t="s">
        <v>1115</v>
      </c>
      <c r="E82" s="71" t="s">
        <v>1118</v>
      </c>
      <c r="F82" s="44" t="s">
        <v>61</v>
      </c>
      <c r="G82" s="46"/>
      <c r="H82" s="71"/>
      <c r="I82" s="72"/>
      <c r="J82" s="70"/>
      <c r="K82" s="235" t="s">
        <v>13</v>
      </c>
      <c r="L82" s="44"/>
      <c r="M82" s="44"/>
      <c r="N82" s="44"/>
      <c r="O82" s="236"/>
      <c r="P82" s="52"/>
      <c r="Q82" s="44"/>
      <c r="R82" s="70"/>
      <c r="S82" s="70"/>
      <c r="T82" s="68"/>
      <c r="U82" s="68"/>
      <c r="V82" s="68"/>
      <c r="W82" s="68"/>
      <c r="X82" s="68"/>
      <c r="Y82" s="68"/>
      <c r="Z82" s="68"/>
      <c r="AA82" s="68"/>
      <c r="AB82" s="68"/>
      <c r="AC82" s="68"/>
      <c r="AD82" s="68"/>
      <c r="AE82" s="68"/>
      <c r="AF82" s="68"/>
      <c r="AG82" s="68"/>
      <c r="AH82" s="68"/>
      <c r="AI82" s="68"/>
      <c r="AJ82" s="68"/>
      <c r="AK82" s="68"/>
      <c r="AL82" s="68"/>
      <c r="AM82" s="68"/>
      <c r="AN82" s="68"/>
      <c r="AO82" s="68"/>
      <c r="AP82" s="68"/>
      <c r="AQ82" s="68"/>
      <c r="AR82" s="68"/>
      <c r="AS82" s="68"/>
      <c r="AT82" s="68"/>
      <c r="AU82" s="68"/>
      <c r="AV82" s="68"/>
      <c r="AW82" s="68"/>
      <c r="AX82" s="68"/>
      <c r="AY82" s="68"/>
      <c r="AZ82" s="68"/>
      <c r="BA82" s="68"/>
      <c r="BB82" s="68"/>
      <c r="BC82" s="68"/>
      <c r="BD82" s="68"/>
      <c r="BE82" s="68"/>
      <c r="BF82" s="68"/>
      <c r="BG82" s="68"/>
      <c r="BH82" s="68"/>
      <c r="BI82" s="68"/>
      <c r="BJ82" s="68"/>
      <c r="BK82" s="68"/>
      <c r="BL82" s="68"/>
      <c r="BM82" s="68"/>
      <c r="BN82" s="68"/>
      <c r="BO82" s="68"/>
      <c r="BP82" s="68"/>
      <c r="BQ82" s="68"/>
      <c r="BR82" s="68"/>
      <c r="BS82" s="68"/>
      <c r="BT82" s="68"/>
      <c r="BU82" s="68"/>
      <c r="BV82" s="68"/>
      <c r="BW82" s="68"/>
      <c r="BX82" s="68"/>
      <c r="BY82" s="68"/>
      <c r="BZ82" s="68"/>
      <c r="CA82" s="68"/>
      <c r="CB82" s="68"/>
      <c r="CC82" s="68"/>
      <c r="CD82" s="68"/>
      <c r="CE82" s="68"/>
      <c r="CF82" s="68"/>
      <c r="CG82" s="68"/>
      <c r="CH82" s="68"/>
      <c r="CI82" s="68"/>
      <c r="CJ82" s="68"/>
      <c r="CK82" s="68"/>
      <c r="CL82" s="68"/>
      <c r="CM82" s="68"/>
      <c r="CN82" s="68"/>
      <c r="CO82" s="68"/>
      <c r="CP82" s="68"/>
      <c r="CQ82" s="68"/>
      <c r="CR82" s="68"/>
      <c r="CS82" s="68"/>
      <c r="CT82" s="68"/>
      <c r="CU82" s="68"/>
      <c r="CV82" s="68"/>
      <c r="CW82" s="68"/>
      <c r="CX82" s="68"/>
      <c r="CY82" s="68"/>
      <c r="CZ82" s="68"/>
      <c r="DA82" s="68"/>
      <c r="DB82" s="68"/>
      <c r="DC82" s="68"/>
      <c r="DD82" s="68"/>
      <c r="DE82" s="68"/>
      <c r="DF82" s="68"/>
      <c r="DG82" s="68"/>
      <c r="DH82" s="68"/>
      <c r="DI82" s="68"/>
      <c r="DJ82" s="68"/>
      <c r="DK82" s="68"/>
      <c r="DL82" s="68"/>
      <c r="DM82" s="68"/>
      <c r="DN82" s="68"/>
      <c r="DO82" s="68"/>
      <c r="DP82" s="68"/>
      <c r="DQ82" s="68"/>
      <c r="DR82" s="68"/>
      <c r="DS82" s="68"/>
      <c r="DT82" s="68"/>
      <c r="DU82" s="68"/>
      <c r="DV82" s="68"/>
      <c r="DW82" s="68"/>
      <c r="DX82" s="68"/>
      <c r="DY82" s="68"/>
      <c r="DZ82" s="68"/>
      <c r="EA82" s="68"/>
      <c r="EB82" s="68"/>
      <c r="EC82" s="68"/>
      <c r="ED82" s="68"/>
      <c r="EE82" s="68"/>
      <c r="EF82" s="68"/>
      <c r="EG82" s="68"/>
      <c r="EH82" s="68"/>
      <c r="EI82" s="68"/>
      <c r="EJ82" s="68"/>
      <c r="EK82" s="68"/>
      <c r="EL82" s="68"/>
      <c r="EM82" s="68"/>
      <c r="EN82" s="68"/>
      <c r="EO82" s="68"/>
      <c r="EP82" s="68"/>
      <c r="EQ82" s="68"/>
      <c r="ER82" s="68"/>
      <c r="ES82" s="68"/>
      <c r="ET82" s="68"/>
      <c r="EU82" s="68"/>
      <c r="EV82" s="68"/>
      <c r="EW82" s="68"/>
      <c r="EX82" s="68"/>
      <c r="EY82" s="68"/>
      <c r="EZ82" s="68"/>
      <c r="FA82" s="68"/>
      <c r="FB82" s="68"/>
      <c r="FC82" s="68"/>
      <c r="FD82" s="68"/>
      <c r="FE82" s="68"/>
      <c r="FF82" s="68"/>
      <c r="FG82" s="68"/>
      <c r="FH82" s="68"/>
      <c r="FI82" s="68"/>
      <c r="FJ82" s="68"/>
      <c r="FK82" s="68"/>
      <c r="FL82" s="68"/>
      <c r="FM82" s="68"/>
      <c r="FN82" s="68"/>
      <c r="FO82" s="68"/>
      <c r="FP82" s="68"/>
      <c r="FQ82" s="68"/>
      <c r="FR82" s="68"/>
      <c r="FS82" s="68"/>
      <c r="FT82" s="68"/>
      <c r="FU82" s="68"/>
      <c r="FV82" s="68"/>
      <c r="FW82" s="68"/>
      <c r="FX82" s="68"/>
      <c r="FY82" s="68"/>
      <c r="FZ82" s="68"/>
      <c r="GA82" s="68"/>
      <c r="GB82" s="68"/>
      <c r="GC82" s="68"/>
      <c r="GD82" s="68"/>
      <c r="GE82" s="68"/>
      <c r="GF82" s="68"/>
      <c r="GG82" s="68"/>
      <c r="GH82" s="68"/>
      <c r="GI82" s="68"/>
      <c r="GJ82" s="68"/>
      <c r="GK82" s="68"/>
      <c r="GL82" s="68"/>
      <c r="GM82" s="68"/>
      <c r="GN82" s="68"/>
      <c r="GO82" s="68"/>
      <c r="GP82" s="68"/>
      <c r="GQ82" s="68"/>
      <c r="GR82" s="68"/>
      <c r="GS82" s="68"/>
      <c r="GT82" s="68"/>
      <c r="GU82" s="68"/>
      <c r="GV82" s="68"/>
      <c r="GW82" s="68"/>
      <c r="GX82" s="68"/>
      <c r="GY82" s="68"/>
      <c r="GZ82" s="68"/>
      <c r="HA82" s="68"/>
      <c r="HB82" s="68"/>
      <c r="HC82" s="68"/>
      <c r="HD82" s="68"/>
      <c r="HE82" s="68"/>
      <c r="HF82" s="68"/>
      <c r="HG82" s="68"/>
      <c r="HH82" s="68"/>
      <c r="HI82" s="68"/>
      <c r="HJ82" s="68"/>
      <c r="HK82" s="68"/>
      <c r="HL82" s="68"/>
      <c r="HM82" s="68"/>
      <c r="HN82" s="68"/>
      <c r="HO82" s="68"/>
      <c r="HP82" s="68"/>
      <c r="HQ82" s="68"/>
      <c r="HR82" s="68"/>
      <c r="HS82" s="68"/>
      <c r="HT82" s="68"/>
      <c r="HU82" s="68"/>
      <c r="HV82" s="68"/>
      <c r="HW82" s="68"/>
      <c r="HX82" s="68"/>
      <c r="HY82" s="68"/>
      <c r="HZ82" s="68"/>
      <c r="IA82" s="68"/>
      <c r="IB82" s="68"/>
      <c r="IC82" s="68"/>
      <c r="ID82" s="68"/>
      <c r="IE82" s="68"/>
      <c r="IF82" s="68"/>
      <c r="IG82" s="68"/>
      <c r="IH82" s="68"/>
      <c r="II82" s="68"/>
      <c r="IJ82" s="68"/>
      <c r="IK82" s="68"/>
      <c r="IL82" s="68"/>
      <c r="IM82" s="68"/>
      <c r="IN82" s="68"/>
      <c r="IO82" s="68"/>
      <c r="IP82" s="68"/>
      <c r="IQ82" s="68"/>
      <c r="IR82" s="68"/>
      <c r="IS82" s="68"/>
      <c r="IT82" s="68"/>
      <c r="IU82" s="68"/>
      <c r="IV82" s="68"/>
      <c r="IW82" s="68"/>
      <c r="IX82" s="68"/>
    </row>
    <row r="83" spans="1:258" ht="63.75" x14ac:dyDescent="0.2">
      <c r="A83" s="44" t="s">
        <v>34</v>
      </c>
      <c r="B83" s="44" t="s">
        <v>51</v>
      </c>
      <c r="C83" s="125" t="s">
        <v>409</v>
      </c>
      <c r="D83" s="44" t="s">
        <v>1115</v>
      </c>
      <c r="E83" s="71" t="s">
        <v>1118</v>
      </c>
      <c r="F83" s="44" t="s">
        <v>61</v>
      </c>
      <c r="G83" s="46"/>
      <c r="H83" s="71"/>
      <c r="I83" s="72"/>
      <c r="J83" s="70" t="s">
        <v>1256</v>
      </c>
      <c r="K83" s="233" t="s">
        <v>13</v>
      </c>
      <c r="L83" s="69"/>
      <c r="M83" s="69"/>
      <c r="N83" s="69"/>
      <c r="O83" s="125"/>
      <c r="P83" s="52"/>
      <c r="Q83" s="70"/>
      <c r="R83" s="70"/>
      <c r="S83" s="70"/>
      <c r="T83" s="68"/>
      <c r="U83" s="68"/>
      <c r="V83" s="68"/>
      <c r="W83" s="68"/>
      <c r="X83" s="68"/>
      <c r="Y83" s="68"/>
      <c r="Z83" s="68"/>
      <c r="AA83" s="68"/>
      <c r="AB83" s="68"/>
      <c r="AC83" s="68"/>
      <c r="AD83" s="68"/>
      <c r="AE83" s="68"/>
      <c r="AF83" s="68"/>
      <c r="AG83" s="68"/>
      <c r="AH83" s="68"/>
      <c r="AI83" s="68"/>
      <c r="AJ83" s="68"/>
      <c r="AK83" s="68"/>
      <c r="AL83" s="68"/>
      <c r="AM83" s="68"/>
      <c r="AN83" s="68"/>
      <c r="AO83" s="68"/>
      <c r="AP83" s="68"/>
      <c r="AQ83" s="68"/>
      <c r="AR83" s="68"/>
      <c r="AS83" s="68"/>
      <c r="AT83" s="68"/>
      <c r="AU83" s="68"/>
      <c r="AV83" s="68"/>
      <c r="AW83" s="68"/>
      <c r="AX83" s="68"/>
      <c r="AY83" s="68"/>
      <c r="AZ83" s="68"/>
      <c r="BA83" s="68"/>
      <c r="BB83" s="68"/>
      <c r="BC83" s="68"/>
      <c r="BD83" s="68"/>
      <c r="BE83" s="68"/>
      <c r="BF83" s="68"/>
      <c r="BG83" s="68"/>
      <c r="BH83" s="68"/>
      <c r="BI83" s="68"/>
      <c r="BJ83" s="68"/>
      <c r="BK83" s="68"/>
      <c r="BL83" s="68"/>
      <c r="BM83" s="68"/>
      <c r="BN83" s="68"/>
      <c r="BO83" s="68"/>
      <c r="BP83" s="68"/>
      <c r="BQ83" s="68"/>
      <c r="BR83" s="68"/>
      <c r="BS83" s="68"/>
      <c r="BT83" s="68"/>
      <c r="BU83" s="68"/>
      <c r="BV83" s="68"/>
      <c r="BW83" s="68"/>
      <c r="BX83" s="68"/>
      <c r="BY83" s="68"/>
      <c r="BZ83" s="68"/>
      <c r="CA83" s="68"/>
      <c r="CB83" s="68"/>
      <c r="CC83" s="68"/>
      <c r="CD83" s="68"/>
      <c r="CE83" s="68"/>
      <c r="CF83" s="68"/>
      <c r="CG83" s="68"/>
      <c r="CH83" s="68"/>
      <c r="CI83" s="68"/>
      <c r="CJ83" s="68"/>
      <c r="CK83" s="68"/>
      <c r="CL83" s="68"/>
      <c r="CM83" s="68"/>
      <c r="CN83" s="68"/>
      <c r="CO83" s="68"/>
      <c r="CP83" s="68"/>
      <c r="CQ83" s="68"/>
      <c r="CR83" s="68"/>
      <c r="CS83" s="68"/>
      <c r="CT83" s="68"/>
      <c r="CU83" s="68"/>
      <c r="CV83" s="68"/>
      <c r="CW83" s="68"/>
      <c r="CX83" s="68"/>
      <c r="CY83" s="68"/>
      <c r="CZ83" s="68"/>
      <c r="DA83" s="68"/>
      <c r="DB83" s="68"/>
      <c r="DC83" s="68"/>
      <c r="DD83" s="68"/>
      <c r="DE83" s="68"/>
      <c r="DF83" s="68"/>
      <c r="DG83" s="68"/>
      <c r="DH83" s="68"/>
      <c r="DI83" s="68"/>
      <c r="DJ83" s="68"/>
      <c r="DK83" s="68"/>
      <c r="DL83" s="68"/>
      <c r="DM83" s="68"/>
      <c r="DN83" s="68"/>
      <c r="DO83" s="68"/>
      <c r="DP83" s="68"/>
      <c r="DQ83" s="68"/>
      <c r="DR83" s="68"/>
      <c r="DS83" s="68"/>
      <c r="DT83" s="68"/>
      <c r="DU83" s="68"/>
      <c r="DV83" s="68"/>
      <c r="DW83" s="68"/>
      <c r="DX83" s="68"/>
      <c r="DY83" s="68"/>
      <c r="DZ83" s="68"/>
      <c r="EA83" s="68"/>
      <c r="EB83" s="68"/>
      <c r="EC83" s="68"/>
      <c r="ED83" s="68"/>
      <c r="EE83" s="68"/>
      <c r="EF83" s="68"/>
      <c r="EG83" s="68"/>
      <c r="EH83" s="68"/>
      <c r="EI83" s="68"/>
      <c r="EJ83" s="68"/>
      <c r="EK83" s="68"/>
      <c r="EL83" s="68"/>
      <c r="EM83" s="68"/>
      <c r="EN83" s="68"/>
      <c r="EO83" s="68"/>
      <c r="EP83" s="68"/>
      <c r="EQ83" s="68"/>
      <c r="ER83" s="68"/>
      <c r="ES83" s="68"/>
      <c r="ET83" s="68"/>
      <c r="EU83" s="68"/>
      <c r="EV83" s="68"/>
      <c r="EW83" s="68"/>
      <c r="EX83" s="68"/>
      <c r="EY83" s="68"/>
      <c r="EZ83" s="68"/>
      <c r="FA83" s="68"/>
      <c r="FB83" s="68"/>
      <c r="FC83" s="68"/>
      <c r="FD83" s="68"/>
      <c r="FE83" s="68"/>
      <c r="FF83" s="68"/>
      <c r="FG83" s="68"/>
      <c r="FH83" s="68"/>
      <c r="FI83" s="68"/>
      <c r="FJ83" s="68"/>
      <c r="FK83" s="68"/>
      <c r="FL83" s="68"/>
      <c r="FM83" s="68"/>
      <c r="FN83" s="68"/>
      <c r="FO83" s="68"/>
      <c r="FP83" s="68"/>
      <c r="FQ83" s="68"/>
      <c r="FR83" s="68"/>
      <c r="FS83" s="68"/>
      <c r="FT83" s="68"/>
      <c r="FU83" s="68"/>
      <c r="FV83" s="68"/>
      <c r="FW83" s="68"/>
      <c r="FX83" s="68"/>
      <c r="FY83" s="68"/>
      <c r="FZ83" s="68"/>
      <c r="GA83" s="68"/>
      <c r="GB83" s="68"/>
      <c r="GC83" s="68"/>
      <c r="GD83" s="68"/>
      <c r="GE83" s="68"/>
      <c r="GF83" s="68"/>
      <c r="GG83" s="68"/>
      <c r="GH83" s="68"/>
      <c r="GI83" s="68"/>
      <c r="GJ83" s="68"/>
      <c r="GK83" s="68"/>
      <c r="GL83" s="68"/>
      <c r="GM83" s="68"/>
      <c r="GN83" s="68"/>
      <c r="GO83" s="68"/>
      <c r="GP83" s="68"/>
      <c r="GQ83" s="68"/>
      <c r="GR83" s="68"/>
      <c r="GS83" s="68"/>
      <c r="GT83" s="68"/>
      <c r="GU83" s="68"/>
      <c r="GV83" s="68"/>
      <c r="GW83" s="68"/>
      <c r="GX83" s="68"/>
      <c r="GY83" s="68"/>
      <c r="GZ83" s="68"/>
      <c r="HA83" s="68"/>
      <c r="HB83" s="68"/>
      <c r="HC83" s="68"/>
      <c r="HD83" s="68"/>
      <c r="HE83" s="68"/>
      <c r="HF83" s="68"/>
      <c r="HG83" s="68"/>
      <c r="HH83" s="68"/>
      <c r="HI83" s="68"/>
      <c r="HJ83" s="68"/>
      <c r="HK83" s="68"/>
      <c r="HL83" s="68"/>
      <c r="HM83" s="68"/>
      <c r="HN83" s="68"/>
      <c r="HO83" s="68"/>
      <c r="HP83" s="68"/>
      <c r="HQ83" s="68"/>
      <c r="HR83" s="68"/>
      <c r="HS83" s="68"/>
      <c r="HT83" s="68"/>
      <c r="HU83" s="68"/>
      <c r="HV83" s="68"/>
      <c r="HW83" s="68"/>
      <c r="HX83" s="68"/>
      <c r="HY83" s="68"/>
      <c r="HZ83" s="68"/>
      <c r="IA83" s="68"/>
      <c r="IB83" s="68"/>
      <c r="IC83" s="68"/>
      <c r="ID83" s="68"/>
      <c r="IE83" s="68"/>
      <c r="IF83" s="68"/>
      <c r="IG83" s="68"/>
      <c r="IH83" s="68"/>
      <c r="II83" s="68"/>
      <c r="IJ83" s="68"/>
      <c r="IK83" s="68"/>
      <c r="IL83" s="68"/>
      <c r="IM83" s="68"/>
      <c r="IN83" s="68"/>
      <c r="IO83" s="68"/>
      <c r="IP83" s="68"/>
      <c r="IQ83" s="68"/>
      <c r="IR83" s="68"/>
      <c r="IS83" s="68"/>
      <c r="IT83" s="68"/>
      <c r="IU83" s="68"/>
      <c r="IV83" s="68"/>
      <c r="IW83" s="68"/>
      <c r="IX83" s="68"/>
    </row>
    <row r="84" spans="1:258" ht="25.5" x14ac:dyDescent="0.2">
      <c r="A84" s="44" t="s">
        <v>34</v>
      </c>
      <c r="B84" s="44" t="s">
        <v>51</v>
      </c>
      <c r="C84" s="125" t="s">
        <v>410</v>
      </c>
      <c r="D84" s="44" t="s">
        <v>1115</v>
      </c>
      <c r="E84" s="71" t="s">
        <v>1118</v>
      </c>
      <c r="F84" s="44" t="s">
        <v>61</v>
      </c>
      <c r="G84" s="46"/>
      <c r="H84" s="71"/>
      <c r="I84" s="72"/>
      <c r="J84" s="70" t="s">
        <v>1257</v>
      </c>
      <c r="K84" s="233" t="s">
        <v>13</v>
      </c>
      <c r="L84" s="69"/>
      <c r="M84" s="69"/>
      <c r="N84" s="69"/>
      <c r="O84" s="125"/>
      <c r="P84" s="52"/>
      <c r="Q84" s="70"/>
      <c r="R84" s="70"/>
      <c r="S84" s="70"/>
      <c r="T84" s="68"/>
      <c r="U84" s="68"/>
      <c r="V84" s="68"/>
      <c r="W84" s="68"/>
      <c r="X84" s="68"/>
      <c r="Y84" s="68"/>
      <c r="Z84" s="68"/>
      <c r="AA84" s="68"/>
      <c r="AB84" s="68"/>
      <c r="AC84" s="68"/>
      <c r="AD84" s="68"/>
      <c r="AE84" s="68"/>
      <c r="AF84" s="68"/>
      <c r="AG84" s="68"/>
      <c r="AH84" s="68"/>
      <c r="AI84" s="68"/>
      <c r="AJ84" s="68"/>
      <c r="AK84" s="68"/>
      <c r="AL84" s="68"/>
      <c r="AM84" s="68"/>
      <c r="AN84" s="68"/>
      <c r="AO84" s="68"/>
      <c r="AP84" s="68"/>
      <c r="AQ84" s="68"/>
      <c r="AR84" s="68"/>
      <c r="AS84" s="68"/>
      <c r="AT84" s="68"/>
      <c r="AU84" s="68"/>
      <c r="AV84" s="68"/>
      <c r="AW84" s="68"/>
      <c r="AX84" s="68"/>
      <c r="AY84" s="68"/>
      <c r="AZ84" s="68"/>
      <c r="BA84" s="68"/>
      <c r="BB84" s="68"/>
      <c r="BC84" s="68"/>
      <c r="BD84" s="68"/>
      <c r="BE84" s="68"/>
      <c r="BF84" s="68"/>
      <c r="BG84" s="68"/>
      <c r="BH84" s="68"/>
      <c r="BI84" s="68"/>
      <c r="BJ84" s="68"/>
      <c r="BK84" s="68"/>
      <c r="BL84" s="68"/>
      <c r="BM84" s="68"/>
      <c r="BN84" s="68"/>
      <c r="BO84" s="68"/>
      <c r="BP84" s="68"/>
      <c r="BQ84" s="68"/>
      <c r="BR84" s="68"/>
      <c r="BS84" s="68"/>
      <c r="BT84" s="68"/>
      <c r="BU84" s="68"/>
      <c r="BV84" s="68"/>
      <c r="BW84" s="68"/>
      <c r="BX84" s="68"/>
      <c r="BY84" s="68"/>
      <c r="BZ84" s="68"/>
      <c r="CA84" s="68"/>
      <c r="CB84" s="68"/>
      <c r="CC84" s="68"/>
      <c r="CD84" s="68"/>
      <c r="CE84" s="68"/>
      <c r="CF84" s="68"/>
      <c r="CG84" s="68"/>
      <c r="CH84" s="68"/>
      <c r="CI84" s="68"/>
      <c r="CJ84" s="68"/>
      <c r="CK84" s="68"/>
      <c r="CL84" s="68"/>
      <c r="CM84" s="68"/>
      <c r="CN84" s="68"/>
      <c r="CO84" s="68"/>
      <c r="CP84" s="68"/>
      <c r="CQ84" s="68"/>
      <c r="CR84" s="68"/>
      <c r="CS84" s="68"/>
      <c r="CT84" s="68"/>
      <c r="CU84" s="68"/>
      <c r="CV84" s="68"/>
      <c r="CW84" s="68"/>
      <c r="CX84" s="68"/>
      <c r="CY84" s="68"/>
      <c r="CZ84" s="68"/>
      <c r="DA84" s="68"/>
      <c r="DB84" s="68"/>
      <c r="DC84" s="68"/>
      <c r="DD84" s="68"/>
      <c r="DE84" s="68"/>
      <c r="DF84" s="68"/>
      <c r="DG84" s="68"/>
      <c r="DH84" s="68"/>
      <c r="DI84" s="68"/>
      <c r="DJ84" s="68"/>
      <c r="DK84" s="68"/>
      <c r="DL84" s="68"/>
      <c r="DM84" s="68"/>
      <c r="DN84" s="68"/>
      <c r="DO84" s="68"/>
      <c r="DP84" s="68"/>
      <c r="DQ84" s="68"/>
      <c r="DR84" s="68"/>
      <c r="DS84" s="68"/>
      <c r="DT84" s="68"/>
      <c r="DU84" s="68"/>
      <c r="DV84" s="68"/>
      <c r="DW84" s="68"/>
      <c r="DX84" s="68"/>
      <c r="DY84" s="68"/>
      <c r="DZ84" s="68"/>
      <c r="EA84" s="68"/>
      <c r="EB84" s="68"/>
      <c r="EC84" s="68"/>
      <c r="ED84" s="68"/>
      <c r="EE84" s="68"/>
      <c r="EF84" s="68"/>
      <c r="EG84" s="68"/>
      <c r="EH84" s="68"/>
      <c r="EI84" s="68"/>
      <c r="EJ84" s="68"/>
      <c r="EK84" s="68"/>
      <c r="EL84" s="68"/>
      <c r="EM84" s="68"/>
      <c r="EN84" s="68"/>
      <c r="EO84" s="68"/>
      <c r="EP84" s="68"/>
      <c r="EQ84" s="68"/>
      <c r="ER84" s="68"/>
      <c r="ES84" s="68"/>
      <c r="ET84" s="68"/>
      <c r="EU84" s="68"/>
      <c r="EV84" s="68"/>
      <c r="EW84" s="68"/>
      <c r="EX84" s="68"/>
      <c r="EY84" s="68"/>
      <c r="EZ84" s="68"/>
      <c r="FA84" s="68"/>
      <c r="FB84" s="68"/>
      <c r="FC84" s="68"/>
      <c r="FD84" s="68"/>
      <c r="FE84" s="68"/>
      <c r="FF84" s="68"/>
      <c r="FG84" s="68"/>
      <c r="FH84" s="68"/>
      <c r="FI84" s="68"/>
      <c r="FJ84" s="68"/>
      <c r="FK84" s="68"/>
      <c r="FL84" s="68"/>
      <c r="FM84" s="68"/>
      <c r="FN84" s="68"/>
      <c r="FO84" s="68"/>
      <c r="FP84" s="68"/>
      <c r="FQ84" s="68"/>
      <c r="FR84" s="68"/>
      <c r="FS84" s="68"/>
      <c r="FT84" s="68"/>
      <c r="FU84" s="68"/>
      <c r="FV84" s="68"/>
      <c r="FW84" s="68"/>
      <c r="FX84" s="68"/>
      <c r="FY84" s="68"/>
      <c r="FZ84" s="68"/>
      <c r="GA84" s="68"/>
      <c r="GB84" s="68"/>
      <c r="GC84" s="68"/>
      <c r="GD84" s="68"/>
      <c r="GE84" s="68"/>
      <c r="GF84" s="68"/>
      <c r="GG84" s="68"/>
      <c r="GH84" s="68"/>
      <c r="GI84" s="68"/>
      <c r="GJ84" s="68"/>
      <c r="GK84" s="68"/>
      <c r="GL84" s="68"/>
      <c r="GM84" s="68"/>
      <c r="GN84" s="68"/>
      <c r="GO84" s="68"/>
      <c r="GP84" s="68"/>
      <c r="GQ84" s="68"/>
      <c r="GR84" s="68"/>
      <c r="GS84" s="68"/>
      <c r="GT84" s="68"/>
      <c r="GU84" s="68"/>
      <c r="GV84" s="68"/>
      <c r="GW84" s="68"/>
      <c r="GX84" s="68"/>
      <c r="GY84" s="68"/>
      <c r="GZ84" s="68"/>
      <c r="HA84" s="68"/>
      <c r="HB84" s="68"/>
      <c r="HC84" s="68"/>
      <c r="HD84" s="68"/>
      <c r="HE84" s="68"/>
      <c r="HF84" s="68"/>
      <c r="HG84" s="68"/>
      <c r="HH84" s="68"/>
      <c r="HI84" s="68"/>
      <c r="HJ84" s="68"/>
      <c r="HK84" s="68"/>
      <c r="HL84" s="68"/>
      <c r="HM84" s="68"/>
      <c r="HN84" s="68"/>
      <c r="HO84" s="68"/>
      <c r="HP84" s="68"/>
      <c r="HQ84" s="68"/>
      <c r="HR84" s="68"/>
      <c r="HS84" s="68"/>
      <c r="HT84" s="68"/>
      <c r="HU84" s="68"/>
      <c r="HV84" s="68"/>
      <c r="HW84" s="68"/>
      <c r="HX84" s="68"/>
      <c r="HY84" s="68"/>
      <c r="HZ84" s="68"/>
      <c r="IA84" s="68"/>
      <c r="IB84" s="68"/>
      <c r="IC84" s="68"/>
      <c r="ID84" s="68"/>
      <c r="IE84" s="68"/>
      <c r="IF84" s="68"/>
      <c r="IG84" s="68"/>
      <c r="IH84" s="68"/>
      <c r="II84" s="68"/>
      <c r="IJ84" s="68"/>
      <c r="IK84" s="68"/>
      <c r="IL84" s="68"/>
      <c r="IM84" s="68"/>
      <c r="IN84" s="68"/>
      <c r="IO84" s="68"/>
      <c r="IP84" s="68"/>
      <c r="IQ84" s="68"/>
      <c r="IR84" s="68"/>
      <c r="IS84" s="68"/>
      <c r="IT84" s="68"/>
      <c r="IU84" s="68"/>
      <c r="IV84" s="68"/>
      <c r="IW84" s="68"/>
      <c r="IX84" s="68"/>
    </row>
    <row r="85" spans="1:258" ht="25.5" x14ac:dyDescent="0.2">
      <c r="A85" s="44" t="s">
        <v>34</v>
      </c>
      <c r="B85" s="44" t="s">
        <v>51</v>
      </c>
      <c r="C85" s="125" t="s">
        <v>1054</v>
      </c>
      <c r="D85" s="44" t="s">
        <v>1115</v>
      </c>
      <c r="E85" s="71" t="s">
        <v>1288</v>
      </c>
      <c r="F85" s="44" t="s">
        <v>61</v>
      </c>
      <c r="G85" s="46"/>
      <c r="H85" s="71"/>
      <c r="I85" s="72"/>
      <c r="J85" s="70" t="s">
        <v>1257</v>
      </c>
      <c r="K85" s="233" t="s">
        <v>13</v>
      </c>
      <c r="L85" s="69"/>
      <c r="M85" s="69"/>
      <c r="N85" s="69"/>
      <c r="O85" s="125"/>
      <c r="P85" s="69"/>
      <c r="Q85" s="70"/>
      <c r="R85" s="70"/>
      <c r="S85" s="70"/>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68"/>
      <c r="AS85" s="68"/>
      <c r="AT85" s="68"/>
      <c r="AU85" s="68"/>
      <c r="AV85" s="68"/>
      <c r="AW85" s="68"/>
      <c r="AX85" s="68"/>
      <c r="AY85" s="68"/>
      <c r="AZ85" s="68"/>
      <c r="BA85" s="68"/>
      <c r="BB85" s="68"/>
      <c r="BC85" s="68"/>
      <c r="BD85" s="68"/>
      <c r="BE85" s="68"/>
      <c r="BF85" s="68"/>
      <c r="BG85" s="68"/>
      <c r="BH85" s="68"/>
      <c r="BI85" s="68"/>
      <c r="BJ85" s="68"/>
      <c r="BK85" s="68"/>
      <c r="BL85" s="68"/>
      <c r="BM85" s="68"/>
      <c r="BN85" s="68"/>
      <c r="BO85" s="68"/>
      <c r="BP85" s="68"/>
      <c r="BQ85" s="68"/>
      <c r="BR85" s="68"/>
      <c r="BS85" s="68"/>
      <c r="BT85" s="68"/>
      <c r="BU85" s="68"/>
      <c r="BV85" s="68"/>
      <c r="BW85" s="68"/>
      <c r="BX85" s="68"/>
      <c r="BY85" s="68"/>
      <c r="BZ85" s="68"/>
      <c r="CA85" s="68"/>
      <c r="CB85" s="68"/>
      <c r="CC85" s="68"/>
      <c r="CD85" s="68"/>
      <c r="CE85" s="68"/>
      <c r="CF85" s="68"/>
      <c r="CG85" s="68"/>
      <c r="CH85" s="68"/>
      <c r="CI85" s="68"/>
      <c r="CJ85" s="68"/>
      <c r="CK85" s="68"/>
      <c r="CL85" s="68"/>
      <c r="CM85" s="68"/>
      <c r="CN85" s="68"/>
      <c r="CO85" s="68"/>
      <c r="CP85" s="68"/>
      <c r="CQ85" s="68"/>
      <c r="CR85" s="68"/>
      <c r="CS85" s="68"/>
      <c r="CT85" s="68"/>
      <c r="CU85" s="68"/>
      <c r="CV85" s="68"/>
      <c r="CW85" s="68"/>
      <c r="CX85" s="68"/>
      <c r="CY85" s="68"/>
      <c r="CZ85" s="68"/>
      <c r="DA85" s="68"/>
      <c r="DB85" s="68"/>
      <c r="DC85" s="68"/>
      <c r="DD85" s="68"/>
      <c r="DE85" s="68"/>
      <c r="DF85" s="68"/>
      <c r="DG85" s="68"/>
      <c r="DH85" s="68"/>
      <c r="DI85" s="68"/>
      <c r="DJ85" s="68"/>
      <c r="DK85" s="68"/>
      <c r="DL85" s="68"/>
      <c r="DM85" s="68"/>
      <c r="DN85" s="68"/>
      <c r="DO85" s="68"/>
      <c r="DP85" s="68"/>
      <c r="DQ85" s="68"/>
      <c r="DR85" s="68"/>
      <c r="DS85" s="68"/>
      <c r="DT85" s="68"/>
      <c r="DU85" s="68"/>
      <c r="DV85" s="68"/>
      <c r="DW85" s="68"/>
      <c r="DX85" s="68"/>
      <c r="DY85" s="68"/>
      <c r="DZ85" s="68"/>
      <c r="EA85" s="68"/>
      <c r="EB85" s="68"/>
      <c r="EC85" s="68"/>
      <c r="ED85" s="68"/>
      <c r="EE85" s="68"/>
      <c r="EF85" s="68"/>
      <c r="EG85" s="68"/>
      <c r="EH85" s="68"/>
      <c r="EI85" s="68"/>
      <c r="EJ85" s="68"/>
      <c r="EK85" s="68"/>
      <c r="EL85" s="68"/>
      <c r="EM85" s="68"/>
      <c r="EN85" s="68"/>
      <c r="EO85" s="68"/>
      <c r="EP85" s="68"/>
      <c r="EQ85" s="68"/>
      <c r="ER85" s="68"/>
      <c r="ES85" s="68"/>
      <c r="ET85" s="68"/>
      <c r="EU85" s="68"/>
      <c r="EV85" s="68"/>
      <c r="EW85" s="68"/>
      <c r="EX85" s="68"/>
      <c r="EY85" s="68"/>
      <c r="EZ85" s="68"/>
      <c r="FA85" s="68"/>
      <c r="FB85" s="68"/>
      <c r="FC85" s="68"/>
      <c r="FD85" s="68"/>
      <c r="FE85" s="68"/>
      <c r="FF85" s="68"/>
      <c r="FG85" s="68"/>
      <c r="FH85" s="68"/>
      <c r="FI85" s="68"/>
      <c r="FJ85" s="68"/>
      <c r="FK85" s="68"/>
      <c r="FL85" s="68"/>
      <c r="FM85" s="68"/>
      <c r="FN85" s="68"/>
      <c r="FO85" s="68"/>
      <c r="FP85" s="68"/>
      <c r="FQ85" s="68"/>
      <c r="FR85" s="68"/>
      <c r="FS85" s="68"/>
      <c r="FT85" s="68"/>
      <c r="FU85" s="68"/>
      <c r="FV85" s="68"/>
      <c r="FW85" s="68"/>
      <c r="FX85" s="68"/>
      <c r="FY85" s="68"/>
      <c r="FZ85" s="68"/>
      <c r="GA85" s="68"/>
      <c r="GB85" s="68"/>
      <c r="GC85" s="68"/>
      <c r="GD85" s="68"/>
      <c r="GE85" s="68"/>
      <c r="GF85" s="68"/>
      <c r="GG85" s="68"/>
      <c r="GH85" s="68"/>
      <c r="GI85" s="68"/>
      <c r="GJ85" s="68"/>
      <c r="GK85" s="68"/>
      <c r="GL85" s="68"/>
      <c r="GM85" s="68"/>
      <c r="GN85" s="68"/>
      <c r="GO85" s="68"/>
      <c r="GP85" s="68"/>
      <c r="GQ85" s="68"/>
      <c r="GR85" s="68"/>
      <c r="GS85" s="68"/>
      <c r="GT85" s="68"/>
      <c r="GU85" s="68"/>
      <c r="GV85" s="68"/>
      <c r="GW85" s="68"/>
      <c r="GX85" s="68"/>
      <c r="GY85" s="68"/>
      <c r="GZ85" s="68"/>
      <c r="HA85" s="68"/>
      <c r="HB85" s="68"/>
      <c r="HC85" s="68"/>
      <c r="HD85" s="68"/>
      <c r="HE85" s="68"/>
      <c r="HF85" s="68"/>
      <c r="HG85" s="68"/>
      <c r="HH85" s="68"/>
      <c r="HI85" s="68"/>
      <c r="HJ85" s="68"/>
      <c r="HK85" s="68"/>
      <c r="HL85" s="68"/>
      <c r="HM85" s="68"/>
      <c r="HN85" s="68"/>
      <c r="HO85" s="68"/>
      <c r="HP85" s="68"/>
      <c r="HQ85" s="68"/>
      <c r="HR85" s="68"/>
      <c r="HS85" s="68"/>
      <c r="HT85" s="68"/>
      <c r="HU85" s="68"/>
      <c r="HV85" s="68"/>
      <c r="HW85" s="68"/>
      <c r="HX85" s="68"/>
      <c r="HY85" s="68"/>
      <c r="HZ85" s="68"/>
      <c r="IA85" s="68"/>
      <c r="IB85" s="68"/>
      <c r="IC85" s="68"/>
      <c r="ID85" s="68"/>
      <c r="IE85" s="68"/>
      <c r="IF85" s="68"/>
      <c r="IG85" s="68"/>
      <c r="IH85" s="68"/>
      <c r="II85" s="68"/>
      <c r="IJ85" s="68"/>
      <c r="IK85" s="68"/>
      <c r="IL85" s="68"/>
      <c r="IM85" s="68"/>
      <c r="IN85" s="68"/>
      <c r="IO85" s="68"/>
      <c r="IP85" s="68"/>
      <c r="IQ85" s="68"/>
      <c r="IR85" s="68"/>
      <c r="IS85" s="68"/>
      <c r="IT85" s="68"/>
      <c r="IU85" s="68"/>
      <c r="IV85" s="68"/>
      <c r="IW85" s="68"/>
      <c r="IX85" s="68"/>
    </row>
    <row r="86" spans="1:258" ht="25.5" x14ac:dyDescent="0.2">
      <c r="A86" s="44" t="s">
        <v>34</v>
      </c>
      <c r="B86" s="44" t="s">
        <v>51</v>
      </c>
      <c r="C86" s="125" t="s">
        <v>1055</v>
      </c>
      <c r="D86" s="44" t="s">
        <v>1115</v>
      </c>
      <c r="E86" s="71" t="s">
        <v>1306</v>
      </c>
      <c r="F86" s="44" t="s">
        <v>61</v>
      </c>
      <c r="G86" s="46"/>
      <c r="H86" s="71"/>
      <c r="I86" s="72"/>
      <c r="J86" s="70" t="s">
        <v>1257</v>
      </c>
      <c r="K86" s="70"/>
      <c r="L86" s="69"/>
      <c r="M86" s="69"/>
      <c r="N86" s="69"/>
      <c r="O86" s="125"/>
      <c r="P86" s="52"/>
      <c r="Q86" s="70"/>
      <c r="R86" s="70"/>
      <c r="S86" s="70"/>
      <c r="T86" s="68"/>
      <c r="U86" s="68"/>
      <c r="V86" s="68"/>
      <c r="W86" s="68"/>
      <c r="X86" s="68"/>
      <c r="Y86" s="68"/>
      <c r="Z86" s="68"/>
      <c r="AA86" s="68"/>
      <c r="AB86" s="68"/>
      <c r="AC86" s="68"/>
      <c r="AD86" s="68"/>
      <c r="AE86" s="68"/>
      <c r="AF86" s="68"/>
      <c r="AG86" s="68"/>
      <c r="AH86" s="68"/>
      <c r="AI86" s="68"/>
      <c r="AJ86" s="68"/>
      <c r="AK86" s="68"/>
      <c r="AL86" s="68"/>
      <c r="AM86" s="68"/>
      <c r="AN86" s="68"/>
      <c r="AO86" s="68"/>
      <c r="AP86" s="68"/>
      <c r="AQ86" s="68"/>
      <c r="AR86" s="68"/>
      <c r="AS86" s="68"/>
      <c r="AT86" s="68"/>
      <c r="AU86" s="68"/>
      <c r="AV86" s="68"/>
      <c r="AW86" s="68"/>
      <c r="AX86" s="68"/>
      <c r="AY86" s="68"/>
      <c r="AZ86" s="68"/>
      <c r="BA86" s="68"/>
      <c r="BB86" s="68"/>
      <c r="BC86" s="68"/>
      <c r="BD86" s="68"/>
      <c r="BE86" s="68"/>
      <c r="BF86" s="68"/>
      <c r="BG86" s="68"/>
      <c r="BH86" s="68"/>
      <c r="BI86" s="68"/>
      <c r="BJ86" s="68"/>
      <c r="BK86" s="68"/>
      <c r="BL86" s="68"/>
      <c r="BM86" s="68"/>
      <c r="BN86" s="68"/>
      <c r="BO86" s="68"/>
      <c r="BP86" s="68"/>
      <c r="BQ86" s="68"/>
      <c r="BR86" s="68"/>
      <c r="BS86" s="68"/>
      <c r="BT86" s="68"/>
      <c r="BU86" s="68"/>
      <c r="BV86" s="68"/>
      <c r="BW86" s="68"/>
      <c r="BX86" s="68"/>
      <c r="BY86" s="68"/>
      <c r="BZ86" s="68"/>
      <c r="CA86" s="68"/>
      <c r="CB86" s="68"/>
      <c r="CC86" s="68"/>
      <c r="CD86" s="68"/>
      <c r="CE86" s="68"/>
      <c r="CF86" s="68"/>
      <c r="CG86" s="68"/>
      <c r="CH86" s="68"/>
      <c r="CI86" s="68"/>
      <c r="CJ86" s="68"/>
      <c r="CK86" s="68"/>
      <c r="CL86" s="68"/>
      <c r="CM86" s="68"/>
      <c r="CN86" s="68"/>
      <c r="CO86" s="68"/>
      <c r="CP86" s="68"/>
      <c r="CQ86" s="68"/>
      <c r="CR86" s="68"/>
      <c r="CS86" s="68"/>
      <c r="CT86" s="68"/>
      <c r="CU86" s="68"/>
      <c r="CV86" s="68"/>
      <c r="CW86" s="68"/>
      <c r="CX86" s="68"/>
      <c r="CY86" s="68"/>
      <c r="CZ86" s="68"/>
      <c r="DA86" s="68"/>
      <c r="DB86" s="68"/>
      <c r="DC86" s="68"/>
      <c r="DD86" s="68"/>
      <c r="DE86" s="68"/>
      <c r="DF86" s="68"/>
      <c r="DG86" s="68"/>
      <c r="DH86" s="68"/>
      <c r="DI86" s="68"/>
      <c r="DJ86" s="68"/>
      <c r="DK86" s="68"/>
      <c r="DL86" s="68"/>
      <c r="DM86" s="68"/>
      <c r="DN86" s="68"/>
      <c r="DO86" s="68"/>
      <c r="DP86" s="68"/>
      <c r="DQ86" s="68"/>
      <c r="DR86" s="68"/>
      <c r="DS86" s="68"/>
      <c r="DT86" s="68"/>
      <c r="DU86" s="68"/>
      <c r="DV86" s="68"/>
      <c r="DW86" s="68"/>
      <c r="DX86" s="68"/>
      <c r="DY86" s="68"/>
      <c r="DZ86" s="68"/>
      <c r="EA86" s="68"/>
      <c r="EB86" s="68"/>
      <c r="EC86" s="68"/>
      <c r="ED86" s="68"/>
      <c r="EE86" s="68"/>
      <c r="EF86" s="68"/>
      <c r="EG86" s="68"/>
      <c r="EH86" s="68"/>
      <c r="EI86" s="68"/>
      <c r="EJ86" s="68"/>
      <c r="EK86" s="68"/>
      <c r="EL86" s="68"/>
      <c r="EM86" s="68"/>
      <c r="EN86" s="68"/>
      <c r="EO86" s="68"/>
      <c r="EP86" s="68"/>
      <c r="EQ86" s="68"/>
      <c r="ER86" s="68"/>
      <c r="ES86" s="68"/>
      <c r="ET86" s="68"/>
      <c r="EU86" s="68"/>
      <c r="EV86" s="68"/>
      <c r="EW86" s="68"/>
      <c r="EX86" s="68"/>
      <c r="EY86" s="68"/>
      <c r="EZ86" s="68"/>
      <c r="FA86" s="68"/>
      <c r="FB86" s="68"/>
      <c r="FC86" s="68"/>
      <c r="FD86" s="68"/>
      <c r="FE86" s="68"/>
      <c r="FF86" s="68"/>
      <c r="FG86" s="68"/>
      <c r="FH86" s="68"/>
      <c r="FI86" s="68"/>
      <c r="FJ86" s="68"/>
      <c r="FK86" s="68"/>
      <c r="FL86" s="68"/>
      <c r="FM86" s="68"/>
      <c r="FN86" s="68"/>
      <c r="FO86" s="68"/>
      <c r="FP86" s="68"/>
      <c r="FQ86" s="68"/>
      <c r="FR86" s="68"/>
      <c r="FS86" s="68"/>
      <c r="FT86" s="68"/>
      <c r="FU86" s="68"/>
      <c r="FV86" s="68"/>
      <c r="FW86" s="68"/>
      <c r="FX86" s="68"/>
      <c r="FY86" s="68"/>
      <c r="FZ86" s="68"/>
      <c r="GA86" s="68"/>
      <c r="GB86" s="68"/>
      <c r="GC86" s="68"/>
      <c r="GD86" s="68"/>
      <c r="GE86" s="68"/>
      <c r="GF86" s="68"/>
      <c r="GG86" s="68"/>
      <c r="GH86" s="68"/>
      <c r="GI86" s="68"/>
      <c r="GJ86" s="68"/>
      <c r="GK86" s="68"/>
      <c r="GL86" s="68"/>
      <c r="GM86" s="68"/>
      <c r="GN86" s="68"/>
      <c r="GO86" s="68"/>
      <c r="GP86" s="68"/>
      <c r="GQ86" s="68"/>
      <c r="GR86" s="68"/>
      <c r="GS86" s="68"/>
      <c r="GT86" s="68"/>
      <c r="GU86" s="68"/>
      <c r="GV86" s="68"/>
      <c r="GW86" s="68"/>
      <c r="GX86" s="68"/>
      <c r="GY86" s="68"/>
      <c r="GZ86" s="68"/>
      <c r="HA86" s="68"/>
      <c r="HB86" s="68"/>
      <c r="HC86" s="68"/>
      <c r="HD86" s="68"/>
      <c r="HE86" s="68"/>
      <c r="HF86" s="68"/>
      <c r="HG86" s="68"/>
      <c r="HH86" s="68"/>
      <c r="HI86" s="68"/>
      <c r="HJ86" s="68"/>
      <c r="HK86" s="68"/>
      <c r="HL86" s="68"/>
      <c r="HM86" s="68"/>
      <c r="HN86" s="68"/>
      <c r="HO86" s="68"/>
      <c r="HP86" s="68"/>
      <c r="HQ86" s="68"/>
      <c r="HR86" s="68"/>
      <c r="HS86" s="68"/>
      <c r="HT86" s="68"/>
      <c r="HU86" s="68"/>
      <c r="HV86" s="68"/>
      <c r="HW86" s="68"/>
      <c r="HX86" s="68"/>
      <c r="HY86" s="68"/>
      <c r="HZ86" s="68"/>
      <c r="IA86" s="68"/>
      <c r="IB86" s="68"/>
      <c r="IC86" s="68"/>
      <c r="ID86" s="68"/>
      <c r="IE86" s="68"/>
      <c r="IF86" s="68"/>
      <c r="IG86" s="68"/>
      <c r="IH86" s="68"/>
      <c r="II86" s="68"/>
      <c r="IJ86" s="68"/>
      <c r="IK86" s="68"/>
      <c r="IL86" s="68"/>
      <c r="IM86" s="68"/>
      <c r="IN86" s="68"/>
      <c r="IO86" s="68"/>
      <c r="IP86" s="68"/>
      <c r="IQ86" s="68"/>
      <c r="IR86" s="68"/>
      <c r="IS86" s="68"/>
      <c r="IT86" s="68"/>
      <c r="IU86" s="68"/>
      <c r="IV86" s="68"/>
      <c r="IW86" s="68"/>
      <c r="IX86" s="68"/>
    </row>
    <row r="87" spans="1:258" ht="25.5" x14ac:dyDescent="0.2">
      <c r="A87" s="44" t="s">
        <v>34</v>
      </c>
      <c r="B87" s="44" t="s">
        <v>51</v>
      </c>
      <c r="C87" s="125" t="s">
        <v>1056</v>
      </c>
      <c r="D87" s="44" t="s">
        <v>1115</v>
      </c>
      <c r="E87" s="71" t="s">
        <v>1306</v>
      </c>
      <c r="F87" s="44" t="s">
        <v>61</v>
      </c>
      <c r="G87" s="46" t="s">
        <v>1120</v>
      </c>
      <c r="H87" s="71" t="s">
        <v>1122</v>
      </c>
      <c r="I87" s="72"/>
      <c r="J87" s="70" t="s">
        <v>1257</v>
      </c>
      <c r="K87" s="70"/>
      <c r="L87" s="69"/>
      <c r="M87" s="69"/>
      <c r="N87" s="69"/>
      <c r="O87" s="125"/>
      <c r="P87" s="52"/>
      <c r="Q87" s="70"/>
      <c r="R87" s="70"/>
      <c r="S87" s="70"/>
      <c r="T87" s="68"/>
      <c r="U87" s="68"/>
      <c r="V87" s="68"/>
      <c r="W87" s="68"/>
      <c r="X87" s="68"/>
      <c r="Y87" s="68"/>
      <c r="Z87" s="68"/>
      <c r="AA87" s="68"/>
      <c r="AB87" s="68"/>
      <c r="AC87" s="68"/>
      <c r="AD87" s="68"/>
      <c r="AE87" s="68"/>
      <c r="AF87" s="68"/>
      <c r="AG87" s="68"/>
      <c r="AH87" s="68"/>
      <c r="AI87" s="68"/>
      <c r="AJ87" s="68"/>
      <c r="AK87" s="68"/>
      <c r="AL87" s="68"/>
      <c r="AM87" s="68"/>
      <c r="AN87" s="68"/>
      <c r="AO87" s="68"/>
      <c r="AP87" s="68"/>
      <c r="AQ87" s="68"/>
      <c r="AR87" s="68"/>
      <c r="AS87" s="68"/>
      <c r="AT87" s="68"/>
      <c r="AU87" s="68"/>
      <c r="AV87" s="68"/>
      <c r="AW87" s="68"/>
      <c r="AX87" s="68"/>
      <c r="AY87" s="68"/>
      <c r="AZ87" s="68"/>
      <c r="BA87" s="68"/>
      <c r="BB87" s="68"/>
      <c r="BC87" s="68"/>
      <c r="BD87" s="68"/>
      <c r="BE87" s="68"/>
      <c r="BF87" s="68"/>
      <c r="BG87" s="68"/>
      <c r="BH87" s="68"/>
      <c r="BI87" s="68"/>
      <c r="BJ87" s="68"/>
      <c r="BK87" s="68"/>
      <c r="BL87" s="68"/>
      <c r="BM87" s="68"/>
      <c r="BN87" s="68"/>
      <c r="BO87" s="68"/>
      <c r="BP87" s="68"/>
      <c r="BQ87" s="68"/>
      <c r="BR87" s="68"/>
      <c r="BS87" s="68"/>
      <c r="BT87" s="68"/>
      <c r="BU87" s="68"/>
      <c r="BV87" s="68"/>
      <c r="BW87" s="68"/>
      <c r="BX87" s="68"/>
      <c r="BY87" s="68"/>
      <c r="BZ87" s="68"/>
      <c r="CA87" s="68"/>
      <c r="CB87" s="68"/>
      <c r="CC87" s="68"/>
      <c r="CD87" s="68"/>
      <c r="CE87" s="68"/>
      <c r="CF87" s="68"/>
      <c r="CG87" s="68"/>
      <c r="CH87" s="68"/>
      <c r="CI87" s="68"/>
      <c r="CJ87" s="68"/>
      <c r="CK87" s="68"/>
      <c r="CL87" s="68"/>
      <c r="CM87" s="68"/>
      <c r="CN87" s="68"/>
      <c r="CO87" s="68"/>
      <c r="CP87" s="68"/>
      <c r="CQ87" s="68"/>
      <c r="CR87" s="68"/>
      <c r="CS87" s="68"/>
      <c r="CT87" s="68"/>
      <c r="CU87" s="68"/>
      <c r="CV87" s="68"/>
      <c r="CW87" s="68"/>
      <c r="CX87" s="68"/>
      <c r="CY87" s="68"/>
      <c r="CZ87" s="68"/>
      <c r="DA87" s="68"/>
      <c r="DB87" s="68"/>
      <c r="DC87" s="68"/>
      <c r="DD87" s="68"/>
      <c r="DE87" s="68"/>
      <c r="DF87" s="68"/>
      <c r="DG87" s="68"/>
      <c r="DH87" s="68"/>
      <c r="DI87" s="68"/>
      <c r="DJ87" s="68"/>
      <c r="DK87" s="68"/>
      <c r="DL87" s="68"/>
      <c r="DM87" s="68"/>
      <c r="DN87" s="68"/>
      <c r="DO87" s="68"/>
      <c r="DP87" s="68"/>
      <c r="DQ87" s="68"/>
      <c r="DR87" s="68"/>
      <c r="DS87" s="68"/>
      <c r="DT87" s="68"/>
      <c r="DU87" s="68"/>
      <c r="DV87" s="68"/>
      <c r="DW87" s="68"/>
      <c r="DX87" s="68"/>
      <c r="DY87" s="68"/>
      <c r="DZ87" s="68"/>
      <c r="EA87" s="68"/>
      <c r="EB87" s="68"/>
      <c r="EC87" s="68"/>
      <c r="ED87" s="68"/>
      <c r="EE87" s="68"/>
      <c r="EF87" s="68"/>
      <c r="EG87" s="68"/>
      <c r="EH87" s="68"/>
      <c r="EI87" s="68"/>
      <c r="EJ87" s="68"/>
      <c r="EK87" s="68"/>
      <c r="EL87" s="68"/>
      <c r="EM87" s="68"/>
      <c r="EN87" s="68"/>
      <c r="EO87" s="68"/>
      <c r="EP87" s="68"/>
      <c r="EQ87" s="68"/>
      <c r="ER87" s="68"/>
      <c r="ES87" s="68"/>
      <c r="ET87" s="68"/>
      <c r="EU87" s="68"/>
      <c r="EV87" s="68"/>
      <c r="EW87" s="68"/>
      <c r="EX87" s="68"/>
      <c r="EY87" s="68"/>
      <c r="EZ87" s="68"/>
      <c r="FA87" s="68"/>
      <c r="FB87" s="68"/>
      <c r="FC87" s="68"/>
      <c r="FD87" s="68"/>
      <c r="FE87" s="68"/>
      <c r="FF87" s="68"/>
      <c r="FG87" s="68"/>
      <c r="FH87" s="68"/>
      <c r="FI87" s="68"/>
      <c r="FJ87" s="68"/>
      <c r="FK87" s="68"/>
      <c r="FL87" s="68"/>
      <c r="FM87" s="68"/>
      <c r="FN87" s="68"/>
      <c r="FO87" s="68"/>
      <c r="FP87" s="68"/>
      <c r="FQ87" s="68"/>
      <c r="FR87" s="68"/>
      <c r="FS87" s="68"/>
      <c r="FT87" s="68"/>
      <c r="FU87" s="68"/>
      <c r="FV87" s="68"/>
      <c r="FW87" s="68"/>
      <c r="FX87" s="68"/>
      <c r="FY87" s="68"/>
      <c r="FZ87" s="68"/>
      <c r="GA87" s="68"/>
      <c r="GB87" s="68"/>
      <c r="GC87" s="68"/>
      <c r="GD87" s="68"/>
      <c r="GE87" s="68"/>
      <c r="GF87" s="68"/>
      <c r="GG87" s="68"/>
      <c r="GH87" s="68"/>
      <c r="GI87" s="68"/>
      <c r="GJ87" s="68"/>
      <c r="GK87" s="68"/>
      <c r="GL87" s="68"/>
      <c r="GM87" s="68"/>
      <c r="GN87" s="68"/>
      <c r="GO87" s="68"/>
      <c r="GP87" s="68"/>
      <c r="GQ87" s="68"/>
      <c r="GR87" s="68"/>
      <c r="GS87" s="68"/>
      <c r="GT87" s="68"/>
      <c r="GU87" s="68"/>
      <c r="GV87" s="68"/>
      <c r="GW87" s="68"/>
      <c r="GX87" s="68"/>
      <c r="GY87" s="68"/>
      <c r="GZ87" s="68"/>
      <c r="HA87" s="68"/>
      <c r="HB87" s="68"/>
      <c r="HC87" s="68"/>
      <c r="HD87" s="68"/>
      <c r="HE87" s="68"/>
      <c r="HF87" s="68"/>
      <c r="HG87" s="68"/>
      <c r="HH87" s="68"/>
      <c r="HI87" s="68"/>
      <c r="HJ87" s="68"/>
      <c r="HK87" s="68"/>
      <c r="HL87" s="68"/>
      <c r="HM87" s="68"/>
      <c r="HN87" s="68"/>
      <c r="HO87" s="68"/>
      <c r="HP87" s="68"/>
      <c r="HQ87" s="68"/>
      <c r="HR87" s="68"/>
      <c r="HS87" s="68"/>
      <c r="HT87" s="68"/>
      <c r="HU87" s="68"/>
      <c r="HV87" s="68"/>
      <c r="HW87" s="68"/>
      <c r="HX87" s="68"/>
      <c r="HY87" s="68"/>
      <c r="HZ87" s="68"/>
      <c r="IA87" s="68"/>
      <c r="IB87" s="68"/>
      <c r="IC87" s="68"/>
      <c r="ID87" s="68"/>
      <c r="IE87" s="68"/>
      <c r="IF87" s="68"/>
      <c r="IG87" s="68"/>
      <c r="IH87" s="68"/>
      <c r="II87" s="68"/>
      <c r="IJ87" s="68"/>
      <c r="IK87" s="68"/>
      <c r="IL87" s="68"/>
      <c r="IM87" s="68"/>
      <c r="IN87" s="68"/>
      <c r="IO87" s="68"/>
      <c r="IP87" s="68"/>
      <c r="IQ87" s="68"/>
      <c r="IR87" s="68"/>
      <c r="IS87" s="68"/>
      <c r="IT87" s="68"/>
      <c r="IU87" s="68"/>
      <c r="IV87" s="68"/>
      <c r="IW87" s="68"/>
      <c r="IX87" s="68"/>
    </row>
    <row r="88" spans="1:258" ht="63.75" x14ac:dyDescent="0.2">
      <c r="A88" s="44" t="s">
        <v>34</v>
      </c>
      <c r="B88" s="44" t="s">
        <v>51</v>
      </c>
      <c r="C88" s="125" t="s">
        <v>411</v>
      </c>
      <c r="D88" s="44" t="s">
        <v>1115</v>
      </c>
      <c r="E88" s="71" t="s">
        <v>1286</v>
      </c>
      <c r="F88" s="71" t="s">
        <v>51</v>
      </c>
      <c r="G88" s="46" t="s">
        <v>1119</v>
      </c>
      <c r="H88" s="71"/>
      <c r="I88" s="72"/>
      <c r="J88" s="70" t="s">
        <v>1258</v>
      </c>
      <c r="K88" s="70"/>
      <c r="L88" s="69"/>
      <c r="M88" s="272"/>
      <c r="N88" s="272"/>
      <c r="O88" s="273"/>
      <c r="P88" s="69"/>
      <c r="Q88" s="70"/>
      <c r="R88" s="70"/>
      <c r="S88" s="70"/>
      <c r="T88" s="68"/>
      <c r="U88" s="68"/>
      <c r="V88" s="68"/>
      <c r="W88" s="68"/>
      <c r="X88" s="68"/>
      <c r="Y88" s="68"/>
      <c r="Z88" s="68"/>
      <c r="AA88" s="68"/>
      <c r="AB88" s="68"/>
      <c r="AC88" s="68"/>
      <c r="AD88" s="68"/>
      <c r="AE88" s="68"/>
      <c r="AF88" s="68"/>
      <c r="AG88" s="68"/>
      <c r="AH88" s="68"/>
      <c r="AI88" s="68"/>
      <c r="AJ88" s="68"/>
      <c r="AK88" s="68"/>
      <c r="AL88" s="68"/>
      <c r="AM88" s="68"/>
      <c r="AN88" s="68"/>
      <c r="AO88" s="68"/>
      <c r="AP88" s="68"/>
      <c r="AQ88" s="68"/>
      <c r="AR88" s="68"/>
      <c r="AS88" s="68"/>
      <c r="AT88" s="68"/>
      <c r="AU88" s="68"/>
      <c r="AV88" s="68"/>
      <c r="AW88" s="68"/>
      <c r="AX88" s="68"/>
      <c r="AY88" s="68"/>
      <c r="AZ88" s="68"/>
      <c r="BA88" s="68"/>
      <c r="BB88" s="68"/>
      <c r="BC88" s="68"/>
      <c r="BD88" s="68"/>
      <c r="BE88" s="68"/>
      <c r="BF88" s="68"/>
      <c r="BG88" s="68"/>
      <c r="BH88" s="68"/>
      <c r="BI88" s="68"/>
      <c r="BJ88" s="68"/>
      <c r="BK88" s="68"/>
      <c r="BL88" s="68"/>
      <c r="BM88" s="68"/>
      <c r="BN88" s="68"/>
      <c r="BO88" s="68"/>
      <c r="BP88" s="68"/>
      <c r="BQ88" s="68"/>
      <c r="BR88" s="68"/>
      <c r="BS88" s="68"/>
      <c r="BT88" s="68"/>
      <c r="BU88" s="68"/>
      <c r="BV88" s="68"/>
      <c r="BW88" s="68"/>
      <c r="BX88" s="68"/>
      <c r="BY88" s="68"/>
      <c r="BZ88" s="68"/>
      <c r="CA88" s="68"/>
      <c r="CB88" s="68"/>
      <c r="CC88" s="68"/>
      <c r="CD88" s="68"/>
      <c r="CE88" s="68"/>
      <c r="CF88" s="68"/>
      <c r="CG88" s="68"/>
      <c r="CH88" s="68"/>
      <c r="CI88" s="68"/>
      <c r="CJ88" s="68"/>
      <c r="CK88" s="68"/>
      <c r="CL88" s="68"/>
      <c r="CM88" s="68"/>
      <c r="CN88" s="68"/>
      <c r="CO88" s="68"/>
      <c r="CP88" s="68"/>
      <c r="CQ88" s="68"/>
      <c r="CR88" s="68"/>
      <c r="CS88" s="68"/>
      <c r="CT88" s="68"/>
      <c r="CU88" s="68"/>
      <c r="CV88" s="68"/>
      <c r="CW88" s="68"/>
      <c r="CX88" s="68"/>
      <c r="CY88" s="68"/>
      <c r="CZ88" s="68"/>
      <c r="DA88" s="68"/>
      <c r="DB88" s="68"/>
      <c r="DC88" s="68"/>
      <c r="DD88" s="68"/>
      <c r="DE88" s="68"/>
      <c r="DF88" s="68"/>
      <c r="DG88" s="68"/>
      <c r="DH88" s="68"/>
      <c r="DI88" s="68"/>
      <c r="DJ88" s="68"/>
      <c r="DK88" s="68"/>
      <c r="DL88" s="68"/>
      <c r="DM88" s="68"/>
      <c r="DN88" s="68"/>
      <c r="DO88" s="68"/>
      <c r="DP88" s="68"/>
      <c r="DQ88" s="68"/>
      <c r="DR88" s="68"/>
      <c r="DS88" s="68"/>
      <c r="DT88" s="68"/>
      <c r="DU88" s="68"/>
      <c r="DV88" s="68"/>
      <c r="DW88" s="68"/>
      <c r="DX88" s="68"/>
      <c r="DY88" s="68"/>
      <c r="DZ88" s="68"/>
      <c r="EA88" s="68"/>
      <c r="EB88" s="68"/>
      <c r="EC88" s="68"/>
      <c r="ED88" s="68"/>
      <c r="EE88" s="68"/>
      <c r="EF88" s="68"/>
      <c r="EG88" s="68"/>
      <c r="EH88" s="68"/>
      <c r="EI88" s="68"/>
      <c r="EJ88" s="68"/>
      <c r="EK88" s="68"/>
      <c r="EL88" s="68"/>
      <c r="EM88" s="68"/>
      <c r="EN88" s="68"/>
      <c r="EO88" s="68"/>
      <c r="EP88" s="68"/>
      <c r="EQ88" s="68"/>
      <c r="ER88" s="68"/>
      <c r="ES88" s="68"/>
      <c r="ET88" s="68"/>
      <c r="EU88" s="68"/>
      <c r="EV88" s="68"/>
      <c r="EW88" s="68"/>
      <c r="EX88" s="68"/>
      <c r="EY88" s="68"/>
      <c r="EZ88" s="68"/>
      <c r="FA88" s="68"/>
      <c r="FB88" s="68"/>
      <c r="FC88" s="68"/>
      <c r="FD88" s="68"/>
      <c r="FE88" s="68"/>
      <c r="FF88" s="68"/>
      <c r="FG88" s="68"/>
      <c r="FH88" s="68"/>
      <c r="FI88" s="68"/>
      <c r="FJ88" s="68"/>
      <c r="FK88" s="68"/>
      <c r="FL88" s="68"/>
      <c r="FM88" s="68"/>
      <c r="FN88" s="68"/>
      <c r="FO88" s="68"/>
      <c r="FP88" s="68"/>
      <c r="FQ88" s="68"/>
      <c r="FR88" s="68"/>
      <c r="FS88" s="68"/>
      <c r="FT88" s="68"/>
      <c r="FU88" s="68"/>
      <c r="FV88" s="68"/>
      <c r="FW88" s="68"/>
      <c r="FX88" s="68"/>
      <c r="FY88" s="68"/>
      <c r="FZ88" s="68"/>
      <c r="GA88" s="68"/>
      <c r="GB88" s="68"/>
      <c r="GC88" s="68"/>
      <c r="GD88" s="68"/>
      <c r="GE88" s="68"/>
      <c r="GF88" s="68"/>
      <c r="GG88" s="68"/>
      <c r="GH88" s="68"/>
      <c r="GI88" s="68"/>
      <c r="GJ88" s="68"/>
      <c r="GK88" s="68"/>
      <c r="GL88" s="68"/>
      <c r="GM88" s="68"/>
      <c r="GN88" s="68"/>
      <c r="GO88" s="68"/>
      <c r="GP88" s="68"/>
      <c r="GQ88" s="68"/>
      <c r="GR88" s="68"/>
      <c r="GS88" s="68"/>
      <c r="GT88" s="68"/>
      <c r="GU88" s="68"/>
      <c r="GV88" s="68"/>
      <c r="GW88" s="68"/>
      <c r="GX88" s="68"/>
      <c r="GY88" s="68"/>
      <c r="GZ88" s="68"/>
      <c r="HA88" s="68"/>
      <c r="HB88" s="68"/>
      <c r="HC88" s="68"/>
      <c r="HD88" s="68"/>
      <c r="HE88" s="68"/>
      <c r="HF88" s="68"/>
      <c r="HG88" s="68"/>
      <c r="HH88" s="68"/>
      <c r="HI88" s="68"/>
      <c r="HJ88" s="68"/>
      <c r="HK88" s="68"/>
      <c r="HL88" s="68"/>
      <c r="HM88" s="68"/>
      <c r="HN88" s="68"/>
      <c r="HO88" s="68"/>
      <c r="HP88" s="68"/>
      <c r="HQ88" s="68"/>
      <c r="HR88" s="68"/>
      <c r="HS88" s="68"/>
      <c r="HT88" s="68"/>
      <c r="HU88" s="68"/>
      <c r="HV88" s="68"/>
      <c r="HW88" s="68"/>
      <c r="HX88" s="68"/>
      <c r="HY88" s="68"/>
      <c r="HZ88" s="68"/>
      <c r="IA88" s="68"/>
      <c r="IB88" s="68"/>
      <c r="IC88" s="68"/>
      <c r="ID88" s="68"/>
      <c r="IE88" s="68"/>
      <c r="IF88" s="68"/>
      <c r="IG88" s="68"/>
      <c r="IH88" s="68"/>
      <c r="II88" s="68"/>
      <c r="IJ88" s="68"/>
      <c r="IK88" s="68"/>
      <c r="IL88" s="68"/>
      <c r="IM88" s="68"/>
      <c r="IN88" s="68"/>
      <c r="IO88" s="68"/>
      <c r="IP88" s="68"/>
      <c r="IQ88" s="68"/>
      <c r="IR88" s="68"/>
      <c r="IS88" s="68"/>
      <c r="IT88" s="68"/>
      <c r="IU88" s="68"/>
      <c r="IV88" s="68"/>
      <c r="IW88" s="68"/>
      <c r="IX88" s="68"/>
    </row>
    <row r="89" spans="1:258" ht="38.25" x14ac:dyDescent="0.2">
      <c r="A89" s="44"/>
      <c r="B89" s="44"/>
      <c r="C89" s="125" t="s">
        <v>107</v>
      </c>
      <c r="D89" s="44" t="s">
        <v>1115</v>
      </c>
      <c r="E89" s="71" t="s">
        <v>1313</v>
      </c>
      <c r="F89" s="71" t="s">
        <v>61</v>
      </c>
      <c r="G89" s="46" t="s">
        <v>1121</v>
      </c>
      <c r="H89" s="71" t="s">
        <v>1122</v>
      </c>
      <c r="I89" s="72"/>
      <c r="J89" s="70" t="s">
        <v>1283</v>
      </c>
      <c r="K89" s="70"/>
      <c r="L89" s="69"/>
      <c r="M89" s="273"/>
      <c r="N89" s="273"/>
      <c r="O89" s="273"/>
      <c r="P89" s="69"/>
      <c r="Q89" s="70"/>
      <c r="R89" s="70"/>
      <c r="S89" s="70"/>
      <c r="T89" s="68"/>
      <c r="U89" s="68"/>
      <c r="V89" s="68"/>
      <c r="W89" s="68"/>
      <c r="X89" s="68"/>
      <c r="Y89" s="68"/>
      <c r="Z89" s="68"/>
      <c r="AA89" s="68"/>
      <c r="AB89" s="68"/>
      <c r="AC89" s="68"/>
      <c r="AD89" s="68"/>
      <c r="AE89" s="68"/>
      <c r="AF89" s="68"/>
      <c r="AG89" s="68"/>
      <c r="AH89" s="68"/>
      <c r="AI89" s="68"/>
      <c r="AJ89" s="68"/>
      <c r="AK89" s="68"/>
      <c r="AL89" s="68"/>
      <c r="AM89" s="68"/>
      <c r="AN89" s="68"/>
      <c r="AO89" s="68"/>
      <c r="AP89" s="68"/>
      <c r="AQ89" s="68"/>
      <c r="AR89" s="68"/>
      <c r="AS89" s="68"/>
      <c r="AT89" s="68"/>
      <c r="AU89" s="68"/>
      <c r="AV89" s="68"/>
      <c r="AW89" s="68"/>
      <c r="AX89" s="68"/>
      <c r="AY89" s="68"/>
      <c r="AZ89" s="68"/>
      <c r="BA89" s="68"/>
      <c r="BB89" s="68"/>
      <c r="BC89" s="68"/>
      <c r="BD89" s="68"/>
      <c r="BE89" s="68"/>
      <c r="BF89" s="68"/>
      <c r="BG89" s="68"/>
      <c r="BH89" s="68"/>
      <c r="BI89" s="68"/>
      <c r="BJ89" s="68"/>
      <c r="BK89" s="68"/>
      <c r="BL89" s="68"/>
      <c r="BM89" s="68"/>
      <c r="BN89" s="68"/>
      <c r="BO89" s="68"/>
      <c r="BP89" s="68"/>
      <c r="BQ89" s="68"/>
      <c r="BR89" s="68"/>
      <c r="BS89" s="68"/>
      <c r="BT89" s="68"/>
      <c r="BU89" s="68"/>
      <c r="BV89" s="68"/>
      <c r="BW89" s="68"/>
      <c r="BX89" s="68"/>
      <c r="BY89" s="68"/>
      <c r="BZ89" s="68"/>
      <c r="CA89" s="68"/>
      <c r="CB89" s="68"/>
      <c r="CC89" s="68"/>
      <c r="CD89" s="68"/>
      <c r="CE89" s="68"/>
      <c r="CF89" s="68"/>
      <c r="CG89" s="68"/>
      <c r="CH89" s="68"/>
      <c r="CI89" s="68"/>
      <c r="CJ89" s="68"/>
      <c r="CK89" s="68"/>
      <c r="CL89" s="68"/>
      <c r="CM89" s="68"/>
      <c r="CN89" s="68"/>
      <c r="CO89" s="68"/>
      <c r="CP89" s="68"/>
      <c r="CQ89" s="68"/>
      <c r="CR89" s="68"/>
      <c r="CS89" s="68"/>
      <c r="CT89" s="68"/>
      <c r="CU89" s="68"/>
      <c r="CV89" s="68"/>
      <c r="CW89" s="68"/>
      <c r="CX89" s="68"/>
      <c r="CY89" s="68"/>
      <c r="CZ89" s="68"/>
      <c r="DA89" s="68"/>
      <c r="DB89" s="68"/>
      <c r="DC89" s="68"/>
      <c r="DD89" s="68"/>
      <c r="DE89" s="68"/>
      <c r="DF89" s="68"/>
      <c r="DG89" s="68"/>
      <c r="DH89" s="68"/>
      <c r="DI89" s="68"/>
      <c r="DJ89" s="68"/>
      <c r="DK89" s="68"/>
      <c r="DL89" s="68"/>
      <c r="DM89" s="68"/>
      <c r="DN89" s="68"/>
      <c r="DO89" s="68"/>
      <c r="DP89" s="68"/>
      <c r="DQ89" s="68"/>
      <c r="DR89" s="68"/>
      <c r="DS89" s="68"/>
      <c r="DT89" s="68"/>
      <c r="DU89" s="68"/>
      <c r="DV89" s="68"/>
      <c r="DW89" s="68"/>
      <c r="DX89" s="68"/>
      <c r="DY89" s="68"/>
      <c r="DZ89" s="68"/>
      <c r="EA89" s="68"/>
      <c r="EB89" s="68"/>
      <c r="EC89" s="68"/>
      <c r="ED89" s="68"/>
      <c r="EE89" s="68"/>
      <c r="EF89" s="68"/>
      <c r="EG89" s="68"/>
      <c r="EH89" s="68"/>
      <c r="EI89" s="68"/>
      <c r="EJ89" s="68"/>
      <c r="EK89" s="68"/>
      <c r="EL89" s="68"/>
      <c r="EM89" s="68"/>
      <c r="EN89" s="68"/>
      <c r="EO89" s="68"/>
      <c r="EP89" s="68"/>
      <c r="EQ89" s="68"/>
      <c r="ER89" s="68"/>
      <c r="ES89" s="68"/>
      <c r="ET89" s="68"/>
      <c r="EU89" s="68"/>
      <c r="EV89" s="68"/>
      <c r="EW89" s="68"/>
      <c r="EX89" s="68"/>
      <c r="EY89" s="68"/>
      <c r="EZ89" s="68"/>
      <c r="FA89" s="68"/>
      <c r="FB89" s="68"/>
      <c r="FC89" s="68"/>
      <c r="FD89" s="68"/>
      <c r="FE89" s="68"/>
      <c r="FF89" s="68"/>
      <c r="FG89" s="68"/>
      <c r="FH89" s="68"/>
      <c r="FI89" s="68"/>
      <c r="FJ89" s="68"/>
      <c r="FK89" s="68"/>
      <c r="FL89" s="68"/>
      <c r="FM89" s="68"/>
      <c r="FN89" s="68"/>
      <c r="FO89" s="68"/>
      <c r="FP89" s="68"/>
      <c r="FQ89" s="68"/>
      <c r="FR89" s="68"/>
      <c r="FS89" s="68"/>
      <c r="FT89" s="68"/>
      <c r="FU89" s="68"/>
      <c r="FV89" s="68"/>
      <c r="FW89" s="68"/>
      <c r="FX89" s="68"/>
      <c r="FY89" s="68"/>
      <c r="FZ89" s="68"/>
      <c r="GA89" s="68"/>
      <c r="GB89" s="68"/>
      <c r="GC89" s="68"/>
      <c r="GD89" s="68"/>
      <c r="GE89" s="68"/>
      <c r="GF89" s="68"/>
      <c r="GG89" s="68"/>
      <c r="GH89" s="68"/>
      <c r="GI89" s="68"/>
      <c r="GJ89" s="68"/>
      <c r="GK89" s="68"/>
      <c r="GL89" s="68"/>
      <c r="GM89" s="68"/>
      <c r="GN89" s="68"/>
      <c r="GO89" s="68"/>
      <c r="GP89" s="68"/>
      <c r="GQ89" s="68"/>
      <c r="GR89" s="68"/>
      <c r="GS89" s="68"/>
      <c r="GT89" s="68"/>
      <c r="GU89" s="68"/>
      <c r="GV89" s="68"/>
      <c r="GW89" s="68"/>
      <c r="GX89" s="68"/>
      <c r="GY89" s="68"/>
      <c r="GZ89" s="68"/>
      <c r="HA89" s="68"/>
      <c r="HB89" s="68"/>
      <c r="HC89" s="68"/>
      <c r="HD89" s="68"/>
      <c r="HE89" s="68"/>
      <c r="HF89" s="68"/>
      <c r="HG89" s="68"/>
      <c r="HH89" s="68"/>
      <c r="HI89" s="68"/>
      <c r="HJ89" s="68"/>
      <c r="HK89" s="68"/>
      <c r="HL89" s="68"/>
      <c r="HM89" s="68"/>
      <c r="HN89" s="68"/>
      <c r="HO89" s="68"/>
      <c r="HP89" s="68"/>
      <c r="HQ89" s="68"/>
      <c r="HR89" s="68"/>
      <c r="HS89" s="68"/>
      <c r="HT89" s="68"/>
      <c r="HU89" s="68"/>
      <c r="HV89" s="68"/>
      <c r="HW89" s="68"/>
      <c r="HX89" s="68"/>
      <c r="HY89" s="68"/>
      <c r="HZ89" s="68"/>
      <c r="IA89" s="68"/>
      <c r="IB89" s="68"/>
      <c r="IC89" s="68"/>
      <c r="ID89" s="68"/>
      <c r="IE89" s="68"/>
      <c r="IF89" s="68"/>
      <c r="IG89" s="68"/>
      <c r="IH89" s="68"/>
      <c r="II89" s="68"/>
      <c r="IJ89" s="68"/>
      <c r="IK89" s="68"/>
      <c r="IL89" s="68"/>
      <c r="IM89" s="68"/>
      <c r="IN89" s="68"/>
      <c r="IO89" s="68"/>
      <c r="IP89" s="68"/>
      <c r="IQ89" s="68"/>
      <c r="IR89" s="68"/>
      <c r="IS89" s="68"/>
      <c r="IT89" s="68"/>
      <c r="IU89" s="68"/>
      <c r="IV89" s="68"/>
      <c r="IW89" s="68"/>
      <c r="IX89" s="68"/>
    </row>
    <row r="90" spans="1:258" ht="25.5" x14ac:dyDescent="0.2">
      <c r="A90" s="44"/>
      <c r="B90" s="44"/>
      <c r="C90" s="125" t="s">
        <v>436</v>
      </c>
      <c r="D90" s="44" t="s">
        <v>1115</v>
      </c>
      <c r="E90" s="71" t="s">
        <v>1313</v>
      </c>
      <c r="F90" s="71" t="s">
        <v>61</v>
      </c>
      <c r="G90" s="46" t="s">
        <v>1121</v>
      </c>
      <c r="H90" s="71" t="s">
        <v>1122</v>
      </c>
      <c r="I90" s="72"/>
      <c r="J90" s="70" t="s">
        <v>1259</v>
      </c>
      <c r="K90" s="70"/>
      <c r="L90" s="69"/>
      <c r="M90" s="273"/>
      <c r="N90" s="273"/>
      <c r="O90" s="273"/>
      <c r="P90" s="69"/>
      <c r="Q90" s="70"/>
      <c r="R90" s="70"/>
      <c r="S90" s="70"/>
      <c r="T90" s="68"/>
      <c r="U90" s="68"/>
      <c r="V90" s="68"/>
      <c r="W90" s="68"/>
      <c r="X90" s="68"/>
      <c r="Y90" s="68"/>
      <c r="Z90" s="68"/>
      <c r="AA90" s="68"/>
      <c r="AB90" s="68"/>
      <c r="AC90" s="68"/>
      <c r="AD90" s="68"/>
      <c r="AE90" s="68"/>
      <c r="AF90" s="68"/>
      <c r="AG90" s="68"/>
      <c r="AH90" s="68"/>
      <c r="AI90" s="68"/>
      <c r="AJ90" s="68"/>
      <c r="AK90" s="68"/>
      <c r="AL90" s="68"/>
      <c r="AM90" s="68"/>
      <c r="AN90" s="68"/>
      <c r="AO90" s="68"/>
      <c r="AP90" s="68"/>
      <c r="AQ90" s="68"/>
      <c r="AR90" s="68"/>
      <c r="AS90" s="68"/>
      <c r="AT90" s="68"/>
      <c r="AU90" s="68"/>
      <c r="AV90" s="68"/>
      <c r="AW90" s="68"/>
      <c r="AX90" s="68"/>
      <c r="AY90" s="68"/>
      <c r="AZ90" s="68"/>
      <c r="BA90" s="68"/>
      <c r="BB90" s="68"/>
      <c r="BC90" s="68"/>
      <c r="BD90" s="68"/>
      <c r="BE90" s="68"/>
      <c r="BF90" s="68"/>
      <c r="BG90" s="68"/>
      <c r="BH90" s="68"/>
      <c r="BI90" s="68"/>
      <c r="BJ90" s="68"/>
      <c r="BK90" s="68"/>
      <c r="BL90" s="68"/>
      <c r="BM90" s="68"/>
      <c r="BN90" s="68"/>
      <c r="BO90" s="68"/>
      <c r="BP90" s="68"/>
      <c r="BQ90" s="68"/>
      <c r="BR90" s="68"/>
      <c r="BS90" s="68"/>
      <c r="BT90" s="68"/>
      <c r="BU90" s="68"/>
      <c r="BV90" s="68"/>
      <c r="BW90" s="68"/>
      <c r="BX90" s="68"/>
      <c r="BY90" s="68"/>
      <c r="BZ90" s="68"/>
      <c r="CA90" s="68"/>
      <c r="CB90" s="68"/>
      <c r="CC90" s="68"/>
      <c r="CD90" s="68"/>
      <c r="CE90" s="68"/>
      <c r="CF90" s="68"/>
      <c r="CG90" s="68"/>
      <c r="CH90" s="68"/>
      <c r="CI90" s="68"/>
      <c r="CJ90" s="68"/>
      <c r="CK90" s="68"/>
      <c r="CL90" s="68"/>
      <c r="CM90" s="68"/>
      <c r="CN90" s="68"/>
      <c r="CO90" s="68"/>
      <c r="CP90" s="68"/>
      <c r="CQ90" s="68"/>
      <c r="CR90" s="68"/>
      <c r="CS90" s="68"/>
      <c r="CT90" s="68"/>
      <c r="CU90" s="68"/>
      <c r="CV90" s="68"/>
      <c r="CW90" s="68"/>
      <c r="CX90" s="68"/>
      <c r="CY90" s="68"/>
      <c r="CZ90" s="68"/>
      <c r="DA90" s="68"/>
      <c r="DB90" s="68"/>
      <c r="DC90" s="68"/>
      <c r="DD90" s="68"/>
      <c r="DE90" s="68"/>
      <c r="DF90" s="68"/>
      <c r="DG90" s="68"/>
      <c r="DH90" s="68"/>
      <c r="DI90" s="68"/>
      <c r="DJ90" s="68"/>
      <c r="DK90" s="68"/>
      <c r="DL90" s="68"/>
      <c r="DM90" s="68"/>
      <c r="DN90" s="68"/>
      <c r="DO90" s="68"/>
      <c r="DP90" s="68"/>
      <c r="DQ90" s="68"/>
      <c r="DR90" s="68"/>
      <c r="DS90" s="68"/>
      <c r="DT90" s="68"/>
      <c r="DU90" s="68"/>
      <c r="DV90" s="68"/>
      <c r="DW90" s="68"/>
      <c r="DX90" s="68"/>
      <c r="DY90" s="68"/>
      <c r="DZ90" s="68"/>
      <c r="EA90" s="68"/>
      <c r="EB90" s="68"/>
      <c r="EC90" s="68"/>
      <c r="ED90" s="68"/>
      <c r="EE90" s="68"/>
      <c r="EF90" s="68"/>
      <c r="EG90" s="68"/>
      <c r="EH90" s="68"/>
      <c r="EI90" s="68"/>
      <c r="EJ90" s="68"/>
      <c r="EK90" s="68"/>
      <c r="EL90" s="68"/>
      <c r="EM90" s="68"/>
      <c r="EN90" s="68"/>
      <c r="EO90" s="68"/>
      <c r="EP90" s="68"/>
      <c r="EQ90" s="68"/>
      <c r="ER90" s="68"/>
      <c r="ES90" s="68"/>
      <c r="ET90" s="68"/>
      <c r="EU90" s="68"/>
      <c r="EV90" s="68"/>
      <c r="EW90" s="68"/>
      <c r="EX90" s="68"/>
      <c r="EY90" s="68"/>
      <c r="EZ90" s="68"/>
      <c r="FA90" s="68"/>
      <c r="FB90" s="68"/>
      <c r="FC90" s="68"/>
      <c r="FD90" s="68"/>
      <c r="FE90" s="68"/>
      <c r="FF90" s="68"/>
      <c r="FG90" s="68"/>
      <c r="FH90" s="68"/>
      <c r="FI90" s="68"/>
      <c r="FJ90" s="68"/>
      <c r="FK90" s="68"/>
      <c r="FL90" s="68"/>
      <c r="FM90" s="68"/>
      <c r="FN90" s="68"/>
      <c r="FO90" s="68"/>
      <c r="FP90" s="68"/>
      <c r="FQ90" s="68"/>
      <c r="FR90" s="68"/>
      <c r="FS90" s="68"/>
      <c r="FT90" s="68"/>
      <c r="FU90" s="68"/>
      <c r="FV90" s="68"/>
      <c r="FW90" s="68"/>
      <c r="FX90" s="68"/>
      <c r="FY90" s="68"/>
      <c r="FZ90" s="68"/>
      <c r="GA90" s="68"/>
      <c r="GB90" s="68"/>
      <c r="GC90" s="68"/>
      <c r="GD90" s="68"/>
      <c r="GE90" s="68"/>
      <c r="GF90" s="68"/>
      <c r="GG90" s="68"/>
      <c r="GH90" s="68"/>
      <c r="GI90" s="68"/>
      <c r="GJ90" s="68"/>
      <c r="GK90" s="68"/>
      <c r="GL90" s="68"/>
      <c r="GM90" s="68"/>
      <c r="GN90" s="68"/>
      <c r="GO90" s="68"/>
      <c r="GP90" s="68"/>
      <c r="GQ90" s="68"/>
      <c r="GR90" s="68"/>
      <c r="GS90" s="68"/>
      <c r="GT90" s="68"/>
      <c r="GU90" s="68"/>
      <c r="GV90" s="68"/>
      <c r="GW90" s="68"/>
      <c r="GX90" s="68"/>
      <c r="GY90" s="68"/>
      <c r="GZ90" s="68"/>
      <c r="HA90" s="68"/>
      <c r="HB90" s="68"/>
      <c r="HC90" s="68"/>
      <c r="HD90" s="68"/>
      <c r="HE90" s="68"/>
      <c r="HF90" s="68"/>
      <c r="HG90" s="68"/>
      <c r="HH90" s="68"/>
      <c r="HI90" s="68"/>
      <c r="HJ90" s="68"/>
      <c r="HK90" s="68"/>
      <c r="HL90" s="68"/>
      <c r="HM90" s="68"/>
      <c r="HN90" s="68"/>
      <c r="HO90" s="68"/>
      <c r="HP90" s="68"/>
      <c r="HQ90" s="68"/>
      <c r="HR90" s="68"/>
      <c r="HS90" s="68"/>
      <c r="HT90" s="68"/>
      <c r="HU90" s="68"/>
      <c r="HV90" s="68"/>
      <c r="HW90" s="68"/>
      <c r="HX90" s="68"/>
      <c r="HY90" s="68"/>
      <c r="HZ90" s="68"/>
      <c r="IA90" s="68"/>
      <c r="IB90" s="68"/>
      <c r="IC90" s="68"/>
      <c r="ID90" s="68"/>
      <c r="IE90" s="68"/>
      <c r="IF90" s="68"/>
      <c r="IG90" s="68"/>
      <c r="IH90" s="68"/>
      <c r="II90" s="68"/>
      <c r="IJ90" s="68"/>
      <c r="IK90" s="68"/>
      <c r="IL90" s="68"/>
      <c r="IM90" s="68"/>
      <c r="IN90" s="68"/>
      <c r="IO90" s="68"/>
      <c r="IP90" s="68"/>
      <c r="IQ90" s="68"/>
      <c r="IR90" s="68"/>
      <c r="IS90" s="68"/>
      <c r="IT90" s="68"/>
      <c r="IU90" s="68"/>
      <c r="IV90" s="68"/>
      <c r="IW90" s="68"/>
      <c r="IX90" s="68"/>
    </row>
    <row r="91" spans="1:258" ht="25.5" x14ac:dyDescent="0.2">
      <c r="A91" s="44"/>
      <c r="B91" s="44"/>
      <c r="C91" s="125" t="s">
        <v>901</v>
      </c>
      <c r="D91" s="44" t="s">
        <v>1115</v>
      </c>
      <c r="E91" s="71" t="s">
        <v>1313</v>
      </c>
      <c r="F91" s="71" t="s">
        <v>61</v>
      </c>
      <c r="G91" s="46" t="s">
        <v>1121</v>
      </c>
      <c r="H91" s="71" t="s">
        <v>1122</v>
      </c>
      <c r="I91" s="72"/>
      <c r="J91" s="70" t="s">
        <v>1284</v>
      </c>
      <c r="K91" s="70"/>
      <c r="L91" s="69"/>
      <c r="M91" s="273"/>
      <c r="N91" s="273"/>
      <c r="O91" s="273"/>
      <c r="P91" s="69"/>
      <c r="Q91" s="70"/>
      <c r="R91" s="70"/>
      <c r="S91" s="70"/>
      <c r="T91" s="68"/>
      <c r="U91" s="68"/>
      <c r="V91" s="68"/>
      <c r="W91" s="68"/>
      <c r="X91" s="68"/>
      <c r="Y91" s="68"/>
      <c r="Z91" s="68"/>
      <c r="AA91" s="68"/>
      <c r="AB91" s="68"/>
      <c r="AC91" s="68"/>
      <c r="AD91" s="68"/>
      <c r="AE91" s="68"/>
      <c r="AF91" s="68"/>
      <c r="AG91" s="68"/>
      <c r="AH91" s="68"/>
      <c r="AI91" s="68"/>
      <c r="AJ91" s="68"/>
      <c r="AK91" s="68"/>
      <c r="AL91" s="68"/>
      <c r="AM91" s="68"/>
      <c r="AN91" s="68"/>
      <c r="AO91" s="68"/>
      <c r="AP91" s="68"/>
      <c r="AQ91" s="68"/>
      <c r="AR91" s="68"/>
      <c r="AS91" s="68"/>
      <c r="AT91" s="68"/>
      <c r="AU91" s="68"/>
      <c r="AV91" s="68"/>
      <c r="AW91" s="68"/>
      <c r="AX91" s="68"/>
      <c r="AY91" s="68"/>
      <c r="AZ91" s="68"/>
      <c r="BA91" s="68"/>
      <c r="BB91" s="68"/>
      <c r="BC91" s="68"/>
      <c r="BD91" s="68"/>
      <c r="BE91" s="68"/>
      <c r="BF91" s="68"/>
      <c r="BG91" s="68"/>
      <c r="BH91" s="68"/>
      <c r="BI91" s="68"/>
      <c r="BJ91" s="68"/>
      <c r="BK91" s="68"/>
      <c r="BL91" s="68"/>
      <c r="BM91" s="68"/>
      <c r="BN91" s="68"/>
      <c r="BO91" s="68"/>
      <c r="BP91" s="68"/>
      <c r="BQ91" s="68"/>
      <c r="BR91" s="68"/>
      <c r="BS91" s="68"/>
      <c r="BT91" s="68"/>
      <c r="BU91" s="68"/>
      <c r="BV91" s="68"/>
      <c r="BW91" s="68"/>
      <c r="BX91" s="68"/>
      <c r="BY91" s="68"/>
      <c r="BZ91" s="68"/>
      <c r="CA91" s="68"/>
      <c r="CB91" s="68"/>
      <c r="CC91" s="68"/>
      <c r="CD91" s="68"/>
      <c r="CE91" s="68"/>
      <c r="CF91" s="68"/>
      <c r="CG91" s="68"/>
      <c r="CH91" s="68"/>
      <c r="CI91" s="68"/>
      <c r="CJ91" s="68"/>
      <c r="CK91" s="68"/>
      <c r="CL91" s="68"/>
      <c r="CM91" s="68"/>
      <c r="CN91" s="68"/>
      <c r="CO91" s="68"/>
      <c r="CP91" s="68"/>
      <c r="CQ91" s="68"/>
      <c r="CR91" s="68"/>
      <c r="CS91" s="68"/>
      <c r="CT91" s="68"/>
      <c r="CU91" s="68"/>
      <c r="CV91" s="68"/>
      <c r="CW91" s="68"/>
      <c r="CX91" s="68"/>
      <c r="CY91" s="68"/>
      <c r="CZ91" s="68"/>
      <c r="DA91" s="68"/>
      <c r="DB91" s="68"/>
      <c r="DC91" s="68"/>
      <c r="DD91" s="68"/>
      <c r="DE91" s="68"/>
      <c r="DF91" s="68"/>
      <c r="DG91" s="68"/>
      <c r="DH91" s="68"/>
      <c r="DI91" s="68"/>
      <c r="DJ91" s="68"/>
      <c r="DK91" s="68"/>
      <c r="DL91" s="68"/>
      <c r="DM91" s="68"/>
      <c r="DN91" s="68"/>
      <c r="DO91" s="68"/>
      <c r="DP91" s="68"/>
      <c r="DQ91" s="68"/>
      <c r="DR91" s="68"/>
      <c r="DS91" s="68"/>
      <c r="DT91" s="68"/>
      <c r="DU91" s="68"/>
      <c r="DV91" s="68"/>
      <c r="DW91" s="68"/>
      <c r="DX91" s="68"/>
      <c r="DY91" s="68"/>
      <c r="DZ91" s="68"/>
      <c r="EA91" s="68"/>
      <c r="EB91" s="68"/>
      <c r="EC91" s="68"/>
      <c r="ED91" s="68"/>
      <c r="EE91" s="68"/>
      <c r="EF91" s="68"/>
      <c r="EG91" s="68"/>
      <c r="EH91" s="68"/>
      <c r="EI91" s="68"/>
      <c r="EJ91" s="68"/>
      <c r="EK91" s="68"/>
      <c r="EL91" s="68"/>
      <c r="EM91" s="68"/>
      <c r="EN91" s="68"/>
      <c r="EO91" s="68"/>
      <c r="EP91" s="68"/>
      <c r="EQ91" s="68"/>
      <c r="ER91" s="68"/>
      <c r="ES91" s="68"/>
      <c r="ET91" s="68"/>
      <c r="EU91" s="68"/>
      <c r="EV91" s="68"/>
      <c r="EW91" s="68"/>
      <c r="EX91" s="68"/>
      <c r="EY91" s="68"/>
      <c r="EZ91" s="68"/>
      <c r="FA91" s="68"/>
      <c r="FB91" s="68"/>
      <c r="FC91" s="68"/>
      <c r="FD91" s="68"/>
      <c r="FE91" s="68"/>
      <c r="FF91" s="68"/>
      <c r="FG91" s="68"/>
      <c r="FH91" s="68"/>
      <c r="FI91" s="68"/>
      <c r="FJ91" s="68"/>
      <c r="FK91" s="68"/>
      <c r="FL91" s="68"/>
      <c r="FM91" s="68"/>
      <c r="FN91" s="68"/>
      <c r="FO91" s="68"/>
      <c r="FP91" s="68"/>
      <c r="FQ91" s="68"/>
      <c r="FR91" s="68"/>
      <c r="FS91" s="68"/>
      <c r="FT91" s="68"/>
      <c r="FU91" s="68"/>
      <c r="FV91" s="68"/>
      <c r="FW91" s="68"/>
      <c r="FX91" s="68"/>
      <c r="FY91" s="68"/>
      <c r="FZ91" s="68"/>
      <c r="GA91" s="68"/>
      <c r="GB91" s="68"/>
      <c r="GC91" s="68"/>
      <c r="GD91" s="68"/>
      <c r="GE91" s="68"/>
      <c r="GF91" s="68"/>
      <c r="GG91" s="68"/>
      <c r="GH91" s="68"/>
      <c r="GI91" s="68"/>
      <c r="GJ91" s="68"/>
      <c r="GK91" s="68"/>
      <c r="GL91" s="68"/>
      <c r="GM91" s="68"/>
      <c r="GN91" s="68"/>
      <c r="GO91" s="68"/>
      <c r="GP91" s="68"/>
      <c r="GQ91" s="68"/>
      <c r="GR91" s="68"/>
      <c r="GS91" s="68"/>
      <c r="GT91" s="68"/>
      <c r="GU91" s="68"/>
      <c r="GV91" s="68"/>
      <c r="GW91" s="68"/>
      <c r="GX91" s="68"/>
      <c r="GY91" s="68"/>
      <c r="GZ91" s="68"/>
      <c r="HA91" s="68"/>
      <c r="HB91" s="68"/>
      <c r="HC91" s="68"/>
      <c r="HD91" s="68"/>
      <c r="HE91" s="68"/>
      <c r="HF91" s="68"/>
      <c r="HG91" s="68"/>
      <c r="HH91" s="68"/>
      <c r="HI91" s="68"/>
      <c r="HJ91" s="68"/>
      <c r="HK91" s="68"/>
      <c r="HL91" s="68"/>
      <c r="HM91" s="68"/>
      <c r="HN91" s="68"/>
      <c r="HO91" s="68"/>
      <c r="HP91" s="68"/>
      <c r="HQ91" s="68"/>
      <c r="HR91" s="68"/>
      <c r="HS91" s="68"/>
      <c r="HT91" s="68"/>
      <c r="HU91" s="68"/>
      <c r="HV91" s="68"/>
      <c r="HW91" s="68"/>
      <c r="HX91" s="68"/>
      <c r="HY91" s="68"/>
      <c r="HZ91" s="68"/>
      <c r="IA91" s="68"/>
      <c r="IB91" s="68"/>
      <c r="IC91" s="68"/>
      <c r="ID91" s="68"/>
      <c r="IE91" s="68"/>
      <c r="IF91" s="68"/>
      <c r="IG91" s="68"/>
      <c r="IH91" s="68"/>
      <c r="II91" s="68"/>
      <c r="IJ91" s="68"/>
      <c r="IK91" s="68"/>
      <c r="IL91" s="68"/>
      <c r="IM91" s="68"/>
      <c r="IN91" s="68"/>
      <c r="IO91" s="68"/>
      <c r="IP91" s="68"/>
      <c r="IQ91" s="68"/>
      <c r="IR91" s="68"/>
      <c r="IS91" s="68"/>
      <c r="IT91" s="68"/>
      <c r="IU91" s="68"/>
      <c r="IV91" s="68"/>
      <c r="IW91" s="68"/>
      <c r="IX91" s="68"/>
    </row>
    <row r="92" spans="1:258" x14ac:dyDescent="0.2">
      <c r="A92" s="44" t="s">
        <v>34</v>
      </c>
      <c r="B92" s="44" t="s">
        <v>51</v>
      </c>
      <c r="C92" s="125" t="s">
        <v>803</v>
      </c>
      <c r="D92" s="44" t="s">
        <v>1115</v>
      </c>
      <c r="E92" s="71" t="s">
        <v>1118</v>
      </c>
      <c r="F92" s="71" t="s">
        <v>51</v>
      </c>
      <c r="G92" s="46"/>
      <c r="H92" s="71"/>
      <c r="I92" s="72"/>
      <c r="J92" s="70" t="s">
        <v>59</v>
      </c>
      <c r="K92" s="70"/>
      <c r="L92" s="69"/>
      <c r="M92" s="273"/>
      <c r="N92" s="273"/>
      <c r="O92" s="273"/>
      <c r="P92" s="52"/>
      <c r="Q92" s="70"/>
      <c r="R92" s="70"/>
      <c r="S92" s="70"/>
      <c r="T92" s="68"/>
      <c r="U92" s="68"/>
      <c r="V92" s="68"/>
      <c r="W92" s="68"/>
      <c r="X92" s="68"/>
      <c r="Y92" s="68"/>
      <c r="Z92" s="68"/>
      <c r="AA92" s="68"/>
      <c r="AB92" s="68"/>
      <c r="AC92" s="68"/>
      <c r="AD92" s="68"/>
      <c r="AE92" s="68"/>
      <c r="AF92" s="68"/>
      <c r="AG92" s="68"/>
      <c r="AH92" s="68"/>
      <c r="AI92" s="68"/>
      <c r="AJ92" s="68"/>
      <c r="AK92" s="68"/>
      <c r="AL92" s="68"/>
      <c r="AM92" s="68"/>
      <c r="AN92" s="68"/>
      <c r="AO92" s="68"/>
      <c r="AP92" s="68"/>
      <c r="AQ92" s="68"/>
      <c r="AR92" s="68"/>
      <c r="AS92" s="68"/>
      <c r="AT92" s="68"/>
      <c r="AU92" s="68"/>
      <c r="AV92" s="68"/>
      <c r="AW92" s="68"/>
      <c r="AX92" s="68"/>
      <c r="AY92" s="68"/>
      <c r="AZ92" s="68"/>
      <c r="BA92" s="68"/>
      <c r="BB92" s="68"/>
      <c r="BC92" s="68"/>
      <c r="BD92" s="68"/>
      <c r="BE92" s="68"/>
      <c r="BF92" s="68"/>
      <c r="BG92" s="68"/>
      <c r="BH92" s="68"/>
      <c r="BI92" s="68"/>
      <c r="BJ92" s="68"/>
      <c r="BK92" s="68"/>
      <c r="BL92" s="68"/>
      <c r="BM92" s="68"/>
      <c r="BN92" s="68"/>
      <c r="BO92" s="68"/>
      <c r="BP92" s="68"/>
      <c r="BQ92" s="68"/>
      <c r="BR92" s="68"/>
      <c r="BS92" s="68"/>
      <c r="BT92" s="68"/>
      <c r="BU92" s="68"/>
      <c r="BV92" s="68"/>
      <c r="BW92" s="68"/>
      <c r="BX92" s="68"/>
      <c r="BY92" s="68"/>
      <c r="BZ92" s="68"/>
      <c r="CA92" s="68"/>
      <c r="CB92" s="68"/>
      <c r="CC92" s="68"/>
      <c r="CD92" s="68"/>
      <c r="CE92" s="68"/>
      <c r="CF92" s="68"/>
      <c r="CG92" s="68"/>
      <c r="CH92" s="68"/>
      <c r="CI92" s="68"/>
      <c r="CJ92" s="68"/>
      <c r="CK92" s="68"/>
      <c r="CL92" s="68"/>
      <c r="CM92" s="68"/>
      <c r="CN92" s="68"/>
      <c r="CO92" s="68"/>
      <c r="CP92" s="68"/>
      <c r="CQ92" s="68"/>
      <c r="CR92" s="68"/>
      <c r="CS92" s="68"/>
      <c r="CT92" s="68"/>
      <c r="CU92" s="68"/>
      <c r="CV92" s="68"/>
      <c r="CW92" s="68"/>
      <c r="CX92" s="68"/>
      <c r="CY92" s="68"/>
      <c r="CZ92" s="68"/>
      <c r="DA92" s="68"/>
      <c r="DB92" s="68"/>
      <c r="DC92" s="68"/>
      <c r="DD92" s="68"/>
      <c r="DE92" s="68"/>
      <c r="DF92" s="68"/>
      <c r="DG92" s="68"/>
      <c r="DH92" s="68"/>
      <c r="DI92" s="68"/>
      <c r="DJ92" s="68"/>
      <c r="DK92" s="68"/>
      <c r="DL92" s="68"/>
      <c r="DM92" s="68"/>
      <c r="DN92" s="68"/>
      <c r="DO92" s="68"/>
      <c r="DP92" s="68"/>
      <c r="DQ92" s="68"/>
      <c r="DR92" s="68"/>
      <c r="DS92" s="68"/>
      <c r="DT92" s="68"/>
      <c r="DU92" s="68"/>
      <c r="DV92" s="68"/>
      <c r="DW92" s="68"/>
      <c r="DX92" s="68"/>
      <c r="DY92" s="68"/>
      <c r="DZ92" s="68"/>
      <c r="EA92" s="68"/>
      <c r="EB92" s="68"/>
      <c r="EC92" s="68"/>
      <c r="ED92" s="68"/>
      <c r="EE92" s="68"/>
      <c r="EF92" s="68"/>
      <c r="EG92" s="68"/>
      <c r="EH92" s="68"/>
      <c r="EI92" s="68"/>
      <c r="EJ92" s="68"/>
      <c r="EK92" s="68"/>
      <c r="EL92" s="68"/>
      <c r="EM92" s="68"/>
      <c r="EN92" s="68"/>
      <c r="EO92" s="68"/>
      <c r="EP92" s="68"/>
      <c r="EQ92" s="68"/>
      <c r="ER92" s="68"/>
      <c r="ES92" s="68"/>
      <c r="ET92" s="68"/>
      <c r="EU92" s="68"/>
      <c r="EV92" s="68"/>
      <c r="EW92" s="68"/>
      <c r="EX92" s="68"/>
      <c r="EY92" s="68"/>
      <c r="EZ92" s="68"/>
      <c r="FA92" s="68"/>
      <c r="FB92" s="68"/>
      <c r="FC92" s="68"/>
      <c r="FD92" s="68"/>
      <c r="FE92" s="68"/>
      <c r="FF92" s="68"/>
      <c r="FG92" s="68"/>
      <c r="FH92" s="68"/>
      <c r="FI92" s="68"/>
      <c r="FJ92" s="68"/>
      <c r="FK92" s="68"/>
      <c r="FL92" s="68"/>
      <c r="FM92" s="68"/>
      <c r="FN92" s="68"/>
      <c r="FO92" s="68"/>
      <c r="FP92" s="68"/>
      <c r="FQ92" s="68"/>
      <c r="FR92" s="68"/>
      <c r="FS92" s="68"/>
      <c r="FT92" s="68"/>
      <c r="FU92" s="68"/>
      <c r="FV92" s="68"/>
      <c r="FW92" s="68"/>
      <c r="FX92" s="68"/>
      <c r="FY92" s="68"/>
      <c r="FZ92" s="68"/>
      <c r="GA92" s="68"/>
      <c r="GB92" s="68"/>
      <c r="GC92" s="68"/>
      <c r="GD92" s="68"/>
      <c r="GE92" s="68"/>
      <c r="GF92" s="68"/>
      <c r="GG92" s="68"/>
      <c r="GH92" s="68"/>
      <c r="GI92" s="68"/>
      <c r="GJ92" s="68"/>
      <c r="GK92" s="68"/>
      <c r="GL92" s="68"/>
      <c r="GM92" s="68"/>
      <c r="GN92" s="68"/>
      <c r="GO92" s="68"/>
      <c r="GP92" s="68"/>
      <c r="GQ92" s="68"/>
      <c r="GR92" s="68"/>
      <c r="GS92" s="68"/>
      <c r="GT92" s="68"/>
      <c r="GU92" s="68"/>
      <c r="GV92" s="68"/>
      <c r="GW92" s="68"/>
      <c r="GX92" s="68"/>
      <c r="GY92" s="68"/>
      <c r="GZ92" s="68"/>
      <c r="HA92" s="68"/>
      <c r="HB92" s="68"/>
      <c r="HC92" s="68"/>
      <c r="HD92" s="68"/>
      <c r="HE92" s="68"/>
      <c r="HF92" s="68"/>
      <c r="HG92" s="68"/>
      <c r="HH92" s="68"/>
      <c r="HI92" s="68"/>
      <c r="HJ92" s="68"/>
      <c r="HK92" s="68"/>
      <c r="HL92" s="68"/>
      <c r="HM92" s="68"/>
      <c r="HN92" s="68"/>
      <c r="HO92" s="68"/>
      <c r="HP92" s="68"/>
      <c r="HQ92" s="68"/>
      <c r="HR92" s="68"/>
      <c r="HS92" s="68"/>
      <c r="HT92" s="68"/>
      <c r="HU92" s="68"/>
      <c r="HV92" s="68"/>
      <c r="HW92" s="68"/>
      <c r="HX92" s="68"/>
      <c r="HY92" s="68"/>
      <c r="HZ92" s="68"/>
      <c r="IA92" s="68"/>
      <c r="IB92" s="68"/>
      <c r="IC92" s="68"/>
      <c r="ID92" s="68"/>
      <c r="IE92" s="68"/>
      <c r="IF92" s="68"/>
      <c r="IG92" s="68"/>
      <c r="IH92" s="68"/>
      <c r="II92" s="68"/>
      <c r="IJ92" s="68"/>
      <c r="IK92" s="68"/>
      <c r="IL92" s="68"/>
      <c r="IM92" s="68"/>
      <c r="IN92" s="68"/>
      <c r="IO92" s="68"/>
      <c r="IP92" s="68"/>
      <c r="IQ92" s="68"/>
      <c r="IR92" s="68"/>
      <c r="IS92" s="68"/>
      <c r="IT92" s="68"/>
      <c r="IU92" s="68"/>
      <c r="IV92" s="68"/>
      <c r="IW92" s="68"/>
      <c r="IX92" s="68"/>
    </row>
    <row r="93" spans="1:258" x14ac:dyDescent="0.2">
      <c r="A93" s="44" t="s">
        <v>34</v>
      </c>
      <c r="B93" s="44" t="s">
        <v>51</v>
      </c>
      <c r="C93" s="125" t="s">
        <v>804</v>
      </c>
      <c r="D93" s="44" t="s">
        <v>1115</v>
      </c>
      <c r="E93" s="71" t="s">
        <v>1118</v>
      </c>
      <c r="F93" s="44" t="s">
        <v>61</v>
      </c>
      <c r="G93" s="46"/>
      <c r="H93" s="71"/>
      <c r="I93" s="72"/>
      <c r="J93" s="70" t="s">
        <v>69</v>
      </c>
      <c r="K93" s="70"/>
      <c r="L93" s="69"/>
      <c r="M93" s="273"/>
      <c r="N93" s="273"/>
      <c r="O93" s="273"/>
      <c r="P93" s="52"/>
      <c r="Q93" s="70"/>
      <c r="R93" s="70"/>
      <c r="S93" s="70"/>
      <c r="T93" s="68"/>
      <c r="U93" s="68"/>
      <c r="V93" s="68"/>
      <c r="W93" s="68"/>
      <c r="X93" s="68"/>
      <c r="Y93" s="68"/>
      <c r="Z93" s="68"/>
      <c r="AA93" s="68"/>
      <c r="AB93" s="68"/>
      <c r="AC93" s="68"/>
      <c r="AD93" s="68"/>
      <c r="AE93" s="68"/>
      <c r="AF93" s="68"/>
      <c r="AG93" s="68"/>
      <c r="AH93" s="68"/>
      <c r="AI93" s="68"/>
      <c r="AJ93" s="68"/>
      <c r="AK93" s="68"/>
      <c r="AL93" s="68"/>
      <c r="AM93" s="68"/>
      <c r="AN93" s="68"/>
      <c r="AO93" s="68"/>
      <c r="AP93" s="68"/>
      <c r="AQ93" s="68"/>
      <c r="AR93" s="68"/>
      <c r="AS93" s="68"/>
      <c r="AT93" s="68"/>
      <c r="AU93" s="68"/>
      <c r="AV93" s="68"/>
      <c r="AW93" s="68"/>
      <c r="AX93" s="68"/>
      <c r="AY93" s="68"/>
      <c r="AZ93" s="68"/>
      <c r="BA93" s="68"/>
      <c r="BB93" s="68"/>
      <c r="BC93" s="68"/>
      <c r="BD93" s="68"/>
      <c r="BE93" s="68"/>
      <c r="BF93" s="68"/>
      <c r="BG93" s="68"/>
      <c r="BH93" s="68"/>
      <c r="BI93" s="68"/>
      <c r="BJ93" s="68"/>
      <c r="BK93" s="68"/>
      <c r="BL93" s="68"/>
      <c r="BM93" s="68"/>
      <c r="BN93" s="68"/>
      <c r="BO93" s="68"/>
      <c r="BP93" s="68"/>
      <c r="BQ93" s="68"/>
      <c r="BR93" s="68"/>
      <c r="BS93" s="68"/>
      <c r="BT93" s="68"/>
      <c r="BU93" s="68"/>
      <c r="BV93" s="68"/>
      <c r="BW93" s="68"/>
      <c r="BX93" s="68"/>
      <c r="BY93" s="68"/>
      <c r="BZ93" s="68"/>
      <c r="CA93" s="68"/>
      <c r="CB93" s="68"/>
      <c r="CC93" s="68"/>
      <c r="CD93" s="68"/>
      <c r="CE93" s="68"/>
      <c r="CF93" s="68"/>
      <c r="CG93" s="68"/>
      <c r="CH93" s="68"/>
      <c r="CI93" s="68"/>
      <c r="CJ93" s="68"/>
      <c r="CK93" s="68"/>
      <c r="CL93" s="68"/>
      <c r="CM93" s="68"/>
      <c r="CN93" s="68"/>
      <c r="CO93" s="68"/>
      <c r="CP93" s="68"/>
      <c r="CQ93" s="68"/>
      <c r="CR93" s="68"/>
      <c r="CS93" s="68"/>
      <c r="CT93" s="68"/>
      <c r="CU93" s="68"/>
      <c r="CV93" s="68"/>
      <c r="CW93" s="68"/>
      <c r="CX93" s="68"/>
      <c r="CY93" s="68"/>
      <c r="CZ93" s="68"/>
      <c r="DA93" s="68"/>
      <c r="DB93" s="68"/>
      <c r="DC93" s="68"/>
      <c r="DD93" s="68"/>
      <c r="DE93" s="68"/>
      <c r="DF93" s="68"/>
      <c r="DG93" s="68"/>
      <c r="DH93" s="68"/>
      <c r="DI93" s="68"/>
      <c r="DJ93" s="68"/>
      <c r="DK93" s="68"/>
      <c r="DL93" s="68"/>
      <c r="DM93" s="68"/>
      <c r="DN93" s="68"/>
      <c r="DO93" s="68"/>
      <c r="DP93" s="68"/>
      <c r="DQ93" s="68"/>
      <c r="DR93" s="68"/>
      <c r="DS93" s="68"/>
      <c r="DT93" s="68"/>
      <c r="DU93" s="68"/>
      <c r="DV93" s="68"/>
      <c r="DW93" s="68"/>
      <c r="DX93" s="68"/>
      <c r="DY93" s="68"/>
      <c r="DZ93" s="68"/>
      <c r="EA93" s="68"/>
      <c r="EB93" s="68"/>
      <c r="EC93" s="68"/>
      <c r="ED93" s="68"/>
      <c r="EE93" s="68"/>
      <c r="EF93" s="68"/>
      <c r="EG93" s="68"/>
      <c r="EH93" s="68"/>
      <c r="EI93" s="68"/>
      <c r="EJ93" s="68"/>
      <c r="EK93" s="68"/>
      <c r="EL93" s="68"/>
      <c r="EM93" s="68"/>
      <c r="EN93" s="68"/>
      <c r="EO93" s="68"/>
      <c r="EP93" s="68"/>
      <c r="EQ93" s="68"/>
      <c r="ER93" s="68"/>
      <c r="ES93" s="68"/>
      <c r="ET93" s="68"/>
      <c r="EU93" s="68"/>
      <c r="EV93" s="68"/>
      <c r="EW93" s="68"/>
      <c r="EX93" s="68"/>
      <c r="EY93" s="68"/>
      <c r="EZ93" s="68"/>
      <c r="FA93" s="68"/>
      <c r="FB93" s="68"/>
      <c r="FC93" s="68"/>
      <c r="FD93" s="68"/>
      <c r="FE93" s="68"/>
      <c r="FF93" s="68"/>
      <c r="FG93" s="68"/>
      <c r="FH93" s="68"/>
      <c r="FI93" s="68"/>
      <c r="FJ93" s="68"/>
      <c r="FK93" s="68"/>
      <c r="FL93" s="68"/>
      <c r="FM93" s="68"/>
      <c r="FN93" s="68"/>
      <c r="FO93" s="68"/>
      <c r="FP93" s="68"/>
      <c r="FQ93" s="68"/>
      <c r="FR93" s="68"/>
      <c r="FS93" s="68"/>
      <c r="FT93" s="68"/>
      <c r="FU93" s="68"/>
      <c r="FV93" s="68"/>
      <c r="FW93" s="68"/>
      <c r="FX93" s="68"/>
      <c r="FY93" s="68"/>
      <c r="FZ93" s="68"/>
      <c r="GA93" s="68"/>
      <c r="GB93" s="68"/>
      <c r="GC93" s="68"/>
      <c r="GD93" s="68"/>
      <c r="GE93" s="68"/>
      <c r="GF93" s="68"/>
      <c r="GG93" s="68"/>
      <c r="GH93" s="68"/>
      <c r="GI93" s="68"/>
      <c r="GJ93" s="68"/>
      <c r="GK93" s="68"/>
      <c r="GL93" s="68"/>
      <c r="GM93" s="68"/>
      <c r="GN93" s="68"/>
      <c r="GO93" s="68"/>
      <c r="GP93" s="68"/>
      <c r="GQ93" s="68"/>
      <c r="GR93" s="68"/>
      <c r="GS93" s="68"/>
      <c r="GT93" s="68"/>
      <c r="GU93" s="68"/>
      <c r="GV93" s="68"/>
      <c r="GW93" s="68"/>
      <c r="GX93" s="68"/>
      <c r="GY93" s="68"/>
      <c r="GZ93" s="68"/>
      <c r="HA93" s="68"/>
      <c r="HB93" s="68"/>
      <c r="HC93" s="68"/>
      <c r="HD93" s="68"/>
      <c r="HE93" s="68"/>
      <c r="HF93" s="68"/>
      <c r="HG93" s="68"/>
      <c r="HH93" s="68"/>
      <c r="HI93" s="68"/>
      <c r="HJ93" s="68"/>
      <c r="HK93" s="68"/>
      <c r="HL93" s="68"/>
      <c r="HM93" s="68"/>
      <c r="HN93" s="68"/>
      <c r="HO93" s="68"/>
      <c r="HP93" s="68"/>
      <c r="HQ93" s="68"/>
      <c r="HR93" s="68"/>
      <c r="HS93" s="68"/>
      <c r="HT93" s="68"/>
      <c r="HU93" s="68"/>
      <c r="HV93" s="68"/>
      <c r="HW93" s="68"/>
      <c r="HX93" s="68"/>
      <c r="HY93" s="68"/>
      <c r="HZ93" s="68"/>
      <c r="IA93" s="68"/>
      <c r="IB93" s="68"/>
      <c r="IC93" s="68"/>
      <c r="ID93" s="68"/>
      <c r="IE93" s="68"/>
      <c r="IF93" s="68"/>
      <c r="IG93" s="68"/>
      <c r="IH93" s="68"/>
      <c r="II93" s="68"/>
      <c r="IJ93" s="68"/>
      <c r="IK93" s="68"/>
      <c r="IL93" s="68"/>
      <c r="IM93" s="68"/>
      <c r="IN93" s="68"/>
      <c r="IO93" s="68"/>
      <c r="IP93" s="68"/>
      <c r="IQ93" s="68"/>
      <c r="IR93" s="68"/>
      <c r="IS93" s="68"/>
      <c r="IT93" s="68"/>
      <c r="IU93" s="68"/>
      <c r="IV93" s="68"/>
      <c r="IW93" s="68"/>
      <c r="IX93" s="68"/>
    </row>
    <row r="94" spans="1:258" x14ac:dyDescent="0.2">
      <c r="A94" s="44"/>
      <c r="B94" s="44"/>
      <c r="C94" s="125" t="s">
        <v>829</v>
      </c>
      <c r="D94" s="44" t="s">
        <v>1115</v>
      </c>
      <c r="E94" s="71" t="s">
        <v>1313</v>
      </c>
      <c r="F94" s="71" t="s">
        <v>51</v>
      </c>
      <c r="G94" s="46" t="s">
        <v>1117</v>
      </c>
      <c r="H94" s="71" t="s">
        <v>51</v>
      </c>
      <c r="I94" s="72"/>
      <c r="J94" s="70" t="s">
        <v>69</v>
      </c>
      <c r="K94" s="70"/>
      <c r="L94" s="69"/>
      <c r="M94" s="273"/>
      <c r="N94" s="273"/>
      <c r="O94" s="273"/>
      <c r="P94" s="52"/>
      <c r="Q94" s="70"/>
      <c r="R94" s="70"/>
      <c r="S94" s="70"/>
      <c r="T94" s="68"/>
      <c r="U94" s="68"/>
      <c r="V94" s="68"/>
      <c r="W94" s="68"/>
      <c r="X94" s="68"/>
      <c r="Y94" s="68"/>
      <c r="Z94" s="68"/>
      <c r="AA94" s="68"/>
      <c r="AB94" s="68"/>
      <c r="AC94" s="68"/>
      <c r="AD94" s="68"/>
      <c r="AE94" s="68"/>
      <c r="AF94" s="68"/>
      <c r="AG94" s="68"/>
      <c r="AH94" s="68"/>
      <c r="AI94" s="68"/>
      <c r="AJ94" s="68"/>
      <c r="AK94" s="68"/>
      <c r="AL94" s="68"/>
      <c r="AM94" s="68"/>
      <c r="AN94" s="68"/>
      <c r="AO94" s="68"/>
      <c r="AP94" s="68"/>
      <c r="AQ94" s="68"/>
      <c r="AR94" s="68"/>
      <c r="AS94" s="68"/>
      <c r="AT94" s="68"/>
      <c r="AU94" s="68"/>
      <c r="AV94" s="68"/>
      <c r="AW94" s="68"/>
      <c r="AX94" s="68"/>
      <c r="AY94" s="68"/>
      <c r="AZ94" s="68"/>
      <c r="BA94" s="68"/>
      <c r="BB94" s="68"/>
      <c r="BC94" s="68"/>
      <c r="BD94" s="68"/>
      <c r="BE94" s="68"/>
      <c r="BF94" s="68"/>
      <c r="BG94" s="68"/>
      <c r="BH94" s="68"/>
      <c r="BI94" s="68"/>
      <c r="BJ94" s="68"/>
      <c r="BK94" s="68"/>
      <c r="BL94" s="68"/>
      <c r="BM94" s="68"/>
      <c r="BN94" s="68"/>
      <c r="BO94" s="68"/>
      <c r="BP94" s="68"/>
      <c r="BQ94" s="68"/>
      <c r="BR94" s="68"/>
      <c r="BS94" s="68"/>
      <c r="BT94" s="68"/>
      <c r="BU94" s="68"/>
      <c r="BV94" s="68"/>
      <c r="BW94" s="68"/>
      <c r="BX94" s="68"/>
      <c r="BY94" s="68"/>
      <c r="BZ94" s="68"/>
      <c r="CA94" s="68"/>
      <c r="CB94" s="68"/>
      <c r="CC94" s="68"/>
      <c r="CD94" s="68"/>
      <c r="CE94" s="68"/>
      <c r="CF94" s="68"/>
      <c r="CG94" s="68"/>
      <c r="CH94" s="68"/>
      <c r="CI94" s="68"/>
      <c r="CJ94" s="68"/>
      <c r="CK94" s="68"/>
      <c r="CL94" s="68"/>
      <c r="CM94" s="68"/>
      <c r="CN94" s="68"/>
      <c r="CO94" s="68"/>
      <c r="CP94" s="68"/>
      <c r="CQ94" s="68"/>
      <c r="CR94" s="68"/>
      <c r="CS94" s="68"/>
      <c r="CT94" s="68"/>
      <c r="CU94" s="68"/>
      <c r="CV94" s="68"/>
      <c r="CW94" s="68"/>
      <c r="CX94" s="68"/>
      <c r="CY94" s="68"/>
      <c r="CZ94" s="68"/>
      <c r="DA94" s="68"/>
      <c r="DB94" s="68"/>
      <c r="DC94" s="68"/>
      <c r="DD94" s="68"/>
      <c r="DE94" s="68"/>
      <c r="DF94" s="68"/>
      <c r="DG94" s="68"/>
      <c r="DH94" s="68"/>
      <c r="DI94" s="68"/>
      <c r="DJ94" s="68"/>
      <c r="DK94" s="68"/>
      <c r="DL94" s="68"/>
      <c r="DM94" s="68"/>
      <c r="DN94" s="68"/>
      <c r="DO94" s="68"/>
      <c r="DP94" s="68"/>
      <c r="DQ94" s="68"/>
      <c r="DR94" s="68"/>
      <c r="DS94" s="68"/>
      <c r="DT94" s="68"/>
      <c r="DU94" s="68"/>
      <c r="DV94" s="68"/>
      <c r="DW94" s="68"/>
      <c r="DX94" s="68"/>
      <c r="DY94" s="68"/>
      <c r="DZ94" s="68"/>
      <c r="EA94" s="68"/>
      <c r="EB94" s="68"/>
      <c r="EC94" s="68"/>
      <c r="ED94" s="68"/>
      <c r="EE94" s="68"/>
      <c r="EF94" s="68"/>
      <c r="EG94" s="68"/>
      <c r="EH94" s="68"/>
      <c r="EI94" s="68"/>
      <c r="EJ94" s="68"/>
      <c r="EK94" s="68"/>
      <c r="EL94" s="68"/>
      <c r="EM94" s="68"/>
      <c r="EN94" s="68"/>
      <c r="EO94" s="68"/>
      <c r="EP94" s="68"/>
      <c r="EQ94" s="68"/>
      <c r="ER94" s="68"/>
      <c r="ES94" s="68"/>
      <c r="ET94" s="68"/>
      <c r="EU94" s="68"/>
      <c r="EV94" s="68"/>
      <c r="EW94" s="68"/>
      <c r="EX94" s="68"/>
      <c r="EY94" s="68"/>
      <c r="EZ94" s="68"/>
      <c r="FA94" s="68"/>
      <c r="FB94" s="68"/>
      <c r="FC94" s="68"/>
      <c r="FD94" s="68"/>
      <c r="FE94" s="68"/>
      <c r="FF94" s="68"/>
      <c r="FG94" s="68"/>
      <c r="FH94" s="68"/>
      <c r="FI94" s="68"/>
      <c r="FJ94" s="68"/>
      <c r="FK94" s="68"/>
      <c r="FL94" s="68"/>
      <c r="FM94" s="68"/>
      <c r="FN94" s="68"/>
      <c r="FO94" s="68"/>
      <c r="FP94" s="68"/>
      <c r="FQ94" s="68"/>
      <c r="FR94" s="68"/>
      <c r="FS94" s="68"/>
      <c r="FT94" s="68"/>
      <c r="FU94" s="68"/>
      <c r="FV94" s="68"/>
      <c r="FW94" s="68"/>
      <c r="FX94" s="68"/>
      <c r="FY94" s="68"/>
      <c r="FZ94" s="68"/>
      <c r="GA94" s="68"/>
      <c r="GB94" s="68"/>
      <c r="GC94" s="68"/>
      <c r="GD94" s="68"/>
      <c r="GE94" s="68"/>
      <c r="GF94" s="68"/>
      <c r="GG94" s="68"/>
      <c r="GH94" s="68"/>
      <c r="GI94" s="68"/>
      <c r="GJ94" s="68"/>
      <c r="GK94" s="68"/>
      <c r="GL94" s="68"/>
      <c r="GM94" s="68"/>
      <c r="GN94" s="68"/>
      <c r="GO94" s="68"/>
      <c r="GP94" s="68"/>
      <c r="GQ94" s="68"/>
      <c r="GR94" s="68"/>
      <c r="GS94" s="68"/>
      <c r="GT94" s="68"/>
      <c r="GU94" s="68"/>
      <c r="GV94" s="68"/>
      <c r="GW94" s="68"/>
      <c r="GX94" s="68"/>
      <c r="GY94" s="68"/>
      <c r="GZ94" s="68"/>
      <c r="HA94" s="68"/>
      <c r="HB94" s="68"/>
      <c r="HC94" s="68"/>
      <c r="HD94" s="68"/>
      <c r="HE94" s="68"/>
      <c r="HF94" s="68"/>
      <c r="HG94" s="68"/>
      <c r="HH94" s="68"/>
      <c r="HI94" s="68"/>
      <c r="HJ94" s="68"/>
      <c r="HK94" s="68"/>
      <c r="HL94" s="68"/>
      <c r="HM94" s="68"/>
      <c r="HN94" s="68"/>
      <c r="HO94" s="68"/>
      <c r="HP94" s="68"/>
      <c r="HQ94" s="68"/>
      <c r="HR94" s="68"/>
      <c r="HS94" s="68"/>
      <c r="HT94" s="68"/>
      <c r="HU94" s="68"/>
      <c r="HV94" s="68"/>
      <c r="HW94" s="68"/>
      <c r="HX94" s="68"/>
      <c r="HY94" s="68"/>
      <c r="HZ94" s="68"/>
      <c r="IA94" s="68"/>
      <c r="IB94" s="68"/>
      <c r="IC94" s="68"/>
      <c r="ID94" s="68"/>
      <c r="IE94" s="68"/>
      <c r="IF94" s="68"/>
      <c r="IG94" s="68"/>
      <c r="IH94" s="68"/>
      <c r="II94" s="68"/>
      <c r="IJ94" s="68"/>
      <c r="IK94" s="68"/>
      <c r="IL94" s="68"/>
      <c r="IM94" s="68"/>
      <c r="IN94" s="68"/>
      <c r="IO94" s="68"/>
      <c r="IP94" s="68"/>
      <c r="IQ94" s="68"/>
      <c r="IR94" s="68"/>
      <c r="IS94" s="68"/>
      <c r="IT94" s="68"/>
      <c r="IU94" s="68"/>
      <c r="IV94" s="68"/>
      <c r="IW94" s="68"/>
      <c r="IX94" s="68"/>
    </row>
    <row r="95" spans="1:258" x14ac:dyDescent="0.2">
      <c r="A95" s="44" t="s">
        <v>34</v>
      </c>
      <c r="B95" s="44" t="s">
        <v>51</v>
      </c>
      <c r="C95" s="125" t="s">
        <v>805</v>
      </c>
      <c r="D95" s="44" t="s">
        <v>1115</v>
      </c>
      <c r="E95" s="71" t="s">
        <v>1310</v>
      </c>
      <c r="F95" s="44" t="s">
        <v>61</v>
      </c>
      <c r="G95" s="46"/>
      <c r="H95" s="71"/>
      <c r="I95" s="72"/>
      <c r="J95" s="70" t="s">
        <v>69</v>
      </c>
      <c r="K95" s="70"/>
      <c r="L95" s="69"/>
      <c r="M95" s="273"/>
      <c r="N95" s="273"/>
      <c r="O95" s="273"/>
      <c r="P95" s="52"/>
      <c r="Q95" s="70"/>
      <c r="R95" s="70"/>
      <c r="S95" s="70"/>
      <c r="T95" s="68"/>
      <c r="U95" s="68"/>
      <c r="V95" s="68"/>
      <c r="W95" s="68"/>
      <c r="X95" s="68"/>
      <c r="Y95" s="68"/>
      <c r="Z95" s="68"/>
      <c r="AA95" s="68"/>
      <c r="AB95" s="68"/>
      <c r="AC95" s="68"/>
      <c r="AD95" s="68"/>
      <c r="AE95" s="68"/>
      <c r="AF95" s="68"/>
      <c r="AG95" s="68"/>
      <c r="AH95" s="68"/>
      <c r="AI95" s="68"/>
      <c r="AJ95" s="68"/>
      <c r="AK95" s="68"/>
      <c r="AL95" s="68"/>
      <c r="AM95" s="68"/>
      <c r="AN95" s="68"/>
      <c r="AO95" s="68"/>
      <c r="AP95" s="68"/>
      <c r="AQ95" s="68"/>
      <c r="AR95" s="68"/>
      <c r="AS95" s="68"/>
      <c r="AT95" s="68"/>
      <c r="AU95" s="68"/>
      <c r="AV95" s="68"/>
      <c r="AW95" s="68"/>
      <c r="AX95" s="68"/>
      <c r="AY95" s="68"/>
      <c r="AZ95" s="68"/>
      <c r="BA95" s="68"/>
      <c r="BB95" s="68"/>
      <c r="BC95" s="68"/>
      <c r="BD95" s="68"/>
      <c r="BE95" s="68"/>
      <c r="BF95" s="68"/>
      <c r="BG95" s="68"/>
      <c r="BH95" s="68"/>
      <c r="BI95" s="68"/>
      <c r="BJ95" s="68"/>
      <c r="BK95" s="68"/>
      <c r="BL95" s="68"/>
      <c r="BM95" s="68"/>
      <c r="BN95" s="68"/>
      <c r="BO95" s="68"/>
      <c r="BP95" s="68"/>
      <c r="BQ95" s="68"/>
      <c r="BR95" s="68"/>
      <c r="BS95" s="68"/>
      <c r="BT95" s="68"/>
      <c r="BU95" s="68"/>
      <c r="BV95" s="68"/>
      <c r="BW95" s="68"/>
      <c r="BX95" s="68"/>
      <c r="BY95" s="68"/>
      <c r="BZ95" s="68"/>
      <c r="CA95" s="68"/>
      <c r="CB95" s="68"/>
      <c r="CC95" s="68"/>
      <c r="CD95" s="68"/>
      <c r="CE95" s="68"/>
      <c r="CF95" s="68"/>
      <c r="CG95" s="68"/>
      <c r="CH95" s="68"/>
      <c r="CI95" s="68"/>
      <c r="CJ95" s="68"/>
      <c r="CK95" s="68"/>
      <c r="CL95" s="68"/>
      <c r="CM95" s="68"/>
      <c r="CN95" s="68"/>
      <c r="CO95" s="68"/>
      <c r="CP95" s="68"/>
      <c r="CQ95" s="68"/>
      <c r="CR95" s="68"/>
      <c r="CS95" s="68"/>
      <c r="CT95" s="68"/>
      <c r="CU95" s="68"/>
      <c r="CV95" s="68"/>
      <c r="CW95" s="68"/>
      <c r="CX95" s="68"/>
      <c r="CY95" s="68"/>
      <c r="CZ95" s="68"/>
      <c r="DA95" s="68"/>
      <c r="DB95" s="68"/>
      <c r="DC95" s="68"/>
      <c r="DD95" s="68"/>
      <c r="DE95" s="68"/>
      <c r="DF95" s="68"/>
      <c r="DG95" s="68"/>
      <c r="DH95" s="68"/>
      <c r="DI95" s="68"/>
      <c r="DJ95" s="68"/>
      <c r="DK95" s="68"/>
      <c r="DL95" s="68"/>
      <c r="DM95" s="68"/>
      <c r="DN95" s="68"/>
      <c r="DO95" s="68"/>
      <c r="DP95" s="68"/>
      <c r="DQ95" s="68"/>
      <c r="DR95" s="68"/>
      <c r="DS95" s="68"/>
      <c r="DT95" s="68"/>
      <c r="DU95" s="68"/>
      <c r="DV95" s="68"/>
      <c r="DW95" s="68"/>
      <c r="DX95" s="68"/>
      <c r="DY95" s="68"/>
      <c r="DZ95" s="68"/>
      <c r="EA95" s="68"/>
      <c r="EB95" s="68"/>
      <c r="EC95" s="68"/>
      <c r="ED95" s="68"/>
      <c r="EE95" s="68"/>
      <c r="EF95" s="68"/>
      <c r="EG95" s="68"/>
      <c r="EH95" s="68"/>
      <c r="EI95" s="68"/>
      <c r="EJ95" s="68"/>
      <c r="EK95" s="68"/>
      <c r="EL95" s="68"/>
      <c r="EM95" s="68"/>
      <c r="EN95" s="68"/>
      <c r="EO95" s="68"/>
      <c r="EP95" s="68"/>
      <c r="EQ95" s="68"/>
      <c r="ER95" s="68"/>
      <c r="ES95" s="68"/>
      <c r="ET95" s="68"/>
      <c r="EU95" s="68"/>
      <c r="EV95" s="68"/>
      <c r="EW95" s="68"/>
      <c r="EX95" s="68"/>
      <c r="EY95" s="68"/>
      <c r="EZ95" s="68"/>
      <c r="FA95" s="68"/>
      <c r="FB95" s="68"/>
      <c r="FC95" s="68"/>
      <c r="FD95" s="68"/>
      <c r="FE95" s="68"/>
      <c r="FF95" s="68"/>
      <c r="FG95" s="68"/>
      <c r="FH95" s="68"/>
      <c r="FI95" s="68"/>
      <c r="FJ95" s="68"/>
      <c r="FK95" s="68"/>
      <c r="FL95" s="68"/>
      <c r="FM95" s="68"/>
      <c r="FN95" s="68"/>
      <c r="FO95" s="68"/>
      <c r="FP95" s="68"/>
      <c r="FQ95" s="68"/>
      <c r="FR95" s="68"/>
      <c r="FS95" s="68"/>
      <c r="FT95" s="68"/>
      <c r="FU95" s="68"/>
      <c r="FV95" s="68"/>
      <c r="FW95" s="68"/>
      <c r="FX95" s="68"/>
      <c r="FY95" s="68"/>
      <c r="FZ95" s="68"/>
      <c r="GA95" s="68"/>
      <c r="GB95" s="68"/>
      <c r="GC95" s="68"/>
      <c r="GD95" s="68"/>
      <c r="GE95" s="68"/>
      <c r="GF95" s="68"/>
      <c r="GG95" s="68"/>
      <c r="GH95" s="68"/>
      <c r="GI95" s="68"/>
      <c r="GJ95" s="68"/>
      <c r="GK95" s="68"/>
      <c r="GL95" s="68"/>
      <c r="GM95" s="68"/>
      <c r="GN95" s="68"/>
      <c r="GO95" s="68"/>
      <c r="GP95" s="68"/>
      <c r="GQ95" s="68"/>
      <c r="GR95" s="68"/>
      <c r="GS95" s="68"/>
      <c r="GT95" s="68"/>
      <c r="GU95" s="68"/>
      <c r="GV95" s="68"/>
      <c r="GW95" s="68"/>
      <c r="GX95" s="68"/>
      <c r="GY95" s="68"/>
      <c r="GZ95" s="68"/>
      <c r="HA95" s="68"/>
      <c r="HB95" s="68"/>
      <c r="HC95" s="68"/>
      <c r="HD95" s="68"/>
      <c r="HE95" s="68"/>
      <c r="HF95" s="68"/>
      <c r="HG95" s="68"/>
      <c r="HH95" s="68"/>
      <c r="HI95" s="68"/>
      <c r="HJ95" s="68"/>
      <c r="HK95" s="68"/>
      <c r="HL95" s="68"/>
      <c r="HM95" s="68"/>
      <c r="HN95" s="68"/>
      <c r="HO95" s="68"/>
      <c r="HP95" s="68"/>
      <c r="HQ95" s="68"/>
      <c r="HR95" s="68"/>
      <c r="HS95" s="68"/>
      <c r="HT95" s="68"/>
      <c r="HU95" s="68"/>
      <c r="HV95" s="68"/>
      <c r="HW95" s="68"/>
      <c r="HX95" s="68"/>
      <c r="HY95" s="68"/>
      <c r="HZ95" s="68"/>
      <c r="IA95" s="68"/>
      <c r="IB95" s="68"/>
      <c r="IC95" s="68"/>
      <c r="ID95" s="68"/>
      <c r="IE95" s="68"/>
      <c r="IF95" s="68"/>
      <c r="IG95" s="68"/>
      <c r="IH95" s="68"/>
      <c r="II95" s="68"/>
      <c r="IJ95" s="68"/>
      <c r="IK95" s="68"/>
      <c r="IL95" s="68"/>
      <c r="IM95" s="68"/>
      <c r="IN95" s="68"/>
      <c r="IO95" s="68"/>
      <c r="IP95" s="68"/>
      <c r="IQ95" s="68"/>
      <c r="IR95" s="68"/>
      <c r="IS95" s="68"/>
      <c r="IT95" s="68"/>
      <c r="IU95" s="68"/>
      <c r="IV95" s="68"/>
      <c r="IW95" s="68"/>
      <c r="IX95" s="68"/>
    </row>
    <row r="96" spans="1:258" x14ac:dyDescent="0.2">
      <c r="A96" s="44" t="s">
        <v>34</v>
      </c>
      <c r="B96" s="44" t="s">
        <v>51</v>
      </c>
      <c r="C96" s="236" t="s">
        <v>471</v>
      </c>
      <c r="D96" s="44" t="s">
        <v>1115</v>
      </c>
      <c r="E96" s="71" t="s">
        <v>1118</v>
      </c>
      <c r="F96" s="44" t="s">
        <v>61</v>
      </c>
      <c r="G96" s="46"/>
      <c r="H96" s="71"/>
      <c r="I96" s="72"/>
      <c r="J96" s="70"/>
      <c r="K96" s="70"/>
      <c r="L96" s="69"/>
      <c r="M96" s="273"/>
      <c r="N96" s="273"/>
      <c r="O96" s="273"/>
      <c r="P96" s="52"/>
      <c r="Q96" s="70"/>
      <c r="R96" s="70"/>
      <c r="S96" s="70"/>
      <c r="T96" s="68"/>
      <c r="U96" s="68"/>
      <c r="V96" s="68"/>
      <c r="W96" s="68"/>
      <c r="X96" s="68"/>
      <c r="Y96" s="68"/>
      <c r="Z96" s="68"/>
      <c r="AA96" s="68"/>
      <c r="AB96" s="68"/>
      <c r="AC96" s="68"/>
      <c r="AD96" s="68"/>
      <c r="AE96" s="68"/>
      <c r="AF96" s="68"/>
      <c r="AG96" s="68"/>
      <c r="AH96" s="68"/>
      <c r="AI96" s="68"/>
      <c r="AJ96" s="68"/>
      <c r="AK96" s="68"/>
      <c r="AL96" s="68"/>
      <c r="AM96" s="68"/>
      <c r="AN96" s="68"/>
      <c r="AO96" s="68"/>
      <c r="AP96" s="68"/>
      <c r="AQ96" s="68"/>
      <c r="AR96" s="68"/>
      <c r="AS96" s="68"/>
      <c r="AT96" s="68"/>
      <c r="AU96" s="68"/>
      <c r="AV96" s="68"/>
      <c r="AW96" s="68"/>
      <c r="AX96" s="68"/>
      <c r="AY96" s="68"/>
      <c r="AZ96" s="68"/>
      <c r="BA96" s="68"/>
      <c r="BB96" s="68"/>
      <c r="BC96" s="68"/>
      <c r="BD96" s="68"/>
      <c r="BE96" s="68"/>
      <c r="BF96" s="68"/>
      <c r="BG96" s="68"/>
      <c r="BH96" s="68"/>
      <c r="BI96" s="68"/>
      <c r="BJ96" s="68"/>
      <c r="BK96" s="68"/>
      <c r="BL96" s="68"/>
      <c r="BM96" s="68"/>
      <c r="BN96" s="68"/>
      <c r="BO96" s="68"/>
      <c r="BP96" s="68"/>
      <c r="BQ96" s="68"/>
      <c r="BR96" s="68"/>
      <c r="BS96" s="68"/>
      <c r="BT96" s="68"/>
      <c r="BU96" s="68"/>
      <c r="BV96" s="68"/>
      <c r="BW96" s="68"/>
      <c r="BX96" s="68"/>
      <c r="BY96" s="68"/>
      <c r="BZ96" s="68"/>
      <c r="CA96" s="68"/>
      <c r="CB96" s="68"/>
      <c r="CC96" s="68"/>
      <c r="CD96" s="68"/>
      <c r="CE96" s="68"/>
      <c r="CF96" s="68"/>
      <c r="CG96" s="68"/>
      <c r="CH96" s="68"/>
      <c r="CI96" s="68"/>
      <c r="CJ96" s="68"/>
      <c r="CK96" s="68"/>
      <c r="CL96" s="68"/>
      <c r="CM96" s="68"/>
      <c r="CN96" s="68"/>
      <c r="CO96" s="68"/>
      <c r="CP96" s="68"/>
      <c r="CQ96" s="68"/>
      <c r="CR96" s="68"/>
      <c r="CS96" s="68"/>
      <c r="CT96" s="68"/>
      <c r="CU96" s="68"/>
      <c r="CV96" s="68"/>
      <c r="CW96" s="68"/>
      <c r="CX96" s="68"/>
      <c r="CY96" s="68"/>
      <c r="CZ96" s="68"/>
      <c r="DA96" s="68"/>
      <c r="DB96" s="68"/>
      <c r="DC96" s="68"/>
      <c r="DD96" s="68"/>
      <c r="DE96" s="68"/>
      <c r="DF96" s="68"/>
      <c r="DG96" s="68"/>
      <c r="DH96" s="68"/>
      <c r="DI96" s="68"/>
      <c r="DJ96" s="68"/>
      <c r="DK96" s="68"/>
      <c r="DL96" s="68"/>
      <c r="DM96" s="68"/>
      <c r="DN96" s="68"/>
      <c r="DO96" s="68"/>
      <c r="DP96" s="68"/>
      <c r="DQ96" s="68"/>
      <c r="DR96" s="68"/>
      <c r="DS96" s="68"/>
      <c r="DT96" s="68"/>
      <c r="DU96" s="68"/>
      <c r="DV96" s="68"/>
      <c r="DW96" s="68"/>
      <c r="DX96" s="68"/>
      <c r="DY96" s="68"/>
      <c r="DZ96" s="68"/>
      <c r="EA96" s="68"/>
      <c r="EB96" s="68"/>
      <c r="EC96" s="68"/>
      <c r="ED96" s="68"/>
      <c r="EE96" s="68"/>
      <c r="EF96" s="68"/>
      <c r="EG96" s="68"/>
      <c r="EH96" s="68"/>
      <c r="EI96" s="68"/>
      <c r="EJ96" s="68"/>
      <c r="EK96" s="68"/>
      <c r="EL96" s="68"/>
      <c r="EM96" s="68"/>
      <c r="EN96" s="68"/>
      <c r="EO96" s="68"/>
      <c r="EP96" s="68"/>
      <c r="EQ96" s="68"/>
      <c r="ER96" s="68"/>
      <c r="ES96" s="68"/>
      <c r="ET96" s="68"/>
      <c r="EU96" s="68"/>
      <c r="EV96" s="68"/>
      <c r="EW96" s="68"/>
      <c r="EX96" s="68"/>
      <c r="EY96" s="68"/>
      <c r="EZ96" s="68"/>
      <c r="FA96" s="68"/>
      <c r="FB96" s="68"/>
      <c r="FC96" s="68"/>
      <c r="FD96" s="68"/>
      <c r="FE96" s="68"/>
      <c r="FF96" s="68"/>
      <c r="FG96" s="68"/>
      <c r="FH96" s="68"/>
      <c r="FI96" s="68"/>
      <c r="FJ96" s="68"/>
      <c r="FK96" s="68"/>
      <c r="FL96" s="68"/>
      <c r="FM96" s="68"/>
      <c r="FN96" s="68"/>
      <c r="FO96" s="68"/>
      <c r="FP96" s="68"/>
      <c r="FQ96" s="68"/>
      <c r="FR96" s="68"/>
      <c r="FS96" s="68"/>
      <c r="FT96" s="68"/>
      <c r="FU96" s="68"/>
      <c r="FV96" s="68"/>
      <c r="FW96" s="68"/>
      <c r="FX96" s="68"/>
      <c r="FY96" s="68"/>
      <c r="FZ96" s="68"/>
      <c r="GA96" s="68"/>
      <c r="GB96" s="68"/>
      <c r="GC96" s="68"/>
      <c r="GD96" s="68"/>
      <c r="GE96" s="68"/>
      <c r="GF96" s="68"/>
      <c r="GG96" s="68"/>
      <c r="GH96" s="68"/>
      <c r="GI96" s="68"/>
      <c r="GJ96" s="68"/>
      <c r="GK96" s="68"/>
      <c r="GL96" s="68"/>
      <c r="GM96" s="68"/>
      <c r="GN96" s="68"/>
      <c r="GO96" s="68"/>
      <c r="GP96" s="68"/>
      <c r="GQ96" s="68"/>
      <c r="GR96" s="68"/>
      <c r="GS96" s="68"/>
      <c r="GT96" s="68"/>
      <c r="GU96" s="68"/>
      <c r="GV96" s="68"/>
      <c r="GW96" s="68"/>
      <c r="GX96" s="68"/>
      <c r="GY96" s="68"/>
      <c r="GZ96" s="68"/>
      <c r="HA96" s="68"/>
      <c r="HB96" s="68"/>
      <c r="HC96" s="68"/>
      <c r="HD96" s="68"/>
      <c r="HE96" s="68"/>
      <c r="HF96" s="68"/>
      <c r="HG96" s="68"/>
      <c r="HH96" s="68"/>
      <c r="HI96" s="68"/>
      <c r="HJ96" s="68"/>
      <c r="HK96" s="68"/>
      <c r="HL96" s="68"/>
      <c r="HM96" s="68"/>
      <c r="HN96" s="68"/>
      <c r="HO96" s="68"/>
      <c r="HP96" s="68"/>
      <c r="HQ96" s="68"/>
      <c r="HR96" s="68"/>
      <c r="HS96" s="68"/>
      <c r="HT96" s="68"/>
      <c r="HU96" s="68"/>
      <c r="HV96" s="68"/>
      <c r="HW96" s="68"/>
      <c r="HX96" s="68"/>
      <c r="HY96" s="68"/>
      <c r="HZ96" s="68"/>
      <c r="IA96" s="68"/>
      <c r="IB96" s="68"/>
      <c r="IC96" s="68"/>
      <c r="ID96" s="68"/>
      <c r="IE96" s="68"/>
      <c r="IF96" s="68"/>
      <c r="IG96" s="68"/>
      <c r="IH96" s="68"/>
      <c r="II96" s="68"/>
      <c r="IJ96" s="68"/>
      <c r="IK96" s="68"/>
      <c r="IL96" s="68"/>
      <c r="IM96" s="68"/>
      <c r="IN96" s="68"/>
      <c r="IO96" s="68"/>
      <c r="IP96" s="68"/>
      <c r="IQ96" s="68"/>
      <c r="IR96" s="68"/>
      <c r="IS96" s="68"/>
      <c r="IT96" s="68"/>
      <c r="IU96" s="68"/>
      <c r="IV96" s="68"/>
      <c r="IW96" s="68"/>
      <c r="IX96" s="68"/>
    </row>
    <row r="97" spans="1:258" x14ac:dyDescent="0.2">
      <c r="A97" s="44" t="s">
        <v>34</v>
      </c>
      <c r="B97" s="44" t="s">
        <v>51</v>
      </c>
      <c r="C97" s="236" t="s">
        <v>476</v>
      </c>
      <c r="D97" s="44" t="s">
        <v>1115</v>
      </c>
      <c r="E97" s="71" t="s">
        <v>1118</v>
      </c>
      <c r="F97" s="44" t="s">
        <v>61</v>
      </c>
      <c r="G97" s="46"/>
      <c r="H97" s="71"/>
      <c r="I97" s="72"/>
      <c r="J97" s="70"/>
      <c r="K97" s="70"/>
      <c r="L97" s="69"/>
      <c r="M97" s="273"/>
      <c r="N97" s="273"/>
      <c r="O97" s="273"/>
      <c r="P97" s="52"/>
      <c r="Q97" s="70"/>
      <c r="R97" s="70"/>
      <c r="S97" s="70"/>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68"/>
      <c r="BA97" s="68"/>
      <c r="BB97" s="68"/>
      <c r="BC97" s="68"/>
      <c r="BD97" s="68"/>
      <c r="BE97" s="68"/>
      <c r="BF97" s="68"/>
      <c r="BG97" s="68"/>
      <c r="BH97" s="68"/>
      <c r="BI97" s="68"/>
      <c r="BJ97" s="68"/>
      <c r="BK97" s="68"/>
      <c r="BL97" s="68"/>
      <c r="BM97" s="68"/>
      <c r="BN97" s="68"/>
      <c r="BO97" s="68"/>
      <c r="BP97" s="68"/>
      <c r="BQ97" s="68"/>
      <c r="BR97" s="68"/>
      <c r="BS97" s="68"/>
      <c r="BT97" s="68"/>
      <c r="BU97" s="68"/>
      <c r="BV97" s="68"/>
      <c r="BW97" s="68"/>
      <c r="BX97" s="68"/>
      <c r="BY97" s="68"/>
      <c r="BZ97" s="68"/>
      <c r="CA97" s="68"/>
      <c r="CB97" s="68"/>
      <c r="CC97" s="68"/>
      <c r="CD97" s="68"/>
      <c r="CE97" s="68"/>
      <c r="CF97" s="68"/>
      <c r="CG97" s="68"/>
      <c r="CH97" s="68"/>
      <c r="CI97" s="68"/>
      <c r="CJ97" s="68"/>
      <c r="CK97" s="68"/>
      <c r="CL97" s="68"/>
      <c r="CM97" s="68"/>
      <c r="CN97" s="68"/>
      <c r="CO97" s="68"/>
      <c r="CP97" s="68"/>
      <c r="CQ97" s="68"/>
      <c r="CR97" s="68"/>
      <c r="CS97" s="68"/>
      <c r="CT97" s="68"/>
      <c r="CU97" s="68"/>
      <c r="CV97" s="68"/>
      <c r="CW97" s="68"/>
      <c r="CX97" s="68"/>
      <c r="CY97" s="68"/>
      <c r="CZ97" s="68"/>
      <c r="DA97" s="68"/>
      <c r="DB97" s="68"/>
      <c r="DC97" s="68"/>
      <c r="DD97" s="68"/>
      <c r="DE97" s="68"/>
      <c r="DF97" s="68"/>
      <c r="DG97" s="68"/>
      <c r="DH97" s="68"/>
      <c r="DI97" s="68"/>
      <c r="DJ97" s="68"/>
      <c r="DK97" s="68"/>
      <c r="DL97" s="68"/>
      <c r="DM97" s="68"/>
      <c r="DN97" s="68"/>
      <c r="DO97" s="68"/>
      <c r="DP97" s="68"/>
      <c r="DQ97" s="68"/>
      <c r="DR97" s="68"/>
      <c r="DS97" s="68"/>
      <c r="DT97" s="68"/>
      <c r="DU97" s="68"/>
      <c r="DV97" s="68"/>
      <c r="DW97" s="68"/>
      <c r="DX97" s="68"/>
      <c r="DY97" s="68"/>
      <c r="DZ97" s="68"/>
      <c r="EA97" s="68"/>
      <c r="EB97" s="68"/>
      <c r="EC97" s="68"/>
      <c r="ED97" s="68"/>
      <c r="EE97" s="68"/>
      <c r="EF97" s="68"/>
      <c r="EG97" s="68"/>
      <c r="EH97" s="68"/>
      <c r="EI97" s="68"/>
      <c r="EJ97" s="68"/>
      <c r="EK97" s="68"/>
      <c r="EL97" s="68"/>
      <c r="EM97" s="68"/>
      <c r="EN97" s="68"/>
      <c r="EO97" s="68"/>
      <c r="EP97" s="68"/>
      <c r="EQ97" s="68"/>
      <c r="ER97" s="68"/>
      <c r="ES97" s="68"/>
      <c r="ET97" s="68"/>
      <c r="EU97" s="68"/>
      <c r="EV97" s="68"/>
      <c r="EW97" s="68"/>
      <c r="EX97" s="68"/>
      <c r="EY97" s="68"/>
      <c r="EZ97" s="68"/>
      <c r="FA97" s="68"/>
      <c r="FB97" s="68"/>
      <c r="FC97" s="68"/>
      <c r="FD97" s="68"/>
      <c r="FE97" s="68"/>
      <c r="FF97" s="68"/>
      <c r="FG97" s="68"/>
      <c r="FH97" s="68"/>
      <c r="FI97" s="68"/>
      <c r="FJ97" s="68"/>
      <c r="FK97" s="68"/>
      <c r="FL97" s="68"/>
      <c r="FM97" s="68"/>
      <c r="FN97" s="68"/>
      <c r="FO97" s="68"/>
      <c r="FP97" s="68"/>
      <c r="FQ97" s="68"/>
      <c r="FR97" s="68"/>
      <c r="FS97" s="68"/>
      <c r="FT97" s="68"/>
      <c r="FU97" s="68"/>
      <c r="FV97" s="68"/>
      <c r="FW97" s="68"/>
      <c r="FX97" s="68"/>
      <c r="FY97" s="68"/>
      <c r="FZ97" s="68"/>
      <c r="GA97" s="68"/>
      <c r="GB97" s="68"/>
      <c r="GC97" s="68"/>
      <c r="GD97" s="68"/>
      <c r="GE97" s="68"/>
      <c r="GF97" s="68"/>
      <c r="GG97" s="68"/>
      <c r="GH97" s="68"/>
      <c r="GI97" s="68"/>
      <c r="GJ97" s="68"/>
      <c r="GK97" s="68"/>
      <c r="GL97" s="68"/>
      <c r="GM97" s="68"/>
      <c r="GN97" s="68"/>
      <c r="GO97" s="68"/>
      <c r="GP97" s="68"/>
      <c r="GQ97" s="68"/>
      <c r="GR97" s="68"/>
      <c r="GS97" s="68"/>
      <c r="GT97" s="68"/>
      <c r="GU97" s="68"/>
      <c r="GV97" s="68"/>
      <c r="GW97" s="68"/>
      <c r="GX97" s="68"/>
      <c r="GY97" s="68"/>
      <c r="GZ97" s="68"/>
      <c r="HA97" s="68"/>
      <c r="HB97" s="68"/>
      <c r="HC97" s="68"/>
      <c r="HD97" s="68"/>
      <c r="HE97" s="68"/>
      <c r="HF97" s="68"/>
      <c r="HG97" s="68"/>
      <c r="HH97" s="68"/>
      <c r="HI97" s="68"/>
      <c r="HJ97" s="68"/>
      <c r="HK97" s="68"/>
      <c r="HL97" s="68"/>
      <c r="HM97" s="68"/>
      <c r="HN97" s="68"/>
      <c r="HO97" s="68"/>
      <c r="HP97" s="68"/>
      <c r="HQ97" s="68"/>
      <c r="HR97" s="68"/>
      <c r="HS97" s="68"/>
      <c r="HT97" s="68"/>
      <c r="HU97" s="68"/>
      <c r="HV97" s="68"/>
      <c r="HW97" s="68"/>
      <c r="HX97" s="68"/>
      <c r="HY97" s="68"/>
      <c r="HZ97" s="68"/>
      <c r="IA97" s="68"/>
      <c r="IB97" s="68"/>
      <c r="IC97" s="68"/>
      <c r="ID97" s="68"/>
      <c r="IE97" s="68"/>
      <c r="IF97" s="68"/>
      <c r="IG97" s="68"/>
      <c r="IH97" s="68"/>
      <c r="II97" s="68"/>
      <c r="IJ97" s="68"/>
      <c r="IK97" s="68"/>
      <c r="IL97" s="68"/>
      <c r="IM97" s="68"/>
      <c r="IN97" s="68"/>
      <c r="IO97" s="68"/>
      <c r="IP97" s="68"/>
      <c r="IQ97" s="68"/>
      <c r="IR97" s="68"/>
      <c r="IS97" s="68"/>
      <c r="IT97" s="68"/>
      <c r="IU97" s="68"/>
      <c r="IV97" s="68"/>
      <c r="IW97" s="68"/>
      <c r="IX97" s="68"/>
    </row>
    <row r="98" spans="1:258" x14ac:dyDescent="0.2">
      <c r="A98" s="44" t="s">
        <v>34</v>
      </c>
      <c r="B98" s="44" t="s">
        <v>51</v>
      </c>
      <c r="C98" s="236" t="s">
        <v>1116</v>
      </c>
      <c r="D98" s="44" t="s">
        <v>1115</v>
      </c>
      <c r="E98" s="71"/>
      <c r="F98" s="44" t="s">
        <v>61</v>
      </c>
      <c r="G98" s="46"/>
      <c r="H98" s="71"/>
      <c r="I98" s="72"/>
      <c r="J98" s="70"/>
      <c r="K98" s="70"/>
      <c r="L98" s="44"/>
      <c r="M98" s="273"/>
      <c r="N98" s="273"/>
      <c r="O98" s="273"/>
      <c r="P98" s="52"/>
      <c r="Q98" s="44"/>
      <c r="R98" s="70"/>
      <c r="S98" s="70"/>
      <c r="T98" s="68"/>
      <c r="U98" s="68"/>
      <c r="V98" s="68"/>
      <c r="W98" s="68"/>
      <c r="X98" s="68"/>
      <c r="Y98" s="68"/>
      <c r="Z98" s="68"/>
      <c r="AA98" s="68"/>
      <c r="AB98" s="68"/>
      <c r="AC98" s="68"/>
      <c r="AD98" s="68"/>
      <c r="AE98" s="68"/>
      <c r="AF98" s="68"/>
      <c r="AG98" s="68"/>
      <c r="AH98" s="68"/>
      <c r="AI98" s="68"/>
      <c r="AJ98" s="68"/>
      <c r="AK98" s="68"/>
      <c r="AL98" s="68"/>
      <c r="AM98" s="68"/>
      <c r="AN98" s="68"/>
      <c r="AO98" s="68"/>
      <c r="AP98" s="68"/>
      <c r="AQ98" s="68"/>
      <c r="AR98" s="68"/>
      <c r="AS98" s="68"/>
      <c r="AT98" s="68"/>
      <c r="AU98" s="68"/>
      <c r="AV98" s="68"/>
      <c r="AW98" s="68"/>
      <c r="AX98" s="68"/>
      <c r="AY98" s="68"/>
      <c r="AZ98" s="68"/>
      <c r="BA98" s="68"/>
      <c r="BB98" s="68"/>
      <c r="BC98" s="68"/>
      <c r="BD98" s="68"/>
      <c r="BE98" s="68"/>
      <c r="BF98" s="68"/>
      <c r="BG98" s="68"/>
      <c r="BH98" s="68"/>
      <c r="BI98" s="68"/>
      <c r="BJ98" s="68"/>
      <c r="BK98" s="68"/>
      <c r="BL98" s="68"/>
      <c r="BM98" s="68"/>
      <c r="BN98" s="68"/>
      <c r="BO98" s="68"/>
      <c r="BP98" s="68"/>
      <c r="BQ98" s="68"/>
      <c r="BR98" s="68"/>
      <c r="BS98" s="68"/>
      <c r="BT98" s="68"/>
      <c r="BU98" s="68"/>
      <c r="BV98" s="68"/>
      <c r="BW98" s="68"/>
      <c r="BX98" s="68"/>
      <c r="BY98" s="68"/>
      <c r="BZ98" s="68"/>
      <c r="CA98" s="68"/>
      <c r="CB98" s="68"/>
      <c r="CC98" s="68"/>
      <c r="CD98" s="68"/>
      <c r="CE98" s="68"/>
      <c r="CF98" s="68"/>
      <c r="CG98" s="68"/>
      <c r="CH98" s="68"/>
      <c r="CI98" s="68"/>
      <c r="CJ98" s="68"/>
      <c r="CK98" s="68"/>
      <c r="CL98" s="68"/>
      <c r="CM98" s="68"/>
      <c r="CN98" s="68"/>
      <c r="CO98" s="68"/>
      <c r="CP98" s="68"/>
      <c r="CQ98" s="68"/>
      <c r="CR98" s="68"/>
      <c r="CS98" s="68"/>
      <c r="CT98" s="68"/>
      <c r="CU98" s="68"/>
      <c r="CV98" s="68"/>
      <c r="CW98" s="68"/>
      <c r="CX98" s="68"/>
      <c r="CY98" s="68"/>
      <c r="CZ98" s="68"/>
      <c r="DA98" s="68"/>
      <c r="DB98" s="68"/>
      <c r="DC98" s="68"/>
      <c r="DD98" s="68"/>
      <c r="DE98" s="68"/>
      <c r="DF98" s="68"/>
      <c r="DG98" s="68"/>
      <c r="DH98" s="68"/>
      <c r="DI98" s="68"/>
      <c r="DJ98" s="68"/>
      <c r="DK98" s="68"/>
      <c r="DL98" s="68"/>
      <c r="DM98" s="68"/>
      <c r="DN98" s="68"/>
      <c r="DO98" s="68"/>
      <c r="DP98" s="68"/>
      <c r="DQ98" s="68"/>
      <c r="DR98" s="68"/>
      <c r="DS98" s="68"/>
      <c r="DT98" s="68"/>
      <c r="DU98" s="68"/>
      <c r="DV98" s="68"/>
      <c r="DW98" s="68"/>
      <c r="DX98" s="68"/>
      <c r="DY98" s="68"/>
      <c r="DZ98" s="68"/>
      <c r="EA98" s="68"/>
      <c r="EB98" s="68"/>
      <c r="EC98" s="68"/>
      <c r="ED98" s="68"/>
      <c r="EE98" s="68"/>
      <c r="EF98" s="68"/>
      <c r="EG98" s="68"/>
      <c r="EH98" s="68"/>
      <c r="EI98" s="68"/>
      <c r="EJ98" s="68"/>
      <c r="EK98" s="68"/>
      <c r="EL98" s="68"/>
      <c r="EM98" s="68"/>
      <c r="EN98" s="68"/>
      <c r="EO98" s="68"/>
      <c r="EP98" s="68"/>
      <c r="EQ98" s="68"/>
      <c r="ER98" s="68"/>
      <c r="ES98" s="68"/>
      <c r="ET98" s="68"/>
      <c r="EU98" s="68"/>
      <c r="EV98" s="68"/>
      <c r="EW98" s="68"/>
      <c r="EX98" s="68"/>
      <c r="EY98" s="68"/>
      <c r="EZ98" s="68"/>
      <c r="FA98" s="68"/>
      <c r="FB98" s="68"/>
      <c r="FC98" s="68"/>
      <c r="FD98" s="68"/>
      <c r="FE98" s="68"/>
      <c r="FF98" s="68"/>
      <c r="FG98" s="68"/>
      <c r="FH98" s="68"/>
      <c r="FI98" s="68"/>
      <c r="FJ98" s="68"/>
      <c r="FK98" s="68"/>
      <c r="FL98" s="68"/>
      <c r="FM98" s="68"/>
      <c r="FN98" s="68"/>
      <c r="FO98" s="68"/>
      <c r="FP98" s="68"/>
      <c r="FQ98" s="68"/>
      <c r="FR98" s="68"/>
      <c r="FS98" s="68"/>
      <c r="FT98" s="68"/>
      <c r="FU98" s="68"/>
      <c r="FV98" s="68"/>
      <c r="FW98" s="68"/>
      <c r="FX98" s="68"/>
      <c r="FY98" s="68"/>
      <c r="FZ98" s="68"/>
      <c r="GA98" s="68"/>
      <c r="GB98" s="68"/>
      <c r="GC98" s="68"/>
      <c r="GD98" s="68"/>
      <c r="GE98" s="68"/>
      <c r="GF98" s="68"/>
      <c r="GG98" s="68"/>
      <c r="GH98" s="68"/>
      <c r="GI98" s="68"/>
      <c r="GJ98" s="68"/>
      <c r="GK98" s="68"/>
      <c r="GL98" s="68"/>
      <c r="GM98" s="68"/>
      <c r="GN98" s="68"/>
      <c r="GO98" s="68"/>
      <c r="GP98" s="68"/>
      <c r="GQ98" s="68"/>
      <c r="GR98" s="68"/>
      <c r="GS98" s="68"/>
      <c r="GT98" s="68"/>
      <c r="GU98" s="68"/>
      <c r="GV98" s="68"/>
      <c r="GW98" s="68"/>
      <c r="GX98" s="68"/>
      <c r="GY98" s="68"/>
      <c r="GZ98" s="68"/>
      <c r="HA98" s="68"/>
      <c r="HB98" s="68"/>
      <c r="HC98" s="68"/>
      <c r="HD98" s="68"/>
      <c r="HE98" s="68"/>
      <c r="HF98" s="68"/>
      <c r="HG98" s="68"/>
      <c r="HH98" s="68"/>
      <c r="HI98" s="68"/>
      <c r="HJ98" s="68"/>
      <c r="HK98" s="68"/>
      <c r="HL98" s="68"/>
      <c r="HM98" s="68"/>
      <c r="HN98" s="68"/>
      <c r="HO98" s="68"/>
      <c r="HP98" s="68"/>
      <c r="HQ98" s="68"/>
      <c r="HR98" s="68"/>
      <c r="HS98" s="68"/>
      <c r="HT98" s="68"/>
      <c r="HU98" s="68"/>
      <c r="HV98" s="68"/>
      <c r="HW98" s="68"/>
      <c r="HX98" s="68"/>
      <c r="HY98" s="68"/>
      <c r="HZ98" s="68"/>
      <c r="IA98" s="68"/>
      <c r="IB98" s="68"/>
      <c r="IC98" s="68"/>
      <c r="ID98" s="68"/>
      <c r="IE98" s="68"/>
      <c r="IF98" s="68"/>
      <c r="IG98" s="68"/>
      <c r="IH98" s="68"/>
      <c r="II98" s="68"/>
      <c r="IJ98" s="68"/>
      <c r="IK98" s="68"/>
      <c r="IL98" s="68"/>
      <c r="IM98" s="68"/>
      <c r="IN98" s="68"/>
      <c r="IO98" s="68"/>
      <c r="IP98" s="68"/>
      <c r="IQ98" s="68"/>
      <c r="IR98" s="68"/>
      <c r="IS98" s="68"/>
      <c r="IT98" s="68"/>
      <c r="IU98" s="68"/>
      <c r="IV98" s="68"/>
      <c r="IW98" s="68"/>
      <c r="IX98" s="68"/>
    </row>
    <row r="99" spans="1:258" x14ac:dyDescent="0.2">
      <c r="A99" s="44"/>
      <c r="B99" s="44"/>
      <c r="C99" s="236" t="s">
        <v>421</v>
      </c>
      <c r="D99" s="44" t="s">
        <v>1115</v>
      </c>
      <c r="E99" s="71"/>
      <c r="F99" s="71" t="s">
        <v>51</v>
      </c>
      <c r="G99" s="46" t="s">
        <v>1117</v>
      </c>
      <c r="H99" s="71" t="s">
        <v>51</v>
      </c>
      <c r="I99" s="72"/>
      <c r="J99" s="70"/>
      <c r="K99" s="70"/>
      <c r="L99" s="44"/>
      <c r="M99" s="273"/>
      <c r="N99" s="273"/>
      <c r="O99" s="273"/>
      <c r="P99" s="52"/>
      <c r="Q99" s="44"/>
      <c r="R99" s="70"/>
      <c r="S99" s="70"/>
      <c r="T99" s="68"/>
      <c r="U99" s="68"/>
      <c r="V99" s="68"/>
      <c r="W99" s="68"/>
      <c r="X99" s="68"/>
      <c r="Y99" s="68"/>
      <c r="Z99" s="68"/>
      <c r="AA99" s="68"/>
      <c r="AB99" s="68"/>
      <c r="AC99" s="68"/>
      <c r="AD99" s="68"/>
      <c r="AE99" s="68"/>
      <c r="AF99" s="68"/>
      <c r="AG99" s="68"/>
      <c r="AH99" s="68"/>
      <c r="AI99" s="68"/>
      <c r="AJ99" s="68"/>
      <c r="AK99" s="68"/>
      <c r="AL99" s="68"/>
      <c r="AM99" s="68"/>
      <c r="AN99" s="68"/>
      <c r="AO99" s="68"/>
      <c r="AP99" s="68"/>
      <c r="AQ99" s="68"/>
      <c r="AR99" s="68"/>
      <c r="AS99" s="68"/>
      <c r="AT99" s="68"/>
      <c r="AU99" s="68"/>
      <c r="AV99" s="68"/>
      <c r="AW99" s="68"/>
      <c r="AX99" s="68"/>
      <c r="AY99" s="68"/>
      <c r="AZ99" s="68"/>
      <c r="BA99" s="68"/>
      <c r="BB99" s="68"/>
      <c r="BC99" s="68"/>
      <c r="BD99" s="68"/>
      <c r="BE99" s="68"/>
      <c r="BF99" s="68"/>
      <c r="BG99" s="68"/>
      <c r="BH99" s="68"/>
      <c r="BI99" s="68"/>
      <c r="BJ99" s="68"/>
      <c r="BK99" s="68"/>
      <c r="BL99" s="68"/>
      <c r="BM99" s="68"/>
      <c r="BN99" s="68"/>
      <c r="BO99" s="68"/>
      <c r="BP99" s="68"/>
      <c r="BQ99" s="68"/>
      <c r="BR99" s="68"/>
      <c r="BS99" s="68"/>
      <c r="BT99" s="68"/>
      <c r="BU99" s="68"/>
      <c r="BV99" s="68"/>
      <c r="BW99" s="68"/>
      <c r="BX99" s="68"/>
      <c r="BY99" s="68"/>
      <c r="BZ99" s="68"/>
      <c r="CA99" s="68"/>
      <c r="CB99" s="68"/>
      <c r="CC99" s="68"/>
      <c r="CD99" s="68"/>
      <c r="CE99" s="68"/>
      <c r="CF99" s="68"/>
      <c r="CG99" s="68"/>
      <c r="CH99" s="68"/>
      <c r="CI99" s="68"/>
      <c r="CJ99" s="68"/>
      <c r="CK99" s="68"/>
      <c r="CL99" s="68"/>
      <c r="CM99" s="68"/>
      <c r="CN99" s="68"/>
      <c r="CO99" s="68"/>
      <c r="CP99" s="68"/>
      <c r="CQ99" s="68"/>
      <c r="CR99" s="68"/>
      <c r="CS99" s="68"/>
      <c r="CT99" s="68"/>
      <c r="CU99" s="68"/>
      <c r="CV99" s="68"/>
      <c r="CW99" s="68"/>
      <c r="CX99" s="68"/>
      <c r="CY99" s="68"/>
      <c r="CZ99" s="68"/>
      <c r="DA99" s="68"/>
      <c r="DB99" s="68"/>
      <c r="DC99" s="68"/>
      <c r="DD99" s="68"/>
      <c r="DE99" s="68"/>
      <c r="DF99" s="68"/>
      <c r="DG99" s="68"/>
      <c r="DH99" s="68"/>
      <c r="DI99" s="68"/>
      <c r="DJ99" s="68"/>
      <c r="DK99" s="68"/>
      <c r="DL99" s="68"/>
      <c r="DM99" s="68"/>
      <c r="DN99" s="68"/>
      <c r="DO99" s="68"/>
      <c r="DP99" s="68"/>
      <c r="DQ99" s="68"/>
      <c r="DR99" s="68"/>
      <c r="DS99" s="68"/>
      <c r="DT99" s="68"/>
      <c r="DU99" s="68"/>
      <c r="DV99" s="68"/>
      <c r="DW99" s="68"/>
      <c r="DX99" s="68"/>
      <c r="DY99" s="68"/>
      <c r="DZ99" s="68"/>
      <c r="EA99" s="68"/>
      <c r="EB99" s="68"/>
      <c r="EC99" s="68"/>
      <c r="ED99" s="68"/>
      <c r="EE99" s="68"/>
      <c r="EF99" s="68"/>
      <c r="EG99" s="68"/>
      <c r="EH99" s="68"/>
      <c r="EI99" s="68"/>
      <c r="EJ99" s="68"/>
      <c r="EK99" s="68"/>
      <c r="EL99" s="68"/>
      <c r="EM99" s="68"/>
      <c r="EN99" s="68"/>
      <c r="EO99" s="68"/>
      <c r="EP99" s="68"/>
      <c r="EQ99" s="68"/>
      <c r="ER99" s="68"/>
      <c r="ES99" s="68"/>
      <c r="ET99" s="68"/>
      <c r="EU99" s="68"/>
      <c r="EV99" s="68"/>
      <c r="EW99" s="68"/>
      <c r="EX99" s="68"/>
      <c r="EY99" s="68"/>
      <c r="EZ99" s="68"/>
      <c r="FA99" s="68"/>
      <c r="FB99" s="68"/>
      <c r="FC99" s="68"/>
      <c r="FD99" s="68"/>
      <c r="FE99" s="68"/>
      <c r="FF99" s="68"/>
      <c r="FG99" s="68"/>
      <c r="FH99" s="68"/>
      <c r="FI99" s="68"/>
      <c r="FJ99" s="68"/>
      <c r="FK99" s="68"/>
      <c r="FL99" s="68"/>
      <c r="FM99" s="68"/>
      <c r="FN99" s="68"/>
      <c r="FO99" s="68"/>
      <c r="FP99" s="68"/>
      <c r="FQ99" s="68"/>
      <c r="FR99" s="68"/>
      <c r="FS99" s="68"/>
      <c r="FT99" s="68"/>
      <c r="FU99" s="68"/>
      <c r="FV99" s="68"/>
      <c r="FW99" s="68"/>
      <c r="FX99" s="68"/>
      <c r="FY99" s="68"/>
      <c r="FZ99" s="68"/>
      <c r="GA99" s="68"/>
      <c r="GB99" s="68"/>
      <c r="GC99" s="68"/>
      <c r="GD99" s="68"/>
      <c r="GE99" s="68"/>
      <c r="GF99" s="68"/>
      <c r="GG99" s="68"/>
      <c r="GH99" s="68"/>
      <c r="GI99" s="68"/>
      <c r="GJ99" s="68"/>
      <c r="GK99" s="68"/>
      <c r="GL99" s="68"/>
      <c r="GM99" s="68"/>
      <c r="GN99" s="68"/>
      <c r="GO99" s="68"/>
      <c r="GP99" s="68"/>
      <c r="GQ99" s="68"/>
      <c r="GR99" s="68"/>
      <c r="GS99" s="68"/>
      <c r="GT99" s="68"/>
      <c r="GU99" s="68"/>
      <c r="GV99" s="68"/>
      <c r="GW99" s="68"/>
      <c r="GX99" s="68"/>
      <c r="GY99" s="68"/>
      <c r="GZ99" s="68"/>
      <c r="HA99" s="68"/>
      <c r="HB99" s="68"/>
      <c r="HC99" s="68"/>
      <c r="HD99" s="68"/>
      <c r="HE99" s="68"/>
      <c r="HF99" s="68"/>
      <c r="HG99" s="68"/>
      <c r="HH99" s="68"/>
      <c r="HI99" s="68"/>
      <c r="HJ99" s="68"/>
      <c r="HK99" s="68"/>
      <c r="HL99" s="68"/>
      <c r="HM99" s="68"/>
      <c r="HN99" s="68"/>
      <c r="HO99" s="68"/>
      <c r="HP99" s="68"/>
      <c r="HQ99" s="68"/>
      <c r="HR99" s="68"/>
      <c r="HS99" s="68"/>
      <c r="HT99" s="68"/>
      <c r="HU99" s="68"/>
      <c r="HV99" s="68"/>
      <c r="HW99" s="68"/>
      <c r="HX99" s="68"/>
      <c r="HY99" s="68"/>
      <c r="HZ99" s="68"/>
      <c r="IA99" s="68"/>
      <c r="IB99" s="68"/>
      <c r="IC99" s="68"/>
      <c r="ID99" s="68"/>
      <c r="IE99" s="68"/>
      <c r="IF99" s="68"/>
      <c r="IG99" s="68"/>
      <c r="IH99" s="68"/>
      <c r="II99" s="68"/>
      <c r="IJ99" s="68"/>
      <c r="IK99" s="68"/>
      <c r="IL99" s="68"/>
      <c r="IM99" s="68"/>
      <c r="IN99" s="68"/>
      <c r="IO99" s="68"/>
      <c r="IP99" s="68"/>
      <c r="IQ99" s="68"/>
      <c r="IR99" s="68"/>
      <c r="IS99" s="68"/>
      <c r="IT99" s="68"/>
      <c r="IU99" s="68"/>
      <c r="IV99" s="68"/>
      <c r="IW99" s="68"/>
      <c r="IX99" s="68"/>
    </row>
    <row r="100" spans="1:258" ht="25.5" x14ac:dyDescent="0.2">
      <c r="A100" s="44" t="s">
        <v>34</v>
      </c>
      <c r="B100" s="44" t="s">
        <v>51</v>
      </c>
      <c r="C100" s="125" t="s">
        <v>472</v>
      </c>
      <c r="D100" s="44" t="s">
        <v>1115</v>
      </c>
      <c r="E100" s="71" t="s">
        <v>1118</v>
      </c>
      <c r="F100" s="44" t="s">
        <v>61</v>
      </c>
      <c r="G100" s="46"/>
      <c r="H100" s="71"/>
      <c r="I100" s="72"/>
      <c r="J100" s="70" t="s">
        <v>1259</v>
      </c>
      <c r="K100" s="70"/>
      <c r="L100" s="69"/>
      <c r="M100" s="273"/>
      <c r="N100" s="273"/>
      <c r="O100" s="273"/>
      <c r="P100" s="52"/>
      <c r="Q100" s="70"/>
      <c r="R100" s="70"/>
      <c r="S100" s="70"/>
      <c r="T100" s="68"/>
      <c r="U100" s="68"/>
      <c r="V100" s="68"/>
      <c r="W100" s="68"/>
      <c r="X100" s="68"/>
      <c r="Y100" s="68"/>
      <c r="Z100" s="68"/>
      <c r="AA100" s="68"/>
      <c r="AB100" s="68"/>
      <c r="AC100" s="68"/>
      <c r="AD100" s="68"/>
      <c r="AE100" s="68"/>
      <c r="AF100" s="68"/>
      <c r="AG100" s="68"/>
      <c r="AH100" s="68"/>
      <c r="AI100" s="68"/>
      <c r="AJ100" s="68"/>
      <c r="AK100" s="68"/>
      <c r="AL100" s="68"/>
      <c r="AM100" s="68"/>
      <c r="AN100" s="68"/>
      <c r="AO100" s="68"/>
      <c r="AP100" s="68"/>
      <c r="AQ100" s="68"/>
      <c r="AR100" s="68"/>
      <c r="AS100" s="68"/>
      <c r="AT100" s="68"/>
      <c r="AU100" s="68"/>
      <c r="AV100" s="68"/>
      <c r="AW100" s="68"/>
      <c r="AX100" s="68"/>
      <c r="AY100" s="68"/>
      <c r="AZ100" s="68"/>
      <c r="BA100" s="68"/>
      <c r="BB100" s="68"/>
      <c r="BC100" s="68"/>
      <c r="BD100" s="68"/>
      <c r="BE100" s="68"/>
      <c r="BF100" s="68"/>
      <c r="BG100" s="68"/>
      <c r="BH100" s="68"/>
      <c r="BI100" s="68"/>
      <c r="BJ100" s="68"/>
      <c r="BK100" s="68"/>
      <c r="BL100" s="68"/>
      <c r="BM100" s="68"/>
      <c r="BN100" s="68"/>
      <c r="BO100" s="68"/>
      <c r="BP100" s="68"/>
      <c r="BQ100" s="68"/>
      <c r="BR100" s="68"/>
      <c r="BS100" s="68"/>
      <c r="BT100" s="68"/>
      <c r="BU100" s="68"/>
      <c r="BV100" s="68"/>
      <c r="BW100" s="68"/>
      <c r="BX100" s="68"/>
      <c r="BY100" s="68"/>
      <c r="BZ100" s="68"/>
      <c r="CA100" s="68"/>
      <c r="CB100" s="68"/>
      <c r="CC100" s="68"/>
      <c r="CD100" s="68"/>
      <c r="CE100" s="68"/>
      <c r="CF100" s="68"/>
      <c r="CG100" s="68"/>
      <c r="CH100" s="68"/>
      <c r="CI100" s="68"/>
      <c r="CJ100" s="68"/>
      <c r="CK100" s="68"/>
      <c r="CL100" s="68"/>
      <c r="CM100" s="68"/>
      <c r="CN100" s="68"/>
      <c r="CO100" s="68"/>
      <c r="CP100" s="68"/>
      <c r="CQ100" s="68"/>
      <c r="CR100" s="68"/>
      <c r="CS100" s="68"/>
      <c r="CT100" s="68"/>
      <c r="CU100" s="68"/>
      <c r="CV100" s="68"/>
      <c r="CW100" s="68"/>
      <c r="CX100" s="68"/>
      <c r="CY100" s="68"/>
      <c r="CZ100" s="68"/>
      <c r="DA100" s="68"/>
      <c r="DB100" s="68"/>
      <c r="DC100" s="68"/>
      <c r="DD100" s="68"/>
      <c r="DE100" s="68"/>
      <c r="DF100" s="68"/>
      <c r="DG100" s="68"/>
      <c r="DH100" s="68"/>
      <c r="DI100" s="68"/>
      <c r="DJ100" s="68"/>
      <c r="DK100" s="68"/>
      <c r="DL100" s="68"/>
      <c r="DM100" s="68"/>
      <c r="DN100" s="68"/>
      <c r="DO100" s="68"/>
      <c r="DP100" s="68"/>
      <c r="DQ100" s="68"/>
      <c r="DR100" s="68"/>
      <c r="DS100" s="68"/>
      <c r="DT100" s="68"/>
      <c r="DU100" s="68"/>
      <c r="DV100" s="68"/>
      <c r="DW100" s="68"/>
      <c r="DX100" s="68"/>
      <c r="DY100" s="68"/>
      <c r="DZ100" s="68"/>
      <c r="EA100" s="68"/>
      <c r="EB100" s="68"/>
      <c r="EC100" s="68"/>
      <c r="ED100" s="68"/>
      <c r="EE100" s="68"/>
      <c r="EF100" s="68"/>
      <c r="EG100" s="68"/>
      <c r="EH100" s="68"/>
      <c r="EI100" s="68"/>
      <c r="EJ100" s="68"/>
      <c r="EK100" s="68"/>
      <c r="EL100" s="68"/>
      <c r="EM100" s="68"/>
      <c r="EN100" s="68"/>
      <c r="EO100" s="68"/>
      <c r="EP100" s="68"/>
      <c r="EQ100" s="68"/>
      <c r="ER100" s="68"/>
      <c r="ES100" s="68"/>
      <c r="ET100" s="68"/>
      <c r="EU100" s="68"/>
      <c r="EV100" s="68"/>
      <c r="EW100" s="68"/>
      <c r="EX100" s="68"/>
      <c r="EY100" s="68"/>
      <c r="EZ100" s="68"/>
      <c r="FA100" s="68"/>
      <c r="FB100" s="68"/>
      <c r="FC100" s="68"/>
      <c r="FD100" s="68"/>
      <c r="FE100" s="68"/>
      <c r="FF100" s="68"/>
      <c r="FG100" s="68"/>
      <c r="FH100" s="68"/>
      <c r="FI100" s="68"/>
      <c r="FJ100" s="68"/>
      <c r="FK100" s="68"/>
      <c r="FL100" s="68"/>
      <c r="FM100" s="68"/>
      <c r="FN100" s="68"/>
      <c r="FO100" s="68"/>
      <c r="FP100" s="68"/>
      <c r="FQ100" s="68"/>
      <c r="FR100" s="68"/>
      <c r="FS100" s="68"/>
      <c r="FT100" s="68"/>
      <c r="FU100" s="68"/>
      <c r="FV100" s="68"/>
      <c r="FW100" s="68"/>
      <c r="FX100" s="68"/>
      <c r="FY100" s="68"/>
      <c r="FZ100" s="68"/>
      <c r="GA100" s="68"/>
      <c r="GB100" s="68"/>
      <c r="GC100" s="68"/>
      <c r="GD100" s="68"/>
      <c r="GE100" s="68"/>
      <c r="GF100" s="68"/>
      <c r="GG100" s="68"/>
      <c r="GH100" s="68"/>
      <c r="GI100" s="68"/>
      <c r="GJ100" s="68"/>
      <c r="GK100" s="68"/>
      <c r="GL100" s="68"/>
      <c r="GM100" s="68"/>
      <c r="GN100" s="68"/>
      <c r="GO100" s="68"/>
      <c r="GP100" s="68"/>
      <c r="GQ100" s="68"/>
      <c r="GR100" s="68"/>
      <c r="GS100" s="68"/>
      <c r="GT100" s="68"/>
      <c r="GU100" s="68"/>
      <c r="GV100" s="68"/>
      <c r="GW100" s="68"/>
      <c r="GX100" s="68"/>
      <c r="GY100" s="68"/>
      <c r="GZ100" s="68"/>
      <c r="HA100" s="68"/>
      <c r="HB100" s="68"/>
      <c r="HC100" s="68"/>
      <c r="HD100" s="68"/>
      <c r="HE100" s="68"/>
      <c r="HF100" s="68"/>
      <c r="HG100" s="68"/>
      <c r="HH100" s="68"/>
      <c r="HI100" s="68"/>
      <c r="HJ100" s="68"/>
      <c r="HK100" s="68"/>
      <c r="HL100" s="68"/>
      <c r="HM100" s="68"/>
      <c r="HN100" s="68"/>
      <c r="HO100" s="68"/>
      <c r="HP100" s="68"/>
      <c r="HQ100" s="68"/>
      <c r="HR100" s="68"/>
      <c r="HS100" s="68"/>
      <c r="HT100" s="68"/>
      <c r="HU100" s="68"/>
      <c r="HV100" s="68"/>
      <c r="HW100" s="68"/>
      <c r="HX100" s="68"/>
      <c r="HY100" s="68"/>
      <c r="HZ100" s="68"/>
      <c r="IA100" s="68"/>
      <c r="IB100" s="68"/>
      <c r="IC100" s="68"/>
      <c r="ID100" s="68"/>
      <c r="IE100" s="68"/>
      <c r="IF100" s="68"/>
      <c r="IG100" s="68"/>
      <c r="IH100" s="68"/>
      <c r="II100" s="68"/>
      <c r="IJ100" s="68"/>
      <c r="IK100" s="68"/>
      <c r="IL100" s="68"/>
      <c r="IM100" s="68"/>
      <c r="IN100" s="68"/>
      <c r="IO100" s="68"/>
      <c r="IP100" s="68"/>
      <c r="IQ100" s="68"/>
      <c r="IR100" s="68"/>
      <c r="IS100" s="68"/>
      <c r="IT100" s="68"/>
      <c r="IU100" s="68"/>
      <c r="IV100" s="68"/>
      <c r="IW100" s="68"/>
      <c r="IX100" s="68"/>
    </row>
    <row r="101" spans="1:258" x14ac:dyDescent="0.2">
      <c r="A101" s="44" t="s">
        <v>34</v>
      </c>
      <c r="B101" s="44" t="s">
        <v>51</v>
      </c>
      <c r="C101" s="125" t="s">
        <v>477</v>
      </c>
      <c r="D101" s="44" t="s">
        <v>1115</v>
      </c>
      <c r="E101" s="71" t="s">
        <v>1118</v>
      </c>
      <c r="F101" s="44" t="s">
        <v>61</v>
      </c>
      <c r="G101" s="46"/>
      <c r="H101" s="71"/>
      <c r="I101" s="72"/>
      <c r="J101" s="70" t="s">
        <v>939</v>
      </c>
      <c r="K101" s="70"/>
      <c r="L101" s="69"/>
      <c r="M101" s="273"/>
      <c r="N101" s="273"/>
      <c r="O101" s="273"/>
      <c r="P101" s="52"/>
      <c r="Q101" s="70"/>
      <c r="R101" s="70"/>
      <c r="S101" s="70"/>
      <c r="T101" s="68"/>
      <c r="U101" s="68"/>
      <c r="V101" s="68"/>
      <c r="W101" s="68"/>
      <c r="X101" s="68"/>
      <c r="Y101" s="68"/>
      <c r="Z101" s="68"/>
      <c r="AA101" s="68"/>
      <c r="AB101" s="68"/>
      <c r="AC101" s="68"/>
      <c r="AD101" s="68"/>
      <c r="AE101" s="68"/>
      <c r="AF101" s="68"/>
      <c r="AG101" s="68"/>
      <c r="AH101" s="68"/>
      <c r="AI101" s="68"/>
      <c r="AJ101" s="68"/>
      <c r="AK101" s="68"/>
      <c r="AL101" s="68"/>
      <c r="AM101" s="68"/>
      <c r="AN101" s="68"/>
      <c r="AO101" s="68"/>
      <c r="AP101" s="68"/>
      <c r="AQ101" s="68"/>
      <c r="AR101" s="68"/>
      <c r="AS101" s="68"/>
      <c r="AT101" s="68"/>
      <c r="AU101" s="68"/>
      <c r="AV101" s="68"/>
      <c r="AW101" s="68"/>
      <c r="AX101" s="68"/>
      <c r="AY101" s="68"/>
      <c r="AZ101" s="68"/>
      <c r="BA101" s="68"/>
      <c r="BB101" s="68"/>
      <c r="BC101" s="68"/>
      <c r="BD101" s="68"/>
      <c r="BE101" s="68"/>
      <c r="BF101" s="68"/>
      <c r="BG101" s="68"/>
      <c r="BH101" s="68"/>
      <c r="BI101" s="68"/>
      <c r="BJ101" s="68"/>
      <c r="BK101" s="68"/>
      <c r="BL101" s="68"/>
      <c r="BM101" s="68"/>
      <c r="BN101" s="68"/>
      <c r="BO101" s="68"/>
      <c r="BP101" s="68"/>
      <c r="BQ101" s="68"/>
      <c r="BR101" s="68"/>
      <c r="BS101" s="68"/>
      <c r="BT101" s="68"/>
      <c r="BU101" s="68"/>
      <c r="BV101" s="68"/>
      <c r="BW101" s="68"/>
      <c r="BX101" s="68"/>
      <c r="BY101" s="68"/>
      <c r="BZ101" s="68"/>
      <c r="CA101" s="68"/>
      <c r="CB101" s="68"/>
      <c r="CC101" s="68"/>
      <c r="CD101" s="68"/>
      <c r="CE101" s="68"/>
      <c r="CF101" s="68"/>
      <c r="CG101" s="68"/>
      <c r="CH101" s="68"/>
      <c r="CI101" s="68"/>
      <c r="CJ101" s="68"/>
      <c r="CK101" s="68"/>
      <c r="CL101" s="68"/>
      <c r="CM101" s="68"/>
      <c r="CN101" s="68"/>
      <c r="CO101" s="68"/>
      <c r="CP101" s="68"/>
      <c r="CQ101" s="68"/>
      <c r="CR101" s="68"/>
      <c r="CS101" s="68"/>
      <c r="CT101" s="68"/>
      <c r="CU101" s="68"/>
      <c r="CV101" s="68"/>
      <c r="CW101" s="68"/>
      <c r="CX101" s="68"/>
      <c r="CY101" s="68"/>
      <c r="CZ101" s="68"/>
      <c r="DA101" s="68"/>
      <c r="DB101" s="68"/>
      <c r="DC101" s="68"/>
      <c r="DD101" s="68"/>
      <c r="DE101" s="68"/>
      <c r="DF101" s="68"/>
      <c r="DG101" s="68"/>
      <c r="DH101" s="68"/>
      <c r="DI101" s="68"/>
      <c r="DJ101" s="68"/>
      <c r="DK101" s="68"/>
      <c r="DL101" s="68"/>
      <c r="DM101" s="68"/>
      <c r="DN101" s="68"/>
      <c r="DO101" s="68"/>
      <c r="DP101" s="68"/>
      <c r="DQ101" s="68"/>
      <c r="DR101" s="68"/>
      <c r="DS101" s="68"/>
      <c r="DT101" s="68"/>
      <c r="DU101" s="68"/>
      <c r="DV101" s="68"/>
      <c r="DW101" s="68"/>
      <c r="DX101" s="68"/>
      <c r="DY101" s="68"/>
      <c r="DZ101" s="68"/>
      <c r="EA101" s="68"/>
      <c r="EB101" s="68"/>
      <c r="EC101" s="68"/>
      <c r="ED101" s="68"/>
      <c r="EE101" s="68"/>
      <c r="EF101" s="68"/>
      <c r="EG101" s="68"/>
      <c r="EH101" s="68"/>
      <c r="EI101" s="68"/>
      <c r="EJ101" s="68"/>
      <c r="EK101" s="68"/>
      <c r="EL101" s="68"/>
      <c r="EM101" s="68"/>
      <c r="EN101" s="68"/>
      <c r="EO101" s="68"/>
      <c r="EP101" s="68"/>
      <c r="EQ101" s="68"/>
      <c r="ER101" s="68"/>
      <c r="ES101" s="68"/>
      <c r="ET101" s="68"/>
      <c r="EU101" s="68"/>
      <c r="EV101" s="68"/>
      <c r="EW101" s="68"/>
      <c r="EX101" s="68"/>
      <c r="EY101" s="68"/>
      <c r="EZ101" s="68"/>
      <c r="FA101" s="68"/>
      <c r="FB101" s="68"/>
      <c r="FC101" s="68"/>
      <c r="FD101" s="68"/>
      <c r="FE101" s="68"/>
      <c r="FF101" s="68"/>
      <c r="FG101" s="68"/>
      <c r="FH101" s="68"/>
      <c r="FI101" s="68"/>
      <c r="FJ101" s="68"/>
      <c r="FK101" s="68"/>
      <c r="FL101" s="68"/>
      <c r="FM101" s="68"/>
      <c r="FN101" s="68"/>
      <c r="FO101" s="68"/>
      <c r="FP101" s="68"/>
      <c r="FQ101" s="68"/>
      <c r="FR101" s="68"/>
      <c r="FS101" s="68"/>
      <c r="FT101" s="68"/>
      <c r="FU101" s="68"/>
      <c r="FV101" s="68"/>
      <c r="FW101" s="68"/>
      <c r="FX101" s="68"/>
      <c r="FY101" s="68"/>
      <c r="FZ101" s="68"/>
      <c r="GA101" s="68"/>
      <c r="GB101" s="68"/>
      <c r="GC101" s="68"/>
      <c r="GD101" s="68"/>
      <c r="GE101" s="68"/>
      <c r="GF101" s="68"/>
      <c r="GG101" s="68"/>
      <c r="GH101" s="68"/>
      <c r="GI101" s="68"/>
      <c r="GJ101" s="68"/>
      <c r="GK101" s="68"/>
      <c r="GL101" s="68"/>
      <c r="GM101" s="68"/>
      <c r="GN101" s="68"/>
      <c r="GO101" s="68"/>
      <c r="GP101" s="68"/>
      <c r="GQ101" s="68"/>
      <c r="GR101" s="68"/>
      <c r="GS101" s="68"/>
      <c r="GT101" s="68"/>
      <c r="GU101" s="68"/>
      <c r="GV101" s="68"/>
      <c r="GW101" s="68"/>
      <c r="GX101" s="68"/>
      <c r="GY101" s="68"/>
      <c r="GZ101" s="68"/>
      <c r="HA101" s="68"/>
      <c r="HB101" s="68"/>
      <c r="HC101" s="68"/>
      <c r="HD101" s="68"/>
      <c r="HE101" s="68"/>
      <c r="HF101" s="68"/>
      <c r="HG101" s="68"/>
      <c r="HH101" s="68"/>
      <c r="HI101" s="68"/>
      <c r="HJ101" s="68"/>
      <c r="HK101" s="68"/>
      <c r="HL101" s="68"/>
      <c r="HM101" s="68"/>
      <c r="HN101" s="68"/>
      <c r="HO101" s="68"/>
      <c r="HP101" s="68"/>
      <c r="HQ101" s="68"/>
      <c r="HR101" s="68"/>
      <c r="HS101" s="68"/>
      <c r="HT101" s="68"/>
      <c r="HU101" s="68"/>
      <c r="HV101" s="68"/>
      <c r="HW101" s="68"/>
      <c r="HX101" s="68"/>
      <c r="HY101" s="68"/>
      <c r="HZ101" s="68"/>
      <c r="IA101" s="68"/>
      <c r="IB101" s="68"/>
      <c r="IC101" s="68"/>
      <c r="ID101" s="68"/>
      <c r="IE101" s="68"/>
      <c r="IF101" s="68"/>
      <c r="IG101" s="68"/>
      <c r="IH101" s="68"/>
      <c r="II101" s="68"/>
      <c r="IJ101" s="68"/>
      <c r="IK101" s="68"/>
      <c r="IL101" s="68"/>
      <c r="IM101" s="68"/>
      <c r="IN101" s="68"/>
      <c r="IO101" s="68"/>
      <c r="IP101" s="68"/>
      <c r="IQ101" s="68"/>
      <c r="IR101" s="68"/>
      <c r="IS101" s="68"/>
      <c r="IT101" s="68"/>
      <c r="IU101" s="68"/>
      <c r="IV101" s="68"/>
      <c r="IW101" s="68"/>
      <c r="IX101" s="68"/>
    </row>
    <row r="102" spans="1:258" x14ac:dyDescent="0.2">
      <c r="A102" s="44"/>
      <c r="B102" s="44"/>
      <c r="C102" s="125" t="s">
        <v>413</v>
      </c>
      <c r="D102" s="44" t="s">
        <v>1115</v>
      </c>
      <c r="E102" s="71" t="s">
        <v>1313</v>
      </c>
      <c r="F102" s="71" t="s">
        <v>51</v>
      </c>
      <c r="G102" s="46" t="s">
        <v>1117</v>
      </c>
      <c r="H102" s="71" t="s">
        <v>51</v>
      </c>
      <c r="I102" s="72"/>
      <c r="J102" s="70" t="s">
        <v>939</v>
      </c>
      <c r="K102" s="70"/>
      <c r="L102" s="69"/>
      <c r="M102" s="272"/>
      <c r="N102" s="272"/>
      <c r="O102" s="272"/>
      <c r="P102" s="52"/>
      <c r="Q102" s="70"/>
      <c r="R102" s="70"/>
      <c r="S102" s="70"/>
      <c r="T102" s="68"/>
      <c r="U102" s="68"/>
      <c r="V102" s="68"/>
      <c r="W102" s="68"/>
      <c r="X102" s="68"/>
      <c r="Y102" s="68"/>
      <c r="Z102" s="68"/>
      <c r="AA102" s="68"/>
      <c r="AB102" s="68"/>
      <c r="AC102" s="68"/>
      <c r="AD102" s="68"/>
      <c r="AE102" s="68"/>
      <c r="AF102" s="68"/>
      <c r="AG102" s="68"/>
      <c r="AH102" s="68"/>
      <c r="AI102" s="68"/>
      <c r="AJ102" s="68"/>
      <c r="AK102" s="68"/>
      <c r="AL102" s="68"/>
      <c r="AM102" s="68"/>
      <c r="AN102" s="68"/>
      <c r="AO102" s="68"/>
      <c r="AP102" s="68"/>
      <c r="AQ102" s="68"/>
      <c r="AR102" s="68"/>
      <c r="AS102" s="68"/>
      <c r="AT102" s="68"/>
      <c r="AU102" s="68"/>
      <c r="AV102" s="68"/>
      <c r="AW102" s="68"/>
      <c r="AX102" s="68"/>
      <c r="AY102" s="68"/>
      <c r="AZ102" s="68"/>
      <c r="BA102" s="68"/>
      <c r="BB102" s="68"/>
      <c r="BC102" s="68"/>
      <c r="BD102" s="68"/>
      <c r="BE102" s="68"/>
      <c r="BF102" s="68"/>
      <c r="BG102" s="68"/>
      <c r="BH102" s="68"/>
      <c r="BI102" s="68"/>
      <c r="BJ102" s="68"/>
      <c r="BK102" s="68"/>
      <c r="BL102" s="68"/>
      <c r="BM102" s="68"/>
      <c r="BN102" s="68"/>
      <c r="BO102" s="68"/>
      <c r="BP102" s="68"/>
      <c r="BQ102" s="68"/>
      <c r="BR102" s="68"/>
      <c r="BS102" s="68"/>
      <c r="BT102" s="68"/>
      <c r="BU102" s="68"/>
      <c r="BV102" s="68"/>
      <c r="BW102" s="68"/>
      <c r="BX102" s="68"/>
      <c r="BY102" s="68"/>
      <c r="BZ102" s="68"/>
      <c r="CA102" s="68"/>
      <c r="CB102" s="68"/>
      <c r="CC102" s="68"/>
      <c r="CD102" s="68"/>
      <c r="CE102" s="68"/>
      <c r="CF102" s="68"/>
      <c r="CG102" s="68"/>
      <c r="CH102" s="68"/>
      <c r="CI102" s="68"/>
      <c r="CJ102" s="68"/>
      <c r="CK102" s="68"/>
      <c r="CL102" s="68"/>
      <c r="CM102" s="68"/>
      <c r="CN102" s="68"/>
      <c r="CO102" s="68"/>
      <c r="CP102" s="68"/>
      <c r="CQ102" s="68"/>
      <c r="CR102" s="68"/>
      <c r="CS102" s="68"/>
      <c r="CT102" s="68"/>
      <c r="CU102" s="68"/>
      <c r="CV102" s="68"/>
      <c r="CW102" s="68"/>
      <c r="CX102" s="68"/>
      <c r="CY102" s="68"/>
      <c r="CZ102" s="68"/>
      <c r="DA102" s="68"/>
      <c r="DB102" s="68"/>
      <c r="DC102" s="68"/>
      <c r="DD102" s="68"/>
      <c r="DE102" s="68"/>
      <c r="DF102" s="68"/>
      <c r="DG102" s="68"/>
      <c r="DH102" s="68"/>
      <c r="DI102" s="68"/>
      <c r="DJ102" s="68"/>
      <c r="DK102" s="68"/>
      <c r="DL102" s="68"/>
      <c r="DM102" s="68"/>
      <c r="DN102" s="68"/>
      <c r="DO102" s="68"/>
      <c r="DP102" s="68"/>
      <c r="DQ102" s="68"/>
      <c r="DR102" s="68"/>
      <c r="DS102" s="68"/>
      <c r="DT102" s="68"/>
      <c r="DU102" s="68"/>
      <c r="DV102" s="68"/>
      <c r="DW102" s="68"/>
      <c r="DX102" s="68"/>
      <c r="DY102" s="68"/>
      <c r="DZ102" s="68"/>
      <c r="EA102" s="68"/>
      <c r="EB102" s="68"/>
      <c r="EC102" s="68"/>
      <c r="ED102" s="68"/>
      <c r="EE102" s="68"/>
      <c r="EF102" s="68"/>
      <c r="EG102" s="68"/>
      <c r="EH102" s="68"/>
      <c r="EI102" s="68"/>
      <c r="EJ102" s="68"/>
      <c r="EK102" s="68"/>
      <c r="EL102" s="68"/>
      <c r="EM102" s="68"/>
      <c r="EN102" s="68"/>
      <c r="EO102" s="68"/>
      <c r="EP102" s="68"/>
      <c r="EQ102" s="68"/>
      <c r="ER102" s="68"/>
      <c r="ES102" s="68"/>
      <c r="ET102" s="68"/>
      <c r="EU102" s="68"/>
      <c r="EV102" s="68"/>
      <c r="EW102" s="68"/>
      <c r="EX102" s="68"/>
      <c r="EY102" s="68"/>
      <c r="EZ102" s="68"/>
      <c r="FA102" s="68"/>
      <c r="FB102" s="68"/>
      <c r="FC102" s="68"/>
      <c r="FD102" s="68"/>
      <c r="FE102" s="68"/>
      <c r="FF102" s="68"/>
      <c r="FG102" s="68"/>
      <c r="FH102" s="68"/>
      <c r="FI102" s="68"/>
      <c r="FJ102" s="68"/>
      <c r="FK102" s="68"/>
      <c r="FL102" s="68"/>
      <c r="FM102" s="68"/>
      <c r="FN102" s="68"/>
      <c r="FO102" s="68"/>
      <c r="FP102" s="68"/>
      <c r="FQ102" s="68"/>
      <c r="FR102" s="68"/>
      <c r="FS102" s="68"/>
      <c r="FT102" s="68"/>
      <c r="FU102" s="68"/>
      <c r="FV102" s="68"/>
      <c r="FW102" s="68"/>
      <c r="FX102" s="68"/>
      <c r="FY102" s="68"/>
      <c r="FZ102" s="68"/>
      <c r="GA102" s="68"/>
      <c r="GB102" s="68"/>
      <c r="GC102" s="68"/>
      <c r="GD102" s="68"/>
      <c r="GE102" s="68"/>
      <c r="GF102" s="68"/>
      <c r="GG102" s="68"/>
      <c r="GH102" s="68"/>
      <c r="GI102" s="68"/>
      <c r="GJ102" s="68"/>
      <c r="GK102" s="68"/>
      <c r="GL102" s="68"/>
      <c r="GM102" s="68"/>
      <c r="GN102" s="68"/>
      <c r="GO102" s="68"/>
      <c r="GP102" s="68"/>
      <c r="GQ102" s="68"/>
      <c r="GR102" s="68"/>
      <c r="GS102" s="68"/>
      <c r="GT102" s="68"/>
      <c r="GU102" s="68"/>
      <c r="GV102" s="68"/>
      <c r="GW102" s="68"/>
      <c r="GX102" s="68"/>
      <c r="GY102" s="68"/>
      <c r="GZ102" s="68"/>
      <c r="HA102" s="68"/>
      <c r="HB102" s="68"/>
      <c r="HC102" s="68"/>
      <c r="HD102" s="68"/>
      <c r="HE102" s="68"/>
      <c r="HF102" s="68"/>
      <c r="HG102" s="68"/>
      <c r="HH102" s="68"/>
      <c r="HI102" s="68"/>
      <c r="HJ102" s="68"/>
      <c r="HK102" s="68"/>
      <c r="HL102" s="68"/>
      <c r="HM102" s="68"/>
      <c r="HN102" s="68"/>
      <c r="HO102" s="68"/>
      <c r="HP102" s="68"/>
      <c r="HQ102" s="68"/>
      <c r="HR102" s="68"/>
      <c r="HS102" s="68"/>
      <c r="HT102" s="68"/>
      <c r="HU102" s="68"/>
      <c r="HV102" s="68"/>
      <c r="HW102" s="68"/>
      <c r="HX102" s="68"/>
      <c r="HY102" s="68"/>
      <c r="HZ102" s="68"/>
      <c r="IA102" s="68"/>
      <c r="IB102" s="68"/>
      <c r="IC102" s="68"/>
      <c r="ID102" s="68"/>
      <c r="IE102" s="68"/>
      <c r="IF102" s="68"/>
      <c r="IG102" s="68"/>
      <c r="IH102" s="68"/>
      <c r="II102" s="68"/>
      <c r="IJ102" s="68"/>
      <c r="IK102" s="68"/>
      <c r="IL102" s="68"/>
      <c r="IM102" s="68"/>
      <c r="IN102" s="68"/>
      <c r="IO102" s="68"/>
      <c r="IP102" s="68"/>
      <c r="IQ102" s="68"/>
      <c r="IR102" s="68"/>
      <c r="IS102" s="68"/>
      <c r="IT102" s="68"/>
      <c r="IU102" s="68"/>
      <c r="IV102" s="68"/>
      <c r="IW102" s="68"/>
      <c r="IX102" s="68"/>
    </row>
    <row r="103" spans="1:258" x14ac:dyDescent="0.2">
      <c r="A103" s="44" t="s">
        <v>34</v>
      </c>
      <c r="B103" s="44" t="s">
        <v>51</v>
      </c>
      <c r="C103" s="125" t="s">
        <v>918</v>
      </c>
      <c r="D103" s="44" t="s">
        <v>1115</v>
      </c>
      <c r="E103" s="71" t="s">
        <v>1118</v>
      </c>
      <c r="F103" s="44" t="s">
        <v>61</v>
      </c>
      <c r="G103" s="46"/>
      <c r="H103" s="71"/>
      <c r="I103" s="72"/>
      <c r="J103" s="70" t="s">
        <v>945</v>
      </c>
      <c r="K103" s="70"/>
      <c r="L103" s="69"/>
      <c r="M103" s="272"/>
      <c r="N103" s="272"/>
      <c r="O103" s="273"/>
      <c r="P103" s="69"/>
      <c r="Q103" s="70"/>
      <c r="R103" s="70"/>
      <c r="S103" s="70"/>
      <c r="T103" s="68"/>
      <c r="U103" s="68"/>
      <c r="V103" s="68"/>
      <c r="W103" s="68"/>
      <c r="X103" s="68"/>
      <c r="Y103" s="68"/>
      <c r="Z103" s="68"/>
      <c r="AA103" s="68"/>
      <c r="AB103" s="68"/>
      <c r="AC103" s="68"/>
      <c r="AD103" s="68"/>
      <c r="AE103" s="68"/>
      <c r="AF103" s="68"/>
      <c r="AG103" s="68"/>
      <c r="AH103" s="68"/>
      <c r="AI103" s="68"/>
      <c r="AJ103" s="68"/>
      <c r="AK103" s="68"/>
      <c r="AL103" s="68"/>
      <c r="AM103" s="68"/>
      <c r="AN103" s="68"/>
      <c r="AO103" s="68"/>
      <c r="AP103" s="68"/>
      <c r="AQ103" s="68"/>
      <c r="AR103" s="68"/>
      <c r="AS103" s="68"/>
      <c r="AT103" s="68"/>
      <c r="AU103" s="68"/>
      <c r="AV103" s="68"/>
      <c r="AW103" s="68"/>
      <c r="AX103" s="68"/>
      <c r="AY103" s="68"/>
      <c r="AZ103" s="68"/>
      <c r="BA103" s="68"/>
      <c r="BB103" s="68"/>
      <c r="BC103" s="68"/>
      <c r="BD103" s="68"/>
      <c r="BE103" s="68"/>
      <c r="BF103" s="68"/>
      <c r="BG103" s="68"/>
      <c r="BH103" s="68"/>
      <c r="BI103" s="68"/>
      <c r="BJ103" s="68"/>
      <c r="BK103" s="68"/>
      <c r="BL103" s="68"/>
      <c r="BM103" s="68"/>
      <c r="BN103" s="68"/>
      <c r="BO103" s="68"/>
      <c r="BP103" s="68"/>
      <c r="BQ103" s="68"/>
      <c r="BR103" s="68"/>
      <c r="BS103" s="68"/>
      <c r="BT103" s="68"/>
      <c r="BU103" s="68"/>
      <c r="BV103" s="68"/>
      <c r="BW103" s="68"/>
      <c r="BX103" s="68"/>
      <c r="BY103" s="68"/>
      <c r="BZ103" s="68"/>
      <c r="CA103" s="68"/>
      <c r="CB103" s="68"/>
      <c r="CC103" s="68"/>
      <c r="CD103" s="68"/>
      <c r="CE103" s="68"/>
      <c r="CF103" s="68"/>
      <c r="CG103" s="68"/>
      <c r="CH103" s="68"/>
      <c r="CI103" s="68"/>
      <c r="CJ103" s="68"/>
      <c r="CK103" s="68"/>
      <c r="CL103" s="68"/>
      <c r="CM103" s="68"/>
      <c r="CN103" s="68"/>
      <c r="CO103" s="68"/>
      <c r="CP103" s="68"/>
      <c r="CQ103" s="68"/>
      <c r="CR103" s="68"/>
      <c r="CS103" s="68"/>
      <c r="CT103" s="68"/>
      <c r="CU103" s="68"/>
      <c r="CV103" s="68"/>
      <c r="CW103" s="68"/>
      <c r="CX103" s="68"/>
      <c r="CY103" s="68"/>
      <c r="CZ103" s="68"/>
      <c r="DA103" s="68"/>
      <c r="DB103" s="68"/>
      <c r="DC103" s="68"/>
      <c r="DD103" s="68"/>
      <c r="DE103" s="68"/>
      <c r="DF103" s="68"/>
      <c r="DG103" s="68"/>
      <c r="DH103" s="68"/>
      <c r="DI103" s="68"/>
      <c r="DJ103" s="68"/>
      <c r="DK103" s="68"/>
      <c r="DL103" s="68"/>
      <c r="DM103" s="68"/>
      <c r="DN103" s="68"/>
      <c r="DO103" s="68"/>
      <c r="DP103" s="68"/>
      <c r="DQ103" s="68"/>
      <c r="DR103" s="68"/>
      <c r="DS103" s="68"/>
      <c r="DT103" s="68"/>
      <c r="DU103" s="68"/>
      <c r="DV103" s="68"/>
      <c r="DW103" s="68"/>
      <c r="DX103" s="68"/>
      <c r="DY103" s="68"/>
      <c r="DZ103" s="68"/>
      <c r="EA103" s="68"/>
      <c r="EB103" s="68"/>
      <c r="EC103" s="68"/>
      <c r="ED103" s="68"/>
      <c r="EE103" s="68"/>
      <c r="EF103" s="68"/>
      <c r="EG103" s="68"/>
      <c r="EH103" s="68"/>
      <c r="EI103" s="68"/>
      <c r="EJ103" s="68"/>
      <c r="EK103" s="68"/>
      <c r="EL103" s="68"/>
      <c r="EM103" s="68"/>
      <c r="EN103" s="68"/>
      <c r="EO103" s="68"/>
      <c r="EP103" s="68"/>
      <c r="EQ103" s="68"/>
      <c r="ER103" s="68"/>
      <c r="ES103" s="68"/>
      <c r="ET103" s="68"/>
      <c r="EU103" s="68"/>
      <c r="EV103" s="68"/>
      <c r="EW103" s="68"/>
      <c r="EX103" s="68"/>
      <c r="EY103" s="68"/>
      <c r="EZ103" s="68"/>
      <c r="FA103" s="68"/>
      <c r="FB103" s="68"/>
      <c r="FC103" s="68"/>
      <c r="FD103" s="68"/>
      <c r="FE103" s="68"/>
      <c r="FF103" s="68"/>
      <c r="FG103" s="68"/>
      <c r="FH103" s="68"/>
      <c r="FI103" s="68"/>
      <c r="FJ103" s="68"/>
      <c r="FK103" s="68"/>
      <c r="FL103" s="68"/>
      <c r="FM103" s="68"/>
      <c r="FN103" s="68"/>
      <c r="FO103" s="68"/>
      <c r="FP103" s="68"/>
      <c r="FQ103" s="68"/>
      <c r="FR103" s="68"/>
      <c r="FS103" s="68"/>
      <c r="FT103" s="68"/>
      <c r="FU103" s="68"/>
      <c r="FV103" s="68"/>
      <c r="FW103" s="68"/>
      <c r="FX103" s="68"/>
      <c r="FY103" s="68"/>
      <c r="FZ103" s="68"/>
      <c r="GA103" s="68"/>
      <c r="GB103" s="68"/>
      <c r="GC103" s="68"/>
      <c r="GD103" s="68"/>
      <c r="GE103" s="68"/>
      <c r="GF103" s="68"/>
      <c r="GG103" s="68"/>
      <c r="GH103" s="68"/>
      <c r="GI103" s="68"/>
      <c r="GJ103" s="68"/>
      <c r="GK103" s="68"/>
      <c r="GL103" s="68"/>
      <c r="GM103" s="68"/>
      <c r="GN103" s="68"/>
      <c r="GO103" s="68"/>
      <c r="GP103" s="68"/>
      <c r="GQ103" s="68"/>
      <c r="GR103" s="68"/>
      <c r="GS103" s="68"/>
      <c r="GT103" s="68"/>
      <c r="GU103" s="68"/>
      <c r="GV103" s="68"/>
      <c r="GW103" s="68"/>
      <c r="GX103" s="68"/>
      <c r="GY103" s="68"/>
      <c r="GZ103" s="68"/>
      <c r="HA103" s="68"/>
      <c r="HB103" s="68"/>
      <c r="HC103" s="68"/>
      <c r="HD103" s="68"/>
      <c r="HE103" s="68"/>
      <c r="HF103" s="68"/>
      <c r="HG103" s="68"/>
      <c r="HH103" s="68"/>
      <c r="HI103" s="68"/>
      <c r="HJ103" s="68"/>
      <c r="HK103" s="68"/>
      <c r="HL103" s="68"/>
      <c r="HM103" s="68"/>
      <c r="HN103" s="68"/>
      <c r="HO103" s="68"/>
      <c r="HP103" s="68"/>
      <c r="HQ103" s="68"/>
      <c r="HR103" s="68"/>
      <c r="HS103" s="68"/>
      <c r="HT103" s="68"/>
      <c r="HU103" s="68"/>
      <c r="HV103" s="68"/>
      <c r="HW103" s="68"/>
      <c r="HX103" s="68"/>
      <c r="HY103" s="68"/>
      <c r="HZ103" s="68"/>
      <c r="IA103" s="68"/>
      <c r="IB103" s="68"/>
      <c r="IC103" s="68"/>
      <c r="ID103" s="68"/>
      <c r="IE103" s="68"/>
      <c r="IF103" s="68"/>
      <c r="IG103" s="68"/>
      <c r="IH103" s="68"/>
      <c r="II103" s="68"/>
      <c r="IJ103" s="68"/>
      <c r="IK103" s="68"/>
      <c r="IL103" s="68"/>
      <c r="IM103" s="68"/>
      <c r="IN103" s="68"/>
      <c r="IO103" s="68"/>
      <c r="IP103" s="68"/>
      <c r="IQ103" s="68"/>
      <c r="IR103" s="68"/>
      <c r="IS103" s="68"/>
      <c r="IT103" s="68"/>
      <c r="IU103" s="68"/>
      <c r="IV103" s="68"/>
      <c r="IW103" s="68"/>
      <c r="IX103" s="68"/>
    </row>
    <row r="104" spans="1:258" x14ac:dyDescent="0.2">
      <c r="A104" s="44" t="s">
        <v>34</v>
      </c>
      <c r="B104" s="44" t="s">
        <v>51</v>
      </c>
      <c r="C104" s="125" t="s">
        <v>919</v>
      </c>
      <c r="D104" s="44" t="s">
        <v>1115</v>
      </c>
      <c r="E104" s="71" t="s">
        <v>1118</v>
      </c>
      <c r="F104" s="44" t="s">
        <v>61</v>
      </c>
      <c r="G104" s="46"/>
      <c r="H104" s="71"/>
      <c r="I104" s="72"/>
      <c r="J104" s="70" t="s">
        <v>951</v>
      </c>
      <c r="K104" s="70"/>
      <c r="L104" s="69"/>
      <c r="M104" s="272"/>
      <c r="N104" s="272"/>
      <c r="O104" s="273"/>
      <c r="P104" s="52"/>
      <c r="Q104" s="70"/>
      <c r="R104" s="70"/>
      <c r="S104" s="70"/>
      <c r="T104" s="68"/>
      <c r="U104" s="68"/>
      <c r="V104" s="68"/>
      <c r="W104" s="68"/>
      <c r="X104" s="68"/>
      <c r="Y104" s="68"/>
      <c r="Z104" s="68"/>
      <c r="AA104" s="68"/>
      <c r="AB104" s="68"/>
      <c r="AC104" s="68"/>
      <c r="AD104" s="68"/>
      <c r="AE104" s="68"/>
      <c r="AF104" s="68"/>
      <c r="AG104" s="68"/>
      <c r="AH104" s="68"/>
      <c r="AI104" s="68"/>
      <c r="AJ104" s="68"/>
      <c r="AK104" s="68"/>
      <c r="AL104" s="68"/>
      <c r="AM104" s="68"/>
      <c r="AN104" s="68"/>
      <c r="AO104" s="68"/>
      <c r="AP104" s="68"/>
      <c r="AQ104" s="68"/>
      <c r="AR104" s="68"/>
      <c r="AS104" s="68"/>
      <c r="AT104" s="68"/>
      <c r="AU104" s="68"/>
      <c r="AV104" s="68"/>
      <c r="AW104" s="68"/>
      <c r="AX104" s="68"/>
      <c r="AY104" s="68"/>
      <c r="AZ104" s="68"/>
      <c r="BA104" s="68"/>
      <c r="BB104" s="68"/>
      <c r="BC104" s="68"/>
      <c r="BD104" s="68"/>
      <c r="BE104" s="68"/>
      <c r="BF104" s="68"/>
      <c r="BG104" s="68"/>
      <c r="BH104" s="68"/>
      <c r="BI104" s="68"/>
      <c r="BJ104" s="68"/>
      <c r="BK104" s="68"/>
      <c r="BL104" s="68"/>
      <c r="BM104" s="68"/>
      <c r="BN104" s="68"/>
      <c r="BO104" s="68"/>
      <c r="BP104" s="68"/>
      <c r="BQ104" s="68"/>
      <c r="BR104" s="68"/>
      <c r="BS104" s="68"/>
      <c r="BT104" s="68"/>
      <c r="BU104" s="68"/>
      <c r="BV104" s="68"/>
      <c r="BW104" s="68"/>
      <c r="BX104" s="68"/>
      <c r="BY104" s="68"/>
      <c r="BZ104" s="68"/>
      <c r="CA104" s="68"/>
      <c r="CB104" s="68"/>
      <c r="CC104" s="68"/>
      <c r="CD104" s="68"/>
      <c r="CE104" s="68"/>
      <c r="CF104" s="68"/>
      <c r="CG104" s="68"/>
      <c r="CH104" s="68"/>
      <c r="CI104" s="68"/>
      <c r="CJ104" s="68"/>
      <c r="CK104" s="68"/>
      <c r="CL104" s="68"/>
      <c r="CM104" s="68"/>
      <c r="CN104" s="68"/>
      <c r="CO104" s="68"/>
      <c r="CP104" s="68"/>
      <c r="CQ104" s="68"/>
      <c r="CR104" s="68"/>
      <c r="CS104" s="68"/>
      <c r="CT104" s="68"/>
      <c r="CU104" s="68"/>
      <c r="CV104" s="68"/>
      <c r="CW104" s="68"/>
      <c r="CX104" s="68"/>
      <c r="CY104" s="68"/>
      <c r="CZ104" s="68"/>
      <c r="DA104" s="68"/>
      <c r="DB104" s="68"/>
      <c r="DC104" s="68"/>
      <c r="DD104" s="68"/>
      <c r="DE104" s="68"/>
      <c r="DF104" s="68"/>
      <c r="DG104" s="68"/>
      <c r="DH104" s="68"/>
      <c r="DI104" s="68"/>
      <c r="DJ104" s="68"/>
      <c r="DK104" s="68"/>
      <c r="DL104" s="68"/>
      <c r="DM104" s="68"/>
      <c r="DN104" s="68"/>
      <c r="DO104" s="68"/>
      <c r="DP104" s="68"/>
      <c r="DQ104" s="68"/>
      <c r="DR104" s="68"/>
      <c r="DS104" s="68"/>
      <c r="DT104" s="68"/>
      <c r="DU104" s="68"/>
      <c r="DV104" s="68"/>
      <c r="DW104" s="68"/>
      <c r="DX104" s="68"/>
      <c r="DY104" s="68"/>
      <c r="DZ104" s="68"/>
      <c r="EA104" s="68"/>
      <c r="EB104" s="68"/>
      <c r="EC104" s="68"/>
      <c r="ED104" s="68"/>
      <c r="EE104" s="68"/>
      <c r="EF104" s="68"/>
      <c r="EG104" s="68"/>
      <c r="EH104" s="68"/>
      <c r="EI104" s="68"/>
      <c r="EJ104" s="68"/>
      <c r="EK104" s="68"/>
      <c r="EL104" s="68"/>
      <c r="EM104" s="68"/>
      <c r="EN104" s="68"/>
      <c r="EO104" s="68"/>
      <c r="EP104" s="68"/>
      <c r="EQ104" s="68"/>
      <c r="ER104" s="68"/>
      <c r="ES104" s="68"/>
      <c r="ET104" s="68"/>
      <c r="EU104" s="68"/>
      <c r="EV104" s="68"/>
      <c r="EW104" s="68"/>
      <c r="EX104" s="68"/>
      <c r="EY104" s="68"/>
      <c r="EZ104" s="68"/>
      <c r="FA104" s="68"/>
      <c r="FB104" s="68"/>
      <c r="FC104" s="68"/>
      <c r="FD104" s="68"/>
      <c r="FE104" s="68"/>
      <c r="FF104" s="68"/>
      <c r="FG104" s="68"/>
      <c r="FH104" s="68"/>
      <c r="FI104" s="68"/>
      <c r="FJ104" s="68"/>
      <c r="FK104" s="68"/>
      <c r="FL104" s="68"/>
      <c r="FM104" s="68"/>
      <c r="FN104" s="68"/>
      <c r="FO104" s="68"/>
      <c r="FP104" s="68"/>
      <c r="FQ104" s="68"/>
      <c r="FR104" s="68"/>
      <c r="FS104" s="68"/>
      <c r="FT104" s="68"/>
      <c r="FU104" s="68"/>
      <c r="FV104" s="68"/>
      <c r="FW104" s="68"/>
      <c r="FX104" s="68"/>
      <c r="FY104" s="68"/>
      <c r="FZ104" s="68"/>
      <c r="GA104" s="68"/>
      <c r="GB104" s="68"/>
      <c r="GC104" s="68"/>
      <c r="GD104" s="68"/>
      <c r="GE104" s="68"/>
      <c r="GF104" s="68"/>
      <c r="GG104" s="68"/>
      <c r="GH104" s="68"/>
      <c r="GI104" s="68"/>
      <c r="GJ104" s="68"/>
      <c r="GK104" s="68"/>
      <c r="GL104" s="68"/>
      <c r="GM104" s="68"/>
      <c r="GN104" s="68"/>
      <c r="GO104" s="68"/>
      <c r="GP104" s="68"/>
      <c r="GQ104" s="68"/>
      <c r="GR104" s="68"/>
      <c r="GS104" s="68"/>
      <c r="GT104" s="68"/>
      <c r="GU104" s="68"/>
      <c r="GV104" s="68"/>
      <c r="GW104" s="68"/>
      <c r="GX104" s="68"/>
      <c r="GY104" s="68"/>
      <c r="GZ104" s="68"/>
      <c r="HA104" s="68"/>
      <c r="HB104" s="68"/>
      <c r="HC104" s="68"/>
      <c r="HD104" s="68"/>
      <c r="HE104" s="68"/>
      <c r="HF104" s="68"/>
      <c r="HG104" s="68"/>
      <c r="HH104" s="68"/>
      <c r="HI104" s="68"/>
      <c r="HJ104" s="68"/>
      <c r="HK104" s="68"/>
      <c r="HL104" s="68"/>
      <c r="HM104" s="68"/>
      <c r="HN104" s="68"/>
      <c r="HO104" s="68"/>
      <c r="HP104" s="68"/>
      <c r="HQ104" s="68"/>
      <c r="HR104" s="68"/>
      <c r="HS104" s="68"/>
      <c r="HT104" s="68"/>
      <c r="HU104" s="68"/>
      <c r="HV104" s="68"/>
      <c r="HW104" s="68"/>
      <c r="HX104" s="68"/>
      <c r="HY104" s="68"/>
      <c r="HZ104" s="68"/>
      <c r="IA104" s="68"/>
      <c r="IB104" s="68"/>
      <c r="IC104" s="68"/>
      <c r="ID104" s="68"/>
      <c r="IE104" s="68"/>
      <c r="IF104" s="68"/>
      <c r="IG104" s="68"/>
      <c r="IH104" s="68"/>
      <c r="II104" s="68"/>
      <c r="IJ104" s="68"/>
      <c r="IK104" s="68"/>
      <c r="IL104" s="68"/>
      <c r="IM104" s="68"/>
      <c r="IN104" s="68"/>
      <c r="IO104" s="68"/>
      <c r="IP104" s="68"/>
      <c r="IQ104" s="68"/>
      <c r="IR104" s="68"/>
      <c r="IS104" s="68"/>
      <c r="IT104" s="68"/>
      <c r="IU104" s="68"/>
      <c r="IV104" s="68"/>
      <c r="IW104" s="68"/>
      <c r="IX104" s="68"/>
    </row>
    <row r="105" spans="1:258" x14ac:dyDescent="0.2">
      <c r="A105" s="44" t="s">
        <v>34</v>
      </c>
      <c r="B105" s="44" t="s">
        <v>51</v>
      </c>
      <c r="C105" s="125" t="s">
        <v>920</v>
      </c>
      <c r="D105" s="44" t="s">
        <v>1115</v>
      </c>
      <c r="E105" s="69" t="s">
        <v>1310</v>
      </c>
      <c r="F105" s="44" t="s">
        <v>61</v>
      </c>
      <c r="G105" s="70"/>
      <c r="H105" s="69"/>
      <c r="I105" s="70"/>
      <c r="J105" s="70" t="s">
        <v>951</v>
      </c>
      <c r="K105" s="70"/>
      <c r="L105" s="69"/>
      <c r="M105" s="272"/>
      <c r="N105" s="272"/>
      <c r="O105" s="273"/>
      <c r="P105" s="69"/>
      <c r="Q105" s="70"/>
      <c r="R105" s="70"/>
      <c r="S105" s="70"/>
      <c r="T105" s="68"/>
      <c r="U105" s="68"/>
      <c r="V105" s="68"/>
      <c r="W105" s="68"/>
      <c r="X105" s="68"/>
      <c r="Y105" s="68"/>
      <c r="Z105" s="68"/>
      <c r="AA105" s="68"/>
      <c r="AB105" s="68"/>
      <c r="AC105" s="68"/>
      <c r="AD105" s="68"/>
      <c r="AE105" s="68"/>
      <c r="AF105" s="68"/>
      <c r="AG105" s="68"/>
      <c r="AH105" s="68"/>
      <c r="AI105" s="68"/>
      <c r="AJ105" s="68"/>
      <c r="AK105" s="68"/>
      <c r="AL105" s="68"/>
      <c r="AM105" s="68"/>
      <c r="AN105" s="68"/>
      <c r="AO105" s="68"/>
      <c r="AP105" s="68"/>
      <c r="AQ105" s="68"/>
      <c r="AR105" s="68"/>
      <c r="AS105" s="68"/>
      <c r="AT105" s="68"/>
      <c r="AU105" s="68"/>
      <c r="AV105" s="68"/>
      <c r="AW105" s="68"/>
      <c r="AX105" s="68"/>
      <c r="AY105" s="68"/>
      <c r="AZ105" s="68"/>
      <c r="BA105" s="68"/>
      <c r="BB105" s="68"/>
      <c r="BC105" s="68"/>
      <c r="BD105" s="68"/>
      <c r="BE105" s="68"/>
      <c r="BF105" s="68"/>
      <c r="BG105" s="68"/>
      <c r="BH105" s="68"/>
      <c r="BI105" s="68"/>
      <c r="BJ105" s="68"/>
      <c r="BK105" s="68"/>
      <c r="BL105" s="68"/>
      <c r="BM105" s="68"/>
      <c r="BN105" s="68"/>
      <c r="BO105" s="68"/>
      <c r="BP105" s="68"/>
      <c r="BQ105" s="68"/>
      <c r="BR105" s="68"/>
      <c r="BS105" s="68"/>
      <c r="BT105" s="68"/>
      <c r="BU105" s="68"/>
      <c r="BV105" s="68"/>
      <c r="BW105" s="68"/>
      <c r="BX105" s="68"/>
      <c r="BY105" s="68"/>
      <c r="BZ105" s="68"/>
      <c r="CA105" s="68"/>
      <c r="CB105" s="68"/>
      <c r="CC105" s="68"/>
      <c r="CD105" s="68"/>
      <c r="CE105" s="68"/>
      <c r="CF105" s="68"/>
      <c r="CG105" s="68"/>
      <c r="CH105" s="68"/>
      <c r="CI105" s="68"/>
      <c r="CJ105" s="68"/>
      <c r="CK105" s="68"/>
      <c r="CL105" s="68"/>
      <c r="CM105" s="68"/>
      <c r="CN105" s="68"/>
      <c r="CO105" s="68"/>
      <c r="CP105" s="68"/>
      <c r="CQ105" s="68"/>
      <c r="CR105" s="68"/>
      <c r="CS105" s="68"/>
      <c r="CT105" s="68"/>
      <c r="CU105" s="68"/>
      <c r="CV105" s="68"/>
      <c r="CW105" s="68"/>
      <c r="CX105" s="68"/>
      <c r="CY105" s="68"/>
      <c r="CZ105" s="68"/>
      <c r="DA105" s="68"/>
      <c r="DB105" s="68"/>
      <c r="DC105" s="68"/>
      <c r="DD105" s="68"/>
      <c r="DE105" s="68"/>
      <c r="DF105" s="68"/>
      <c r="DG105" s="68"/>
      <c r="DH105" s="68"/>
      <c r="DI105" s="68"/>
      <c r="DJ105" s="68"/>
      <c r="DK105" s="68"/>
      <c r="DL105" s="68"/>
      <c r="DM105" s="68"/>
      <c r="DN105" s="68"/>
      <c r="DO105" s="68"/>
      <c r="DP105" s="68"/>
      <c r="DQ105" s="68"/>
      <c r="DR105" s="68"/>
      <c r="DS105" s="68"/>
      <c r="DT105" s="68"/>
      <c r="DU105" s="68"/>
      <c r="DV105" s="68"/>
      <c r="DW105" s="68"/>
      <c r="DX105" s="68"/>
      <c r="DY105" s="68"/>
      <c r="DZ105" s="68"/>
      <c r="EA105" s="68"/>
      <c r="EB105" s="68"/>
      <c r="EC105" s="68"/>
      <c r="ED105" s="68"/>
      <c r="EE105" s="68"/>
      <c r="EF105" s="68"/>
      <c r="EG105" s="68"/>
      <c r="EH105" s="68"/>
      <c r="EI105" s="68"/>
      <c r="EJ105" s="68"/>
      <c r="EK105" s="68"/>
      <c r="EL105" s="68"/>
      <c r="EM105" s="68"/>
      <c r="EN105" s="68"/>
      <c r="EO105" s="68"/>
      <c r="EP105" s="68"/>
      <c r="EQ105" s="68"/>
      <c r="ER105" s="68"/>
      <c r="ES105" s="68"/>
      <c r="ET105" s="68"/>
      <c r="EU105" s="68"/>
      <c r="EV105" s="68"/>
      <c r="EW105" s="68"/>
      <c r="EX105" s="68"/>
      <c r="EY105" s="68"/>
      <c r="EZ105" s="68"/>
      <c r="FA105" s="68"/>
      <c r="FB105" s="68"/>
      <c r="FC105" s="68"/>
      <c r="FD105" s="68"/>
      <c r="FE105" s="68"/>
      <c r="FF105" s="68"/>
      <c r="FG105" s="68"/>
      <c r="FH105" s="68"/>
      <c r="FI105" s="68"/>
      <c r="FJ105" s="68"/>
      <c r="FK105" s="68"/>
      <c r="FL105" s="68"/>
      <c r="FM105" s="68"/>
      <c r="FN105" s="68"/>
      <c r="FO105" s="68"/>
      <c r="FP105" s="68"/>
      <c r="FQ105" s="68"/>
      <c r="FR105" s="68"/>
      <c r="FS105" s="68"/>
      <c r="FT105" s="68"/>
      <c r="FU105" s="68"/>
      <c r="FV105" s="68"/>
      <c r="FW105" s="68"/>
      <c r="FX105" s="68"/>
      <c r="FY105" s="68"/>
      <c r="FZ105" s="68"/>
      <c r="GA105" s="68"/>
      <c r="GB105" s="68"/>
      <c r="GC105" s="68"/>
      <c r="GD105" s="68"/>
      <c r="GE105" s="68"/>
      <c r="GF105" s="68"/>
      <c r="GG105" s="68"/>
      <c r="GH105" s="68"/>
      <c r="GI105" s="68"/>
      <c r="GJ105" s="68"/>
      <c r="GK105" s="68"/>
      <c r="GL105" s="68"/>
      <c r="GM105" s="68"/>
      <c r="GN105" s="68"/>
      <c r="GO105" s="68"/>
      <c r="GP105" s="68"/>
      <c r="GQ105" s="68"/>
      <c r="GR105" s="68"/>
      <c r="GS105" s="68"/>
      <c r="GT105" s="68"/>
      <c r="GU105" s="68"/>
      <c r="GV105" s="68"/>
      <c r="GW105" s="68"/>
      <c r="GX105" s="68"/>
      <c r="GY105" s="68"/>
      <c r="GZ105" s="68"/>
      <c r="HA105" s="68"/>
      <c r="HB105" s="68"/>
      <c r="HC105" s="68"/>
      <c r="HD105" s="68"/>
      <c r="HE105" s="68"/>
      <c r="HF105" s="68"/>
      <c r="HG105" s="68"/>
      <c r="HH105" s="68"/>
      <c r="HI105" s="68"/>
      <c r="HJ105" s="68"/>
      <c r="HK105" s="68"/>
      <c r="HL105" s="68"/>
      <c r="HM105" s="68"/>
      <c r="HN105" s="68"/>
      <c r="HO105" s="68"/>
      <c r="HP105" s="68"/>
      <c r="HQ105" s="68"/>
      <c r="HR105" s="68"/>
      <c r="HS105" s="68"/>
      <c r="HT105" s="68"/>
      <c r="HU105" s="68"/>
      <c r="HV105" s="68"/>
      <c r="HW105" s="68"/>
      <c r="HX105" s="68"/>
      <c r="HY105" s="68"/>
      <c r="HZ105" s="68"/>
      <c r="IA105" s="68"/>
      <c r="IB105" s="68"/>
      <c r="IC105" s="68"/>
      <c r="ID105" s="68"/>
      <c r="IE105" s="68"/>
      <c r="IF105" s="68"/>
      <c r="IG105" s="68"/>
      <c r="IH105" s="68"/>
      <c r="II105" s="68"/>
      <c r="IJ105" s="68"/>
      <c r="IK105" s="68"/>
      <c r="IL105" s="68"/>
      <c r="IM105" s="68"/>
      <c r="IN105" s="68"/>
      <c r="IO105" s="68"/>
      <c r="IP105" s="68"/>
      <c r="IQ105" s="68"/>
      <c r="IR105" s="68"/>
      <c r="IS105" s="68"/>
      <c r="IT105" s="68"/>
      <c r="IU105" s="68"/>
      <c r="IV105" s="68"/>
      <c r="IW105" s="68"/>
      <c r="IX105" s="68"/>
    </row>
    <row r="106" spans="1:258" x14ac:dyDescent="0.2">
      <c r="A106" s="44" t="s">
        <v>34</v>
      </c>
      <c r="B106" s="44" t="s">
        <v>51</v>
      </c>
      <c r="C106" s="125" t="s">
        <v>892</v>
      </c>
      <c r="D106" s="44" t="s">
        <v>1115</v>
      </c>
      <c r="E106" s="69" t="s">
        <v>1313</v>
      </c>
      <c r="F106" s="71" t="s">
        <v>51</v>
      </c>
      <c r="G106" s="46" t="s">
        <v>1117</v>
      </c>
      <c r="H106" s="69" t="s">
        <v>51</v>
      </c>
      <c r="I106" s="70"/>
      <c r="J106" s="70" t="s">
        <v>951</v>
      </c>
      <c r="K106" s="70"/>
      <c r="L106" s="69"/>
      <c r="M106" s="69"/>
      <c r="N106" s="69"/>
      <c r="O106" s="69"/>
      <c r="P106" s="52"/>
      <c r="Q106" s="70"/>
      <c r="R106" s="70"/>
      <c r="S106" s="70"/>
      <c r="T106" s="68"/>
      <c r="U106" s="68"/>
      <c r="V106" s="68"/>
      <c r="W106" s="68"/>
      <c r="X106" s="68"/>
      <c r="Y106" s="68"/>
      <c r="Z106" s="68"/>
      <c r="AA106" s="68"/>
      <c r="AB106" s="68"/>
      <c r="AC106" s="68"/>
      <c r="AD106" s="68"/>
      <c r="AE106" s="68"/>
      <c r="AF106" s="68"/>
      <c r="AG106" s="68"/>
      <c r="AH106" s="68"/>
      <c r="AI106" s="68"/>
      <c r="AJ106" s="68"/>
      <c r="AK106" s="68"/>
      <c r="AL106" s="68"/>
      <c r="AM106" s="68"/>
      <c r="AN106" s="68"/>
      <c r="AO106" s="68"/>
      <c r="AP106" s="68"/>
      <c r="AQ106" s="68"/>
      <c r="AR106" s="68"/>
      <c r="AS106" s="68"/>
      <c r="AT106" s="68"/>
      <c r="AU106" s="68"/>
      <c r="AV106" s="68"/>
      <c r="AW106" s="68"/>
      <c r="AX106" s="68"/>
      <c r="AY106" s="68"/>
      <c r="AZ106" s="68"/>
      <c r="BA106" s="68"/>
      <c r="BB106" s="68"/>
      <c r="BC106" s="68"/>
      <c r="BD106" s="68"/>
      <c r="BE106" s="68"/>
      <c r="BF106" s="68"/>
      <c r="BG106" s="68"/>
      <c r="BH106" s="68"/>
      <c r="BI106" s="68"/>
      <c r="BJ106" s="68"/>
      <c r="BK106" s="68"/>
      <c r="BL106" s="68"/>
      <c r="BM106" s="68"/>
      <c r="BN106" s="68"/>
      <c r="BO106" s="68"/>
      <c r="BP106" s="68"/>
      <c r="BQ106" s="68"/>
      <c r="BR106" s="68"/>
      <c r="BS106" s="68"/>
      <c r="BT106" s="68"/>
      <c r="BU106" s="68"/>
      <c r="BV106" s="68"/>
      <c r="BW106" s="68"/>
      <c r="BX106" s="68"/>
      <c r="BY106" s="68"/>
      <c r="BZ106" s="68"/>
      <c r="CA106" s="68"/>
      <c r="CB106" s="68"/>
      <c r="CC106" s="68"/>
      <c r="CD106" s="68"/>
      <c r="CE106" s="68"/>
      <c r="CF106" s="68"/>
      <c r="CG106" s="68"/>
      <c r="CH106" s="68"/>
      <c r="CI106" s="68"/>
      <c r="CJ106" s="68"/>
      <c r="CK106" s="68"/>
      <c r="CL106" s="68"/>
      <c r="CM106" s="68"/>
      <c r="CN106" s="68"/>
      <c r="CO106" s="68"/>
      <c r="CP106" s="68"/>
      <c r="CQ106" s="68"/>
      <c r="CR106" s="68"/>
      <c r="CS106" s="68"/>
      <c r="CT106" s="68"/>
      <c r="CU106" s="68"/>
      <c r="CV106" s="68"/>
      <c r="CW106" s="68"/>
      <c r="CX106" s="68"/>
      <c r="CY106" s="68"/>
      <c r="CZ106" s="68"/>
      <c r="DA106" s="68"/>
      <c r="DB106" s="68"/>
      <c r="DC106" s="68"/>
      <c r="DD106" s="68"/>
      <c r="DE106" s="68"/>
      <c r="DF106" s="68"/>
      <c r="DG106" s="68"/>
      <c r="DH106" s="68"/>
      <c r="DI106" s="68"/>
      <c r="DJ106" s="68"/>
      <c r="DK106" s="68"/>
      <c r="DL106" s="68"/>
      <c r="DM106" s="68"/>
      <c r="DN106" s="68"/>
      <c r="DO106" s="68"/>
      <c r="DP106" s="68"/>
      <c r="DQ106" s="68"/>
      <c r="DR106" s="68"/>
      <c r="DS106" s="68"/>
      <c r="DT106" s="68"/>
      <c r="DU106" s="68"/>
      <c r="DV106" s="68"/>
      <c r="DW106" s="68"/>
      <c r="DX106" s="68"/>
      <c r="DY106" s="68"/>
      <c r="DZ106" s="68"/>
      <c r="EA106" s="68"/>
      <c r="EB106" s="68"/>
      <c r="EC106" s="68"/>
      <c r="ED106" s="68"/>
      <c r="EE106" s="68"/>
      <c r="EF106" s="68"/>
      <c r="EG106" s="68"/>
      <c r="EH106" s="68"/>
      <c r="EI106" s="68"/>
      <c r="EJ106" s="68"/>
      <c r="EK106" s="68"/>
      <c r="EL106" s="68"/>
      <c r="EM106" s="68"/>
      <c r="EN106" s="68"/>
      <c r="EO106" s="68"/>
      <c r="EP106" s="68"/>
      <c r="EQ106" s="68"/>
      <c r="ER106" s="68"/>
      <c r="ES106" s="68"/>
      <c r="ET106" s="68"/>
      <c r="EU106" s="68"/>
      <c r="EV106" s="68"/>
      <c r="EW106" s="68"/>
      <c r="EX106" s="68"/>
      <c r="EY106" s="68"/>
      <c r="EZ106" s="68"/>
      <c r="FA106" s="68"/>
      <c r="FB106" s="68"/>
      <c r="FC106" s="68"/>
      <c r="FD106" s="68"/>
      <c r="FE106" s="68"/>
      <c r="FF106" s="68"/>
      <c r="FG106" s="68"/>
      <c r="FH106" s="68"/>
      <c r="FI106" s="68"/>
      <c r="FJ106" s="68"/>
      <c r="FK106" s="68"/>
      <c r="FL106" s="68"/>
      <c r="FM106" s="68"/>
      <c r="FN106" s="68"/>
      <c r="FO106" s="68"/>
      <c r="FP106" s="68"/>
      <c r="FQ106" s="68"/>
      <c r="FR106" s="68"/>
      <c r="FS106" s="68"/>
      <c r="FT106" s="68"/>
      <c r="FU106" s="68"/>
      <c r="FV106" s="68"/>
      <c r="FW106" s="68"/>
      <c r="FX106" s="68"/>
      <c r="FY106" s="68"/>
      <c r="FZ106" s="68"/>
      <c r="GA106" s="68"/>
      <c r="GB106" s="68"/>
      <c r="GC106" s="68"/>
      <c r="GD106" s="68"/>
      <c r="GE106" s="68"/>
      <c r="GF106" s="68"/>
      <c r="GG106" s="68"/>
      <c r="GH106" s="68"/>
      <c r="GI106" s="68"/>
      <c r="GJ106" s="68"/>
      <c r="GK106" s="68"/>
      <c r="GL106" s="68"/>
      <c r="GM106" s="68"/>
      <c r="GN106" s="68"/>
      <c r="GO106" s="68"/>
      <c r="GP106" s="68"/>
      <c r="GQ106" s="68"/>
      <c r="GR106" s="68"/>
      <c r="GS106" s="68"/>
      <c r="GT106" s="68"/>
      <c r="GU106" s="68"/>
      <c r="GV106" s="68"/>
      <c r="GW106" s="68"/>
      <c r="GX106" s="68"/>
      <c r="GY106" s="68"/>
      <c r="GZ106" s="68"/>
      <c r="HA106" s="68"/>
      <c r="HB106" s="68"/>
      <c r="HC106" s="68"/>
      <c r="HD106" s="68"/>
      <c r="HE106" s="68"/>
      <c r="HF106" s="68"/>
      <c r="HG106" s="68"/>
      <c r="HH106" s="68"/>
      <c r="HI106" s="68"/>
      <c r="HJ106" s="68"/>
      <c r="HK106" s="68"/>
      <c r="HL106" s="68"/>
      <c r="HM106" s="68"/>
      <c r="HN106" s="68"/>
      <c r="HO106" s="68"/>
      <c r="HP106" s="68"/>
      <c r="HQ106" s="68"/>
      <c r="HR106" s="68"/>
      <c r="HS106" s="68"/>
      <c r="HT106" s="68"/>
      <c r="HU106" s="68"/>
      <c r="HV106" s="68"/>
      <c r="HW106" s="68"/>
      <c r="HX106" s="68"/>
      <c r="HY106" s="68"/>
      <c r="HZ106" s="68"/>
      <c r="IA106" s="68"/>
      <c r="IB106" s="68"/>
      <c r="IC106" s="68"/>
      <c r="ID106" s="68"/>
      <c r="IE106" s="68"/>
      <c r="IF106" s="68"/>
      <c r="IG106" s="68"/>
      <c r="IH106" s="68"/>
      <c r="II106" s="68"/>
      <c r="IJ106" s="68"/>
      <c r="IK106" s="68"/>
      <c r="IL106" s="68"/>
      <c r="IM106" s="68"/>
      <c r="IN106" s="68"/>
      <c r="IO106" s="68"/>
      <c r="IP106" s="68"/>
      <c r="IQ106" s="68"/>
      <c r="IR106" s="68"/>
      <c r="IS106" s="68"/>
      <c r="IT106" s="68"/>
      <c r="IU106" s="68"/>
      <c r="IV106" s="68"/>
      <c r="IW106" s="68"/>
      <c r="IX106" s="68"/>
    </row>
    <row r="107" spans="1:258" ht="25.5" x14ac:dyDescent="0.2">
      <c r="A107" s="44" t="s">
        <v>34</v>
      </c>
      <c r="B107" s="44" t="s">
        <v>51</v>
      </c>
      <c r="C107" s="278" t="s">
        <v>917</v>
      </c>
      <c r="D107" s="44"/>
      <c r="E107" s="69" t="s">
        <v>1312</v>
      </c>
      <c r="F107" s="71"/>
      <c r="G107" s="70"/>
      <c r="H107" s="69"/>
      <c r="I107" s="70"/>
      <c r="J107" s="70" t="s">
        <v>620</v>
      </c>
      <c r="K107" s="203" t="s">
        <v>13</v>
      </c>
      <c r="L107" s="69" t="s">
        <v>1297</v>
      </c>
      <c r="M107" s="69" t="s">
        <v>1298</v>
      </c>
      <c r="N107" s="69"/>
      <c r="O107" s="69"/>
      <c r="P107" s="52"/>
      <c r="Q107" s="70"/>
      <c r="R107" s="70"/>
      <c r="S107" s="70"/>
      <c r="T107" s="68"/>
      <c r="U107" s="68"/>
      <c r="V107" s="68"/>
      <c r="W107" s="68"/>
      <c r="X107" s="68"/>
      <c r="Y107" s="68"/>
      <c r="Z107" s="68"/>
      <c r="AA107" s="68"/>
      <c r="AB107" s="68"/>
      <c r="AC107" s="68"/>
      <c r="AD107" s="68"/>
      <c r="AE107" s="68"/>
      <c r="AF107" s="68"/>
      <c r="AG107" s="68"/>
      <c r="AH107" s="68"/>
      <c r="AI107" s="68"/>
      <c r="AJ107" s="68"/>
      <c r="AK107" s="68"/>
      <c r="AL107" s="68"/>
      <c r="AM107" s="68"/>
      <c r="AN107" s="68"/>
      <c r="AO107" s="68"/>
      <c r="AP107" s="68"/>
      <c r="AQ107" s="68"/>
      <c r="AR107" s="68"/>
      <c r="AS107" s="68"/>
      <c r="AT107" s="68"/>
      <c r="AU107" s="68"/>
      <c r="AV107" s="68"/>
      <c r="AW107" s="68"/>
      <c r="AX107" s="68"/>
      <c r="AY107" s="68"/>
      <c r="AZ107" s="68"/>
      <c r="BA107" s="68"/>
      <c r="BB107" s="68"/>
      <c r="BC107" s="68"/>
      <c r="BD107" s="68"/>
      <c r="BE107" s="68"/>
      <c r="BF107" s="68"/>
      <c r="BG107" s="68"/>
      <c r="BH107" s="68"/>
      <c r="BI107" s="68"/>
      <c r="BJ107" s="68"/>
      <c r="BK107" s="68"/>
      <c r="BL107" s="68"/>
      <c r="BM107" s="68"/>
      <c r="BN107" s="68"/>
      <c r="BO107" s="68"/>
      <c r="BP107" s="68"/>
      <c r="BQ107" s="68"/>
      <c r="BR107" s="68"/>
      <c r="BS107" s="68"/>
      <c r="BT107" s="68"/>
      <c r="BU107" s="68"/>
      <c r="BV107" s="68"/>
      <c r="BW107" s="68"/>
      <c r="BX107" s="68"/>
      <c r="BY107" s="68"/>
      <c r="BZ107" s="68"/>
      <c r="CA107" s="68"/>
      <c r="CB107" s="68"/>
      <c r="CC107" s="68"/>
      <c r="CD107" s="68"/>
      <c r="CE107" s="68"/>
      <c r="CF107" s="68"/>
      <c r="CG107" s="68"/>
      <c r="CH107" s="68"/>
      <c r="CI107" s="68"/>
      <c r="CJ107" s="68"/>
      <c r="CK107" s="68"/>
      <c r="CL107" s="68"/>
      <c r="CM107" s="68"/>
      <c r="CN107" s="68"/>
      <c r="CO107" s="68"/>
      <c r="CP107" s="68"/>
      <c r="CQ107" s="68"/>
      <c r="CR107" s="68"/>
      <c r="CS107" s="68"/>
      <c r="CT107" s="68"/>
      <c r="CU107" s="68"/>
      <c r="CV107" s="68"/>
      <c r="CW107" s="68"/>
      <c r="CX107" s="68"/>
      <c r="CY107" s="68"/>
      <c r="CZ107" s="68"/>
      <c r="DA107" s="68"/>
      <c r="DB107" s="68"/>
      <c r="DC107" s="68"/>
      <c r="DD107" s="68"/>
      <c r="DE107" s="68"/>
      <c r="DF107" s="68"/>
      <c r="DG107" s="68"/>
      <c r="DH107" s="68"/>
      <c r="DI107" s="68"/>
      <c r="DJ107" s="68"/>
      <c r="DK107" s="68"/>
      <c r="DL107" s="68"/>
      <c r="DM107" s="68"/>
      <c r="DN107" s="68"/>
      <c r="DO107" s="68"/>
      <c r="DP107" s="68"/>
      <c r="DQ107" s="68"/>
      <c r="DR107" s="68"/>
      <c r="DS107" s="68"/>
      <c r="DT107" s="68"/>
      <c r="DU107" s="68"/>
      <c r="DV107" s="68"/>
      <c r="DW107" s="68"/>
      <c r="DX107" s="68"/>
      <c r="DY107" s="68"/>
      <c r="DZ107" s="68"/>
      <c r="EA107" s="68"/>
      <c r="EB107" s="68"/>
      <c r="EC107" s="68"/>
      <c r="ED107" s="68"/>
      <c r="EE107" s="68"/>
      <c r="EF107" s="68"/>
      <c r="EG107" s="68"/>
      <c r="EH107" s="68"/>
      <c r="EI107" s="68"/>
      <c r="EJ107" s="68"/>
      <c r="EK107" s="68"/>
      <c r="EL107" s="68"/>
      <c r="EM107" s="68"/>
      <c r="EN107" s="68"/>
      <c r="EO107" s="68"/>
      <c r="EP107" s="68"/>
      <c r="EQ107" s="68"/>
      <c r="ER107" s="68"/>
      <c r="ES107" s="68"/>
      <c r="ET107" s="68"/>
      <c r="EU107" s="68"/>
      <c r="EV107" s="68"/>
      <c r="EW107" s="68"/>
      <c r="EX107" s="68"/>
      <c r="EY107" s="68"/>
      <c r="EZ107" s="68"/>
      <c r="FA107" s="68"/>
      <c r="FB107" s="68"/>
      <c r="FC107" s="68"/>
      <c r="FD107" s="68"/>
      <c r="FE107" s="68"/>
      <c r="FF107" s="68"/>
      <c r="FG107" s="68"/>
      <c r="FH107" s="68"/>
      <c r="FI107" s="68"/>
      <c r="FJ107" s="68"/>
      <c r="FK107" s="68"/>
      <c r="FL107" s="68"/>
      <c r="FM107" s="68"/>
      <c r="FN107" s="68"/>
      <c r="FO107" s="68"/>
      <c r="FP107" s="68"/>
      <c r="FQ107" s="68"/>
      <c r="FR107" s="68"/>
      <c r="FS107" s="68"/>
      <c r="FT107" s="68"/>
      <c r="FU107" s="68"/>
      <c r="FV107" s="68"/>
      <c r="FW107" s="68"/>
      <c r="FX107" s="68"/>
      <c r="FY107" s="68"/>
      <c r="FZ107" s="68"/>
      <c r="GA107" s="68"/>
      <c r="GB107" s="68"/>
      <c r="GC107" s="68"/>
      <c r="GD107" s="68"/>
      <c r="GE107" s="68"/>
      <c r="GF107" s="68"/>
      <c r="GG107" s="68"/>
      <c r="GH107" s="68"/>
      <c r="GI107" s="68"/>
      <c r="GJ107" s="68"/>
      <c r="GK107" s="68"/>
      <c r="GL107" s="68"/>
      <c r="GM107" s="68"/>
      <c r="GN107" s="68"/>
      <c r="GO107" s="68"/>
      <c r="GP107" s="68"/>
      <c r="GQ107" s="68"/>
      <c r="GR107" s="68"/>
      <c r="GS107" s="68"/>
      <c r="GT107" s="68"/>
      <c r="GU107" s="68"/>
      <c r="GV107" s="68"/>
      <c r="GW107" s="68"/>
      <c r="GX107" s="68"/>
      <c r="GY107" s="68"/>
      <c r="GZ107" s="68"/>
      <c r="HA107" s="68"/>
      <c r="HB107" s="68"/>
      <c r="HC107" s="68"/>
      <c r="HD107" s="68"/>
      <c r="HE107" s="68"/>
      <c r="HF107" s="68"/>
      <c r="HG107" s="68"/>
      <c r="HH107" s="68"/>
      <c r="HI107" s="68"/>
      <c r="HJ107" s="68"/>
      <c r="HK107" s="68"/>
      <c r="HL107" s="68"/>
      <c r="HM107" s="68"/>
      <c r="HN107" s="68"/>
      <c r="HO107" s="68"/>
      <c r="HP107" s="68"/>
      <c r="HQ107" s="68"/>
      <c r="HR107" s="68"/>
      <c r="HS107" s="68"/>
      <c r="HT107" s="68"/>
      <c r="HU107" s="68"/>
      <c r="HV107" s="68"/>
      <c r="HW107" s="68"/>
      <c r="HX107" s="68"/>
      <c r="HY107" s="68"/>
      <c r="HZ107" s="68"/>
      <c r="IA107" s="68"/>
      <c r="IB107" s="68"/>
      <c r="IC107" s="68"/>
      <c r="ID107" s="68"/>
      <c r="IE107" s="68"/>
      <c r="IF107" s="68"/>
      <c r="IG107" s="68"/>
      <c r="IH107" s="68"/>
      <c r="II107" s="68"/>
      <c r="IJ107" s="68"/>
      <c r="IK107" s="68"/>
      <c r="IL107" s="68"/>
      <c r="IM107" s="68"/>
      <c r="IN107" s="68"/>
      <c r="IO107" s="68"/>
      <c r="IP107" s="68"/>
      <c r="IQ107" s="68"/>
      <c r="IR107" s="68"/>
      <c r="IS107" s="68"/>
      <c r="IT107" s="68"/>
      <c r="IU107" s="68"/>
      <c r="IV107" s="68"/>
      <c r="IW107" s="68"/>
      <c r="IX107" s="68"/>
    </row>
    <row r="108" spans="1:258" ht="25.5" x14ac:dyDescent="0.2">
      <c r="A108" s="44" t="s">
        <v>34</v>
      </c>
      <c r="B108" s="44" t="s">
        <v>51</v>
      </c>
      <c r="C108" s="278" t="s">
        <v>1044</v>
      </c>
      <c r="D108" s="44"/>
      <c r="E108" s="69" t="s">
        <v>1118</v>
      </c>
      <c r="F108" s="71"/>
      <c r="G108" s="70"/>
      <c r="H108" s="69"/>
      <c r="I108" s="70"/>
      <c r="J108" s="70" t="s">
        <v>620</v>
      </c>
      <c r="K108" s="203" t="s">
        <v>13</v>
      </c>
      <c r="L108" s="69" t="s">
        <v>1297</v>
      </c>
      <c r="M108" s="69" t="s">
        <v>1299</v>
      </c>
      <c r="N108" s="69"/>
      <c r="O108" s="69"/>
      <c r="P108" s="52"/>
      <c r="Q108" s="70"/>
      <c r="R108" s="70"/>
      <c r="S108" s="70"/>
      <c r="T108" s="68"/>
      <c r="U108" s="68"/>
      <c r="V108" s="68"/>
      <c r="W108" s="68"/>
      <c r="X108" s="68"/>
      <c r="Y108" s="68"/>
      <c r="Z108" s="68"/>
      <c r="AA108" s="68"/>
      <c r="AB108" s="68"/>
      <c r="AC108" s="68"/>
      <c r="AD108" s="68"/>
      <c r="AE108" s="68"/>
      <c r="AF108" s="68"/>
      <c r="AG108" s="68"/>
      <c r="AH108" s="68"/>
      <c r="AI108" s="68"/>
      <c r="AJ108" s="68"/>
      <c r="AK108" s="68"/>
      <c r="AL108" s="68"/>
      <c r="AM108" s="68"/>
      <c r="AN108" s="68"/>
      <c r="AO108" s="68"/>
      <c r="AP108" s="68"/>
      <c r="AQ108" s="68"/>
      <c r="AR108" s="68"/>
      <c r="AS108" s="68"/>
      <c r="AT108" s="68"/>
      <c r="AU108" s="68"/>
      <c r="AV108" s="68"/>
      <c r="AW108" s="68"/>
      <c r="AX108" s="68"/>
      <c r="AY108" s="68"/>
      <c r="AZ108" s="68"/>
      <c r="BA108" s="68"/>
      <c r="BB108" s="68"/>
      <c r="BC108" s="68"/>
      <c r="BD108" s="68"/>
      <c r="BE108" s="68"/>
      <c r="BF108" s="68"/>
      <c r="BG108" s="68"/>
      <c r="BH108" s="68"/>
      <c r="BI108" s="68"/>
      <c r="BJ108" s="68"/>
      <c r="BK108" s="68"/>
      <c r="BL108" s="68"/>
      <c r="BM108" s="68"/>
      <c r="BN108" s="68"/>
      <c r="BO108" s="68"/>
      <c r="BP108" s="68"/>
      <c r="BQ108" s="68"/>
      <c r="BR108" s="68"/>
      <c r="BS108" s="68"/>
      <c r="BT108" s="68"/>
      <c r="BU108" s="68"/>
      <c r="BV108" s="68"/>
      <c r="BW108" s="68"/>
      <c r="BX108" s="68"/>
      <c r="BY108" s="68"/>
      <c r="BZ108" s="68"/>
      <c r="CA108" s="68"/>
      <c r="CB108" s="68"/>
      <c r="CC108" s="68"/>
      <c r="CD108" s="68"/>
      <c r="CE108" s="68"/>
      <c r="CF108" s="68"/>
      <c r="CG108" s="68"/>
      <c r="CH108" s="68"/>
      <c r="CI108" s="68"/>
      <c r="CJ108" s="68"/>
      <c r="CK108" s="68"/>
      <c r="CL108" s="68"/>
      <c r="CM108" s="68"/>
      <c r="CN108" s="68"/>
      <c r="CO108" s="68"/>
      <c r="CP108" s="68"/>
      <c r="CQ108" s="68"/>
      <c r="CR108" s="68"/>
      <c r="CS108" s="68"/>
      <c r="CT108" s="68"/>
      <c r="CU108" s="68"/>
      <c r="CV108" s="68"/>
      <c r="CW108" s="68"/>
      <c r="CX108" s="68"/>
      <c r="CY108" s="68"/>
      <c r="CZ108" s="68"/>
      <c r="DA108" s="68"/>
      <c r="DB108" s="68"/>
      <c r="DC108" s="68"/>
      <c r="DD108" s="68"/>
      <c r="DE108" s="68"/>
      <c r="DF108" s="68"/>
      <c r="DG108" s="68"/>
      <c r="DH108" s="68"/>
      <c r="DI108" s="68"/>
      <c r="DJ108" s="68"/>
      <c r="DK108" s="68"/>
      <c r="DL108" s="68"/>
      <c r="DM108" s="68"/>
      <c r="DN108" s="68"/>
      <c r="DO108" s="68"/>
      <c r="DP108" s="68"/>
      <c r="DQ108" s="68"/>
      <c r="DR108" s="68"/>
      <c r="DS108" s="68"/>
      <c r="DT108" s="68"/>
      <c r="DU108" s="68"/>
      <c r="DV108" s="68"/>
      <c r="DW108" s="68"/>
      <c r="DX108" s="68"/>
      <c r="DY108" s="68"/>
      <c r="DZ108" s="68"/>
      <c r="EA108" s="68"/>
      <c r="EB108" s="68"/>
      <c r="EC108" s="68"/>
      <c r="ED108" s="68"/>
      <c r="EE108" s="68"/>
      <c r="EF108" s="68"/>
      <c r="EG108" s="68"/>
      <c r="EH108" s="68"/>
      <c r="EI108" s="68"/>
      <c r="EJ108" s="68"/>
      <c r="EK108" s="68"/>
      <c r="EL108" s="68"/>
      <c r="EM108" s="68"/>
      <c r="EN108" s="68"/>
      <c r="EO108" s="68"/>
      <c r="EP108" s="68"/>
      <c r="EQ108" s="68"/>
      <c r="ER108" s="68"/>
      <c r="ES108" s="68"/>
      <c r="ET108" s="68"/>
      <c r="EU108" s="68"/>
      <c r="EV108" s="68"/>
      <c r="EW108" s="68"/>
      <c r="EX108" s="68"/>
      <c r="EY108" s="68"/>
      <c r="EZ108" s="68"/>
      <c r="FA108" s="68"/>
      <c r="FB108" s="68"/>
      <c r="FC108" s="68"/>
      <c r="FD108" s="68"/>
      <c r="FE108" s="68"/>
      <c r="FF108" s="68"/>
      <c r="FG108" s="68"/>
      <c r="FH108" s="68"/>
      <c r="FI108" s="68"/>
      <c r="FJ108" s="68"/>
      <c r="FK108" s="68"/>
      <c r="FL108" s="68"/>
      <c r="FM108" s="68"/>
      <c r="FN108" s="68"/>
      <c r="FO108" s="68"/>
      <c r="FP108" s="68"/>
      <c r="FQ108" s="68"/>
      <c r="FR108" s="68"/>
      <c r="FS108" s="68"/>
      <c r="FT108" s="68"/>
      <c r="FU108" s="68"/>
      <c r="FV108" s="68"/>
      <c r="FW108" s="68"/>
      <c r="FX108" s="68"/>
      <c r="FY108" s="68"/>
      <c r="FZ108" s="68"/>
      <c r="GA108" s="68"/>
      <c r="GB108" s="68"/>
      <c r="GC108" s="68"/>
      <c r="GD108" s="68"/>
      <c r="GE108" s="68"/>
      <c r="GF108" s="68"/>
      <c r="GG108" s="68"/>
      <c r="GH108" s="68"/>
      <c r="GI108" s="68"/>
      <c r="GJ108" s="68"/>
      <c r="GK108" s="68"/>
      <c r="GL108" s="68"/>
      <c r="GM108" s="68"/>
      <c r="GN108" s="68"/>
      <c r="GO108" s="68"/>
      <c r="GP108" s="68"/>
      <c r="GQ108" s="68"/>
      <c r="GR108" s="68"/>
      <c r="GS108" s="68"/>
      <c r="GT108" s="68"/>
      <c r="GU108" s="68"/>
      <c r="GV108" s="68"/>
      <c r="GW108" s="68"/>
      <c r="GX108" s="68"/>
      <c r="GY108" s="68"/>
      <c r="GZ108" s="68"/>
      <c r="HA108" s="68"/>
      <c r="HB108" s="68"/>
      <c r="HC108" s="68"/>
      <c r="HD108" s="68"/>
      <c r="HE108" s="68"/>
      <c r="HF108" s="68"/>
      <c r="HG108" s="68"/>
      <c r="HH108" s="68"/>
      <c r="HI108" s="68"/>
      <c r="HJ108" s="68"/>
      <c r="HK108" s="68"/>
      <c r="HL108" s="68"/>
      <c r="HM108" s="68"/>
      <c r="HN108" s="68"/>
      <c r="HO108" s="68"/>
      <c r="HP108" s="68"/>
      <c r="HQ108" s="68"/>
      <c r="HR108" s="68"/>
      <c r="HS108" s="68"/>
      <c r="HT108" s="68"/>
      <c r="HU108" s="68"/>
      <c r="HV108" s="68"/>
      <c r="HW108" s="68"/>
      <c r="HX108" s="68"/>
      <c r="HY108" s="68"/>
      <c r="HZ108" s="68"/>
      <c r="IA108" s="68"/>
      <c r="IB108" s="68"/>
      <c r="IC108" s="68"/>
      <c r="ID108" s="68"/>
      <c r="IE108" s="68"/>
      <c r="IF108" s="68"/>
      <c r="IG108" s="68"/>
      <c r="IH108" s="68"/>
      <c r="II108" s="68"/>
      <c r="IJ108" s="68"/>
      <c r="IK108" s="68"/>
      <c r="IL108" s="68"/>
      <c r="IM108" s="68"/>
      <c r="IN108" s="68"/>
      <c r="IO108" s="68"/>
      <c r="IP108" s="68"/>
      <c r="IQ108" s="68"/>
      <c r="IR108" s="68"/>
      <c r="IS108" s="68"/>
      <c r="IT108" s="68"/>
      <c r="IU108" s="68"/>
      <c r="IV108" s="68"/>
      <c r="IW108" s="68"/>
      <c r="IX108" s="68"/>
    </row>
    <row r="109" spans="1:258" x14ac:dyDescent="0.2">
      <c r="A109" s="44" t="s">
        <v>34</v>
      </c>
      <c r="B109" s="44" t="s">
        <v>51</v>
      </c>
      <c r="C109" s="52"/>
      <c r="D109" s="44"/>
      <c r="E109" s="69"/>
      <c r="F109" s="71"/>
      <c r="G109" s="70"/>
      <c r="H109" s="69"/>
      <c r="I109" s="70"/>
      <c r="J109" s="70"/>
      <c r="K109" s="70"/>
      <c r="L109" s="69"/>
      <c r="M109" s="69"/>
      <c r="N109" s="69"/>
      <c r="O109" s="69"/>
      <c r="P109" s="52"/>
      <c r="Q109" s="70"/>
      <c r="R109" s="70"/>
      <c r="S109" s="70"/>
      <c r="T109" s="68"/>
      <c r="U109" s="68"/>
      <c r="V109" s="68"/>
      <c r="W109" s="68"/>
      <c r="X109" s="68"/>
      <c r="Y109" s="68"/>
      <c r="Z109" s="68"/>
      <c r="AA109" s="68"/>
      <c r="AB109" s="68"/>
      <c r="AC109" s="68"/>
      <c r="AD109" s="68"/>
      <c r="AE109" s="68"/>
      <c r="AF109" s="68"/>
      <c r="AG109" s="68"/>
      <c r="AH109" s="68"/>
      <c r="AI109" s="68"/>
      <c r="AJ109" s="68"/>
      <c r="AK109" s="68"/>
      <c r="AL109" s="68"/>
      <c r="AM109" s="68"/>
      <c r="AN109" s="68"/>
      <c r="AO109" s="68"/>
      <c r="AP109" s="68"/>
      <c r="AQ109" s="68"/>
      <c r="AR109" s="68"/>
      <c r="AS109" s="68"/>
      <c r="AT109" s="68"/>
      <c r="AU109" s="68"/>
      <c r="AV109" s="68"/>
      <c r="AW109" s="68"/>
      <c r="AX109" s="68"/>
      <c r="AY109" s="68"/>
      <c r="AZ109" s="68"/>
      <c r="BA109" s="68"/>
      <c r="BB109" s="68"/>
      <c r="BC109" s="68"/>
      <c r="BD109" s="68"/>
      <c r="BE109" s="68"/>
      <c r="BF109" s="68"/>
      <c r="BG109" s="68"/>
      <c r="BH109" s="68"/>
      <c r="BI109" s="68"/>
      <c r="BJ109" s="68"/>
      <c r="BK109" s="68"/>
      <c r="BL109" s="68"/>
      <c r="BM109" s="68"/>
      <c r="BN109" s="68"/>
      <c r="BO109" s="68"/>
      <c r="BP109" s="68"/>
      <c r="BQ109" s="68"/>
      <c r="BR109" s="68"/>
      <c r="BS109" s="68"/>
      <c r="BT109" s="68"/>
      <c r="BU109" s="68"/>
      <c r="BV109" s="68"/>
      <c r="BW109" s="68"/>
      <c r="BX109" s="68"/>
      <c r="BY109" s="68"/>
      <c r="BZ109" s="68"/>
      <c r="CA109" s="68"/>
      <c r="CB109" s="68"/>
      <c r="CC109" s="68"/>
      <c r="CD109" s="68"/>
      <c r="CE109" s="68"/>
      <c r="CF109" s="68"/>
      <c r="CG109" s="68"/>
      <c r="CH109" s="68"/>
      <c r="CI109" s="68"/>
      <c r="CJ109" s="68"/>
      <c r="CK109" s="68"/>
      <c r="CL109" s="68"/>
      <c r="CM109" s="68"/>
      <c r="CN109" s="68"/>
      <c r="CO109" s="68"/>
      <c r="CP109" s="68"/>
      <c r="CQ109" s="68"/>
      <c r="CR109" s="68"/>
      <c r="CS109" s="68"/>
      <c r="CT109" s="68"/>
      <c r="CU109" s="68"/>
      <c r="CV109" s="68"/>
      <c r="CW109" s="68"/>
      <c r="CX109" s="68"/>
      <c r="CY109" s="68"/>
      <c r="CZ109" s="68"/>
      <c r="DA109" s="68"/>
      <c r="DB109" s="68"/>
      <c r="DC109" s="68"/>
      <c r="DD109" s="68"/>
      <c r="DE109" s="68"/>
      <c r="DF109" s="68"/>
      <c r="DG109" s="68"/>
      <c r="DH109" s="68"/>
      <c r="DI109" s="68"/>
      <c r="DJ109" s="68"/>
      <c r="DK109" s="68"/>
      <c r="DL109" s="68"/>
      <c r="DM109" s="68"/>
      <c r="DN109" s="68"/>
      <c r="DO109" s="68"/>
      <c r="DP109" s="68"/>
      <c r="DQ109" s="68"/>
      <c r="DR109" s="68"/>
      <c r="DS109" s="68"/>
      <c r="DT109" s="68"/>
      <c r="DU109" s="68"/>
      <c r="DV109" s="68"/>
      <c r="DW109" s="68"/>
      <c r="DX109" s="68"/>
      <c r="DY109" s="68"/>
      <c r="DZ109" s="68"/>
      <c r="EA109" s="68"/>
      <c r="EB109" s="68"/>
      <c r="EC109" s="68"/>
      <c r="ED109" s="68"/>
      <c r="EE109" s="68"/>
      <c r="EF109" s="68"/>
      <c r="EG109" s="68"/>
      <c r="EH109" s="68"/>
      <c r="EI109" s="68"/>
      <c r="EJ109" s="68"/>
      <c r="EK109" s="68"/>
      <c r="EL109" s="68"/>
      <c r="EM109" s="68"/>
      <c r="EN109" s="68"/>
      <c r="EO109" s="68"/>
      <c r="EP109" s="68"/>
      <c r="EQ109" s="68"/>
      <c r="ER109" s="68"/>
      <c r="ES109" s="68"/>
      <c r="ET109" s="68"/>
      <c r="EU109" s="68"/>
      <c r="EV109" s="68"/>
      <c r="EW109" s="68"/>
      <c r="EX109" s="68"/>
      <c r="EY109" s="68"/>
      <c r="EZ109" s="68"/>
      <c r="FA109" s="68"/>
      <c r="FB109" s="68"/>
      <c r="FC109" s="68"/>
      <c r="FD109" s="68"/>
      <c r="FE109" s="68"/>
      <c r="FF109" s="68"/>
      <c r="FG109" s="68"/>
      <c r="FH109" s="68"/>
      <c r="FI109" s="68"/>
      <c r="FJ109" s="68"/>
      <c r="FK109" s="68"/>
      <c r="FL109" s="68"/>
      <c r="FM109" s="68"/>
      <c r="FN109" s="68"/>
      <c r="FO109" s="68"/>
      <c r="FP109" s="68"/>
      <c r="FQ109" s="68"/>
      <c r="FR109" s="68"/>
      <c r="FS109" s="68"/>
      <c r="FT109" s="68"/>
      <c r="FU109" s="68"/>
      <c r="FV109" s="68"/>
      <c r="FW109" s="68"/>
      <c r="FX109" s="68"/>
      <c r="FY109" s="68"/>
      <c r="FZ109" s="68"/>
      <c r="GA109" s="68"/>
      <c r="GB109" s="68"/>
      <c r="GC109" s="68"/>
      <c r="GD109" s="68"/>
      <c r="GE109" s="68"/>
      <c r="GF109" s="68"/>
      <c r="GG109" s="68"/>
      <c r="GH109" s="68"/>
      <c r="GI109" s="68"/>
      <c r="GJ109" s="68"/>
      <c r="GK109" s="68"/>
      <c r="GL109" s="68"/>
      <c r="GM109" s="68"/>
      <c r="GN109" s="68"/>
      <c r="GO109" s="68"/>
      <c r="GP109" s="68"/>
      <c r="GQ109" s="68"/>
      <c r="GR109" s="68"/>
      <c r="GS109" s="68"/>
      <c r="GT109" s="68"/>
      <c r="GU109" s="68"/>
      <c r="GV109" s="68"/>
      <c r="GW109" s="68"/>
      <c r="GX109" s="68"/>
      <c r="GY109" s="68"/>
      <c r="GZ109" s="68"/>
      <c r="HA109" s="68"/>
      <c r="HB109" s="68"/>
      <c r="HC109" s="68"/>
      <c r="HD109" s="68"/>
      <c r="HE109" s="68"/>
      <c r="HF109" s="68"/>
      <c r="HG109" s="68"/>
      <c r="HH109" s="68"/>
      <c r="HI109" s="68"/>
      <c r="HJ109" s="68"/>
      <c r="HK109" s="68"/>
      <c r="HL109" s="68"/>
      <c r="HM109" s="68"/>
      <c r="HN109" s="68"/>
      <c r="HO109" s="68"/>
      <c r="HP109" s="68"/>
      <c r="HQ109" s="68"/>
      <c r="HR109" s="68"/>
      <c r="HS109" s="68"/>
      <c r="HT109" s="68"/>
      <c r="HU109" s="68"/>
      <c r="HV109" s="68"/>
      <c r="HW109" s="68"/>
      <c r="HX109" s="68"/>
      <c r="HY109" s="68"/>
      <c r="HZ109" s="68"/>
      <c r="IA109" s="68"/>
      <c r="IB109" s="68"/>
      <c r="IC109" s="68"/>
      <c r="ID109" s="68"/>
      <c r="IE109" s="68"/>
      <c r="IF109" s="68"/>
      <c r="IG109" s="68"/>
      <c r="IH109" s="68"/>
      <c r="II109" s="68"/>
      <c r="IJ109" s="68"/>
      <c r="IK109" s="68"/>
      <c r="IL109" s="68"/>
      <c r="IM109" s="68"/>
      <c r="IN109" s="68"/>
      <c r="IO109" s="68"/>
      <c r="IP109" s="68"/>
      <c r="IQ109" s="68"/>
      <c r="IR109" s="68"/>
      <c r="IS109" s="68"/>
      <c r="IT109" s="68"/>
      <c r="IU109" s="68"/>
      <c r="IV109" s="68"/>
      <c r="IW109" s="68"/>
      <c r="IX109" s="68"/>
    </row>
    <row r="110" spans="1:258" x14ac:dyDescent="0.2">
      <c r="A110" s="44" t="s">
        <v>34</v>
      </c>
      <c r="B110" s="44" t="s">
        <v>51</v>
      </c>
      <c r="C110" s="52"/>
      <c r="D110" s="44"/>
      <c r="E110" s="69"/>
      <c r="F110" s="71"/>
      <c r="G110" s="70"/>
      <c r="H110" s="69"/>
      <c r="I110" s="70"/>
      <c r="J110" s="70"/>
      <c r="K110" s="70"/>
      <c r="L110" s="69"/>
      <c r="M110" s="69"/>
      <c r="N110" s="69"/>
      <c r="O110" s="69"/>
      <c r="P110" s="52"/>
      <c r="Q110" s="70"/>
      <c r="R110" s="70"/>
      <c r="S110" s="70"/>
      <c r="T110" s="68"/>
      <c r="U110" s="68"/>
      <c r="V110" s="68"/>
      <c r="W110" s="68"/>
      <c r="X110" s="68"/>
      <c r="Y110" s="68"/>
      <c r="Z110" s="68"/>
      <c r="AA110" s="68"/>
      <c r="AB110" s="68"/>
      <c r="AC110" s="68"/>
      <c r="AD110" s="68"/>
      <c r="AE110" s="68"/>
      <c r="AF110" s="68"/>
      <c r="AG110" s="68"/>
      <c r="AH110" s="68"/>
      <c r="AI110" s="68"/>
      <c r="AJ110" s="68"/>
      <c r="AK110" s="68"/>
      <c r="AL110" s="68"/>
      <c r="AM110" s="68"/>
      <c r="AN110" s="68"/>
      <c r="AO110" s="68"/>
      <c r="AP110" s="68"/>
      <c r="AQ110" s="68"/>
      <c r="AR110" s="68"/>
      <c r="AS110" s="68"/>
      <c r="AT110" s="68"/>
      <c r="AU110" s="68"/>
      <c r="AV110" s="68"/>
      <c r="AW110" s="68"/>
      <c r="AX110" s="68"/>
      <c r="AY110" s="68"/>
      <c r="AZ110" s="68"/>
      <c r="BA110" s="68"/>
      <c r="BB110" s="68"/>
      <c r="BC110" s="68"/>
      <c r="BD110" s="68"/>
      <c r="BE110" s="68"/>
      <c r="BF110" s="68"/>
      <c r="BG110" s="68"/>
      <c r="BH110" s="68"/>
      <c r="BI110" s="68"/>
      <c r="BJ110" s="68"/>
      <c r="BK110" s="68"/>
      <c r="BL110" s="68"/>
      <c r="BM110" s="68"/>
      <c r="BN110" s="68"/>
      <c r="BO110" s="68"/>
      <c r="BP110" s="68"/>
      <c r="BQ110" s="68"/>
      <c r="BR110" s="68"/>
      <c r="BS110" s="68"/>
      <c r="BT110" s="68"/>
      <c r="BU110" s="68"/>
      <c r="BV110" s="68"/>
      <c r="BW110" s="68"/>
      <c r="BX110" s="68"/>
      <c r="BY110" s="68"/>
      <c r="BZ110" s="68"/>
      <c r="CA110" s="68"/>
      <c r="CB110" s="68"/>
      <c r="CC110" s="68"/>
      <c r="CD110" s="68"/>
      <c r="CE110" s="68"/>
      <c r="CF110" s="68"/>
      <c r="CG110" s="68"/>
      <c r="CH110" s="68"/>
      <c r="CI110" s="68"/>
      <c r="CJ110" s="68"/>
      <c r="CK110" s="68"/>
      <c r="CL110" s="68"/>
      <c r="CM110" s="68"/>
      <c r="CN110" s="68"/>
      <c r="CO110" s="68"/>
      <c r="CP110" s="68"/>
      <c r="CQ110" s="68"/>
      <c r="CR110" s="68"/>
      <c r="CS110" s="68"/>
      <c r="CT110" s="68"/>
      <c r="CU110" s="68"/>
      <c r="CV110" s="68"/>
      <c r="CW110" s="68"/>
      <c r="CX110" s="68"/>
      <c r="CY110" s="68"/>
      <c r="CZ110" s="68"/>
      <c r="DA110" s="68"/>
      <c r="DB110" s="68"/>
      <c r="DC110" s="68"/>
      <c r="DD110" s="68"/>
      <c r="DE110" s="68"/>
      <c r="DF110" s="68"/>
      <c r="DG110" s="68"/>
      <c r="DH110" s="68"/>
      <c r="DI110" s="68"/>
      <c r="DJ110" s="68"/>
      <c r="DK110" s="68"/>
      <c r="DL110" s="68"/>
      <c r="DM110" s="68"/>
      <c r="DN110" s="68"/>
      <c r="DO110" s="68"/>
      <c r="DP110" s="68"/>
      <c r="DQ110" s="68"/>
      <c r="DR110" s="68"/>
      <c r="DS110" s="68"/>
      <c r="DT110" s="68"/>
      <c r="DU110" s="68"/>
      <c r="DV110" s="68"/>
      <c r="DW110" s="68"/>
      <c r="DX110" s="68"/>
      <c r="DY110" s="68"/>
      <c r="DZ110" s="68"/>
      <c r="EA110" s="68"/>
      <c r="EB110" s="68"/>
      <c r="EC110" s="68"/>
      <c r="ED110" s="68"/>
      <c r="EE110" s="68"/>
      <c r="EF110" s="68"/>
      <c r="EG110" s="68"/>
      <c r="EH110" s="68"/>
      <c r="EI110" s="68"/>
      <c r="EJ110" s="68"/>
      <c r="EK110" s="68"/>
      <c r="EL110" s="68"/>
      <c r="EM110" s="68"/>
      <c r="EN110" s="68"/>
      <c r="EO110" s="68"/>
      <c r="EP110" s="68"/>
      <c r="EQ110" s="68"/>
      <c r="ER110" s="68"/>
      <c r="ES110" s="68"/>
      <c r="ET110" s="68"/>
      <c r="EU110" s="68"/>
      <c r="EV110" s="68"/>
      <c r="EW110" s="68"/>
      <c r="EX110" s="68"/>
      <c r="EY110" s="68"/>
      <c r="EZ110" s="68"/>
      <c r="FA110" s="68"/>
      <c r="FB110" s="68"/>
      <c r="FC110" s="68"/>
      <c r="FD110" s="68"/>
      <c r="FE110" s="68"/>
      <c r="FF110" s="68"/>
      <c r="FG110" s="68"/>
      <c r="FH110" s="68"/>
      <c r="FI110" s="68"/>
      <c r="FJ110" s="68"/>
      <c r="FK110" s="68"/>
      <c r="FL110" s="68"/>
      <c r="FM110" s="68"/>
      <c r="FN110" s="68"/>
      <c r="FO110" s="68"/>
      <c r="FP110" s="68"/>
      <c r="FQ110" s="68"/>
      <c r="FR110" s="68"/>
      <c r="FS110" s="68"/>
      <c r="FT110" s="68"/>
      <c r="FU110" s="68"/>
      <c r="FV110" s="68"/>
      <c r="FW110" s="68"/>
      <c r="FX110" s="68"/>
      <c r="FY110" s="68"/>
      <c r="FZ110" s="68"/>
      <c r="GA110" s="68"/>
      <c r="GB110" s="68"/>
      <c r="GC110" s="68"/>
      <c r="GD110" s="68"/>
      <c r="GE110" s="68"/>
      <c r="GF110" s="68"/>
      <c r="GG110" s="68"/>
      <c r="GH110" s="68"/>
      <c r="GI110" s="68"/>
      <c r="GJ110" s="68"/>
      <c r="GK110" s="68"/>
      <c r="GL110" s="68"/>
      <c r="GM110" s="68"/>
      <c r="GN110" s="68"/>
      <c r="GO110" s="68"/>
      <c r="GP110" s="68"/>
      <c r="GQ110" s="68"/>
      <c r="GR110" s="68"/>
      <c r="GS110" s="68"/>
      <c r="GT110" s="68"/>
      <c r="GU110" s="68"/>
      <c r="GV110" s="68"/>
      <c r="GW110" s="68"/>
      <c r="GX110" s="68"/>
      <c r="GY110" s="68"/>
      <c r="GZ110" s="68"/>
      <c r="HA110" s="68"/>
      <c r="HB110" s="68"/>
      <c r="HC110" s="68"/>
      <c r="HD110" s="68"/>
      <c r="HE110" s="68"/>
      <c r="HF110" s="68"/>
      <c r="HG110" s="68"/>
      <c r="HH110" s="68"/>
      <c r="HI110" s="68"/>
      <c r="HJ110" s="68"/>
      <c r="HK110" s="68"/>
      <c r="HL110" s="68"/>
      <c r="HM110" s="68"/>
      <c r="HN110" s="68"/>
      <c r="HO110" s="68"/>
      <c r="HP110" s="68"/>
      <c r="HQ110" s="68"/>
      <c r="HR110" s="68"/>
      <c r="HS110" s="68"/>
      <c r="HT110" s="68"/>
      <c r="HU110" s="68"/>
      <c r="HV110" s="68"/>
      <c r="HW110" s="68"/>
      <c r="HX110" s="68"/>
      <c r="HY110" s="68"/>
      <c r="HZ110" s="68"/>
      <c r="IA110" s="68"/>
      <c r="IB110" s="68"/>
      <c r="IC110" s="68"/>
      <c r="ID110" s="68"/>
      <c r="IE110" s="68"/>
      <c r="IF110" s="68"/>
      <c r="IG110" s="68"/>
      <c r="IH110" s="68"/>
      <c r="II110" s="68"/>
      <c r="IJ110" s="68"/>
      <c r="IK110" s="68"/>
      <c r="IL110" s="68"/>
      <c r="IM110" s="68"/>
      <c r="IN110" s="68"/>
      <c r="IO110" s="68"/>
      <c r="IP110" s="68"/>
      <c r="IQ110" s="68"/>
      <c r="IR110" s="68"/>
      <c r="IS110" s="68"/>
      <c r="IT110" s="68"/>
      <c r="IU110" s="68"/>
      <c r="IV110" s="68"/>
      <c r="IW110" s="68"/>
      <c r="IX110" s="68"/>
    </row>
    <row r="111" spans="1:258" x14ac:dyDescent="0.2">
      <c r="A111" s="44" t="s">
        <v>34</v>
      </c>
      <c r="B111" s="44" t="s">
        <v>51</v>
      </c>
      <c r="C111" s="52"/>
      <c r="D111" s="44"/>
      <c r="E111" s="69"/>
      <c r="F111" s="71"/>
      <c r="G111" s="70"/>
      <c r="H111" s="69"/>
      <c r="I111" s="70"/>
      <c r="J111" s="70"/>
      <c r="K111" s="70"/>
      <c r="L111" s="69"/>
      <c r="M111" s="69"/>
      <c r="N111" s="69"/>
      <c r="O111" s="69"/>
      <c r="P111" s="52"/>
      <c r="Q111" s="70"/>
      <c r="R111" s="70"/>
      <c r="S111" s="70"/>
      <c r="T111" s="68"/>
      <c r="U111" s="68"/>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68"/>
      <c r="AS111" s="68"/>
      <c r="AT111" s="68"/>
      <c r="AU111" s="68"/>
      <c r="AV111" s="68"/>
      <c r="AW111" s="68"/>
      <c r="AX111" s="68"/>
      <c r="AY111" s="68"/>
      <c r="AZ111" s="68"/>
      <c r="BA111" s="68"/>
      <c r="BB111" s="68"/>
      <c r="BC111" s="68"/>
      <c r="BD111" s="68"/>
      <c r="BE111" s="68"/>
      <c r="BF111" s="68"/>
      <c r="BG111" s="68"/>
      <c r="BH111" s="68"/>
      <c r="BI111" s="68"/>
      <c r="BJ111" s="68"/>
      <c r="BK111" s="68"/>
      <c r="BL111" s="68"/>
      <c r="BM111" s="68"/>
      <c r="BN111" s="68"/>
      <c r="BO111" s="68"/>
      <c r="BP111" s="68"/>
      <c r="BQ111" s="68"/>
      <c r="BR111" s="68"/>
      <c r="BS111" s="68"/>
      <c r="BT111" s="68"/>
      <c r="BU111" s="68"/>
      <c r="BV111" s="68"/>
      <c r="BW111" s="68"/>
      <c r="BX111" s="68"/>
      <c r="BY111" s="68"/>
      <c r="BZ111" s="68"/>
      <c r="CA111" s="68"/>
      <c r="CB111" s="68"/>
      <c r="CC111" s="68"/>
      <c r="CD111" s="68"/>
      <c r="CE111" s="68"/>
      <c r="CF111" s="68"/>
      <c r="CG111" s="68"/>
      <c r="CH111" s="68"/>
      <c r="CI111" s="68"/>
      <c r="CJ111" s="68"/>
      <c r="CK111" s="68"/>
      <c r="CL111" s="68"/>
      <c r="CM111" s="68"/>
      <c r="CN111" s="68"/>
      <c r="CO111" s="68"/>
      <c r="CP111" s="68"/>
      <c r="CQ111" s="68"/>
      <c r="CR111" s="68"/>
      <c r="CS111" s="68"/>
      <c r="CT111" s="68"/>
      <c r="CU111" s="68"/>
      <c r="CV111" s="68"/>
      <c r="CW111" s="68"/>
      <c r="CX111" s="68"/>
      <c r="CY111" s="68"/>
      <c r="CZ111" s="68"/>
      <c r="DA111" s="68"/>
      <c r="DB111" s="68"/>
      <c r="DC111" s="68"/>
      <c r="DD111" s="68"/>
      <c r="DE111" s="68"/>
      <c r="DF111" s="68"/>
      <c r="DG111" s="68"/>
      <c r="DH111" s="68"/>
      <c r="DI111" s="68"/>
      <c r="DJ111" s="68"/>
      <c r="DK111" s="68"/>
      <c r="DL111" s="68"/>
      <c r="DM111" s="68"/>
      <c r="DN111" s="68"/>
      <c r="DO111" s="68"/>
      <c r="DP111" s="68"/>
      <c r="DQ111" s="68"/>
      <c r="DR111" s="68"/>
      <c r="DS111" s="68"/>
      <c r="DT111" s="68"/>
      <c r="DU111" s="68"/>
      <c r="DV111" s="68"/>
      <c r="DW111" s="68"/>
      <c r="DX111" s="68"/>
      <c r="DY111" s="68"/>
      <c r="DZ111" s="68"/>
      <c r="EA111" s="68"/>
      <c r="EB111" s="68"/>
      <c r="EC111" s="68"/>
      <c r="ED111" s="68"/>
      <c r="EE111" s="68"/>
      <c r="EF111" s="68"/>
      <c r="EG111" s="68"/>
      <c r="EH111" s="68"/>
      <c r="EI111" s="68"/>
      <c r="EJ111" s="68"/>
      <c r="EK111" s="68"/>
      <c r="EL111" s="68"/>
      <c r="EM111" s="68"/>
      <c r="EN111" s="68"/>
      <c r="EO111" s="68"/>
      <c r="EP111" s="68"/>
      <c r="EQ111" s="68"/>
      <c r="ER111" s="68"/>
      <c r="ES111" s="68"/>
      <c r="ET111" s="68"/>
      <c r="EU111" s="68"/>
      <c r="EV111" s="68"/>
      <c r="EW111" s="68"/>
      <c r="EX111" s="68"/>
      <c r="EY111" s="68"/>
      <c r="EZ111" s="68"/>
      <c r="FA111" s="68"/>
      <c r="FB111" s="68"/>
      <c r="FC111" s="68"/>
      <c r="FD111" s="68"/>
      <c r="FE111" s="68"/>
      <c r="FF111" s="68"/>
      <c r="FG111" s="68"/>
      <c r="FH111" s="68"/>
      <c r="FI111" s="68"/>
      <c r="FJ111" s="68"/>
      <c r="FK111" s="68"/>
      <c r="FL111" s="68"/>
      <c r="FM111" s="68"/>
      <c r="FN111" s="68"/>
      <c r="FO111" s="68"/>
      <c r="FP111" s="68"/>
      <c r="FQ111" s="68"/>
      <c r="FR111" s="68"/>
      <c r="FS111" s="68"/>
      <c r="FT111" s="68"/>
      <c r="FU111" s="68"/>
      <c r="FV111" s="68"/>
      <c r="FW111" s="68"/>
      <c r="FX111" s="68"/>
      <c r="FY111" s="68"/>
      <c r="FZ111" s="68"/>
      <c r="GA111" s="68"/>
      <c r="GB111" s="68"/>
      <c r="GC111" s="68"/>
      <c r="GD111" s="68"/>
      <c r="GE111" s="68"/>
      <c r="GF111" s="68"/>
      <c r="GG111" s="68"/>
      <c r="GH111" s="68"/>
      <c r="GI111" s="68"/>
      <c r="GJ111" s="68"/>
      <c r="GK111" s="68"/>
      <c r="GL111" s="68"/>
      <c r="GM111" s="68"/>
      <c r="GN111" s="68"/>
      <c r="GO111" s="68"/>
      <c r="GP111" s="68"/>
      <c r="GQ111" s="68"/>
      <c r="GR111" s="68"/>
      <c r="GS111" s="68"/>
      <c r="GT111" s="68"/>
      <c r="GU111" s="68"/>
      <c r="GV111" s="68"/>
      <c r="GW111" s="68"/>
      <c r="GX111" s="68"/>
      <c r="GY111" s="68"/>
      <c r="GZ111" s="68"/>
      <c r="HA111" s="68"/>
      <c r="HB111" s="68"/>
      <c r="HC111" s="68"/>
      <c r="HD111" s="68"/>
      <c r="HE111" s="68"/>
      <c r="HF111" s="68"/>
      <c r="HG111" s="68"/>
      <c r="HH111" s="68"/>
      <c r="HI111" s="68"/>
      <c r="HJ111" s="68"/>
      <c r="HK111" s="68"/>
      <c r="HL111" s="68"/>
      <c r="HM111" s="68"/>
      <c r="HN111" s="68"/>
      <c r="HO111" s="68"/>
      <c r="HP111" s="68"/>
      <c r="HQ111" s="68"/>
      <c r="HR111" s="68"/>
      <c r="HS111" s="68"/>
      <c r="HT111" s="68"/>
      <c r="HU111" s="68"/>
      <c r="HV111" s="68"/>
      <c r="HW111" s="68"/>
      <c r="HX111" s="68"/>
      <c r="HY111" s="68"/>
      <c r="HZ111" s="68"/>
      <c r="IA111" s="68"/>
      <c r="IB111" s="68"/>
      <c r="IC111" s="68"/>
      <c r="ID111" s="68"/>
      <c r="IE111" s="68"/>
      <c r="IF111" s="68"/>
      <c r="IG111" s="68"/>
      <c r="IH111" s="68"/>
      <c r="II111" s="68"/>
      <c r="IJ111" s="68"/>
      <c r="IK111" s="68"/>
      <c r="IL111" s="68"/>
      <c r="IM111" s="68"/>
      <c r="IN111" s="68"/>
      <c r="IO111" s="68"/>
      <c r="IP111" s="68"/>
      <c r="IQ111" s="68"/>
      <c r="IR111" s="68"/>
      <c r="IS111" s="68"/>
      <c r="IT111" s="68"/>
      <c r="IU111" s="68"/>
      <c r="IV111" s="68"/>
      <c r="IW111" s="68"/>
      <c r="IX111" s="68"/>
    </row>
    <row r="112" spans="1:258" x14ac:dyDescent="0.2">
      <c r="A112" s="44" t="s">
        <v>34</v>
      </c>
      <c r="B112" s="44" t="s">
        <v>51</v>
      </c>
      <c r="C112" s="52"/>
      <c r="D112" s="44"/>
      <c r="E112" s="69"/>
      <c r="F112" s="71"/>
      <c r="G112" s="70"/>
      <c r="H112" s="69"/>
      <c r="I112" s="70"/>
      <c r="J112" s="70"/>
      <c r="K112" s="70"/>
      <c r="L112" s="69"/>
      <c r="M112" s="69"/>
      <c r="N112" s="69"/>
      <c r="O112" s="69"/>
      <c r="P112" s="52"/>
      <c r="Q112" s="70"/>
      <c r="R112" s="70"/>
      <c r="S112" s="70"/>
      <c r="T112" s="68"/>
      <c r="U112" s="68"/>
      <c r="V112" s="68"/>
      <c r="W112" s="68"/>
      <c r="X112" s="68"/>
      <c r="Y112" s="68"/>
      <c r="Z112" s="68"/>
      <c r="AA112" s="68"/>
      <c r="AB112" s="68"/>
      <c r="AC112" s="68"/>
      <c r="AD112" s="68"/>
      <c r="AE112" s="68"/>
      <c r="AF112" s="68"/>
      <c r="AG112" s="68"/>
      <c r="AH112" s="68"/>
      <c r="AI112" s="68"/>
      <c r="AJ112" s="68"/>
      <c r="AK112" s="68"/>
      <c r="AL112" s="68"/>
      <c r="AM112" s="68"/>
      <c r="AN112" s="68"/>
      <c r="AO112" s="68"/>
      <c r="AP112" s="68"/>
      <c r="AQ112" s="68"/>
      <c r="AR112" s="68"/>
      <c r="AS112" s="68"/>
      <c r="AT112" s="68"/>
      <c r="AU112" s="68"/>
      <c r="AV112" s="68"/>
      <c r="AW112" s="68"/>
      <c r="AX112" s="68"/>
      <c r="AY112" s="68"/>
      <c r="AZ112" s="68"/>
      <c r="BA112" s="68"/>
      <c r="BB112" s="68"/>
      <c r="BC112" s="68"/>
      <c r="BD112" s="68"/>
      <c r="BE112" s="68"/>
      <c r="BF112" s="68"/>
      <c r="BG112" s="68"/>
      <c r="BH112" s="68"/>
      <c r="BI112" s="68"/>
      <c r="BJ112" s="68"/>
      <c r="BK112" s="68"/>
      <c r="BL112" s="68"/>
      <c r="BM112" s="68"/>
      <c r="BN112" s="68"/>
      <c r="BO112" s="68"/>
      <c r="BP112" s="68"/>
      <c r="BQ112" s="68"/>
      <c r="BR112" s="68"/>
      <c r="BS112" s="68"/>
      <c r="BT112" s="68"/>
      <c r="BU112" s="68"/>
      <c r="BV112" s="68"/>
      <c r="BW112" s="68"/>
      <c r="BX112" s="68"/>
      <c r="BY112" s="68"/>
      <c r="BZ112" s="68"/>
      <c r="CA112" s="68"/>
      <c r="CB112" s="68"/>
      <c r="CC112" s="68"/>
      <c r="CD112" s="68"/>
      <c r="CE112" s="68"/>
      <c r="CF112" s="68"/>
      <c r="CG112" s="68"/>
      <c r="CH112" s="68"/>
      <c r="CI112" s="68"/>
      <c r="CJ112" s="68"/>
      <c r="CK112" s="68"/>
      <c r="CL112" s="68"/>
      <c r="CM112" s="68"/>
      <c r="CN112" s="68"/>
      <c r="CO112" s="68"/>
      <c r="CP112" s="68"/>
      <c r="CQ112" s="68"/>
      <c r="CR112" s="68"/>
      <c r="CS112" s="68"/>
      <c r="CT112" s="68"/>
      <c r="CU112" s="68"/>
      <c r="CV112" s="68"/>
      <c r="CW112" s="68"/>
      <c r="CX112" s="68"/>
      <c r="CY112" s="68"/>
      <c r="CZ112" s="68"/>
      <c r="DA112" s="68"/>
      <c r="DB112" s="68"/>
      <c r="DC112" s="68"/>
      <c r="DD112" s="68"/>
      <c r="DE112" s="68"/>
      <c r="DF112" s="68"/>
      <c r="DG112" s="68"/>
      <c r="DH112" s="68"/>
      <c r="DI112" s="68"/>
      <c r="DJ112" s="68"/>
      <c r="DK112" s="68"/>
      <c r="DL112" s="68"/>
      <c r="DM112" s="68"/>
      <c r="DN112" s="68"/>
      <c r="DO112" s="68"/>
      <c r="DP112" s="68"/>
      <c r="DQ112" s="68"/>
      <c r="DR112" s="68"/>
      <c r="DS112" s="68"/>
      <c r="DT112" s="68"/>
      <c r="DU112" s="68"/>
      <c r="DV112" s="68"/>
      <c r="DW112" s="68"/>
      <c r="DX112" s="68"/>
      <c r="DY112" s="68"/>
      <c r="DZ112" s="68"/>
      <c r="EA112" s="68"/>
      <c r="EB112" s="68"/>
      <c r="EC112" s="68"/>
      <c r="ED112" s="68"/>
      <c r="EE112" s="68"/>
      <c r="EF112" s="68"/>
      <c r="EG112" s="68"/>
      <c r="EH112" s="68"/>
      <c r="EI112" s="68"/>
      <c r="EJ112" s="68"/>
      <c r="EK112" s="68"/>
      <c r="EL112" s="68"/>
      <c r="EM112" s="68"/>
      <c r="EN112" s="68"/>
      <c r="EO112" s="68"/>
      <c r="EP112" s="68"/>
      <c r="EQ112" s="68"/>
      <c r="ER112" s="68"/>
      <c r="ES112" s="68"/>
      <c r="ET112" s="68"/>
      <c r="EU112" s="68"/>
      <c r="EV112" s="68"/>
      <c r="EW112" s="68"/>
      <c r="EX112" s="68"/>
      <c r="EY112" s="68"/>
      <c r="EZ112" s="68"/>
      <c r="FA112" s="68"/>
      <c r="FB112" s="68"/>
      <c r="FC112" s="68"/>
      <c r="FD112" s="68"/>
      <c r="FE112" s="68"/>
      <c r="FF112" s="68"/>
      <c r="FG112" s="68"/>
      <c r="FH112" s="68"/>
      <c r="FI112" s="68"/>
      <c r="FJ112" s="68"/>
      <c r="FK112" s="68"/>
      <c r="FL112" s="68"/>
      <c r="FM112" s="68"/>
      <c r="FN112" s="68"/>
      <c r="FO112" s="68"/>
      <c r="FP112" s="68"/>
      <c r="FQ112" s="68"/>
      <c r="FR112" s="68"/>
      <c r="FS112" s="68"/>
      <c r="FT112" s="68"/>
      <c r="FU112" s="68"/>
      <c r="FV112" s="68"/>
      <c r="FW112" s="68"/>
      <c r="FX112" s="68"/>
      <c r="FY112" s="68"/>
      <c r="FZ112" s="68"/>
      <c r="GA112" s="68"/>
      <c r="GB112" s="68"/>
      <c r="GC112" s="68"/>
      <c r="GD112" s="68"/>
      <c r="GE112" s="68"/>
      <c r="GF112" s="68"/>
      <c r="GG112" s="68"/>
      <c r="GH112" s="68"/>
      <c r="GI112" s="68"/>
      <c r="GJ112" s="68"/>
      <c r="GK112" s="68"/>
      <c r="GL112" s="68"/>
      <c r="GM112" s="68"/>
      <c r="GN112" s="68"/>
      <c r="GO112" s="68"/>
      <c r="GP112" s="68"/>
      <c r="GQ112" s="68"/>
      <c r="GR112" s="68"/>
      <c r="GS112" s="68"/>
      <c r="GT112" s="68"/>
      <c r="GU112" s="68"/>
      <c r="GV112" s="68"/>
      <c r="GW112" s="68"/>
      <c r="GX112" s="68"/>
      <c r="GY112" s="68"/>
      <c r="GZ112" s="68"/>
      <c r="HA112" s="68"/>
      <c r="HB112" s="68"/>
      <c r="HC112" s="68"/>
      <c r="HD112" s="68"/>
      <c r="HE112" s="68"/>
      <c r="HF112" s="68"/>
      <c r="HG112" s="68"/>
      <c r="HH112" s="68"/>
      <c r="HI112" s="68"/>
      <c r="HJ112" s="68"/>
      <c r="HK112" s="68"/>
      <c r="HL112" s="68"/>
      <c r="HM112" s="68"/>
      <c r="HN112" s="68"/>
      <c r="HO112" s="68"/>
      <c r="HP112" s="68"/>
      <c r="HQ112" s="68"/>
      <c r="HR112" s="68"/>
      <c r="HS112" s="68"/>
      <c r="HT112" s="68"/>
      <c r="HU112" s="68"/>
      <c r="HV112" s="68"/>
      <c r="HW112" s="68"/>
      <c r="HX112" s="68"/>
      <c r="HY112" s="68"/>
      <c r="HZ112" s="68"/>
      <c r="IA112" s="68"/>
      <c r="IB112" s="68"/>
      <c r="IC112" s="68"/>
      <c r="ID112" s="68"/>
      <c r="IE112" s="68"/>
      <c r="IF112" s="68"/>
      <c r="IG112" s="68"/>
      <c r="IH112" s="68"/>
      <c r="II112" s="68"/>
      <c r="IJ112" s="68"/>
      <c r="IK112" s="68"/>
      <c r="IL112" s="68"/>
      <c r="IM112" s="68"/>
      <c r="IN112" s="68"/>
      <c r="IO112" s="68"/>
      <c r="IP112" s="68"/>
      <c r="IQ112" s="68"/>
      <c r="IR112" s="68"/>
      <c r="IS112" s="68"/>
      <c r="IT112" s="68"/>
      <c r="IU112" s="68"/>
      <c r="IV112" s="68"/>
      <c r="IW112" s="68"/>
      <c r="IX112" s="68"/>
    </row>
    <row r="113" spans="1:258" x14ac:dyDescent="0.2">
      <c r="A113" s="44" t="s">
        <v>34</v>
      </c>
      <c r="B113" s="44" t="s">
        <v>51</v>
      </c>
      <c r="C113" s="52"/>
      <c r="D113" s="44"/>
      <c r="E113" s="69"/>
      <c r="F113" s="71"/>
      <c r="G113" s="70"/>
      <c r="H113" s="69"/>
      <c r="I113" s="70"/>
      <c r="J113" s="70"/>
      <c r="K113" s="70"/>
      <c r="L113" s="69"/>
      <c r="M113" s="69"/>
      <c r="N113" s="69"/>
      <c r="O113" s="69"/>
      <c r="P113" s="52"/>
      <c r="Q113" s="70"/>
      <c r="R113" s="70"/>
      <c r="S113" s="70"/>
      <c r="T113" s="68"/>
      <c r="U113" s="68"/>
      <c r="V113" s="68"/>
      <c r="W113" s="68"/>
      <c r="X113" s="68"/>
      <c r="Y113" s="68"/>
      <c r="Z113" s="68"/>
      <c r="AA113" s="68"/>
      <c r="AB113" s="68"/>
      <c r="AC113" s="68"/>
      <c r="AD113" s="68"/>
      <c r="AE113" s="68"/>
      <c r="AF113" s="68"/>
      <c r="AG113" s="68"/>
      <c r="AH113" s="68"/>
      <c r="AI113" s="68"/>
      <c r="AJ113" s="68"/>
      <c r="AK113" s="68"/>
      <c r="AL113" s="68"/>
      <c r="AM113" s="68"/>
      <c r="AN113" s="68"/>
      <c r="AO113" s="68"/>
      <c r="AP113" s="68"/>
      <c r="AQ113" s="68"/>
      <c r="AR113" s="68"/>
      <c r="AS113" s="68"/>
      <c r="AT113" s="68"/>
      <c r="AU113" s="68"/>
      <c r="AV113" s="68"/>
      <c r="AW113" s="68"/>
      <c r="AX113" s="68"/>
      <c r="AY113" s="68"/>
      <c r="AZ113" s="68"/>
      <c r="BA113" s="68"/>
      <c r="BB113" s="68"/>
      <c r="BC113" s="68"/>
      <c r="BD113" s="68"/>
      <c r="BE113" s="68"/>
      <c r="BF113" s="68"/>
      <c r="BG113" s="68"/>
      <c r="BH113" s="68"/>
      <c r="BI113" s="68"/>
      <c r="BJ113" s="68"/>
      <c r="BK113" s="68"/>
      <c r="BL113" s="68"/>
      <c r="BM113" s="68"/>
      <c r="BN113" s="68"/>
      <c r="BO113" s="68"/>
      <c r="BP113" s="68"/>
      <c r="BQ113" s="68"/>
      <c r="BR113" s="68"/>
      <c r="BS113" s="68"/>
      <c r="BT113" s="68"/>
      <c r="BU113" s="68"/>
      <c r="BV113" s="68"/>
      <c r="BW113" s="68"/>
      <c r="BX113" s="68"/>
      <c r="BY113" s="68"/>
      <c r="BZ113" s="68"/>
      <c r="CA113" s="68"/>
      <c r="CB113" s="68"/>
      <c r="CC113" s="68"/>
      <c r="CD113" s="68"/>
      <c r="CE113" s="68"/>
      <c r="CF113" s="68"/>
      <c r="CG113" s="68"/>
      <c r="CH113" s="68"/>
      <c r="CI113" s="68"/>
      <c r="CJ113" s="68"/>
      <c r="CK113" s="68"/>
      <c r="CL113" s="68"/>
      <c r="CM113" s="68"/>
      <c r="CN113" s="68"/>
      <c r="CO113" s="68"/>
      <c r="CP113" s="68"/>
      <c r="CQ113" s="68"/>
      <c r="CR113" s="68"/>
      <c r="CS113" s="68"/>
      <c r="CT113" s="68"/>
      <c r="CU113" s="68"/>
      <c r="CV113" s="68"/>
      <c r="CW113" s="68"/>
      <c r="CX113" s="68"/>
      <c r="CY113" s="68"/>
      <c r="CZ113" s="68"/>
      <c r="DA113" s="68"/>
      <c r="DB113" s="68"/>
      <c r="DC113" s="68"/>
      <c r="DD113" s="68"/>
      <c r="DE113" s="68"/>
      <c r="DF113" s="68"/>
      <c r="DG113" s="68"/>
      <c r="DH113" s="68"/>
      <c r="DI113" s="68"/>
      <c r="DJ113" s="68"/>
      <c r="DK113" s="68"/>
      <c r="DL113" s="68"/>
      <c r="DM113" s="68"/>
      <c r="DN113" s="68"/>
      <c r="DO113" s="68"/>
      <c r="DP113" s="68"/>
      <c r="DQ113" s="68"/>
      <c r="DR113" s="68"/>
      <c r="DS113" s="68"/>
      <c r="DT113" s="68"/>
      <c r="DU113" s="68"/>
      <c r="DV113" s="68"/>
      <c r="DW113" s="68"/>
      <c r="DX113" s="68"/>
      <c r="DY113" s="68"/>
      <c r="DZ113" s="68"/>
      <c r="EA113" s="68"/>
      <c r="EB113" s="68"/>
      <c r="EC113" s="68"/>
      <c r="ED113" s="68"/>
      <c r="EE113" s="68"/>
      <c r="EF113" s="68"/>
      <c r="EG113" s="68"/>
      <c r="EH113" s="68"/>
      <c r="EI113" s="68"/>
      <c r="EJ113" s="68"/>
      <c r="EK113" s="68"/>
      <c r="EL113" s="68"/>
      <c r="EM113" s="68"/>
      <c r="EN113" s="68"/>
      <c r="EO113" s="68"/>
      <c r="EP113" s="68"/>
      <c r="EQ113" s="68"/>
      <c r="ER113" s="68"/>
      <c r="ES113" s="68"/>
      <c r="ET113" s="68"/>
      <c r="EU113" s="68"/>
      <c r="EV113" s="68"/>
      <c r="EW113" s="68"/>
      <c r="EX113" s="68"/>
      <c r="EY113" s="68"/>
      <c r="EZ113" s="68"/>
      <c r="FA113" s="68"/>
      <c r="FB113" s="68"/>
      <c r="FC113" s="68"/>
      <c r="FD113" s="68"/>
      <c r="FE113" s="68"/>
      <c r="FF113" s="68"/>
      <c r="FG113" s="68"/>
      <c r="FH113" s="68"/>
      <c r="FI113" s="68"/>
      <c r="FJ113" s="68"/>
      <c r="FK113" s="68"/>
      <c r="FL113" s="68"/>
      <c r="FM113" s="68"/>
      <c r="FN113" s="68"/>
      <c r="FO113" s="68"/>
      <c r="FP113" s="68"/>
      <c r="FQ113" s="68"/>
      <c r="FR113" s="68"/>
      <c r="FS113" s="68"/>
      <c r="FT113" s="68"/>
      <c r="FU113" s="68"/>
      <c r="FV113" s="68"/>
      <c r="FW113" s="68"/>
      <c r="FX113" s="68"/>
      <c r="FY113" s="68"/>
      <c r="FZ113" s="68"/>
      <c r="GA113" s="68"/>
      <c r="GB113" s="68"/>
      <c r="GC113" s="68"/>
      <c r="GD113" s="68"/>
      <c r="GE113" s="68"/>
      <c r="GF113" s="68"/>
      <c r="GG113" s="68"/>
      <c r="GH113" s="68"/>
      <c r="GI113" s="68"/>
      <c r="GJ113" s="68"/>
      <c r="GK113" s="68"/>
      <c r="GL113" s="68"/>
      <c r="GM113" s="68"/>
      <c r="GN113" s="68"/>
      <c r="GO113" s="68"/>
      <c r="GP113" s="68"/>
      <c r="GQ113" s="68"/>
      <c r="GR113" s="68"/>
      <c r="GS113" s="68"/>
      <c r="GT113" s="68"/>
      <c r="GU113" s="68"/>
      <c r="GV113" s="68"/>
      <c r="GW113" s="68"/>
      <c r="GX113" s="68"/>
      <c r="GY113" s="68"/>
      <c r="GZ113" s="68"/>
      <c r="HA113" s="68"/>
      <c r="HB113" s="68"/>
      <c r="HC113" s="68"/>
      <c r="HD113" s="68"/>
      <c r="HE113" s="68"/>
      <c r="HF113" s="68"/>
      <c r="HG113" s="68"/>
      <c r="HH113" s="68"/>
      <c r="HI113" s="68"/>
      <c r="HJ113" s="68"/>
      <c r="HK113" s="68"/>
      <c r="HL113" s="68"/>
      <c r="HM113" s="68"/>
      <c r="HN113" s="68"/>
      <c r="HO113" s="68"/>
      <c r="HP113" s="68"/>
      <c r="HQ113" s="68"/>
      <c r="HR113" s="68"/>
      <c r="HS113" s="68"/>
      <c r="HT113" s="68"/>
      <c r="HU113" s="68"/>
      <c r="HV113" s="68"/>
      <c r="HW113" s="68"/>
      <c r="HX113" s="68"/>
      <c r="HY113" s="68"/>
      <c r="HZ113" s="68"/>
      <c r="IA113" s="68"/>
      <c r="IB113" s="68"/>
      <c r="IC113" s="68"/>
      <c r="ID113" s="68"/>
      <c r="IE113" s="68"/>
      <c r="IF113" s="68"/>
      <c r="IG113" s="68"/>
      <c r="IH113" s="68"/>
      <c r="II113" s="68"/>
      <c r="IJ113" s="68"/>
      <c r="IK113" s="68"/>
      <c r="IL113" s="68"/>
      <c r="IM113" s="68"/>
      <c r="IN113" s="68"/>
      <c r="IO113" s="68"/>
      <c r="IP113" s="68"/>
      <c r="IQ113" s="68"/>
      <c r="IR113" s="68"/>
      <c r="IS113" s="68"/>
      <c r="IT113" s="68"/>
      <c r="IU113" s="68"/>
      <c r="IV113" s="68"/>
      <c r="IW113" s="68"/>
      <c r="IX113" s="68"/>
    </row>
    <row r="114" spans="1:258" x14ac:dyDescent="0.2">
      <c r="A114" s="44" t="s">
        <v>34</v>
      </c>
      <c r="B114" s="44" t="s">
        <v>51</v>
      </c>
      <c r="C114" s="52"/>
      <c r="D114" s="44"/>
      <c r="E114" s="69"/>
      <c r="F114" s="71"/>
      <c r="G114" s="70"/>
      <c r="H114" s="69"/>
      <c r="I114" s="70"/>
      <c r="J114" s="70"/>
      <c r="K114" s="70"/>
      <c r="L114" s="69"/>
      <c r="M114" s="69"/>
      <c r="N114" s="69"/>
      <c r="O114" s="69"/>
      <c r="P114" s="52"/>
      <c r="Q114" s="70"/>
      <c r="R114" s="70"/>
      <c r="S114" s="70"/>
      <c r="T114" s="68"/>
      <c r="U114" s="68"/>
      <c r="V114" s="68"/>
      <c r="W114" s="68"/>
      <c r="X114" s="68"/>
      <c r="Y114" s="68"/>
      <c r="Z114" s="68"/>
      <c r="AA114" s="68"/>
      <c r="AB114" s="68"/>
      <c r="AC114" s="68"/>
      <c r="AD114" s="68"/>
      <c r="AE114" s="68"/>
      <c r="AF114" s="68"/>
      <c r="AG114" s="68"/>
      <c r="AH114" s="68"/>
      <c r="AI114" s="68"/>
      <c r="AJ114" s="68"/>
      <c r="AK114" s="68"/>
      <c r="AL114" s="68"/>
      <c r="AM114" s="68"/>
      <c r="AN114" s="68"/>
      <c r="AO114" s="68"/>
      <c r="AP114" s="68"/>
      <c r="AQ114" s="68"/>
      <c r="AR114" s="68"/>
      <c r="AS114" s="68"/>
      <c r="AT114" s="68"/>
      <c r="AU114" s="68"/>
      <c r="AV114" s="68"/>
      <c r="AW114" s="68"/>
      <c r="AX114" s="68"/>
      <c r="AY114" s="68"/>
      <c r="AZ114" s="68"/>
      <c r="BA114" s="68"/>
      <c r="BB114" s="68"/>
      <c r="BC114" s="68"/>
      <c r="BD114" s="68"/>
      <c r="BE114" s="68"/>
      <c r="BF114" s="68"/>
      <c r="BG114" s="68"/>
      <c r="BH114" s="68"/>
      <c r="BI114" s="68"/>
      <c r="BJ114" s="68"/>
      <c r="BK114" s="68"/>
      <c r="BL114" s="68"/>
      <c r="BM114" s="68"/>
      <c r="BN114" s="68"/>
      <c r="BO114" s="68"/>
      <c r="BP114" s="68"/>
      <c r="BQ114" s="68"/>
      <c r="BR114" s="68"/>
      <c r="BS114" s="68"/>
      <c r="BT114" s="68"/>
      <c r="BU114" s="68"/>
      <c r="BV114" s="68"/>
      <c r="BW114" s="68"/>
      <c r="BX114" s="68"/>
      <c r="BY114" s="68"/>
      <c r="BZ114" s="68"/>
      <c r="CA114" s="68"/>
      <c r="CB114" s="68"/>
      <c r="CC114" s="68"/>
      <c r="CD114" s="68"/>
      <c r="CE114" s="68"/>
      <c r="CF114" s="68"/>
      <c r="CG114" s="68"/>
      <c r="CH114" s="68"/>
      <c r="CI114" s="68"/>
      <c r="CJ114" s="68"/>
      <c r="CK114" s="68"/>
      <c r="CL114" s="68"/>
      <c r="CM114" s="68"/>
      <c r="CN114" s="68"/>
      <c r="CO114" s="68"/>
      <c r="CP114" s="68"/>
      <c r="CQ114" s="68"/>
      <c r="CR114" s="68"/>
      <c r="CS114" s="68"/>
      <c r="CT114" s="68"/>
      <c r="CU114" s="68"/>
      <c r="CV114" s="68"/>
      <c r="CW114" s="68"/>
      <c r="CX114" s="68"/>
      <c r="CY114" s="68"/>
      <c r="CZ114" s="68"/>
      <c r="DA114" s="68"/>
      <c r="DB114" s="68"/>
      <c r="DC114" s="68"/>
      <c r="DD114" s="68"/>
      <c r="DE114" s="68"/>
      <c r="DF114" s="68"/>
      <c r="DG114" s="68"/>
      <c r="DH114" s="68"/>
      <c r="DI114" s="68"/>
      <c r="DJ114" s="68"/>
      <c r="DK114" s="68"/>
      <c r="DL114" s="68"/>
      <c r="DM114" s="68"/>
      <c r="DN114" s="68"/>
      <c r="DO114" s="68"/>
      <c r="DP114" s="68"/>
      <c r="DQ114" s="68"/>
      <c r="DR114" s="68"/>
      <c r="DS114" s="68"/>
      <c r="DT114" s="68"/>
      <c r="DU114" s="68"/>
      <c r="DV114" s="68"/>
      <c r="DW114" s="68"/>
      <c r="DX114" s="68"/>
      <c r="DY114" s="68"/>
      <c r="DZ114" s="68"/>
      <c r="EA114" s="68"/>
      <c r="EB114" s="68"/>
      <c r="EC114" s="68"/>
      <c r="ED114" s="68"/>
      <c r="EE114" s="68"/>
      <c r="EF114" s="68"/>
      <c r="EG114" s="68"/>
      <c r="EH114" s="68"/>
      <c r="EI114" s="68"/>
      <c r="EJ114" s="68"/>
      <c r="EK114" s="68"/>
      <c r="EL114" s="68"/>
      <c r="EM114" s="68"/>
      <c r="EN114" s="68"/>
      <c r="EO114" s="68"/>
      <c r="EP114" s="68"/>
      <c r="EQ114" s="68"/>
      <c r="ER114" s="68"/>
      <c r="ES114" s="68"/>
      <c r="ET114" s="68"/>
      <c r="EU114" s="68"/>
      <c r="EV114" s="68"/>
      <c r="EW114" s="68"/>
      <c r="EX114" s="68"/>
      <c r="EY114" s="68"/>
      <c r="EZ114" s="68"/>
      <c r="FA114" s="68"/>
      <c r="FB114" s="68"/>
      <c r="FC114" s="68"/>
      <c r="FD114" s="68"/>
      <c r="FE114" s="68"/>
      <c r="FF114" s="68"/>
      <c r="FG114" s="68"/>
      <c r="FH114" s="68"/>
      <c r="FI114" s="68"/>
      <c r="FJ114" s="68"/>
      <c r="FK114" s="68"/>
      <c r="FL114" s="68"/>
      <c r="FM114" s="68"/>
      <c r="FN114" s="68"/>
      <c r="FO114" s="68"/>
      <c r="FP114" s="68"/>
      <c r="FQ114" s="68"/>
      <c r="FR114" s="68"/>
      <c r="FS114" s="68"/>
      <c r="FT114" s="68"/>
      <c r="FU114" s="68"/>
      <c r="FV114" s="68"/>
      <c r="FW114" s="68"/>
      <c r="FX114" s="68"/>
      <c r="FY114" s="68"/>
      <c r="FZ114" s="68"/>
      <c r="GA114" s="68"/>
      <c r="GB114" s="68"/>
      <c r="GC114" s="68"/>
      <c r="GD114" s="68"/>
      <c r="GE114" s="68"/>
      <c r="GF114" s="68"/>
      <c r="GG114" s="68"/>
      <c r="GH114" s="68"/>
      <c r="GI114" s="68"/>
      <c r="GJ114" s="68"/>
      <c r="GK114" s="68"/>
      <c r="GL114" s="68"/>
      <c r="GM114" s="68"/>
      <c r="GN114" s="68"/>
      <c r="GO114" s="68"/>
      <c r="GP114" s="68"/>
      <c r="GQ114" s="68"/>
      <c r="GR114" s="68"/>
      <c r="GS114" s="68"/>
      <c r="GT114" s="68"/>
      <c r="GU114" s="68"/>
      <c r="GV114" s="68"/>
      <c r="GW114" s="68"/>
      <c r="GX114" s="68"/>
      <c r="GY114" s="68"/>
      <c r="GZ114" s="68"/>
      <c r="HA114" s="68"/>
      <c r="HB114" s="68"/>
      <c r="HC114" s="68"/>
      <c r="HD114" s="68"/>
      <c r="HE114" s="68"/>
      <c r="HF114" s="68"/>
      <c r="HG114" s="68"/>
      <c r="HH114" s="68"/>
      <c r="HI114" s="68"/>
      <c r="HJ114" s="68"/>
      <c r="HK114" s="68"/>
      <c r="HL114" s="68"/>
      <c r="HM114" s="68"/>
      <c r="HN114" s="68"/>
      <c r="HO114" s="68"/>
      <c r="HP114" s="68"/>
      <c r="HQ114" s="68"/>
      <c r="HR114" s="68"/>
      <c r="HS114" s="68"/>
      <c r="HT114" s="68"/>
      <c r="HU114" s="68"/>
      <c r="HV114" s="68"/>
      <c r="HW114" s="68"/>
      <c r="HX114" s="68"/>
      <c r="HY114" s="68"/>
      <c r="HZ114" s="68"/>
      <c r="IA114" s="68"/>
      <c r="IB114" s="68"/>
      <c r="IC114" s="68"/>
      <c r="ID114" s="68"/>
      <c r="IE114" s="68"/>
      <c r="IF114" s="68"/>
      <c r="IG114" s="68"/>
      <c r="IH114" s="68"/>
      <c r="II114" s="68"/>
      <c r="IJ114" s="68"/>
      <c r="IK114" s="68"/>
      <c r="IL114" s="68"/>
      <c r="IM114" s="68"/>
      <c r="IN114" s="68"/>
      <c r="IO114" s="68"/>
      <c r="IP114" s="68"/>
      <c r="IQ114" s="68"/>
      <c r="IR114" s="68"/>
      <c r="IS114" s="68"/>
      <c r="IT114" s="68"/>
      <c r="IU114" s="68"/>
      <c r="IV114" s="68"/>
      <c r="IW114" s="68"/>
      <c r="IX114" s="68"/>
    </row>
    <row r="115" spans="1:258" x14ac:dyDescent="0.2">
      <c r="A115" s="44" t="s">
        <v>34</v>
      </c>
      <c r="B115" s="44" t="s">
        <v>51</v>
      </c>
      <c r="C115" s="52"/>
      <c r="D115" s="44"/>
      <c r="E115" s="69"/>
      <c r="F115" s="71"/>
      <c r="G115" s="70"/>
      <c r="H115" s="69"/>
      <c r="I115" s="70"/>
      <c r="J115" s="70"/>
      <c r="K115" s="70"/>
      <c r="L115" s="69"/>
      <c r="M115" s="69"/>
      <c r="N115" s="69"/>
      <c r="O115" s="69"/>
      <c r="P115" s="52"/>
      <c r="Q115" s="70"/>
      <c r="R115" s="70"/>
      <c r="S115" s="70"/>
      <c r="T115" s="68"/>
      <c r="U115" s="68"/>
      <c r="V115" s="68"/>
      <c r="W115" s="68"/>
      <c r="X115" s="68"/>
      <c r="Y115" s="68"/>
      <c r="Z115" s="68"/>
      <c r="AA115" s="68"/>
      <c r="AB115" s="68"/>
      <c r="AC115" s="68"/>
      <c r="AD115" s="68"/>
      <c r="AE115" s="68"/>
      <c r="AF115" s="68"/>
      <c r="AG115" s="68"/>
      <c r="AH115" s="68"/>
      <c r="AI115" s="68"/>
      <c r="AJ115" s="68"/>
      <c r="AK115" s="68"/>
      <c r="AL115" s="68"/>
      <c r="AM115" s="68"/>
      <c r="AN115" s="68"/>
      <c r="AO115" s="68"/>
      <c r="AP115" s="68"/>
      <c r="AQ115" s="68"/>
      <c r="AR115" s="68"/>
      <c r="AS115" s="68"/>
      <c r="AT115" s="68"/>
      <c r="AU115" s="68"/>
      <c r="AV115" s="68"/>
      <c r="AW115" s="68"/>
      <c r="AX115" s="68"/>
      <c r="AY115" s="68"/>
      <c r="AZ115" s="68"/>
      <c r="BA115" s="68"/>
      <c r="BB115" s="68"/>
      <c r="BC115" s="68"/>
      <c r="BD115" s="68"/>
      <c r="BE115" s="68"/>
      <c r="BF115" s="68"/>
      <c r="BG115" s="68"/>
      <c r="BH115" s="68"/>
      <c r="BI115" s="68"/>
      <c r="BJ115" s="68"/>
      <c r="BK115" s="68"/>
      <c r="BL115" s="68"/>
      <c r="BM115" s="68"/>
      <c r="BN115" s="68"/>
      <c r="BO115" s="68"/>
      <c r="BP115" s="68"/>
      <c r="BQ115" s="68"/>
      <c r="BR115" s="68"/>
      <c r="BS115" s="68"/>
      <c r="BT115" s="68"/>
      <c r="BU115" s="68"/>
      <c r="BV115" s="68"/>
      <c r="BW115" s="68"/>
      <c r="BX115" s="68"/>
      <c r="BY115" s="68"/>
      <c r="BZ115" s="68"/>
      <c r="CA115" s="68"/>
      <c r="CB115" s="68"/>
      <c r="CC115" s="68"/>
      <c r="CD115" s="68"/>
      <c r="CE115" s="68"/>
      <c r="CF115" s="68"/>
      <c r="CG115" s="68"/>
      <c r="CH115" s="68"/>
      <c r="CI115" s="68"/>
      <c r="CJ115" s="68"/>
      <c r="CK115" s="68"/>
      <c r="CL115" s="68"/>
      <c r="CM115" s="68"/>
      <c r="CN115" s="68"/>
      <c r="CO115" s="68"/>
      <c r="CP115" s="68"/>
      <c r="CQ115" s="68"/>
      <c r="CR115" s="68"/>
      <c r="CS115" s="68"/>
      <c r="CT115" s="68"/>
      <c r="CU115" s="68"/>
      <c r="CV115" s="68"/>
      <c r="CW115" s="68"/>
      <c r="CX115" s="68"/>
      <c r="CY115" s="68"/>
      <c r="CZ115" s="68"/>
      <c r="DA115" s="68"/>
      <c r="DB115" s="68"/>
      <c r="DC115" s="68"/>
      <c r="DD115" s="68"/>
      <c r="DE115" s="68"/>
      <c r="DF115" s="68"/>
      <c r="DG115" s="68"/>
      <c r="DH115" s="68"/>
      <c r="DI115" s="68"/>
      <c r="DJ115" s="68"/>
      <c r="DK115" s="68"/>
      <c r="DL115" s="68"/>
      <c r="DM115" s="68"/>
      <c r="DN115" s="68"/>
      <c r="DO115" s="68"/>
      <c r="DP115" s="68"/>
      <c r="DQ115" s="68"/>
      <c r="DR115" s="68"/>
      <c r="DS115" s="68"/>
      <c r="DT115" s="68"/>
      <c r="DU115" s="68"/>
      <c r="DV115" s="68"/>
      <c r="DW115" s="68"/>
      <c r="DX115" s="68"/>
      <c r="DY115" s="68"/>
      <c r="DZ115" s="68"/>
      <c r="EA115" s="68"/>
      <c r="EB115" s="68"/>
      <c r="EC115" s="68"/>
      <c r="ED115" s="68"/>
      <c r="EE115" s="68"/>
      <c r="EF115" s="68"/>
      <c r="EG115" s="68"/>
      <c r="EH115" s="68"/>
      <c r="EI115" s="68"/>
      <c r="EJ115" s="68"/>
      <c r="EK115" s="68"/>
      <c r="EL115" s="68"/>
      <c r="EM115" s="68"/>
      <c r="EN115" s="68"/>
      <c r="EO115" s="68"/>
      <c r="EP115" s="68"/>
      <c r="EQ115" s="68"/>
      <c r="ER115" s="68"/>
      <c r="ES115" s="68"/>
      <c r="ET115" s="68"/>
      <c r="EU115" s="68"/>
      <c r="EV115" s="68"/>
      <c r="EW115" s="68"/>
      <c r="EX115" s="68"/>
      <c r="EY115" s="68"/>
      <c r="EZ115" s="68"/>
      <c r="FA115" s="68"/>
      <c r="FB115" s="68"/>
      <c r="FC115" s="68"/>
      <c r="FD115" s="68"/>
      <c r="FE115" s="68"/>
      <c r="FF115" s="68"/>
      <c r="FG115" s="68"/>
      <c r="FH115" s="68"/>
      <c r="FI115" s="68"/>
      <c r="FJ115" s="68"/>
      <c r="FK115" s="68"/>
      <c r="FL115" s="68"/>
      <c r="FM115" s="68"/>
      <c r="FN115" s="68"/>
      <c r="FO115" s="68"/>
      <c r="FP115" s="68"/>
      <c r="FQ115" s="68"/>
      <c r="FR115" s="68"/>
      <c r="FS115" s="68"/>
      <c r="FT115" s="68"/>
      <c r="FU115" s="68"/>
      <c r="FV115" s="68"/>
      <c r="FW115" s="68"/>
      <c r="FX115" s="68"/>
      <c r="FY115" s="68"/>
      <c r="FZ115" s="68"/>
      <c r="GA115" s="68"/>
      <c r="GB115" s="68"/>
      <c r="GC115" s="68"/>
      <c r="GD115" s="68"/>
      <c r="GE115" s="68"/>
      <c r="GF115" s="68"/>
      <c r="GG115" s="68"/>
      <c r="GH115" s="68"/>
      <c r="GI115" s="68"/>
      <c r="GJ115" s="68"/>
      <c r="GK115" s="68"/>
      <c r="GL115" s="68"/>
      <c r="GM115" s="68"/>
      <c r="GN115" s="68"/>
      <c r="GO115" s="68"/>
      <c r="GP115" s="68"/>
      <c r="GQ115" s="68"/>
      <c r="GR115" s="68"/>
      <c r="GS115" s="68"/>
      <c r="GT115" s="68"/>
      <c r="GU115" s="68"/>
      <c r="GV115" s="68"/>
      <c r="GW115" s="68"/>
      <c r="GX115" s="68"/>
      <c r="GY115" s="68"/>
      <c r="GZ115" s="68"/>
      <c r="HA115" s="68"/>
      <c r="HB115" s="68"/>
      <c r="HC115" s="68"/>
      <c r="HD115" s="68"/>
      <c r="HE115" s="68"/>
      <c r="HF115" s="68"/>
      <c r="HG115" s="68"/>
      <c r="HH115" s="68"/>
      <c r="HI115" s="68"/>
      <c r="HJ115" s="68"/>
      <c r="HK115" s="68"/>
      <c r="HL115" s="68"/>
      <c r="HM115" s="68"/>
      <c r="HN115" s="68"/>
      <c r="HO115" s="68"/>
      <c r="HP115" s="68"/>
      <c r="HQ115" s="68"/>
      <c r="HR115" s="68"/>
      <c r="HS115" s="68"/>
      <c r="HT115" s="68"/>
      <c r="HU115" s="68"/>
      <c r="HV115" s="68"/>
      <c r="HW115" s="68"/>
      <c r="HX115" s="68"/>
      <c r="HY115" s="68"/>
      <c r="HZ115" s="68"/>
      <c r="IA115" s="68"/>
      <c r="IB115" s="68"/>
      <c r="IC115" s="68"/>
      <c r="ID115" s="68"/>
      <c r="IE115" s="68"/>
      <c r="IF115" s="68"/>
      <c r="IG115" s="68"/>
      <c r="IH115" s="68"/>
      <c r="II115" s="68"/>
      <c r="IJ115" s="68"/>
      <c r="IK115" s="68"/>
      <c r="IL115" s="68"/>
      <c r="IM115" s="68"/>
      <c r="IN115" s="68"/>
      <c r="IO115" s="68"/>
      <c r="IP115" s="68"/>
      <c r="IQ115" s="68"/>
      <c r="IR115" s="68"/>
      <c r="IS115" s="68"/>
      <c r="IT115" s="68"/>
      <c r="IU115" s="68"/>
      <c r="IV115" s="68"/>
      <c r="IW115" s="68"/>
      <c r="IX115" s="68"/>
    </row>
    <row r="116" spans="1:258" x14ac:dyDescent="0.2">
      <c r="A116" s="44" t="s">
        <v>34</v>
      </c>
      <c r="B116" s="44" t="s">
        <v>51</v>
      </c>
      <c r="C116" s="52"/>
      <c r="D116" s="44"/>
      <c r="E116" s="69"/>
      <c r="F116" s="71"/>
      <c r="G116" s="70"/>
      <c r="H116" s="69"/>
      <c r="I116" s="70"/>
      <c r="J116" s="70"/>
      <c r="K116" s="70"/>
      <c r="L116" s="69"/>
      <c r="M116" s="69"/>
      <c r="N116" s="69"/>
      <c r="O116" s="69"/>
      <c r="P116" s="52"/>
      <c r="Q116" s="70"/>
      <c r="R116" s="70"/>
      <c r="S116" s="70"/>
      <c r="T116" s="68"/>
      <c r="U116" s="68"/>
      <c r="V116" s="68"/>
      <c r="W116" s="68"/>
      <c r="X116" s="68"/>
      <c r="Y116" s="68"/>
      <c r="Z116" s="68"/>
      <c r="AA116" s="68"/>
      <c r="AB116" s="68"/>
      <c r="AC116" s="68"/>
      <c r="AD116" s="68"/>
      <c r="AE116" s="68"/>
      <c r="AF116" s="68"/>
      <c r="AG116" s="68"/>
      <c r="AH116" s="68"/>
      <c r="AI116" s="68"/>
      <c r="AJ116" s="68"/>
      <c r="AK116" s="68"/>
      <c r="AL116" s="68"/>
      <c r="AM116" s="68"/>
      <c r="AN116" s="68"/>
      <c r="AO116" s="68"/>
      <c r="AP116" s="68"/>
      <c r="AQ116" s="68"/>
      <c r="AR116" s="68"/>
      <c r="AS116" s="68"/>
      <c r="AT116" s="68"/>
      <c r="AU116" s="68"/>
      <c r="AV116" s="68"/>
      <c r="AW116" s="68"/>
      <c r="AX116" s="68"/>
      <c r="AY116" s="68"/>
      <c r="AZ116" s="68"/>
      <c r="BA116" s="68"/>
      <c r="BB116" s="68"/>
      <c r="BC116" s="68"/>
      <c r="BD116" s="68"/>
      <c r="BE116" s="68"/>
      <c r="BF116" s="68"/>
      <c r="BG116" s="68"/>
      <c r="BH116" s="68"/>
      <c r="BI116" s="68"/>
      <c r="BJ116" s="68"/>
      <c r="BK116" s="68"/>
      <c r="BL116" s="68"/>
      <c r="BM116" s="68"/>
      <c r="BN116" s="68"/>
      <c r="BO116" s="68"/>
      <c r="BP116" s="68"/>
      <c r="BQ116" s="68"/>
      <c r="BR116" s="68"/>
      <c r="BS116" s="68"/>
      <c r="BT116" s="68"/>
      <c r="BU116" s="68"/>
      <c r="BV116" s="68"/>
      <c r="BW116" s="68"/>
      <c r="BX116" s="68"/>
      <c r="BY116" s="68"/>
      <c r="BZ116" s="68"/>
      <c r="CA116" s="68"/>
      <c r="CB116" s="68"/>
      <c r="CC116" s="68"/>
      <c r="CD116" s="68"/>
      <c r="CE116" s="68"/>
      <c r="CF116" s="68"/>
      <c r="CG116" s="68"/>
      <c r="CH116" s="68"/>
      <c r="CI116" s="68"/>
      <c r="CJ116" s="68"/>
      <c r="CK116" s="68"/>
      <c r="CL116" s="68"/>
      <c r="CM116" s="68"/>
      <c r="CN116" s="68"/>
      <c r="CO116" s="68"/>
      <c r="CP116" s="68"/>
      <c r="CQ116" s="68"/>
      <c r="CR116" s="68"/>
      <c r="CS116" s="68"/>
      <c r="CT116" s="68"/>
      <c r="CU116" s="68"/>
      <c r="CV116" s="68"/>
      <c r="CW116" s="68"/>
      <c r="CX116" s="68"/>
      <c r="CY116" s="68"/>
      <c r="CZ116" s="68"/>
      <c r="DA116" s="68"/>
      <c r="DB116" s="68"/>
      <c r="DC116" s="68"/>
      <c r="DD116" s="68"/>
      <c r="DE116" s="68"/>
      <c r="DF116" s="68"/>
      <c r="DG116" s="68"/>
      <c r="DH116" s="68"/>
      <c r="DI116" s="68"/>
      <c r="DJ116" s="68"/>
      <c r="DK116" s="68"/>
      <c r="DL116" s="68"/>
      <c r="DM116" s="68"/>
      <c r="DN116" s="68"/>
      <c r="DO116" s="68"/>
      <c r="DP116" s="68"/>
      <c r="DQ116" s="68"/>
      <c r="DR116" s="68"/>
      <c r="DS116" s="68"/>
      <c r="DT116" s="68"/>
      <c r="DU116" s="68"/>
      <c r="DV116" s="68"/>
      <c r="DW116" s="68"/>
      <c r="DX116" s="68"/>
      <c r="DY116" s="68"/>
      <c r="DZ116" s="68"/>
      <c r="EA116" s="68"/>
      <c r="EB116" s="68"/>
      <c r="EC116" s="68"/>
      <c r="ED116" s="68"/>
      <c r="EE116" s="68"/>
      <c r="EF116" s="68"/>
      <c r="EG116" s="68"/>
      <c r="EH116" s="68"/>
      <c r="EI116" s="68"/>
      <c r="EJ116" s="68"/>
      <c r="EK116" s="68"/>
      <c r="EL116" s="68"/>
      <c r="EM116" s="68"/>
      <c r="EN116" s="68"/>
      <c r="EO116" s="68"/>
      <c r="EP116" s="68"/>
      <c r="EQ116" s="68"/>
      <c r="ER116" s="68"/>
      <c r="ES116" s="68"/>
      <c r="ET116" s="68"/>
      <c r="EU116" s="68"/>
      <c r="EV116" s="68"/>
      <c r="EW116" s="68"/>
      <c r="EX116" s="68"/>
      <c r="EY116" s="68"/>
      <c r="EZ116" s="68"/>
      <c r="FA116" s="68"/>
      <c r="FB116" s="68"/>
      <c r="FC116" s="68"/>
      <c r="FD116" s="68"/>
      <c r="FE116" s="68"/>
      <c r="FF116" s="68"/>
      <c r="FG116" s="68"/>
      <c r="FH116" s="68"/>
      <c r="FI116" s="68"/>
      <c r="FJ116" s="68"/>
      <c r="FK116" s="68"/>
      <c r="FL116" s="68"/>
      <c r="FM116" s="68"/>
      <c r="FN116" s="68"/>
      <c r="FO116" s="68"/>
      <c r="FP116" s="68"/>
      <c r="FQ116" s="68"/>
      <c r="FR116" s="68"/>
      <c r="FS116" s="68"/>
      <c r="FT116" s="68"/>
      <c r="FU116" s="68"/>
      <c r="FV116" s="68"/>
      <c r="FW116" s="68"/>
      <c r="FX116" s="68"/>
      <c r="FY116" s="68"/>
      <c r="FZ116" s="68"/>
      <c r="GA116" s="68"/>
      <c r="GB116" s="68"/>
      <c r="GC116" s="68"/>
      <c r="GD116" s="68"/>
      <c r="GE116" s="68"/>
      <c r="GF116" s="68"/>
      <c r="GG116" s="68"/>
      <c r="GH116" s="68"/>
      <c r="GI116" s="68"/>
      <c r="GJ116" s="68"/>
      <c r="GK116" s="68"/>
      <c r="GL116" s="68"/>
      <c r="GM116" s="68"/>
      <c r="GN116" s="68"/>
      <c r="GO116" s="68"/>
      <c r="GP116" s="68"/>
      <c r="GQ116" s="68"/>
      <c r="GR116" s="68"/>
      <c r="GS116" s="68"/>
      <c r="GT116" s="68"/>
      <c r="GU116" s="68"/>
      <c r="GV116" s="68"/>
      <c r="GW116" s="68"/>
      <c r="GX116" s="68"/>
      <c r="GY116" s="68"/>
      <c r="GZ116" s="68"/>
      <c r="HA116" s="68"/>
      <c r="HB116" s="68"/>
      <c r="HC116" s="68"/>
      <c r="HD116" s="68"/>
      <c r="HE116" s="68"/>
      <c r="HF116" s="68"/>
      <c r="HG116" s="68"/>
      <c r="HH116" s="68"/>
      <c r="HI116" s="68"/>
      <c r="HJ116" s="68"/>
      <c r="HK116" s="68"/>
      <c r="HL116" s="68"/>
      <c r="HM116" s="68"/>
      <c r="HN116" s="68"/>
      <c r="HO116" s="68"/>
      <c r="HP116" s="68"/>
      <c r="HQ116" s="68"/>
      <c r="HR116" s="68"/>
      <c r="HS116" s="68"/>
      <c r="HT116" s="68"/>
      <c r="HU116" s="68"/>
      <c r="HV116" s="68"/>
      <c r="HW116" s="68"/>
      <c r="HX116" s="68"/>
      <c r="HY116" s="68"/>
      <c r="HZ116" s="68"/>
      <c r="IA116" s="68"/>
      <c r="IB116" s="68"/>
      <c r="IC116" s="68"/>
      <c r="ID116" s="68"/>
      <c r="IE116" s="68"/>
      <c r="IF116" s="68"/>
      <c r="IG116" s="68"/>
      <c r="IH116" s="68"/>
      <c r="II116" s="68"/>
      <c r="IJ116" s="68"/>
      <c r="IK116" s="68"/>
      <c r="IL116" s="68"/>
      <c r="IM116" s="68"/>
      <c r="IN116" s="68"/>
      <c r="IO116" s="68"/>
      <c r="IP116" s="68"/>
      <c r="IQ116" s="68"/>
      <c r="IR116" s="68"/>
      <c r="IS116" s="68"/>
      <c r="IT116" s="68"/>
      <c r="IU116" s="68"/>
      <c r="IV116" s="68"/>
      <c r="IW116" s="68"/>
      <c r="IX116" s="68"/>
    </row>
    <row r="117" spans="1:258" x14ac:dyDescent="0.2">
      <c r="A117" s="44" t="s">
        <v>34</v>
      </c>
      <c r="B117" s="44" t="s">
        <v>51</v>
      </c>
      <c r="C117" s="52"/>
      <c r="D117" s="44"/>
      <c r="E117" s="69"/>
      <c r="F117" s="71"/>
      <c r="G117" s="70"/>
      <c r="H117" s="69"/>
      <c r="I117" s="70"/>
      <c r="J117" s="70"/>
      <c r="K117" s="70"/>
      <c r="L117" s="69"/>
      <c r="M117" s="69"/>
      <c r="N117" s="69"/>
      <c r="O117" s="69"/>
      <c r="P117" s="52"/>
      <c r="Q117" s="70"/>
      <c r="R117" s="70"/>
      <c r="S117" s="70"/>
      <c r="T117" s="68"/>
      <c r="U117" s="68"/>
      <c r="V117" s="68"/>
      <c r="W117" s="68"/>
      <c r="X117" s="68"/>
      <c r="Y117" s="68"/>
      <c r="Z117" s="68"/>
      <c r="AA117" s="68"/>
      <c r="AB117" s="68"/>
      <c r="AC117" s="68"/>
      <c r="AD117" s="68"/>
      <c r="AE117" s="68"/>
      <c r="AF117" s="68"/>
      <c r="AG117" s="68"/>
      <c r="AH117" s="68"/>
      <c r="AI117" s="68"/>
      <c r="AJ117" s="68"/>
      <c r="AK117" s="68"/>
      <c r="AL117" s="68"/>
      <c r="AM117" s="68"/>
      <c r="AN117" s="68"/>
      <c r="AO117" s="68"/>
      <c r="AP117" s="68"/>
      <c r="AQ117" s="68"/>
      <c r="AR117" s="68"/>
      <c r="AS117" s="68"/>
      <c r="AT117" s="68"/>
      <c r="AU117" s="68"/>
      <c r="AV117" s="68"/>
      <c r="AW117" s="68"/>
      <c r="AX117" s="68"/>
      <c r="AY117" s="68"/>
      <c r="AZ117" s="68"/>
      <c r="BA117" s="68"/>
      <c r="BB117" s="68"/>
      <c r="BC117" s="68"/>
      <c r="BD117" s="68"/>
      <c r="BE117" s="68"/>
      <c r="BF117" s="68"/>
      <c r="BG117" s="68"/>
      <c r="BH117" s="68"/>
      <c r="BI117" s="68"/>
      <c r="BJ117" s="68"/>
      <c r="BK117" s="68"/>
      <c r="BL117" s="68"/>
      <c r="BM117" s="68"/>
      <c r="BN117" s="68"/>
      <c r="BO117" s="68"/>
      <c r="BP117" s="68"/>
      <c r="BQ117" s="68"/>
      <c r="BR117" s="68"/>
      <c r="BS117" s="68"/>
      <c r="BT117" s="68"/>
      <c r="BU117" s="68"/>
      <c r="BV117" s="68"/>
      <c r="BW117" s="68"/>
      <c r="BX117" s="68"/>
      <c r="BY117" s="68"/>
      <c r="BZ117" s="68"/>
      <c r="CA117" s="68"/>
      <c r="CB117" s="68"/>
      <c r="CC117" s="68"/>
      <c r="CD117" s="68"/>
      <c r="CE117" s="68"/>
      <c r="CF117" s="68"/>
      <c r="CG117" s="68"/>
      <c r="CH117" s="68"/>
      <c r="CI117" s="68"/>
      <c r="CJ117" s="68"/>
      <c r="CK117" s="68"/>
      <c r="CL117" s="68"/>
      <c r="CM117" s="68"/>
      <c r="CN117" s="68"/>
      <c r="CO117" s="68"/>
      <c r="CP117" s="68"/>
      <c r="CQ117" s="68"/>
      <c r="CR117" s="68"/>
      <c r="CS117" s="68"/>
      <c r="CT117" s="68"/>
      <c r="CU117" s="68"/>
      <c r="CV117" s="68"/>
      <c r="CW117" s="68"/>
      <c r="CX117" s="68"/>
      <c r="CY117" s="68"/>
      <c r="CZ117" s="68"/>
      <c r="DA117" s="68"/>
      <c r="DB117" s="68"/>
      <c r="DC117" s="68"/>
      <c r="DD117" s="68"/>
      <c r="DE117" s="68"/>
      <c r="DF117" s="68"/>
      <c r="DG117" s="68"/>
      <c r="DH117" s="68"/>
      <c r="DI117" s="68"/>
      <c r="DJ117" s="68"/>
      <c r="DK117" s="68"/>
      <c r="DL117" s="68"/>
      <c r="DM117" s="68"/>
      <c r="DN117" s="68"/>
      <c r="DO117" s="68"/>
      <c r="DP117" s="68"/>
      <c r="DQ117" s="68"/>
      <c r="DR117" s="68"/>
      <c r="DS117" s="68"/>
      <c r="DT117" s="68"/>
      <c r="DU117" s="68"/>
      <c r="DV117" s="68"/>
      <c r="DW117" s="68"/>
      <c r="DX117" s="68"/>
      <c r="DY117" s="68"/>
      <c r="DZ117" s="68"/>
      <c r="EA117" s="68"/>
      <c r="EB117" s="68"/>
      <c r="EC117" s="68"/>
      <c r="ED117" s="68"/>
      <c r="EE117" s="68"/>
      <c r="EF117" s="68"/>
      <c r="EG117" s="68"/>
      <c r="EH117" s="68"/>
      <c r="EI117" s="68"/>
      <c r="EJ117" s="68"/>
      <c r="EK117" s="68"/>
      <c r="EL117" s="68"/>
      <c r="EM117" s="68"/>
      <c r="EN117" s="68"/>
      <c r="EO117" s="68"/>
      <c r="EP117" s="68"/>
      <c r="EQ117" s="68"/>
      <c r="ER117" s="68"/>
      <c r="ES117" s="68"/>
      <c r="ET117" s="68"/>
      <c r="EU117" s="68"/>
      <c r="EV117" s="68"/>
      <c r="EW117" s="68"/>
      <c r="EX117" s="68"/>
      <c r="EY117" s="68"/>
      <c r="EZ117" s="68"/>
      <c r="FA117" s="68"/>
      <c r="FB117" s="68"/>
      <c r="FC117" s="68"/>
      <c r="FD117" s="68"/>
      <c r="FE117" s="68"/>
      <c r="FF117" s="68"/>
      <c r="FG117" s="68"/>
      <c r="FH117" s="68"/>
      <c r="FI117" s="68"/>
      <c r="FJ117" s="68"/>
      <c r="FK117" s="68"/>
      <c r="FL117" s="68"/>
      <c r="FM117" s="68"/>
      <c r="FN117" s="68"/>
      <c r="FO117" s="68"/>
      <c r="FP117" s="68"/>
      <c r="FQ117" s="68"/>
      <c r="FR117" s="68"/>
      <c r="FS117" s="68"/>
      <c r="FT117" s="68"/>
      <c r="FU117" s="68"/>
      <c r="FV117" s="68"/>
      <c r="FW117" s="68"/>
      <c r="FX117" s="68"/>
      <c r="FY117" s="68"/>
      <c r="FZ117" s="68"/>
      <c r="GA117" s="68"/>
      <c r="GB117" s="68"/>
      <c r="GC117" s="68"/>
      <c r="GD117" s="68"/>
      <c r="GE117" s="68"/>
      <c r="GF117" s="68"/>
      <c r="GG117" s="68"/>
      <c r="GH117" s="68"/>
      <c r="GI117" s="68"/>
      <c r="GJ117" s="68"/>
      <c r="GK117" s="68"/>
      <c r="GL117" s="68"/>
      <c r="GM117" s="68"/>
      <c r="GN117" s="68"/>
      <c r="GO117" s="68"/>
      <c r="GP117" s="68"/>
      <c r="GQ117" s="68"/>
      <c r="GR117" s="68"/>
      <c r="GS117" s="68"/>
      <c r="GT117" s="68"/>
      <c r="GU117" s="68"/>
      <c r="GV117" s="68"/>
      <c r="GW117" s="68"/>
      <c r="GX117" s="68"/>
      <c r="GY117" s="68"/>
      <c r="GZ117" s="68"/>
      <c r="HA117" s="68"/>
      <c r="HB117" s="68"/>
      <c r="HC117" s="68"/>
      <c r="HD117" s="68"/>
      <c r="HE117" s="68"/>
      <c r="HF117" s="68"/>
      <c r="HG117" s="68"/>
      <c r="HH117" s="68"/>
      <c r="HI117" s="68"/>
      <c r="HJ117" s="68"/>
      <c r="HK117" s="68"/>
      <c r="HL117" s="68"/>
      <c r="HM117" s="68"/>
      <c r="HN117" s="68"/>
      <c r="HO117" s="68"/>
      <c r="HP117" s="68"/>
      <c r="HQ117" s="68"/>
      <c r="HR117" s="68"/>
      <c r="HS117" s="68"/>
      <c r="HT117" s="68"/>
      <c r="HU117" s="68"/>
      <c r="HV117" s="68"/>
      <c r="HW117" s="68"/>
      <c r="HX117" s="68"/>
      <c r="HY117" s="68"/>
      <c r="HZ117" s="68"/>
      <c r="IA117" s="68"/>
      <c r="IB117" s="68"/>
      <c r="IC117" s="68"/>
      <c r="ID117" s="68"/>
      <c r="IE117" s="68"/>
      <c r="IF117" s="68"/>
      <c r="IG117" s="68"/>
      <c r="IH117" s="68"/>
      <c r="II117" s="68"/>
      <c r="IJ117" s="68"/>
      <c r="IK117" s="68"/>
      <c r="IL117" s="68"/>
      <c r="IM117" s="68"/>
      <c r="IN117" s="68"/>
      <c r="IO117" s="68"/>
      <c r="IP117" s="68"/>
      <c r="IQ117" s="68"/>
      <c r="IR117" s="68"/>
      <c r="IS117" s="68"/>
      <c r="IT117" s="68"/>
      <c r="IU117" s="68"/>
      <c r="IV117" s="68"/>
      <c r="IW117" s="68"/>
      <c r="IX117" s="68"/>
    </row>
    <row r="118" spans="1:258" x14ac:dyDescent="0.2">
      <c r="A118" s="44" t="s">
        <v>34</v>
      </c>
      <c r="B118" s="44" t="s">
        <v>51</v>
      </c>
      <c r="C118" s="52"/>
      <c r="D118" s="44"/>
      <c r="E118" s="69"/>
      <c r="F118" s="71"/>
      <c r="G118" s="70"/>
      <c r="H118" s="69"/>
      <c r="I118" s="70"/>
      <c r="J118" s="70"/>
      <c r="K118" s="70"/>
      <c r="L118" s="69"/>
      <c r="M118" s="69"/>
      <c r="N118" s="69"/>
      <c r="O118" s="69"/>
      <c r="P118" s="52"/>
      <c r="Q118" s="70"/>
      <c r="R118" s="70"/>
      <c r="S118" s="70"/>
      <c r="T118" s="68"/>
      <c r="U118" s="68"/>
      <c r="V118" s="68"/>
      <c r="W118" s="68"/>
      <c r="X118" s="68"/>
      <c r="Y118" s="68"/>
      <c r="Z118" s="68"/>
      <c r="AA118" s="68"/>
      <c r="AB118" s="68"/>
      <c r="AC118" s="68"/>
      <c r="AD118" s="68"/>
      <c r="AE118" s="68"/>
      <c r="AF118" s="68"/>
      <c r="AG118" s="68"/>
      <c r="AH118" s="68"/>
      <c r="AI118" s="68"/>
      <c r="AJ118" s="68"/>
      <c r="AK118" s="68"/>
      <c r="AL118" s="68"/>
      <c r="AM118" s="68"/>
      <c r="AN118" s="68"/>
      <c r="AO118" s="68"/>
      <c r="AP118" s="68"/>
      <c r="AQ118" s="68"/>
      <c r="AR118" s="68"/>
      <c r="AS118" s="68"/>
      <c r="AT118" s="68"/>
      <c r="AU118" s="68"/>
      <c r="AV118" s="68"/>
      <c r="AW118" s="68"/>
      <c r="AX118" s="68"/>
      <c r="AY118" s="68"/>
      <c r="AZ118" s="68"/>
      <c r="BA118" s="68"/>
      <c r="BB118" s="68"/>
      <c r="BC118" s="68"/>
      <c r="BD118" s="68"/>
      <c r="BE118" s="68"/>
      <c r="BF118" s="68"/>
      <c r="BG118" s="68"/>
      <c r="BH118" s="68"/>
      <c r="BI118" s="68"/>
      <c r="BJ118" s="68"/>
      <c r="BK118" s="68"/>
      <c r="BL118" s="68"/>
      <c r="BM118" s="68"/>
      <c r="BN118" s="68"/>
      <c r="BO118" s="68"/>
      <c r="BP118" s="68"/>
      <c r="BQ118" s="68"/>
      <c r="BR118" s="68"/>
      <c r="BS118" s="68"/>
      <c r="BT118" s="68"/>
      <c r="BU118" s="68"/>
      <c r="BV118" s="68"/>
      <c r="BW118" s="68"/>
      <c r="BX118" s="68"/>
      <c r="BY118" s="68"/>
      <c r="BZ118" s="68"/>
      <c r="CA118" s="68"/>
      <c r="CB118" s="68"/>
      <c r="CC118" s="68"/>
      <c r="CD118" s="68"/>
      <c r="CE118" s="68"/>
      <c r="CF118" s="68"/>
      <c r="CG118" s="68"/>
      <c r="CH118" s="68"/>
      <c r="CI118" s="68"/>
      <c r="CJ118" s="68"/>
      <c r="CK118" s="68"/>
      <c r="CL118" s="68"/>
      <c r="CM118" s="68"/>
      <c r="CN118" s="68"/>
      <c r="CO118" s="68"/>
      <c r="CP118" s="68"/>
      <c r="CQ118" s="68"/>
      <c r="CR118" s="68"/>
      <c r="CS118" s="68"/>
      <c r="CT118" s="68"/>
      <c r="CU118" s="68"/>
      <c r="CV118" s="68"/>
      <c r="CW118" s="68"/>
      <c r="CX118" s="68"/>
      <c r="CY118" s="68"/>
      <c r="CZ118" s="68"/>
      <c r="DA118" s="68"/>
      <c r="DB118" s="68"/>
      <c r="DC118" s="68"/>
      <c r="DD118" s="68"/>
      <c r="DE118" s="68"/>
      <c r="DF118" s="68"/>
      <c r="DG118" s="68"/>
      <c r="DH118" s="68"/>
      <c r="DI118" s="68"/>
      <c r="DJ118" s="68"/>
      <c r="DK118" s="68"/>
      <c r="DL118" s="68"/>
      <c r="DM118" s="68"/>
      <c r="DN118" s="68"/>
      <c r="DO118" s="68"/>
      <c r="DP118" s="68"/>
      <c r="DQ118" s="68"/>
      <c r="DR118" s="68"/>
      <c r="DS118" s="68"/>
      <c r="DT118" s="68"/>
      <c r="DU118" s="68"/>
      <c r="DV118" s="68"/>
      <c r="DW118" s="68"/>
      <c r="DX118" s="68"/>
      <c r="DY118" s="68"/>
      <c r="DZ118" s="68"/>
      <c r="EA118" s="68"/>
      <c r="EB118" s="68"/>
      <c r="EC118" s="68"/>
      <c r="ED118" s="68"/>
      <c r="EE118" s="68"/>
      <c r="EF118" s="68"/>
      <c r="EG118" s="68"/>
      <c r="EH118" s="68"/>
      <c r="EI118" s="68"/>
      <c r="EJ118" s="68"/>
      <c r="EK118" s="68"/>
      <c r="EL118" s="68"/>
      <c r="EM118" s="68"/>
      <c r="EN118" s="68"/>
      <c r="EO118" s="68"/>
      <c r="EP118" s="68"/>
      <c r="EQ118" s="68"/>
      <c r="ER118" s="68"/>
      <c r="ES118" s="68"/>
      <c r="ET118" s="68"/>
      <c r="EU118" s="68"/>
      <c r="EV118" s="68"/>
      <c r="EW118" s="68"/>
      <c r="EX118" s="68"/>
      <c r="EY118" s="68"/>
      <c r="EZ118" s="68"/>
      <c r="FA118" s="68"/>
      <c r="FB118" s="68"/>
      <c r="FC118" s="68"/>
      <c r="FD118" s="68"/>
      <c r="FE118" s="68"/>
      <c r="FF118" s="68"/>
      <c r="FG118" s="68"/>
      <c r="FH118" s="68"/>
      <c r="FI118" s="68"/>
      <c r="FJ118" s="68"/>
      <c r="FK118" s="68"/>
      <c r="FL118" s="68"/>
      <c r="FM118" s="68"/>
      <c r="FN118" s="68"/>
      <c r="FO118" s="68"/>
      <c r="FP118" s="68"/>
      <c r="FQ118" s="68"/>
      <c r="FR118" s="68"/>
      <c r="FS118" s="68"/>
      <c r="FT118" s="68"/>
      <c r="FU118" s="68"/>
      <c r="FV118" s="68"/>
      <c r="FW118" s="68"/>
      <c r="FX118" s="68"/>
      <c r="FY118" s="68"/>
      <c r="FZ118" s="68"/>
      <c r="GA118" s="68"/>
      <c r="GB118" s="68"/>
      <c r="GC118" s="68"/>
      <c r="GD118" s="68"/>
      <c r="GE118" s="68"/>
      <c r="GF118" s="68"/>
      <c r="GG118" s="68"/>
      <c r="GH118" s="68"/>
      <c r="GI118" s="68"/>
      <c r="GJ118" s="68"/>
      <c r="GK118" s="68"/>
      <c r="GL118" s="68"/>
      <c r="GM118" s="68"/>
      <c r="GN118" s="68"/>
      <c r="GO118" s="68"/>
      <c r="GP118" s="68"/>
      <c r="GQ118" s="68"/>
      <c r="GR118" s="68"/>
      <c r="GS118" s="68"/>
      <c r="GT118" s="68"/>
      <c r="GU118" s="68"/>
      <c r="GV118" s="68"/>
      <c r="GW118" s="68"/>
      <c r="GX118" s="68"/>
      <c r="GY118" s="68"/>
      <c r="GZ118" s="68"/>
      <c r="HA118" s="68"/>
      <c r="HB118" s="68"/>
      <c r="HC118" s="68"/>
      <c r="HD118" s="68"/>
      <c r="HE118" s="68"/>
      <c r="HF118" s="68"/>
      <c r="HG118" s="68"/>
      <c r="HH118" s="68"/>
      <c r="HI118" s="68"/>
      <c r="HJ118" s="68"/>
      <c r="HK118" s="68"/>
      <c r="HL118" s="68"/>
      <c r="HM118" s="68"/>
      <c r="HN118" s="68"/>
      <c r="HO118" s="68"/>
      <c r="HP118" s="68"/>
      <c r="HQ118" s="68"/>
      <c r="HR118" s="68"/>
      <c r="HS118" s="68"/>
      <c r="HT118" s="68"/>
      <c r="HU118" s="68"/>
      <c r="HV118" s="68"/>
      <c r="HW118" s="68"/>
      <c r="HX118" s="68"/>
      <c r="HY118" s="68"/>
      <c r="HZ118" s="68"/>
      <c r="IA118" s="68"/>
      <c r="IB118" s="68"/>
      <c r="IC118" s="68"/>
      <c r="ID118" s="68"/>
      <c r="IE118" s="68"/>
      <c r="IF118" s="68"/>
      <c r="IG118" s="68"/>
      <c r="IH118" s="68"/>
      <c r="II118" s="68"/>
      <c r="IJ118" s="68"/>
      <c r="IK118" s="68"/>
      <c r="IL118" s="68"/>
      <c r="IM118" s="68"/>
      <c r="IN118" s="68"/>
      <c r="IO118" s="68"/>
      <c r="IP118" s="68"/>
      <c r="IQ118" s="68"/>
      <c r="IR118" s="68"/>
      <c r="IS118" s="68"/>
      <c r="IT118" s="68"/>
      <c r="IU118" s="68"/>
      <c r="IV118" s="68"/>
      <c r="IW118" s="68"/>
      <c r="IX118" s="68"/>
    </row>
    <row r="119" spans="1:258" x14ac:dyDescent="0.2">
      <c r="A119" s="44" t="s">
        <v>34</v>
      </c>
      <c r="B119" s="44" t="s">
        <v>51</v>
      </c>
      <c r="C119" s="52"/>
      <c r="D119" s="44"/>
      <c r="E119" s="69"/>
      <c r="F119" s="71"/>
      <c r="G119" s="70"/>
      <c r="H119" s="69"/>
      <c r="I119" s="70"/>
      <c r="J119" s="70"/>
      <c r="K119" s="70"/>
      <c r="L119" s="69"/>
      <c r="M119" s="69"/>
      <c r="N119" s="69"/>
      <c r="O119" s="69"/>
      <c r="P119" s="52"/>
      <c r="Q119" s="70"/>
      <c r="R119" s="70"/>
      <c r="S119" s="70"/>
      <c r="T119" s="68"/>
      <c r="U119" s="68"/>
      <c r="V119" s="68"/>
      <c r="W119" s="68"/>
      <c r="X119" s="68"/>
      <c r="Y119" s="68"/>
      <c r="Z119" s="68"/>
      <c r="AA119" s="68"/>
      <c r="AB119" s="68"/>
      <c r="AC119" s="68"/>
      <c r="AD119" s="68"/>
      <c r="AE119" s="68"/>
      <c r="AF119" s="68"/>
      <c r="AG119" s="68"/>
      <c r="AH119" s="68"/>
      <c r="AI119" s="68"/>
      <c r="AJ119" s="68"/>
      <c r="AK119" s="68"/>
      <c r="AL119" s="68"/>
      <c r="AM119" s="68"/>
      <c r="AN119" s="68"/>
      <c r="AO119" s="68"/>
      <c r="AP119" s="68"/>
      <c r="AQ119" s="68"/>
      <c r="AR119" s="68"/>
      <c r="AS119" s="68"/>
      <c r="AT119" s="68"/>
      <c r="AU119" s="68"/>
      <c r="AV119" s="68"/>
      <c r="AW119" s="68"/>
      <c r="AX119" s="68"/>
      <c r="AY119" s="68"/>
      <c r="AZ119" s="68"/>
      <c r="BA119" s="68"/>
      <c r="BB119" s="68"/>
      <c r="BC119" s="68"/>
      <c r="BD119" s="68"/>
      <c r="BE119" s="68"/>
      <c r="BF119" s="68"/>
      <c r="BG119" s="68"/>
      <c r="BH119" s="68"/>
      <c r="BI119" s="68"/>
      <c r="BJ119" s="68"/>
      <c r="BK119" s="68"/>
      <c r="BL119" s="68"/>
      <c r="BM119" s="68"/>
      <c r="BN119" s="68"/>
      <c r="BO119" s="68"/>
      <c r="BP119" s="68"/>
      <c r="BQ119" s="68"/>
      <c r="BR119" s="68"/>
      <c r="BS119" s="68"/>
      <c r="BT119" s="68"/>
      <c r="BU119" s="68"/>
      <c r="BV119" s="68"/>
      <c r="BW119" s="68"/>
      <c r="BX119" s="68"/>
      <c r="BY119" s="68"/>
      <c r="BZ119" s="68"/>
      <c r="CA119" s="68"/>
      <c r="CB119" s="68"/>
      <c r="CC119" s="68"/>
      <c r="CD119" s="68"/>
      <c r="CE119" s="68"/>
      <c r="CF119" s="68"/>
      <c r="CG119" s="68"/>
      <c r="CH119" s="68"/>
      <c r="CI119" s="68"/>
      <c r="CJ119" s="68"/>
      <c r="CK119" s="68"/>
      <c r="CL119" s="68"/>
      <c r="CM119" s="68"/>
      <c r="CN119" s="68"/>
      <c r="CO119" s="68"/>
      <c r="CP119" s="68"/>
      <c r="CQ119" s="68"/>
      <c r="CR119" s="68"/>
      <c r="CS119" s="68"/>
      <c r="CT119" s="68"/>
      <c r="CU119" s="68"/>
      <c r="CV119" s="68"/>
      <c r="CW119" s="68"/>
      <c r="CX119" s="68"/>
      <c r="CY119" s="68"/>
      <c r="CZ119" s="68"/>
      <c r="DA119" s="68"/>
      <c r="DB119" s="68"/>
      <c r="DC119" s="68"/>
      <c r="DD119" s="68"/>
      <c r="DE119" s="68"/>
      <c r="DF119" s="68"/>
      <c r="DG119" s="68"/>
      <c r="DH119" s="68"/>
      <c r="DI119" s="68"/>
      <c r="DJ119" s="68"/>
      <c r="DK119" s="68"/>
      <c r="DL119" s="68"/>
      <c r="DM119" s="68"/>
      <c r="DN119" s="68"/>
      <c r="DO119" s="68"/>
      <c r="DP119" s="68"/>
      <c r="DQ119" s="68"/>
      <c r="DR119" s="68"/>
      <c r="DS119" s="68"/>
      <c r="DT119" s="68"/>
      <c r="DU119" s="68"/>
      <c r="DV119" s="68"/>
      <c r="DW119" s="68"/>
      <c r="DX119" s="68"/>
      <c r="DY119" s="68"/>
      <c r="DZ119" s="68"/>
      <c r="EA119" s="68"/>
      <c r="EB119" s="68"/>
      <c r="EC119" s="68"/>
      <c r="ED119" s="68"/>
      <c r="EE119" s="68"/>
      <c r="EF119" s="68"/>
      <c r="EG119" s="68"/>
      <c r="EH119" s="68"/>
      <c r="EI119" s="68"/>
      <c r="EJ119" s="68"/>
      <c r="EK119" s="68"/>
      <c r="EL119" s="68"/>
      <c r="EM119" s="68"/>
      <c r="EN119" s="68"/>
      <c r="EO119" s="68"/>
      <c r="EP119" s="68"/>
      <c r="EQ119" s="68"/>
      <c r="ER119" s="68"/>
      <c r="ES119" s="68"/>
      <c r="ET119" s="68"/>
      <c r="EU119" s="68"/>
      <c r="EV119" s="68"/>
      <c r="EW119" s="68"/>
      <c r="EX119" s="68"/>
      <c r="EY119" s="68"/>
      <c r="EZ119" s="68"/>
      <c r="FA119" s="68"/>
      <c r="FB119" s="68"/>
      <c r="FC119" s="68"/>
      <c r="FD119" s="68"/>
      <c r="FE119" s="68"/>
      <c r="FF119" s="68"/>
      <c r="FG119" s="68"/>
      <c r="FH119" s="68"/>
      <c r="FI119" s="68"/>
      <c r="FJ119" s="68"/>
      <c r="FK119" s="68"/>
      <c r="FL119" s="68"/>
      <c r="FM119" s="68"/>
      <c r="FN119" s="68"/>
      <c r="FO119" s="68"/>
      <c r="FP119" s="68"/>
      <c r="FQ119" s="68"/>
      <c r="FR119" s="68"/>
      <c r="FS119" s="68"/>
      <c r="FT119" s="68"/>
      <c r="FU119" s="68"/>
      <c r="FV119" s="68"/>
      <c r="FW119" s="68"/>
      <c r="FX119" s="68"/>
      <c r="FY119" s="68"/>
      <c r="FZ119" s="68"/>
      <c r="GA119" s="68"/>
      <c r="GB119" s="68"/>
      <c r="GC119" s="68"/>
      <c r="GD119" s="68"/>
      <c r="GE119" s="68"/>
      <c r="GF119" s="68"/>
      <c r="GG119" s="68"/>
      <c r="GH119" s="68"/>
      <c r="GI119" s="68"/>
      <c r="GJ119" s="68"/>
      <c r="GK119" s="68"/>
      <c r="GL119" s="68"/>
      <c r="GM119" s="68"/>
      <c r="GN119" s="68"/>
      <c r="GO119" s="68"/>
      <c r="GP119" s="68"/>
      <c r="GQ119" s="68"/>
      <c r="GR119" s="68"/>
      <c r="GS119" s="68"/>
      <c r="GT119" s="68"/>
      <c r="GU119" s="68"/>
      <c r="GV119" s="68"/>
      <c r="GW119" s="68"/>
      <c r="GX119" s="68"/>
      <c r="GY119" s="68"/>
      <c r="GZ119" s="68"/>
      <c r="HA119" s="68"/>
      <c r="HB119" s="68"/>
      <c r="HC119" s="68"/>
      <c r="HD119" s="68"/>
      <c r="HE119" s="68"/>
      <c r="HF119" s="68"/>
      <c r="HG119" s="68"/>
      <c r="HH119" s="68"/>
      <c r="HI119" s="68"/>
      <c r="HJ119" s="68"/>
      <c r="HK119" s="68"/>
      <c r="HL119" s="68"/>
      <c r="HM119" s="68"/>
      <c r="HN119" s="68"/>
      <c r="HO119" s="68"/>
      <c r="HP119" s="68"/>
      <c r="HQ119" s="68"/>
      <c r="HR119" s="68"/>
      <c r="HS119" s="68"/>
      <c r="HT119" s="68"/>
      <c r="HU119" s="68"/>
      <c r="HV119" s="68"/>
      <c r="HW119" s="68"/>
      <c r="HX119" s="68"/>
      <c r="HY119" s="68"/>
      <c r="HZ119" s="68"/>
      <c r="IA119" s="68"/>
      <c r="IB119" s="68"/>
      <c r="IC119" s="68"/>
      <c r="ID119" s="68"/>
      <c r="IE119" s="68"/>
      <c r="IF119" s="68"/>
      <c r="IG119" s="68"/>
      <c r="IH119" s="68"/>
      <c r="II119" s="68"/>
      <c r="IJ119" s="68"/>
      <c r="IK119" s="68"/>
      <c r="IL119" s="68"/>
      <c r="IM119" s="68"/>
      <c r="IN119" s="68"/>
      <c r="IO119" s="68"/>
      <c r="IP119" s="68"/>
      <c r="IQ119" s="68"/>
      <c r="IR119" s="68"/>
      <c r="IS119" s="68"/>
      <c r="IT119" s="68"/>
      <c r="IU119" s="68"/>
      <c r="IV119" s="68"/>
      <c r="IW119" s="68"/>
      <c r="IX119" s="68"/>
    </row>
    <row r="120" spans="1:258" x14ac:dyDescent="0.2">
      <c r="A120" s="44" t="s">
        <v>34</v>
      </c>
      <c r="B120" s="44" t="s">
        <v>51</v>
      </c>
      <c r="C120" s="52"/>
      <c r="D120" s="44"/>
      <c r="E120" s="69"/>
      <c r="F120" s="71"/>
      <c r="G120" s="70"/>
      <c r="H120" s="69"/>
      <c r="I120" s="70"/>
      <c r="J120" s="70"/>
      <c r="K120" s="70"/>
      <c r="L120" s="69"/>
      <c r="M120" s="69"/>
      <c r="N120" s="69"/>
      <c r="O120" s="69"/>
      <c r="P120" s="52"/>
      <c r="Q120" s="70"/>
      <c r="R120" s="70"/>
      <c r="S120" s="70"/>
      <c r="T120" s="68"/>
      <c r="U120" s="68"/>
      <c r="V120" s="68"/>
      <c r="W120" s="68"/>
      <c r="X120" s="68"/>
      <c r="Y120" s="68"/>
      <c r="Z120" s="68"/>
      <c r="AA120" s="68"/>
      <c r="AB120" s="68"/>
      <c r="AC120" s="68"/>
      <c r="AD120" s="68"/>
      <c r="AE120" s="68"/>
      <c r="AF120" s="68"/>
      <c r="AG120" s="68"/>
      <c r="AH120" s="68"/>
      <c r="AI120" s="68"/>
      <c r="AJ120" s="68"/>
      <c r="AK120" s="68"/>
      <c r="AL120" s="68"/>
      <c r="AM120" s="68"/>
      <c r="AN120" s="68"/>
      <c r="AO120" s="68"/>
      <c r="AP120" s="68"/>
      <c r="AQ120" s="68"/>
      <c r="AR120" s="68"/>
      <c r="AS120" s="68"/>
      <c r="AT120" s="68"/>
      <c r="AU120" s="68"/>
      <c r="AV120" s="68"/>
      <c r="AW120" s="68"/>
      <c r="AX120" s="68"/>
      <c r="AY120" s="68"/>
      <c r="AZ120" s="68"/>
      <c r="BA120" s="68"/>
      <c r="BB120" s="68"/>
      <c r="BC120" s="68"/>
      <c r="BD120" s="68"/>
      <c r="BE120" s="68"/>
      <c r="BF120" s="68"/>
      <c r="BG120" s="68"/>
      <c r="BH120" s="68"/>
      <c r="BI120" s="68"/>
      <c r="BJ120" s="68"/>
      <c r="BK120" s="68"/>
      <c r="BL120" s="68"/>
      <c r="BM120" s="68"/>
      <c r="BN120" s="68"/>
      <c r="BO120" s="68"/>
      <c r="BP120" s="68"/>
      <c r="BQ120" s="68"/>
      <c r="BR120" s="68"/>
      <c r="BS120" s="68"/>
      <c r="BT120" s="68"/>
      <c r="BU120" s="68"/>
      <c r="BV120" s="68"/>
      <c r="BW120" s="68"/>
      <c r="BX120" s="68"/>
      <c r="BY120" s="68"/>
      <c r="BZ120" s="68"/>
      <c r="CA120" s="68"/>
      <c r="CB120" s="68"/>
      <c r="CC120" s="68"/>
      <c r="CD120" s="68"/>
      <c r="CE120" s="68"/>
      <c r="CF120" s="68"/>
      <c r="CG120" s="68"/>
      <c r="CH120" s="68"/>
      <c r="CI120" s="68"/>
      <c r="CJ120" s="68"/>
      <c r="CK120" s="68"/>
      <c r="CL120" s="68"/>
      <c r="CM120" s="68"/>
      <c r="CN120" s="68"/>
      <c r="CO120" s="68"/>
      <c r="CP120" s="68"/>
      <c r="CQ120" s="68"/>
      <c r="CR120" s="68"/>
      <c r="CS120" s="68"/>
      <c r="CT120" s="68"/>
      <c r="CU120" s="68"/>
      <c r="CV120" s="68"/>
      <c r="CW120" s="68"/>
      <c r="CX120" s="68"/>
      <c r="CY120" s="68"/>
      <c r="CZ120" s="68"/>
      <c r="DA120" s="68"/>
      <c r="DB120" s="68"/>
      <c r="DC120" s="68"/>
      <c r="DD120" s="68"/>
      <c r="DE120" s="68"/>
      <c r="DF120" s="68"/>
      <c r="DG120" s="68"/>
      <c r="DH120" s="68"/>
      <c r="DI120" s="68"/>
      <c r="DJ120" s="68"/>
      <c r="DK120" s="68"/>
      <c r="DL120" s="68"/>
      <c r="DM120" s="68"/>
      <c r="DN120" s="68"/>
      <c r="DO120" s="68"/>
      <c r="DP120" s="68"/>
      <c r="DQ120" s="68"/>
      <c r="DR120" s="68"/>
      <c r="DS120" s="68"/>
      <c r="DT120" s="68"/>
      <c r="DU120" s="68"/>
      <c r="DV120" s="68"/>
      <c r="DW120" s="68"/>
      <c r="DX120" s="68"/>
      <c r="DY120" s="68"/>
      <c r="DZ120" s="68"/>
      <c r="EA120" s="68"/>
      <c r="EB120" s="68"/>
      <c r="EC120" s="68"/>
      <c r="ED120" s="68"/>
      <c r="EE120" s="68"/>
      <c r="EF120" s="68"/>
      <c r="EG120" s="68"/>
      <c r="EH120" s="68"/>
      <c r="EI120" s="68"/>
      <c r="EJ120" s="68"/>
      <c r="EK120" s="68"/>
      <c r="EL120" s="68"/>
      <c r="EM120" s="68"/>
      <c r="EN120" s="68"/>
      <c r="EO120" s="68"/>
      <c r="EP120" s="68"/>
      <c r="EQ120" s="68"/>
      <c r="ER120" s="68"/>
      <c r="ES120" s="68"/>
      <c r="ET120" s="68"/>
      <c r="EU120" s="68"/>
      <c r="EV120" s="68"/>
      <c r="EW120" s="68"/>
      <c r="EX120" s="68"/>
      <c r="EY120" s="68"/>
      <c r="EZ120" s="68"/>
      <c r="FA120" s="68"/>
      <c r="FB120" s="68"/>
      <c r="FC120" s="68"/>
      <c r="FD120" s="68"/>
      <c r="FE120" s="68"/>
      <c r="FF120" s="68"/>
      <c r="FG120" s="68"/>
      <c r="FH120" s="68"/>
      <c r="FI120" s="68"/>
      <c r="FJ120" s="68"/>
      <c r="FK120" s="68"/>
      <c r="FL120" s="68"/>
      <c r="FM120" s="68"/>
      <c r="FN120" s="68"/>
      <c r="FO120" s="68"/>
      <c r="FP120" s="68"/>
      <c r="FQ120" s="68"/>
      <c r="FR120" s="68"/>
      <c r="FS120" s="68"/>
      <c r="FT120" s="68"/>
      <c r="FU120" s="68"/>
      <c r="FV120" s="68"/>
      <c r="FW120" s="68"/>
      <c r="FX120" s="68"/>
      <c r="FY120" s="68"/>
      <c r="FZ120" s="68"/>
      <c r="GA120" s="68"/>
      <c r="GB120" s="68"/>
      <c r="GC120" s="68"/>
      <c r="GD120" s="68"/>
      <c r="GE120" s="68"/>
      <c r="GF120" s="68"/>
      <c r="GG120" s="68"/>
      <c r="GH120" s="68"/>
      <c r="GI120" s="68"/>
      <c r="GJ120" s="68"/>
      <c r="GK120" s="68"/>
      <c r="GL120" s="68"/>
      <c r="GM120" s="68"/>
      <c r="GN120" s="68"/>
      <c r="GO120" s="68"/>
      <c r="GP120" s="68"/>
      <c r="GQ120" s="68"/>
      <c r="GR120" s="68"/>
      <c r="GS120" s="68"/>
      <c r="GT120" s="68"/>
      <c r="GU120" s="68"/>
      <c r="GV120" s="68"/>
      <c r="GW120" s="68"/>
      <c r="GX120" s="68"/>
      <c r="GY120" s="68"/>
      <c r="GZ120" s="68"/>
      <c r="HA120" s="68"/>
      <c r="HB120" s="68"/>
      <c r="HC120" s="68"/>
      <c r="HD120" s="68"/>
      <c r="HE120" s="68"/>
      <c r="HF120" s="68"/>
      <c r="HG120" s="68"/>
      <c r="HH120" s="68"/>
      <c r="HI120" s="68"/>
      <c r="HJ120" s="68"/>
      <c r="HK120" s="68"/>
      <c r="HL120" s="68"/>
      <c r="HM120" s="68"/>
      <c r="HN120" s="68"/>
      <c r="HO120" s="68"/>
      <c r="HP120" s="68"/>
      <c r="HQ120" s="68"/>
      <c r="HR120" s="68"/>
      <c r="HS120" s="68"/>
      <c r="HT120" s="68"/>
      <c r="HU120" s="68"/>
      <c r="HV120" s="68"/>
      <c r="HW120" s="68"/>
      <c r="HX120" s="68"/>
      <c r="HY120" s="68"/>
      <c r="HZ120" s="68"/>
      <c r="IA120" s="68"/>
      <c r="IB120" s="68"/>
      <c r="IC120" s="68"/>
      <c r="ID120" s="68"/>
      <c r="IE120" s="68"/>
      <c r="IF120" s="68"/>
      <c r="IG120" s="68"/>
      <c r="IH120" s="68"/>
      <c r="II120" s="68"/>
      <c r="IJ120" s="68"/>
      <c r="IK120" s="68"/>
      <c r="IL120" s="68"/>
      <c r="IM120" s="68"/>
      <c r="IN120" s="68"/>
      <c r="IO120" s="68"/>
      <c r="IP120" s="68"/>
      <c r="IQ120" s="68"/>
      <c r="IR120" s="68"/>
      <c r="IS120" s="68"/>
      <c r="IT120" s="68"/>
      <c r="IU120" s="68"/>
      <c r="IV120" s="68"/>
      <c r="IW120" s="68"/>
      <c r="IX120" s="68"/>
    </row>
    <row r="121" spans="1:258" x14ac:dyDescent="0.2">
      <c r="A121" s="44" t="s">
        <v>34</v>
      </c>
      <c r="B121" s="44" t="s">
        <v>51</v>
      </c>
      <c r="C121" s="52"/>
      <c r="D121" s="44"/>
      <c r="E121" s="69"/>
      <c r="F121" s="71"/>
      <c r="G121" s="70"/>
      <c r="H121" s="69"/>
      <c r="I121" s="70"/>
      <c r="J121" s="70"/>
      <c r="K121" s="70"/>
      <c r="L121" s="69"/>
      <c r="M121" s="69"/>
      <c r="N121" s="69"/>
      <c r="O121" s="69"/>
      <c r="P121" s="52"/>
      <c r="Q121" s="70"/>
      <c r="R121" s="70"/>
      <c r="S121" s="70"/>
      <c r="T121" s="68"/>
      <c r="U121" s="68"/>
      <c r="V121" s="68"/>
      <c r="W121" s="68"/>
      <c r="X121" s="68"/>
      <c r="Y121" s="68"/>
      <c r="Z121" s="68"/>
      <c r="AA121" s="68"/>
      <c r="AB121" s="68"/>
      <c r="AC121" s="68"/>
      <c r="AD121" s="68"/>
      <c r="AE121" s="68"/>
      <c r="AF121" s="68"/>
      <c r="AG121" s="68"/>
      <c r="AH121" s="68"/>
      <c r="AI121" s="68"/>
      <c r="AJ121" s="68"/>
      <c r="AK121" s="68"/>
      <c r="AL121" s="68"/>
      <c r="AM121" s="68"/>
      <c r="AN121" s="68"/>
      <c r="AO121" s="68"/>
      <c r="AP121" s="68"/>
      <c r="AQ121" s="68"/>
      <c r="AR121" s="68"/>
      <c r="AS121" s="68"/>
      <c r="AT121" s="68"/>
      <c r="AU121" s="68"/>
      <c r="AV121" s="68"/>
      <c r="AW121" s="68"/>
      <c r="AX121" s="68"/>
      <c r="AY121" s="68"/>
      <c r="AZ121" s="68"/>
      <c r="BA121" s="68"/>
      <c r="BB121" s="68"/>
      <c r="BC121" s="68"/>
      <c r="BD121" s="68"/>
      <c r="BE121" s="68"/>
      <c r="BF121" s="68"/>
      <c r="BG121" s="68"/>
      <c r="BH121" s="68"/>
      <c r="BI121" s="68"/>
      <c r="BJ121" s="68"/>
      <c r="BK121" s="68"/>
      <c r="BL121" s="68"/>
      <c r="BM121" s="68"/>
      <c r="BN121" s="68"/>
      <c r="BO121" s="68"/>
      <c r="BP121" s="68"/>
      <c r="BQ121" s="68"/>
      <c r="BR121" s="68"/>
      <c r="BS121" s="68"/>
      <c r="BT121" s="68"/>
      <c r="BU121" s="68"/>
      <c r="BV121" s="68"/>
      <c r="BW121" s="68"/>
      <c r="BX121" s="68"/>
      <c r="BY121" s="68"/>
      <c r="BZ121" s="68"/>
      <c r="CA121" s="68"/>
      <c r="CB121" s="68"/>
      <c r="CC121" s="68"/>
      <c r="CD121" s="68"/>
      <c r="CE121" s="68"/>
      <c r="CF121" s="68"/>
      <c r="CG121" s="68"/>
      <c r="CH121" s="68"/>
      <c r="CI121" s="68"/>
      <c r="CJ121" s="68"/>
      <c r="CK121" s="68"/>
      <c r="CL121" s="68"/>
      <c r="CM121" s="68"/>
      <c r="CN121" s="68"/>
      <c r="CO121" s="68"/>
      <c r="CP121" s="68"/>
      <c r="CQ121" s="68"/>
      <c r="CR121" s="68"/>
      <c r="CS121" s="68"/>
      <c r="CT121" s="68"/>
      <c r="CU121" s="68"/>
      <c r="CV121" s="68"/>
      <c r="CW121" s="68"/>
      <c r="CX121" s="68"/>
      <c r="CY121" s="68"/>
      <c r="CZ121" s="68"/>
      <c r="DA121" s="68"/>
      <c r="DB121" s="68"/>
      <c r="DC121" s="68"/>
      <c r="DD121" s="68"/>
      <c r="DE121" s="68"/>
      <c r="DF121" s="68"/>
      <c r="DG121" s="68"/>
      <c r="DH121" s="68"/>
      <c r="DI121" s="68"/>
      <c r="DJ121" s="68"/>
      <c r="DK121" s="68"/>
      <c r="DL121" s="68"/>
      <c r="DM121" s="68"/>
      <c r="DN121" s="68"/>
      <c r="DO121" s="68"/>
      <c r="DP121" s="68"/>
      <c r="DQ121" s="68"/>
      <c r="DR121" s="68"/>
      <c r="DS121" s="68"/>
      <c r="DT121" s="68"/>
      <c r="DU121" s="68"/>
      <c r="DV121" s="68"/>
      <c r="DW121" s="68"/>
      <c r="DX121" s="68"/>
      <c r="DY121" s="68"/>
      <c r="DZ121" s="68"/>
      <c r="EA121" s="68"/>
      <c r="EB121" s="68"/>
      <c r="EC121" s="68"/>
      <c r="ED121" s="68"/>
      <c r="EE121" s="68"/>
      <c r="EF121" s="68"/>
      <c r="EG121" s="68"/>
      <c r="EH121" s="68"/>
      <c r="EI121" s="68"/>
      <c r="EJ121" s="68"/>
      <c r="EK121" s="68"/>
      <c r="EL121" s="68"/>
      <c r="EM121" s="68"/>
      <c r="EN121" s="68"/>
      <c r="EO121" s="68"/>
      <c r="EP121" s="68"/>
      <c r="EQ121" s="68"/>
      <c r="ER121" s="68"/>
      <c r="ES121" s="68"/>
      <c r="ET121" s="68"/>
      <c r="EU121" s="68"/>
      <c r="EV121" s="68"/>
      <c r="EW121" s="68"/>
      <c r="EX121" s="68"/>
      <c r="EY121" s="68"/>
      <c r="EZ121" s="68"/>
      <c r="FA121" s="68"/>
      <c r="FB121" s="68"/>
      <c r="FC121" s="68"/>
      <c r="FD121" s="68"/>
      <c r="FE121" s="68"/>
      <c r="FF121" s="68"/>
      <c r="FG121" s="68"/>
      <c r="FH121" s="68"/>
      <c r="FI121" s="68"/>
      <c r="FJ121" s="68"/>
      <c r="FK121" s="68"/>
      <c r="FL121" s="68"/>
      <c r="FM121" s="68"/>
      <c r="FN121" s="68"/>
      <c r="FO121" s="68"/>
      <c r="FP121" s="68"/>
      <c r="FQ121" s="68"/>
      <c r="FR121" s="68"/>
      <c r="FS121" s="68"/>
      <c r="FT121" s="68"/>
      <c r="FU121" s="68"/>
      <c r="FV121" s="68"/>
      <c r="FW121" s="68"/>
      <c r="FX121" s="68"/>
      <c r="FY121" s="68"/>
      <c r="FZ121" s="68"/>
      <c r="GA121" s="68"/>
      <c r="GB121" s="68"/>
      <c r="GC121" s="68"/>
      <c r="GD121" s="68"/>
      <c r="GE121" s="68"/>
      <c r="GF121" s="68"/>
      <c r="GG121" s="68"/>
      <c r="GH121" s="68"/>
      <c r="GI121" s="68"/>
      <c r="GJ121" s="68"/>
      <c r="GK121" s="68"/>
      <c r="GL121" s="68"/>
      <c r="GM121" s="68"/>
      <c r="GN121" s="68"/>
      <c r="GO121" s="68"/>
      <c r="GP121" s="68"/>
      <c r="GQ121" s="68"/>
      <c r="GR121" s="68"/>
      <c r="GS121" s="68"/>
      <c r="GT121" s="68"/>
      <c r="GU121" s="68"/>
      <c r="GV121" s="68"/>
      <c r="GW121" s="68"/>
      <c r="GX121" s="68"/>
      <c r="GY121" s="68"/>
      <c r="GZ121" s="68"/>
      <c r="HA121" s="68"/>
      <c r="HB121" s="68"/>
      <c r="HC121" s="68"/>
      <c r="HD121" s="68"/>
      <c r="HE121" s="68"/>
      <c r="HF121" s="68"/>
      <c r="HG121" s="68"/>
      <c r="HH121" s="68"/>
      <c r="HI121" s="68"/>
      <c r="HJ121" s="68"/>
      <c r="HK121" s="68"/>
      <c r="HL121" s="68"/>
      <c r="HM121" s="68"/>
      <c r="HN121" s="68"/>
      <c r="HO121" s="68"/>
      <c r="HP121" s="68"/>
      <c r="HQ121" s="68"/>
      <c r="HR121" s="68"/>
      <c r="HS121" s="68"/>
      <c r="HT121" s="68"/>
      <c r="HU121" s="68"/>
      <c r="HV121" s="68"/>
      <c r="HW121" s="68"/>
      <c r="HX121" s="68"/>
      <c r="HY121" s="68"/>
      <c r="HZ121" s="68"/>
      <c r="IA121" s="68"/>
      <c r="IB121" s="68"/>
      <c r="IC121" s="68"/>
      <c r="ID121" s="68"/>
      <c r="IE121" s="68"/>
      <c r="IF121" s="68"/>
      <c r="IG121" s="68"/>
      <c r="IH121" s="68"/>
      <c r="II121" s="68"/>
      <c r="IJ121" s="68"/>
      <c r="IK121" s="68"/>
      <c r="IL121" s="68"/>
      <c r="IM121" s="68"/>
      <c r="IN121" s="68"/>
      <c r="IO121" s="68"/>
      <c r="IP121" s="68"/>
      <c r="IQ121" s="68"/>
      <c r="IR121" s="68"/>
      <c r="IS121" s="68"/>
      <c r="IT121" s="68"/>
      <c r="IU121" s="68"/>
      <c r="IV121" s="68"/>
      <c r="IW121" s="68"/>
      <c r="IX121" s="68"/>
    </row>
    <row r="122" spans="1:258" x14ac:dyDescent="0.2">
      <c r="A122" s="44" t="s">
        <v>34</v>
      </c>
      <c r="B122" s="44" t="s">
        <v>51</v>
      </c>
      <c r="C122" s="52"/>
      <c r="D122" s="44"/>
      <c r="E122" s="69"/>
      <c r="F122" s="71"/>
      <c r="G122" s="70"/>
      <c r="H122" s="69"/>
      <c r="I122" s="70"/>
      <c r="J122" s="70"/>
      <c r="K122" s="70"/>
      <c r="L122" s="69"/>
      <c r="M122" s="69"/>
      <c r="N122" s="69"/>
      <c r="O122" s="69"/>
      <c r="P122" s="52"/>
      <c r="Q122" s="70"/>
      <c r="R122" s="70"/>
      <c r="S122" s="70"/>
      <c r="T122" s="68"/>
      <c r="U122" s="68"/>
      <c r="V122" s="68"/>
      <c r="W122" s="68"/>
      <c r="X122" s="68"/>
      <c r="Y122" s="68"/>
      <c r="Z122" s="68"/>
      <c r="AA122" s="68"/>
      <c r="AB122" s="68"/>
      <c r="AC122" s="68"/>
      <c r="AD122" s="68"/>
      <c r="AE122" s="68"/>
      <c r="AF122" s="68"/>
      <c r="AG122" s="68"/>
      <c r="AH122" s="68"/>
      <c r="AI122" s="68"/>
      <c r="AJ122" s="68"/>
      <c r="AK122" s="68"/>
      <c r="AL122" s="68"/>
      <c r="AM122" s="68"/>
      <c r="AN122" s="68"/>
      <c r="AO122" s="68"/>
      <c r="AP122" s="68"/>
      <c r="AQ122" s="68"/>
      <c r="AR122" s="68"/>
      <c r="AS122" s="68"/>
      <c r="AT122" s="68"/>
      <c r="AU122" s="68"/>
      <c r="AV122" s="68"/>
      <c r="AW122" s="68"/>
      <c r="AX122" s="68"/>
      <c r="AY122" s="68"/>
      <c r="AZ122" s="68"/>
      <c r="BA122" s="68"/>
      <c r="BB122" s="68"/>
      <c r="BC122" s="68"/>
      <c r="BD122" s="68"/>
      <c r="BE122" s="68"/>
      <c r="BF122" s="68"/>
      <c r="BG122" s="68"/>
      <c r="BH122" s="68"/>
      <c r="BI122" s="68"/>
      <c r="BJ122" s="68"/>
      <c r="BK122" s="68"/>
      <c r="BL122" s="68"/>
      <c r="BM122" s="68"/>
      <c r="BN122" s="68"/>
      <c r="BO122" s="68"/>
      <c r="BP122" s="68"/>
      <c r="BQ122" s="68"/>
      <c r="BR122" s="68"/>
      <c r="BS122" s="68"/>
      <c r="BT122" s="68"/>
      <c r="BU122" s="68"/>
      <c r="BV122" s="68"/>
      <c r="BW122" s="68"/>
      <c r="BX122" s="68"/>
      <c r="BY122" s="68"/>
      <c r="BZ122" s="68"/>
      <c r="CA122" s="68"/>
      <c r="CB122" s="68"/>
      <c r="CC122" s="68"/>
      <c r="CD122" s="68"/>
      <c r="CE122" s="68"/>
      <c r="CF122" s="68"/>
      <c r="CG122" s="68"/>
      <c r="CH122" s="68"/>
      <c r="CI122" s="68"/>
      <c r="CJ122" s="68"/>
      <c r="CK122" s="68"/>
      <c r="CL122" s="68"/>
      <c r="CM122" s="68"/>
      <c r="CN122" s="68"/>
      <c r="CO122" s="68"/>
      <c r="CP122" s="68"/>
      <c r="CQ122" s="68"/>
      <c r="CR122" s="68"/>
      <c r="CS122" s="68"/>
      <c r="CT122" s="68"/>
      <c r="CU122" s="68"/>
      <c r="CV122" s="68"/>
      <c r="CW122" s="68"/>
      <c r="CX122" s="68"/>
      <c r="CY122" s="68"/>
      <c r="CZ122" s="68"/>
      <c r="DA122" s="68"/>
      <c r="DB122" s="68"/>
      <c r="DC122" s="68"/>
      <c r="DD122" s="68"/>
      <c r="DE122" s="68"/>
      <c r="DF122" s="68"/>
      <c r="DG122" s="68"/>
      <c r="DH122" s="68"/>
      <c r="DI122" s="68"/>
      <c r="DJ122" s="68"/>
      <c r="DK122" s="68"/>
      <c r="DL122" s="68"/>
      <c r="DM122" s="68"/>
      <c r="DN122" s="68"/>
      <c r="DO122" s="68"/>
      <c r="DP122" s="68"/>
      <c r="DQ122" s="68"/>
      <c r="DR122" s="68"/>
      <c r="DS122" s="68"/>
      <c r="DT122" s="68"/>
      <c r="DU122" s="68"/>
      <c r="DV122" s="68"/>
      <c r="DW122" s="68"/>
      <c r="DX122" s="68"/>
      <c r="DY122" s="68"/>
      <c r="DZ122" s="68"/>
      <c r="EA122" s="68"/>
      <c r="EB122" s="68"/>
      <c r="EC122" s="68"/>
      <c r="ED122" s="68"/>
      <c r="EE122" s="68"/>
      <c r="EF122" s="68"/>
      <c r="EG122" s="68"/>
      <c r="EH122" s="68"/>
      <c r="EI122" s="68"/>
      <c r="EJ122" s="68"/>
      <c r="EK122" s="68"/>
      <c r="EL122" s="68"/>
      <c r="EM122" s="68"/>
      <c r="EN122" s="68"/>
      <c r="EO122" s="68"/>
      <c r="EP122" s="68"/>
      <c r="EQ122" s="68"/>
      <c r="ER122" s="68"/>
      <c r="ES122" s="68"/>
      <c r="ET122" s="68"/>
      <c r="EU122" s="68"/>
      <c r="EV122" s="68"/>
      <c r="EW122" s="68"/>
      <c r="EX122" s="68"/>
      <c r="EY122" s="68"/>
      <c r="EZ122" s="68"/>
      <c r="FA122" s="68"/>
      <c r="FB122" s="68"/>
      <c r="FC122" s="68"/>
      <c r="FD122" s="68"/>
      <c r="FE122" s="68"/>
      <c r="FF122" s="68"/>
      <c r="FG122" s="68"/>
      <c r="FH122" s="68"/>
      <c r="FI122" s="68"/>
      <c r="FJ122" s="68"/>
      <c r="FK122" s="68"/>
      <c r="FL122" s="68"/>
      <c r="FM122" s="68"/>
      <c r="FN122" s="68"/>
      <c r="FO122" s="68"/>
      <c r="FP122" s="68"/>
      <c r="FQ122" s="68"/>
      <c r="FR122" s="68"/>
      <c r="FS122" s="68"/>
      <c r="FT122" s="68"/>
      <c r="FU122" s="68"/>
      <c r="FV122" s="68"/>
      <c r="FW122" s="68"/>
      <c r="FX122" s="68"/>
      <c r="FY122" s="68"/>
      <c r="FZ122" s="68"/>
      <c r="GA122" s="68"/>
      <c r="GB122" s="68"/>
      <c r="GC122" s="68"/>
      <c r="GD122" s="68"/>
      <c r="GE122" s="68"/>
      <c r="GF122" s="68"/>
      <c r="GG122" s="68"/>
      <c r="GH122" s="68"/>
      <c r="GI122" s="68"/>
      <c r="GJ122" s="68"/>
      <c r="GK122" s="68"/>
      <c r="GL122" s="68"/>
      <c r="GM122" s="68"/>
      <c r="GN122" s="68"/>
      <c r="GO122" s="68"/>
      <c r="GP122" s="68"/>
      <c r="GQ122" s="68"/>
      <c r="GR122" s="68"/>
      <c r="GS122" s="68"/>
      <c r="GT122" s="68"/>
      <c r="GU122" s="68"/>
      <c r="GV122" s="68"/>
      <c r="GW122" s="68"/>
      <c r="GX122" s="68"/>
      <c r="GY122" s="68"/>
      <c r="GZ122" s="68"/>
      <c r="HA122" s="68"/>
      <c r="HB122" s="68"/>
      <c r="HC122" s="68"/>
      <c r="HD122" s="68"/>
      <c r="HE122" s="68"/>
      <c r="HF122" s="68"/>
      <c r="HG122" s="68"/>
      <c r="HH122" s="68"/>
      <c r="HI122" s="68"/>
      <c r="HJ122" s="68"/>
      <c r="HK122" s="68"/>
      <c r="HL122" s="68"/>
      <c r="HM122" s="68"/>
      <c r="HN122" s="68"/>
      <c r="HO122" s="68"/>
      <c r="HP122" s="68"/>
      <c r="HQ122" s="68"/>
      <c r="HR122" s="68"/>
      <c r="HS122" s="68"/>
      <c r="HT122" s="68"/>
      <c r="HU122" s="68"/>
      <c r="HV122" s="68"/>
      <c r="HW122" s="68"/>
      <c r="HX122" s="68"/>
      <c r="HY122" s="68"/>
      <c r="HZ122" s="68"/>
      <c r="IA122" s="68"/>
      <c r="IB122" s="68"/>
      <c r="IC122" s="68"/>
      <c r="ID122" s="68"/>
      <c r="IE122" s="68"/>
      <c r="IF122" s="68"/>
      <c r="IG122" s="68"/>
      <c r="IH122" s="68"/>
      <c r="II122" s="68"/>
      <c r="IJ122" s="68"/>
      <c r="IK122" s="68"/>
      <c r="IL122" s="68"/>
      <c r="IM122" s="68"/>
      <c r="IN122" s="68"/>
      <c r="IO122" s="68"/>
      <c r="IP122" s="68"/>
      <c r="IQ122" s="68"/>
      <c r="IR122" s="68"/>
      <c r="IS122" s="68"/>
      <c r="IT122" s="68"/>
      <c r="IU122" s="68"/>
      <c r="IV122" s="68"/>
      <c r="IW122" s="68"/>
      <c r="IX122" s="68"/>
    </row>
    <row r="123" spans="1:258" x14ac:dyDescent="0.2">
      <c r="A123" s="44" t="s">
        <v>34</v>
      </c>
      <c r="B123" s="44" t="s">
        <v>51</v>
      </c>
      <c r="C123" s="52"/>
      <c r="D123" s="44"/>
      <c r="E123" s="69"/>
      <c r="F123" s="71"/>
      <c r="G123" s="70"/>
      <c r="H123" s="69"/>
      <c r="I123" s="70"/>
      <c r="J123" s="70"/>
      <c r="K123" s="70"/>
      <c r="L123" s="69"/>
      <c r="M123" s="69"/>
      <c r="N123" s="69"/>
      <c r="O123" s="69"/>
      <c r="P123" s="52"/>
      <c r="Q123" s="70"/>
      <c r="R123" s="70"/>
      <c r="S123" s="70"/>
      <c r="T123" s="68"/>
      <c r="U123" s="68"/>
      <c r="V123" s="68"/>
      <c r="W123" s="68"/>
      <c r="X123" s="68"/>
      <c r="Y123" s="68"/>
      <c r="Z123" s="68"/>
      <c r="AA123" s="68"/>
      <c r="AB123" s="68"/>
      <c r="AC123" s="68"/>
      <c r="AD123" s="68"/>
      <c r="AE123" s="68"/>
      <c r="AF123" s="68"/>
      <c r="AG123" s="68"/>
      <c r="AH123" s="68"/>
      <c r="AI123" s="68"/>
      <c r="AJ123" s="68"/>
      <c r="AK123" s="68"/>
      <c r="AL123" s="68"/>
      <c r="AM123" s="68"/>
      <c r="AN123" s="68"/>
      <c r="AO123" s="68"/>
      <c r="AP123" s="68"/>
      <c r="AQ123" s="68"/>
      <c r="AR123" s="68"/>
      <c r="AS123" s="68"/>
      <c r="AT123" s="68"/>
      <c r="AU123" s="68"/>
      <c r="AV123" s="68"/>
      <c r="AW123" s="68"/>
      <c r="AX123" s="68"/>
      <c r="AY123" s="68"/>
      <c r="AZ123" s="68"/>
      <c r="BA123" s="68"/>
      <c r="BB123" s="68"/>
      <c r="BC123" s="68"/>
      <c r="BD123" s="68"/>
      <c r="BE123" s="68"/>
      <c r="BF123" s="68"/>
      <c r="BG123" s="68"/>
      <c r="BH123" s="68"/>
      <c r="BI123" s="68"/>
      <c r="BJ123" s="68"/>
      <c r="BK123" s="68"/>
      <c r="BL123" s="68"/>
      <c r="BM123" s="68"/>
      <c r="BN123" s="68"/>
      <c r="BO123" s="68"/>
      <c r="BP123" s="68"/>
      <c r="BQ123" s="68"/>
      <c r="BR123" s="68"/>
      <c r="BS123" s="68"/>
      <c r="BT123" s="68"/>
      <c r="BU123" s="68"/>
      <c r="BV123" s="68"/>
      <c r="BW123" s="68"/>
      <c r="BX123" s="68"/>
      <c r="BY123" s="68"/>
      <c r="BZ123" s="68"/>
      <c r="CA123" s="68"/>
      <c r="CB123" s="68"/>
      <c r="CC123" s="68"/>
      <c r="CD123" s="68"/>
      <c r="CE123" s="68"/>
      <c r="CF123" s="68"/>
      <c r="CG123" s="68"/>
      <c r="CH123" s="68"/>
      <c r="CI123" s="68"/>
      <c r="CJ123" s="68"/>
      <c r="CK123" s="68"/>
      <c r="CL123" s="68"/>
      <c r="CM123" s="68"/>
      <c r="CN123" s="68"/>
      <c r="CO123" s="68"/>
      <c r="CP123" s="68"/>
      <c r="CQ123" s="68"/>
      <c r="CR123" s="68"/>
      <c r="CS123" s="68"/>
      <c r="CT123" s="68"/>
      <c r="CU123" s="68"/>
      <c r="CV123" s="68"/>
      <c r="CW123" s="68"/>
      <c r="CX123" s="68"/>
      <c r="CY123" s="68"/>
      <c r="CZ123" s="68"/>
      <c r="DA123" s="68"/>
      <c r="DB123" s="68"/>
      <c r="DC123" s="68"/>
      <c r="DD123" s="68"/>
      <c r="DE123" s="68"/>
      <c r="DF123" s="68"/>
      <c r="DG123" s="68"/>
      <c r="DH123" s="68"/>
      <c r="DI123" s="68"/>
      <c r="DJ123" s="68"/>
      <c r="DK123" s="68"/>
      <c r="DL123" s="68"/>
      <c r="DM123" s="68"/>
      <c r="DN123" s="68"/>
      <c r="DO123" s="68"/>
      <c r="DP123" s="68"/>
      <c r="DQ123" s="68"/>
      <c r="DR123" s="68"/>
      <c r="DS123" s="68"/>
      <c r="DT123" s="68"/>
      <c r="DU123" s="68"/>
      <c r="DV123" s="68"/>
      <c r="DW123" s="68"/>
      <c r="DX123" s="68"/>
      <c r="DY123" s="68"/>
      <c r="DZ123" s="68"/>
      <c r="EA123" s="68"/>
      <c r="EB123" s="68"/>
      <c r="EC123" s="68"/>
      <c r="ED123" s="68"/>
      <c r="EE123" s="68"/>
      <c r="EF123" s="68"/>
      <c r="EG123" s="68"/>
      <c r="EH123" s="68"/>
      <c r="EI123" s="68"/>
      <c r="EJ123" s="68"/>
      <c r="EK123" s="68"/>
      <c r="EL123" s="68"/>
      <c r="EM123" s="68"/>
      <c r="EN123" s="68"/>
      <c r="EO123" s="68"/>
      <c r="EP123" s="68"/>
      <c r="EQ123" s="68"/>
      <c r="ER123" s="68"/>
      <c r="ES123" s="68"/>
      <c r="ET123" s="68"/>
      <c r="EU123" s="68"/>
      <c r="EV123" s="68"/>
      <c r="EW123" s="68"/>
      <c r="EX123" s="68"/>
      <c r="EY123" s="68"/>
      <c r="EZ123" s="68"/>
      <c r="FA123" s="68"/>
      <c r="FB123" s="68"/>
      <c r="FC123" s="68"/>
      <c r="FD123" s="68"/>
      <c r="FE123" s="68"/>
      <c r="FF123" s="68"/>
      <c r="FG123" s="68"/>
      <c r="FH123" s="68"/>
      <c r="FI123" s="68"/>
      <c r="FJ123" s="68"/>
      <c r="FK123" s="68"/>
      <c r="FL123" s="68"/>
      <c r="FM123" s="68"/>
      <c r="FN123" s="68"/>
      <c r="FO123" s="68"/>
      <c r="FP123" s="68"/>
      <c r="FQ123" s="68"/>
      <c r="FR123" s="68"/>
      <c r="FS123" s="68"/>
      <c r="FT123" s="68"/>
      <c r="FU123" s="68"/>
      <c r="FV123" s="68"/>
      <c r="FW123" s="68"/>
      <c r="FX123" s="68"/>
      <c r="FY123" s="68"/>
      <c r="FZ123" s="68"/>
      <c r="GA123" s="68"/>
      <c r="GB123" s="68"/>
      <c r="GC123" s="68"/>
      <c r="GD123" s="68"/>
      <c r="GE123" s="68"/>
      <c r="GF123" s="68"/>
      <c r="GG123" s="68"/>
      <c r="GH123" s="68"/>
      <c r="GI123" s="68"/>
      <c r="GJ123" s="68"/>
      <c r="GK123" s="68"/>
      <c r="GL123" s="68"/>
      <c r="GM123" s="68"/>
      <c r="GN123" s="68"/>
      <c r="GO123" s="68"/>
      <c r="GP123" s="68"/>
      <c r="GQ123" s="68"/>
      <c r="GR123" s="68"/>
      <c r="GS123" s="68"/>
      <c r="GT123" s="68"/>
      <c r="GU123" s="68"/>
      <c r="GV123" s="68"/>
      <c r="GW123" s="68"/>
      <c r="GX123" s="68"/>
      <c r="GY123" s="68"/>
      <c r="GZ123" s="68"/>
      <c r="HA123" s="68"/>
      <c r="HB123" s="68"/>
      <c r="HC123" s="68"/>
      <c r="HD123" s="68"/>
      <c r="HE123" s="68"/>
      <c r="HF123" s="68"/>
      <c r="HG123" s="68"/>
      <c r="HH123" s="68"/>
      <c r="HI123" s="68"/>
      <c r="HJ123" s="68"/>
      <c r="HK123" s="68"/>
      <c r="HL123" s="68"/>
      <c r="HM123" s="68"/>
      <c r="HN123" s="68"/>
      <c r="HO123" s="68"/>
      <c r="HP123" s="68"/>
      <c r="HQ123" s="68"/>
      <c r="HR123" s="68"/>
      <c r="HS123" s="68"/>
      <c r="HT123" s="68"/>
      <c r="HU123" s="68"/>
      <c r="HV123" s="68"/>
      <c r="HW123" s="68"/>
      <c r="HX123" s="68"/>
      <c r="HY123" s="68"/>
      <c r="HZ123" s="68"/>
      <c r="IA123" s="68"/>
      <c r="IB123" s="68"/>
      <c r="IC123" s="68"/>
      <c r="ID123" s="68"/>
      <c r="IE123" s="68"/>
      <c r="IF123" s="68"/>
      <c r="IG123" s="68"/>
      <c r="IH123" s="68"/>
      <c r="II123" s="68"/>
      <c r="IJ123" s="68"/>
      <c r="IK123" s="68"/>
      <c r="IL123" s="68"/>
      <c r="IM123" s="68"/>
      <c r="IN123" s="68"/>
      <c r="IO123" s="68"/>
      <c r="IP123" s="68"/>
      <c r="IQ123" s="68"/>
      <c r="IR123" s="68"/>
      <c r="IS123" s="68"/>
      <c r="IT123" s="68"/>
      <c r="IU123" s="68"/>
      <c r="IV123" s="68"/>
      <c r="IW123" s="68"/>
      <c r="IX123" s="68"/>
    </row>
    <row r="124" spans="1:258" x14ac:dyDescent="0.2">
      <c r="A124" s="44" t="s">
        <v>34</v>
      </c>
      <c r="B124" s="44" t="s">
        <v>51</v>
      </c>
      <c r="C124" s="52"/>
      <c r="D124" s="44"/>
      <c r="E124" s="69"/>
      <c r="F124" s="71"/>
      <c r="G124" s="70"/>
      <c r="H124" s="69"/>
      <c r="I124" s="70"/>
      <c r="J124" s="70"/>
      <c r="K124" s="70"/>
      <c r="L124" s="69"/>
      <c r="M124" s="69"/>
      <c r="N124" s="69"/>
      <c r="O124" s="69"/>
      <c r="P124" s="52"/>
      <c r="Q124" s="70"/>
      <c r="R124" s="70"/>
      <c r="S124" s="70"/>
      <c r="T124" s="68"/>
      <c r="U124" s="68"/>
      <c r="V124" s="68"/>
      <c r="W124" s="68"/>
      <c r="X124" s="68"/>
      <c r="Y124" s="68"/>
      <c r="Z124" s="68"/>
      <c r="AA124" s="68"/>
      <c r="AB124" s="68"/>
      <c r="AC124" s="68"/>
      <c r="AD124" s="68"/>
      <c r="AE124" s="68"/>
      <c r="AF124" s="68"/>
      <c r="AG124" s="68"/>
      <c r="AH124" s="68"/>
      <c r="AI124" s="68"/>
      <c r="AJ124" s="68"/>
      <c r="AK124" s="68"/>
      <c r="AL124" s="68"/>
      <c r="AM124" s="68"/>
      <c r="AN124" s="68"/>
      <c r="AO124" s="68"/>
      <c r="AP124" s="68"/>
      <c r="AQ124" s="68"/>
      <c r="AR124" s="68"/>
      <c r="AS124" s="68"/>
      <c r="AT124" s="68"/>
      <c r="AU124" s="68"/>
      <c r="AV124" s="68"/>
      <c r="AW124" s="68"/>
      <c r="AX124" s="68"/>
      <c r="AY124" s="68"/>
      <c r="AZ124" s="68"/>
      <c r="BA124" s="68"/>
      <c r="BB124" s="68"/>
      <c r="BC124" s="68"/>
      <c r="BD124" s="68"/>
      <c r="BE124" s="68"/>
      <c r="BF124" s="68"/>
      <c r="BG124" s="68"/>
      <c r="BH124" s="68"/>
      <c r="BI124" s="68"/>
      <c r="BJ124" s="68"/>
      <c r="BK124" s="68"/>
      <c r="BL124" s="68"/>
      <c r="BM124" s="68"/>
      <c r="BN124" s="68"/>
      <c r="BO124" s="68"/>
      <c r="BP124" s="68"/>
      <c r="BQ124" s="68"/>
      <c r="BR124" s="68"/>
      <c r="BS124" s="68"/>
      <c r="BT124" s="68"/>
      <c r="BU124" s="68"/>
      <c r="BV124" s="68"/>
      <c r="BW124" s="68"/>
      <c r="BX124" s="68"/>
      <c r="BY124" s="68"/>
      <c r="BZ124" s="68"/>
      <c r="CA124" s="68"/>
      <c r="CB124" s="68"/>
      <c r="CC124" s="68"/>
      <c r="CD124" s="68"/>
      <c r="CE124" s="68"/>
      <c r="CF124" s="68"/>
      <c r="CG124" s="68"/>
      <c r="CH124" s="68"/>
      <c r="CI124" s="68"/>
      <c r="CJ124" s="68"/>
      <c r="CK124" s="68"/>
      <c r="CL124" s="68"/>
      <c r="CM124" s="68"/>
      <c r="CN124" s="68"/>
      <c r="CO124" s="68"/>
      <c r="CP124" s="68"/>
      <c r="CQ124" s="68"/>
      <c r="CR124" s="68"/>
      <c r="CS124" s="68"/>
      <c r="CT124" s="68"/>
      <c r="CU124" s="68"/>
      <c r="CV124" s="68"/>
      <c r="CW124" s="68"/>
      <c r="CX124" s="68"/>
      <c r="CY124" s="68"/>
      <c r="CZ124" s="68"/>
      <c r="DA124" s="68"/>
      <c r="DB124" s="68"/>
      <c r="DC124" s="68"/>
      <c r="DD124" s="68"/>
      <c r="DE124" s="68"/>
      <c r="DF124" s="68"/>
      <c r="DG124" s="68"/>
      <c r="DH124" s="68"/>
      <c r="DI124" s="68"/>
      <c r="DJ124" s="68"/>
      <c r="DK124" s="68"/>
      <c r="DL124" s="68"/>
      <c r="DM124" s="68"/>
      <c r="DN124" s="68"/>
      <c r="DO124" s="68"/>
      <c r="DP124" s="68"/>
      <c r="DQ124" s="68"/>
      <c r="DR124" s="68"/>
      <c r="DS124" s="68"/>
      <c r="DT124" s="68"/>
      <c r="DU124" s="68"/>
      <c r="DV124" s="68"/>
      <c r="DW124" s="68"/>
      <c r="DX124" s="68"/>
      <c r="DY124" s="68"/>
      <c r="DZ124" s="68"/>
      <c r="EA124" s="68"/>
      <c r="EB124" s="68"/>
      <c r="EC124" s="68"/>
      <c r="ED124" s="68"/>
      <c r="EE124" s="68"/>
      <c r="EF124" s="68"/>
      <c r="EG124" s="68"/>
      <c r="EH124" s="68"/>
      <c r="EI124" s="68"/>
      <c r="EJ124" s="68"/>
      <c r="EK124" s="68"/>
      <c r="EL124" s="68"/>
      <c r="EM124" s="68"/>
      <c r="EN124" s="68"/>
      <c r="EO124" s="68"/>
      <c r="EP124" s="68"/>
      <c r="EQ124" s="68"/>
      <c r="ER124" s="68"/>
      <c r="ES124" s="68"/>
      <c r="ET124" s="68"/>
      <c r="EU124" s="68"/>
      <c r="EV124" s="68"/>
      <c r="EW124" s="68"/>
      <c r="EX124" s="68"/>
      <c r="EY124" s="68"/>
      <c r="EZ124" s="68"/>
      <c r="FA124" s="68"/>
      <c r="FB124" s="68"/>
      <c r="FC124" s="68"/>
      <c r="FD124" s="68"/>
      <c r="FE124" s="68"/>
      <c r="FF124" s="68"/>
      <c r="FG124" s="68"/>
      <c r="FH124" s="68"/>
      <c r="FI124" s="68"/>
      <c r="FJ124" s="68"/>
      <c r="FK124" s="68"/>
      <c r="FL124" s="68"/>
      <c r="FM124" s="68"/>
      <c r="FN124" s="68"/>
      <c r="FO124" s="68"/>
      <c r="FP124" s="68"/>
      <c r="FQ124" s="68"/>
      <c r="FR124" s="68"/>
      <c r="FS124" s="68"/>
      <c r="FT124" s="68"/>
      <c r="FU124" s="68"/>
      <c r="FV124" s="68"/>
      <c r="FW124" s="68"/>
      <c r="FX124" s="68"/>
      <c r="FY124" s="68"/>
      <c r="FZ124" s="68"/>
      <c r="GA124" s="68"/>
      <c r="GB124" s="68"/>
      <c r="GC124" s="68"/>
      <c r="GD124" s="68"/>
      <c r="GE124" s="68"/>
      <c r="GF124" s="68"/>
      <c r="GG124" s="68"/>
      <c r="GH124" s="68"/>
      <c r="GI124" s="68"/>
      <c r="GJ124" s="68"/>
      <c r="GK124" s="68"/>
      <c r="GL124" s="68"/>
      <c r="GM124" s="68"/>
      <c r="GN124" s="68"/>
      <c r="GO124" s="68"/>
      <c r="GP124" s="68"/>
      <c r="GQ124" s="68"/>
      <c r="GR124" s="68"/>
      <c r="GS124" s="68"/>
      <c r="GT124" s="68"/>
      <c r="GU124" s="68"/>
      <c r="GV124" s="68"/>
      <c r="GW124" s="68"/>
      <c r="GX124" s="68"/>
      <c r="GY124" s="68"/>
      <c r="GZ124" s="68"/>
      <c r="HA124" s="68"/>
      <c r="HB124" s="68"/>
      <c r="HC124" s="68"/>
      <c r="HD124" s="68"/>
      <c r="HE124" s="68"/>
      <c r="HF124" s="68"/>
      <c r="HG124" s="68"/>
      <c r="HH124" s="68"/>
      <c r="HI124" s="68"/>
      <c r="HJ124" s="68"/>
      <c r="HK124" s="68"/>
      <c r="HL124" s="68"/>
      <c r="HM124" s="68"/>
      <c r="HN124" s="68"/>
      <c r="HO124" s="68"/>
      <c r="HP124" s="68"/>
      <c r="HQ124" s="68"/>
      <c r="HR124" s="68"/>
      <c r="HS124" s="68"/>
      <c r="HT124" s="68"/>
      <c r="HU124" s="68"/>
      <c r="HV124" s="68"/>
      <c r="HW124" s="68"/>
      <c r="HX124" s="68"/>
      <c r="HY124" s="68"/>
      <c r="HZ124" s="68"/>
      <c r="IA124" s="68"/>
      <c r="IB124" s="68"/>
      <c r="IC124" s="68"/>
      <c r="ID124" s="68"/>
      <c r="IE124" s="68"/>
      <c r="IF124" s="68"/>
      <c r="IG124" s="68"/>
      <c r="IH124" s="68"/>
      <c r="II124" s="68"/>
      <c r="IJ124" s="68"/>
      <c r="IK124" s="68"/>
      <c r="IL124" s="68"/>
      <c r="IM124" s="68"/>
      <c r="IN124" s="68"/>
      <c r="IO124" s="68"/>
      <c r="IP124" s="68"/>
      <c r="IQ124" s="68"/>
      <c r="IR124" s="68"/>
      <c r="IS124" s="68"/>
      <c r="IT124" s="68"/>
      <c r="IU124" s="68"/>
      <c r="IV124" s="68"/>
      <c r="IW124" s="68"/>
      <c r="IX124" s="68"/>
    </row>
    <row r="125" spans="1:258" x14ac:dyDescent="0.2">
      <c r="A125" s="44" t="s">
        <v>34</v>
      </c>
      <c r="B125" s="44" t="s">
        <v>51</v>
      </c>
      <c r="C125" s="52"/>
      <c r="D125" s="44"/>
      <c r="E125" s="69"/>
      <c r="F125" s="71"/>
      <c r="G125" s="70"/>
      <c r="H125" s="69"/>
      <c r="I125" s="70"/>
      <c r="J125" s="70"/>
      <c r="K125" s="70"/>
      <c r="L125" s="69"/>
      <c r="M125" s="69"/>
      <c r="N125" s="69"/>
      <c r="O125" s="69"/>
      <c r="P125" s="52"/>
      <c r="Q125" s="70"/>
      <c r="R125" s="70"/>
      <c r="S125" s="70"/>
      <c r="T125" s="68"/>
      <c r="U125" s="68"/>
      <c r="V125" s="68"/>
      <c r="W125" s="68"/>
      <c r="X125" s="68"/>
      <c r="Y125" s="68"/>
      <c r="Z125" s="68"/>
      <c r="AA125" s="68"/>
      <c r="AB125" s="68"/>
      <c r="AC125" s="68"/>
      <c r="AD125" s="68"/>
      <c r="AE125" s="68"/>
      <c r="AF125" s="68"/>
      <c r="AG125" s="68"/>
      <c r="AH125" s="68"/>
      <c r="AI125" s="68"/>
      <c r="AJ125" s="68"/>
      <c r="AK125" s="68"/>
      <c r="AL125" s="68"/>
      <c r="AM125" s="68"/>
      <c r="AN125" s="68"/>
      <c r="AO125" s="68"/>
      <c r="AP125" s="68"/>
      <c r="AQ125" s="68"/>
      <c r="AR125" s="68"/>
      <c r="AS125" s="68"/>
      <c r="AT125" s="68"/>
      <c r="AU125" s="68"/>
      <c r="AV125" s="68"/>
      <c r="AW125" s="68"/>
      <c r="AX125" s="68"/>
      <c r="AY125" s="68"/>
      <c r="AZ125" s="68"/>
      <c r="BA125" s="68"/>
      <c r="BB125" s="68"/>
      <c r="BC125" s="68"/>
      <c r="BD125" s="68"/>
      <c r="BE125" s="68"/>
      <c r="BF125" s="68"/>
      <c r="BG125" s="68"/>
      <c r="BH125" s="68"/>
      <c r="BI125" s="68"/>
      <c r="BJ125" s="68"/>
      <c r="BK125" s="68"/>
      <c r="BL125" s="68"/>
      <c r="BM125" s="68"/>
      <c r="BN125" s="68"/>
      <c r="BO125" s="68"/>
      <c r="BP125" s="68"/>
      <c r="BQ125" s="68"/>
      <c r="BR125" s="68"/>
      <c r="BS125" s="68"/>
      <c r="BT125" s="68"/>
      <c r="BU125" s="68"/>
      <c r="BV125" s="68"/>
      <c r="BW125" s="68"/>
      <c r="BX125" s="68"/>
      <c r="BY125" s="68"/>
      <c r="BZ125" s="68"/>
      <c r="CA125" s="68"/>
      <c r="CB125" s="68"/>
      <c r="CC125" s="68"/>
      <c r="CD125" s="68"/>
      <c r="CE125" s="68"/>
      <c r="CF125" s="68"/>
      <c r="CG125" s="68"/>
      <c r="CH125" s="68"/>
      <c r="CI125" s="68"/>
      <c r="CJ125" s="68"/>
      <c r="CK125" s="68"/>
      <c r="CL125" s="68"/>
      <c r="CM125" s="68"/>
      <c r="CN125" s="68"/>
      <c r="CO125" s="68"/>
      <c r="CP125" s="68"/>
      <c r="CQ125" s="68"/>
      <c r="CR125" s="68"/>
      <c r="CS125" s="68"/>
      <c r="CT125" s="68"/>
      <c r="CU125" s="68"/>
      <c r="CV125" s="68"/>
      <c r="CW125" s="68"/>
      <c r="CX125" s="68"/>
      <c r="CY125" s="68"/>
      <c r="CZ125" s="68"/>
      <c r="DA125" s="68"/>
      <c r="DB125" s="68"/>
      <c r="DC125" s="68"/>
      <c r="DD125" s="68"/>
      <c r="DE125" s="68"/>
      <c r="DF125" s="68"/>
      <c r="DG125" s="68"/>
      <c r="DH125" s="68"/>
      <c r="DI125" s="68"/>
      <c r="DJ125" s="68"/>
      <c r="DK125" s="68"/>
      <c r="DL125" s="68"/>
      <c r="DM125" s="68"/>
      <c r="DN125" s="68"/>
      <c r="DO125" s="68"/>
      <c r="DP125" s="68"/>
      <c r="DQ125" s="68"/>
      <c r="DR125" s="68"/>
      <c r="DS125" s="68"/>
      <c r="DT125" s="68"/>
      <c r="DU125" s="68"/>
      <c r="DV125" s="68"/>
      <c r="DW125" s="68"/>
      <c r="DX125" s="68"/>
      <c r="DY125" s="68"/>
      <c r="DZ125" s="68"/>
      <c r="EA125" s="68"/>
      <c r="EB125" s="68"/>
      <c r="EC125" s="68"/>
      <c r="ED125" s="68"/>
      <c r="EE125" s="68"/>
      <c r="EF125" s="68"/>
      <c r="EG125" s="68"/>
      <c r="EH125" s="68"/>
      <c r="EI125" s="68"/>
      <c r="EJ125" s="68"/>
      <c r="EK125" s="68"/>
      <c r="EL125" s="68"/>
      <c r="EM125" s="68"/>
      <c r="EN125" s="68"/>
      <c r="EO125" s="68"/>
      <c r="EP125" s="68"/>
      <c r="EQ125" s="68"/>
      <c r="ER125" s="68"/>
      <c r="ES125" s="68"/>
      <c r="ET125" s="68"/>
      <c r="EU125" s="68"/>
      <c r="EV125" s="68"/>
      <c r="EW125" s="68"/>
      <c r="EX125" s="68"/>
      <c r="EY125" s="68"/>
      <c r="EZ125" s="68"/>
      <c r="FA125" s="68"/>
      <c r="FB125" s="68"/>
      <c r="FC125" s="68"/>
      <c r="FD125" s="68"/>
      <c r="FE125" s="68"/>
      <c r="FF125" s="68"/>
      <c r="FG125" s="68"/>
      <c r="FH125" s="68"/>
      <c r="FI125" s="68"/>
      <c r="FJ125" s="68"/>
      <c r="FK125" s="68"/>
      <c r="FL125" s="68"/>
      <c r="FM125" s="68"/>
      <c r="FN125" s="68"/>
      <c r="FO125" s="68"/>
      <c r="FP125" s="68"/>
      <c r="FQ125" s="68"/>
      <c r="FR125" s="68"/>
      <c r="FS125" s="68"/>
      <c r="FT125" s="68"/>
      <c r="FU125" s="68"/>
      <c r="FV125" s="68"/>
      <c r="FW125" s="68"/>
      <c r="FX125" s="68"/>
      <c r="FY125" s="68"/>
      <c r="FZ125" s="68"/>
      <c r="GA125" s="68"/>
      <c r="GB125" s="68"/>
      <c r="GC125" s="68"/>
      <c r="GD125" s="68"/>
      <c r="GE125" s="68"/>
      <c r="GF125" s="68"/>
      <c r="GG125" s="68"/>
      <c r="GH125" s="68"/>
      <c r="GI125" s="68"/>
      <c r="GJ125" s="68"/>
      <c r="GK125" s="68"/>
      <c r="GL125" s="68"/>
      <c r="GM125" s="68"/>
      <c r="GN125" s="68"/>
      <c r="GO125" s="68"/>
      <c r="GP125" s="68"/>
      <c r="GQ125" s="68"/>
      <c r="GR125" s="68"/>
      <c r="GS125" s="68"/>
      <c r="GT125" s="68"/>
      <c r="GU125" s="68"/>
      <c r="GV125" s="68"/>
      <c r="GW125" s="68"/>
      <c r="GX125" s="68"/>
      <c r="GY125" s="68"/>
      <c r="GZ125" s="68"/>
      <c r="HA125" s="68"/>
      <c r="HB125" s="68"/>
      <c r="HC125" s="68"/>
      <c r="HD125" s="68"/>
      <c r="HE125" s="68"/>
      <c r="HF125" s="68"/>
      <c r="HG125" s="68"/>
      <c r="HH125" s="68"/>
      <c r="HI125" s="68"/>
      <c r="HJ125" s="68"/>
      <c r="HK125" s="68"/>
      <c r="HL125" s="68"/>
      <c r="HM125" s="68"/>
      <c r="HN125" s="68"/>
      <c r="HO125" s="68"/>
      <c r="HP125" s="68"/>
      <c r="HQ125" s="68"/>
      <c r="HR125" s="68"/>
      <c r="HS125" s="68"/>
      <c r="HT125" s="68"/>
      <c r="HU125" s="68"/>
      <c r="HV125" s="68"/>
      <c r="HW125" s="68"/>
      <c r="HX125" s="68"/>
      <c r="HY125" s="68"/>
      <c r="HZ125" s="68"/>
      <c r="IA125" s="68"/>
      <c r="IB125" s="68"/>
      <c r="IC125" s="68"/>
      <c r="ID125" s="68"/>
      <c r="IE125" s="68"/>
      <c r="IF125" s="68"/>
      <c r="IG125" s="68"/>
      <c r="IH125" s="68"/>
      <c r="II125" s="68"/>
      <c r="IJ125" s="68"/>
      <c r="IK125" s="68"/>
      <c r="IL125" s="68"/>
      <c r="IM125" s="68"/>
      <c r="IN125" s="68"/>
      <c r="IO125" s="68"/>
      <c r="IP125" s="68"/>
      <c r="IQ125" s="68"/>
      <c r="IR125" s="68"/>
      <c r="IS125" s="68"/>
      <c r="IT125" s="68"/>
      <c r="IU125" s="68"/>
      <c r="IV125" s="68"/>
      <c r="IW125" s="68"/>
      <c r="IX125" s="68"/>
    </row>
    <row r="126" spans="1:258" x14ac:dyDescent="0.2">
      <c r="A126" s="44" t="s">
        <v>34</v>
      </c>
      <c r="B126" s="44" t="s">
        <v>51</v>
      </c>
      <c r="C126" s="52"/>
      <c r="D126" s="44"/>
      <c r="E126" s="69"/>
      <c r="F126" s="71"/>
      <c r="G126" s="70"/>
      <c r="H126" s="69"/>
      <c r="I126" s="70"/>
      <c r="J126" s="70"/>
      <c r="K126" s="70"/>
      <c r="L126" s="69"/>
      <c r="M126" s="69"/>
      <c r="N126" s="69"/>
      <c r="O126" s="69"/>
      <c r="P126" s="52"/>
      <c r="Q126" s="70"/>
      <c r="R126" s="70"/>
      <c r="S126" s="70"/>
      <c r="T126" s="68"/>
      <c r="U126" s="68"/>
      <c r="V126" s="68"/>
      <c r="W126" s="68"/>
      <c r="X126" s="68"/>
      <c r="Y126" s="68"/>
      <c r="Z126" s="68"/>
      <c r="AA126" s="68"/>
      <c r="AB126" s="68"/>
      <c r="AC126" s="68"/>
      <c r="AD126" s="68"/>
      <c r="AE126" s="68"/>
      <c r="AF126" s="68"/>
      <c r="AG126" s="68"/>
      <c r="AH126" s="68"/>
      <c r="AI126" s="68"/>
      <c r="AJ126" s="68"/>
      <c r="AK126" s="68"/>
      <c r="AL126" s="68"/>
      <c r="AM126" s="68"/>
      <c r="AN126" s="68"/>
      <c r="AO126" s="68"/>
      <c r="AP126" s="68"/>
      <c r="AQ126" s="68"/>
      <c r="AR126" s="68"/>
      <c r="AS126" s="68"/>
      <c r="AT126" s="68"/>
      <c r="AU126" s="68"/>
      <c r="AV126" s="68"/>
      <c r="AW126" s="68"/>
      <c r="AX126" s="68"/>
      <c r="AY126" s="68"/>
      <c r="AZ126" s="68"/>
      <c r="BA126" s="68"/>
      <c r="BB126" s="68"/>
      <c r="BC126" s="68"/>
      <c r="BD126" s="68"/>
      <c r="BE126" s="68"/>
      <c r="BF126" s="68"/>
      <c r="BG126" s="68"/>
      <c r="BH126" s="68"/>
      <c r="BI126" s="68"/>
      <c r="BJ126" s="68"/>
      <c r="BK126" s="68"/>
      <c r="BL126" s="68"/>
      <c r="BM126" s="68"/>
      <c r="BN126" s="68"/>
      <c r="BO126" s="68"/>
      <c r="BP126" s="68"/>
      <c r="BQ126" s="68"/>
      <c r="BR126" s="68"/>
      <c r="BS126" s="68"/>
      <c r="BT126" s="68"/>
      <c r="BU126" s="68"/>
      <c r="BV126" s="68"/>
      <c r="BW126" s="68"/>
      <c r="BX126" s="68"/>
      <c r="BY126" s="68"/>
      <c r="BZ126" s="68"/>
      <c r="CA126" s="68"/>
      <c r="CB126" s="68"/>
      <c r="CC126" s="68"/>
      <c r="CD126" s="68"/>
      <c r="CE126" s="68"/>
      <c r="CF126" s="68"/>
      <c r="CG126" s="68"/>
      <c r="CH126" s="68"/>
      <c r="CI126" s="68"/>
      <c r="CJ126" s="68"/>
      <c r="CK126" s="68"/>
      <c r="CL126" s="68"/>
      <c r="CM126" s="68"/>
      <c r="CN126" s="68"/>
      <c r="CO126" s="68"/>
      <c r="CP126" s="68"/>
      <c r="CQ126" s="68"/>
      <c r="CR126" s="68"/>
      <c r="CS126" s="68"/>
      <c r="CT126" s="68"/>
      <c r="CU126" s="68"/>
      <c r="CV126" s="68"/>
      <c r="CW126" s="68"/>
      <c r="CX126" s="68"/>
      <c r="CY126" s="68"/>
      <c r="CZ126" s="68"/>
      <c r="DA126" s="68"/>
      <c r="DB126" s="68"/>
      <c r="DC126" s="68"/>
      <c r="DD126" s="68"/>
      <c r="DE126" s="68"/>
      <c r="DF126" s="68"/>
      <c r="DG126" s="68"/>
      <c r="DH126" s="68"/>
      <c r="DI126" s="68"/>
      <c r="DJ126" s="68"/>
      <c r="DK126" s="68"/>
      <c r="DL126" s="68"/>
      <c r="DM126" s="68"/>
      <c r="DN126" s="68"/>
      <c r="DO126" s="68"/>
      <c r="DP126" s="68"/>
      <c r="DQ126" s="68"/>
      <c r="DR126" s="68"/>
      <c r="DS126" s="68"/>
      <c r="DT126" s="68"/>
      <c r="DU126" s="68"/>
      <c r="DV126" s="68"/>
      <c r="DW126" s="68"/>
      <c r="DX126" s="68"/>
      <c r="DY126" s="68"/>
      <c r="DZ126" s="68"/>
      <c r="EA126" s="68"/>
      <c r="EB126" s="68"/>
      <c r="EC126" s="68"/>
      <c r="ED126" s="68"/>
      <c r="EE126" s="68"/>
      <c r="EF126" s="68"/>
      <c r="EG126" s="68"/>
      <c r="EH126" s="68"/>
      <c r="EI126" s="68"/>
      <c r="EJ126" s="68"/>
      <c r="EK126" s="68"/>
      <c r="EL126" s="68"/>
      <c r="EM126" s="68"/>
      <c r="EN126" s="68"/>
      <c r="EO126" s="68"/>
      <c r="EP126" s="68"/>
      <c r="EQ126" s="68"/>
      <c r="ER126" s="68"/>
      <c r="ES126" s="68"/>
      <c r="ET126" s="68"/>
      <c r="EU126" s="68"/>
      <c r="EV126" s="68"/>
      <c r="EW126" s="68"/>
      <c r="EX126" s="68"/>
      <c r="EY126" s="68"/>
      <c r="EZ126" s="68"/>
      <c r="FA126" s="68"/>
      <c r="FB126" s="68"/>
      <c r="FC126" s="68"/>
      <c r="FD126" s="68"/>
      <c r="FE126" s="68"/>
      <c r="FF126" s="68"/>
      <c r="FG126" s="68"/>
      <c r="FH126" s="68"/>
      <c r="FI126" s="68"/>
      <c r="FJ126" s="68"/>
      <c r="FK126" s="68"/>
      <c r="FL126" s="68"/>
      <c r="FM126" s="68"/>
      <c r="FN126" s="68"/>
      <c r="FO126" s="68"/>
      <c r="FP126" s="68"/>
      <c r="FQ126" s="68"/>
      <c r="FR126" s="68"/>
      <c r="FS126" s="68"/>
      <c r="FT126" s="68"/>
      <c r="FU126" s="68"/>
      <c r="FV126" s="68"/>
      <c r="FW126" s="68"/>
      <c r="FX126" s="68"/>
      <c r="FY126" s="68"/>
      <c r="FZ126" s="68"/>
      <c r="GA126" s="68"/>
      <c r="GB126" s="68"/>
      <c r="GC126" s="68"/>
      <c r="GD126" s="68"/>
      <c r="GE126" s="68"/>
      <c r="GF126" s="68"/>
      <c r="GG126" s="68"/>
      <c r="GH126" s="68"/>
      <c r="GI126" s="68"/>
      <c r="GJ126" s="68"/>
      <c r="GK126" s="68"/>
      <c r="GL126" s="68"/>
      <c r="GM126" s="68"/>
      <c r="GN126" s="68"/>
      <c r="GO126" s="68"/>
      <c r="GP126" s="68"/>
      <c r="GQ126" s="68"/>
      <c r="GR126" s="68"/>
      <c r="GS126" s="68"/>
      <c r="GT126" s="68"/>
      <c r="GU126" s="68"/>
      <c r="GV126" s="68"/>
      <c r="GW126" s="68"/>
      <c r="GX126" s="68"/>
      <c r="GY126" s="68"/>
      <c r="GZ126" s="68"/>
      <c r="HA126" s="68"/>
      <c r="HB126" s="68"/>
      <c r="HC126" s="68"/>
      <c r="HD126" s="68"/>
      <c r="HE126" s="68"/>
      <c r="HF126" s="68"/>
      <c r="HG126" s="68"/>
      <c r="HH126" s="68"/>
      <c r="HI126" s="68"/>
      <c r="HJ126" s="68"/>
      <c r="HK126" s="68"/>
      <c r="HL126" s="68"/>
      <c r="HM126" s="68"/>
      <c r="HN126" s="68"/>
      <c r="HO126" s="68"/>
      <c r="HP126" s="68"/>
      <c r="HQ126" s="68"/>
      <c r="HR126" s="68"/>
      <c r="HS126" s="68"/>
      <c r="HT126" s="68"/>
      <c r="HU126" s="68"/>
      <c r="HV126" s="68"/>
      <c r="HW126" s="68"/>
      <c r="HX126" s="68"/>
      <c r="HY126" s="68"/>
      <c r="HZ126" s="68"/>
      <c r="IA126" s="68"/>
      <c r="IB126" s="68"/>
      <c r="IC126" s="68"/>
      <c r="ID126" s="68"/>
      <c r="IE126" s="68"/>
      <c r="IF126" s="68"/>
      <c r="IG126" s="68"/>
      <c r="IH126" s="68"/>
      <c r="II126" s="68"/>
      <c r="IJ126" s="68"/>
      <c r="IK126" s="68"/>
      <c r="IL126" s="68"/>
      <c r="IM126" s="68"/>
      <c r="IN126" s="68"/>
      <c r="IO126" s="68"/>
      <c r="IP126" s="68"/>
      <c r="IQ126" s="68"/>
      <c r="IR126" s="68"/>
      <c r="IS126" s="68"/>
      <c r="IT126" s="68"/>
      <c r="IU126" s="68"/>
      <c r="IV126" s="68"/>
      <c r="IW126" s="68"/>
      <c r="IX126" s="68"/>
    </row>
    <row r="127" spans="1:258" x14ac:dyDescent="0.2">
      <c r="A127" s="44"/>
      <c r="B127" s="44"/>
      <c r="C127" s="52"/>
      <c r="D127" s="44"/>
      <c r="E127" s="69"/>
      <c r="F127" s="71"/>
      <c r="G127" s="70"/>
      <c r="H127" s="69"/>
      <c r="I127" s="70"/>
      <c r="J127" s="70"/>
      <c r="K127" s="70"/>
      <c r="L127" s="69"/>
      <c r="M127" s="69"/>
      <c r="N127" s="69"/>
      <c r="O127" s="69"/>
      <c r="P127" s="52"/>
      <c r="Q127" s="70"/>
      <c r="R127" s="70"/>
      <c r="S127" s="70"/>
      <c r="T127" s="68"/>
      <c r="U127" s="68"/>
      <c r="V127" s="68"/>
      <c r="W127" s="68"/>
      <c r="X127" s="68"/>
      <c r="Y127" s="68"/>
      <c r="Z127" s="68"/>
      <c r="AA127" s="68"/>
      <c r="AB127" s="68"/>
      <c r="AC127" s="68"/>
      <c r="AD127" s="68"/>
      <c r="AE127" s="68"/>
      <c r="AF127" s="68"/>
      <c r="AG127" s="68"/>
      <c r="AH127" s="68"/>
      <c r="AI127" s="68"/>
      <c r="AJ127" s="68"/>
      <c r="AK127" s="68"/>
      <c r="AL127" s="68"/>
      <c r="AM127" s="68"/>
      <c r="AN127" s="68"/>
      <c r="AO127" s="68"/>
      <c r="AP127" s="68"/>
      <c r="AQ127" s="68"/>
      <c r="AR127" s="68"/>
      <c r="AS127" s="68"/>
      <c r="AT127" s="68"/>
      <c r="AU127" s="68"/>
      <c r="AV127" s="68"/>
      <c r="AW127" s="68"/>
      <c r="AX127" s="68"/>
      <c r="AY127" s="68"/>
      <c r="AZ127" s="68"/>
      <c r="BA127" s="68"/>
      <c r="BB127" s="68"/>
      <c r="BC127" s="68"/>
      <c r="BD127" s="68"/>
      <c r="BE127" s="68"/>
      <c r="BF127" s="68"/>
      <c r="BG127" s="68"/>
      <c r="BH127" s="68"/>
      <c r="BI127" s="68"/>
      <c r="BJ127" s="68"/>
      <c r="BK127" s="68"/>
      <c r="BL127" s="68"/>
      <c r="BM127" s="68"/>
      <c r="BN127" s="68"/>
      <c r="BO127" s="68"/>
      <c r="BP127" s="68"/>
      <c r="BQ127" s="68"/>
      <c r="BR127" s="68"/>
      <c r="BS127" s="68"/>
      <c r="BT127" s="68"/>
      <c r="BU127" s="68"/>
      <c r="BV127" s="68"/>
      <c r="BW127" s="68"/>
      <c r="BX127" s="68"/>
      <c r="BY127" s="68"/>
      <c r="BZ127" s="68"/>
      <c r="CA127" s="68"/>
      <c r="CB127" s="68"/>
      <c r="CC127" s="68"/>
      <c r="CD127" s="68"/>
      <c r="CE127" s="68"/>
      <c r="CF127" s="68"/>
      <c r="CG127" s="68"/>
      <c r="CH127" s="68"/>
      <c r="CI127" s="68"/>
      <c r="CJ127" s="68"/>
      <c r="CK127" s="68"/>
      <c r="CL127" s="68"/>
      <c r="CM127" s="68"/>
      <c r="CN127" s="68"/>
      <c r="CO127" s="68"/>
      <c r="CP127" s="68"/>
      <c r="CQ127" s="68"/>
      <c r="CR127" s="68"/>
      <c r="CS127" s="68"/>
      <c r="CT127" s="68"/>
      <c r="CU127" s="68"/>
      <c r="CV127" s="68"/>
      <c r="CW127" s="68"/>
      <c r="CX127" s="68"/>
      <c r="CY127" s="68"/>
      <c r="CZ127" s="68"/>
      <c r="DA127" s="68"/>
      <c r="DB127" s="68"/>
      <c r="DC127" s="68"/>
      <c r="DD127" s="68"/>
      <c r="DE127" s="68"/>
      <c r="DF127" s="68"/>
      <c r="DG127" s="68"/>
      <c r="DH127" s="68"/>
      <c r="DI127" s="68"/>
      <c r="DJ127" s="68"/>
      <c r="DK127" s="68"/>
      <c r="DL127" s="68"/>
      <c r="DM127" s="68"/>
      <c r="DN127" s="68"/>
      <c r="DO127" s="68"/>
      <c r="DP127" s="68"/>
      <c r="DQ127" s="68"/>
      <c r="DR127" s="68"/>
      <c r="DS127" s="68"/>
      <c r="DT127" s="68"/>
      <c r="DU127" s="68"/>
      <c r="DV127" s="68"/>
      <c r="DW127" s="68"/>
      <c r="DX127" s="68"/>
      <c r="DY127" s="68"/>
      <c r="DZ127" s="68"/>
      <c r="EA127" s="68"/>
      <c r="EB127" s="68"/>
      <c r="EC127" s="68"/>
      <c r="ED127" s="68"/>
      <c r="EE127" s="68"/>
      <c r="EF127" s="68"/>
      <c r="EG127" s="68"/>
      <c r="EH127" s="68"/>
      <c r="EI127" s="68"/>
      <c r="EJ127" s="68"/>
      <c r="EK127" s="68"/>
      <c r="EL127" s="68"/>
      <c r="EM127" s="68"/>
      <c r="EN127" s="68"/>
      <c r="EO127" s="68"/>
      <c r="EP127" s="68"/>
      <c r="EQ127" s="68"/>
      <c r="ER127" s="68"/>
      <c r="ES127" s="68"/>
      <c r="ET127" s="68"/>
      <c r="EU127" s="68"/>
      <c r="EV127" s="68"/>
      <c r="EW127" s="68"/>
      <c r="EX127" s="68"/>
      <c r="EY127" s="68"/>
      <c r="EZ127" s="68"/>
      <c r="FA127" s="68"/>
      <c r="FB127" s="68"/>
      <c r="FC127" s="68"/>
      <c r="FD127" s="68"/>
      <c r="FE127" s="68"/>
      <c r="FF127" s="68"/>
      <c r="FG127" s="68"/>
      <c r="FH127" s="68"/>
      <c r="FI127" s="68"/>
      <c r="FJ127" s="68"/>
      <c r="FK127" s="68"/>
      <c r="FL127" s="68"/>
      <c r="FM127" s="68"/>
      <c r="FN127" s="68"/>
      <c r="FO127" s="68"/>
      <c r="FP127" s="68"/>
      <c r="FQ127" s="68"/>
      <c r="FR127" s="68"/>
      <c r="FS127" s="68"/>
      <c r="FT127" s="68"/>
      <c r="FU127" s="68"/>
      <c r="FV127" s="68"/>
      <c r="FW127" s="68"/>
      <c r="FX127" s="68"/>
      <c r="FY127" s="68"/>
      <c r="FZ127" s="68"/>
      <c r="GA127" s="68"/>
      <c r="GB127" s="68"/>
      <c r="GC127" s="68"/>
      <c r="GD127" s="68"/>
      <c r="GE127" s="68"/>
      <c r="GF127" s="68"/>
      <c r="GG127" s="68"/>
      <c r="GH127" s="68"/>
      <c r="GI127" s="68"/>
      <c r="GJ127" s="68"/>
      <c r="GK127" s="68"/>
      <c r="GL127" s="68"/>
      <c r="GM127" s="68"/>
      <c r="GN127" s="68"/>
      <c r="GO127" s="68"/>
      <c r="GP127" s="68"/>
      <c r="GQ127" s="68"/>
      <c r="GR127" s="68"/>
      <c r="GS127" s="68"/>
      <c r="GT127" s="68"/>
      <c r="GU127" s="68"/>
      <c r="GV127" s="68"/>
      <c r="GW127" s="68"/>
      <c r="GX127" s="68"/>
      <c r="GY127" s="68"/>
      <c r="GZ127" s="68"/>
      <c r="HA127" s="68"/>
      <c r="HB127" s="68"/>
      <c r="HC127" s="68"/>
      <c r="HD127" s="68"/>
      <c r="HE127" s="68"/>
      <c r="HF127" s="68"/>
      <c r="HG127" s="68"/>
      <c r="HH127" s="68"/>
      <c r="HI127" s="68"/>
      <c r="HJ127" s="68"/>
      <c r="HK127" s="68"/>
      <c r="HL127" s="68"/>
      <c r="HM127" s="68"/>
      <c r="HN127" s="68"/>
      <c r="HO127" s="68"/>
      <c r="HP127" s="68"/>
      <c r="HQ127" s="68"/>
      <c r="HR127" s="68"/>
      <c r="HS127" s="68"/>
      <c r="HT127" s="68"/>
      <c r="HU127" s="68"/>
      <c r="HV127" s="68"/>
      <c r="HW127" s="68"/>
      <c r="HX127" s="68"/>
      <c r="HY127" s="68"/>
      <c r="HZ127" s="68"/>
      <c r="IA127" s="68"/>
      <c r="IB127" s="68"/>
      <c r="IC127" s="68"/>
      <c r="ID127" s="68"/>
      <c r="IE127" s="68"/>
      <c r="IF127" s="68"/>
      <c r="IG127" s="68"/>
      <c r="IH127" s="68"/>
      <c r="II127" s="68"/>
      <c r="IJ127" s="68"/>
      <c r="IK127" s="68"/>
      <c r="IL127" s="68"/>
      <c r="IM127" s="68"/>
      <c r="IN127" s="68"/>
      <c r="IO127" s="68"/>
      <c r="IP127" s="68"/>
      <c r="IQ127" s="68"/>
      <c r="IR127" s="68"/>
      <c r="IS127" s="68"/>
      <c r="IT127" s="68"/>
      <c r="IU127" s="68"/>
      <c r="IV127" s="68"/>
      <c r="IW127" s="68"/>
      <c r="IX127" s="68"/>
    </row>
    <row r="128" spans="1:258" x14ac:dyDescent="0.2">
      <c r="A128" s="44"/>
      <c r="B128" s="44"/>
      <c r="C128" s="52"/>
      <c r="D128" s="44"/>
      <c r="E128" s="69"/>
      <c r="F128" s="71"/>
      <c r="G128" s="70"/>
      <c r="H128" s="69"/>
      <c r="I128" s="70"/>
      <c r="J128" s="70"/>
      <c r="K128" s="70"/>
      <c r="L128" s="69"/>
      <c r="M128" s="69"/>
      <c r="N128" s="69"/>
      <c r="O128" s="69"/>
      <c r="P128" s="52"/>
      <c r="Q128" s="70"/>
      <c r="R128" s="70"/>
      <c r="S128" s="70"/>
      <c r="T128" s="68"/>
      <c r="U128" s="68"/>
      <c r="V128" s="68"/>
      <c r="W128" s="68"/>
      <c r="X128" s="68"/>
      <c r="Y128" s="68"/>
      <c r="Z128" s="68"/>
      <c r="AA128" s="68"/>
      <c r="AB128" s="68"/>
      <c r="AC128" s="68"/>
      <c r="AD128" s="68"/>
      <c r="AE128" s="68"/>
      <c r="AF128" s="68"/>
      <c r="AG128" s="68"/>
      <c r="AH128" s="68"/>
      <c r="AI128" s="68"/>
      <c r="AJ128" s="68"/>
      <c r="AK128" s="68"/>
      <c r="AL128" s="68"/>
      <c r="AM128" s="68"/>
      <c r="AN128" s="68"/>
      <c r="AO128" s="68"/>
      <c r="AP128" s="68"/>
      <c r="AQ128" s="68"/>
      <c r="AR128" s="68"/>
      <c r="AS128" s="68"/>
      <c r="AT128" s="68"/>
      <c r="AU128" s="68"/>
      <c r="AV128" s="68"/>
      <c r="AW128" s="68"/>
      <c r="AX128" s="68"/>
      <c r="AY128" s="68"/>
      <c r="AZ128" s="68"/>
      <c r="BA128" s="68"/>
      <c r="BB128" s="68"/>
      <c r="BC128" s="68"/>
      <c r="BD128" s="68"/>
      <c r="BE128" s="68"/>
      <c r="BF128" s="68"/>
      <c r="BG128" s="68"/>
      <c r="BH128" s="68"/>
      <c r="BI128" s="68"/>
      <c r="BJ128" s="68"/>
      <c r="BK128" s="68"/>
      <c r="BL128" s="68"/>
      <c r="BM128" s="68"/>
      <c r="BN128" s="68"/>
      <c r="BO128" s="68"/>
      <c r="BP128" s="68"/>
      <c r="BQ128" s="68"/>
      <c r="BR128" s="68"/>
      <c r="BS128" s="68"/>
      <c r="BT128" s="68"/>
      <c r="BU128" s="68"/>
      <c r="BV128" s="68"/>
      <c r="BW128" s="68"/>
      <c r="BX128" s="68"/>
      <c r="BY128" s="68"/>
      <c r="BZ128" s="68"/>
      <c r="CA128" s="68"/>
      <c r="CB128" s="68"/>
      <c r="CC128" s="68"/>
      <c r="CD128" s="68"/>
      <c r="CE128" s="68"/>
      <c r="CF128" s="68"/>
      <c r="CG128" s="68"/>
      <c r="CH128" s="68"/>
      <c r="CI128" s="68"/>
      <c r="CJ128" s="68"/>
      <c r="CK128" s="68"/>
      <c r="CL128" s="68"/>
      <c r="CM128" s="68"/>
      <c r="CN128" s="68"/>
      <c r="CO128" s="68"/>
      <c r="CP128" s="68"/>
      <c r="CQ128" s="68"/>
      <c r="CR128" s="68"/>
      <c r="CS128" s="68"/>
      <c r="CT128" s="68"/>
      <c r="CU128" s="68"/>
      <c r="CV128" s="68"/>
      <c r="CW128" s="68"/>
      <c r="CX128" s="68"/>
      <c r="CY128" s="68"/>
      <c r="CZ128" s="68"/>
      <c r="DA128" s="68"/>
      <c r="DB128" s="68"/>
      <c r="DC128" s="68"/>
      <c r="DD128" s="68"/>
      <c r="DE128" s="68"/>
      <c r="DF128" s="68"/>
      <c r="DG128" s="68"/>
      <c r="DH128" s="68"/>
      <c r="DI128" s="68"/>
      <c r="DJ128" s="68"/>
      <c r="DK128" s="68"/>
      <c r="DL128" s="68"/>
      <c r="DM128" s="68"/>
      <c r="DN128" s="68"/>
      <c r="DO128" s="68"/>
      <c r="DP128" s="68"/>
      <c r="DQ128" s="68"/>
      <c r="DR128" s="68"/>
      <c r="DS128" s="68"/>
      <c r="DT128" s="68"/>
      <c r="DU128" s="68"/>
      <c r="DV128" s="68"/>
      <c r="DW128" s="68"/>
      <c r="DX128" s="68"/>
      <c r="DY128" s="68"/>
      <c r="DZ128" s="68"/>
      <c r="EA128" s="68"/>
      <c r="EB128" s="68"/>
      <c r="EC128" s="68"/>
      <c r="ED128" s="68"/>
      <c r="EE128" s="68"/>
      <c r="EF128" s="68"/>
      <c r="EG128" s="68"/>
      <c r="EH128" s="68"/>
      <c r="EI128" s="68"/>
      <c r="EJ128" s="68"/>
      <c r="EK128" s="68"/>
      <c r="EL128" s="68"/>
      <c r="EM128" s="68"/>
      <c r="EN128" s="68"/>
      <c r="EO128" s="68"/>
      <c r="EP128" s="68"/>
      <c r="EQ128" s="68"/>
      <c r="ER128" s="68"/>
      <c r="ES128" s="68"/>
      <c r="ET128" s="68"/>
      <c r="EU128" s="68"/>
      <c r="EV128" s="68"/>
      <c r="EW128" s="68"/>
      <c r="EX128" s="68"/>
      <c r="EY128" s="68"/>
      <c r="EZ128" s="68"/>
      <c r="FA128" s="68"/>
      <c r="FB128" s="68"/>
      <c r="FC128" s="68"/>
      <c r="FD128" s="68"/>
      <c r="FE128" s="68"/>
      <c r="FF128" s="68"/>
      <c r="FG128" s="68"/>
      <c r="FH128" s="68"/>
      <c r="FI128" s="68"/>
      <c r="FJ128" s="68"/>
      <c r="FK128" s="68"/>
      <c r="FL128" s="68"/>
      <c r="FM128" s="68"/>
      <c r="FN128" s="68"/>
      <c r="FO128" s="68"/>
      <c r="FP128" s="68"/>
      <c r="FQ128" s="68"/>
      <c r="FR128" s="68"/>
      <c r="FS128" s="68"/>
      <c r="FT128" s="68"/>
      <c r="FU128" s="68"/>
      <c r="FV128" s="68"/>
      <c r="FW128" s="68"/>
      <c r="FX128" s="68"/>
      <c r="FY128" s="68"/>
      <c r="FZ128" s="68"/>
      <c r="GA128" s="68"/>
      <c r="GB128" s="68"/>
      <c r="GC128" s="68"/>
      <c r="GD128" s="68"/>
      <c r="GE128" s="68"/>
      <c r="GF128" s="68"/>
      <c r="GG128" s="68"/>
      <c r="GH128" s="68"/>
      <c r="GI128" s="68"/>
      <c r="GJ128" s="68"/>
      <c r="GK128" s="68"/>
      <c r="GL128" s="68"/>
      <c r="GM128" s="68"/>
      <c r="GN128" s="68"/>
      <c r="GO128" s="68"/>
      <c r="GP128" s="68"/>
      <c r="GQ128" s="68"/>
      <c r="GR128" s="68"/>
      <c r="GS128" s="68"/>
      <c r="GT128" s="68"/>
      <c r="GU128" s="68"/>
      <c r="GV128" s="68"/>
      <c r="GW128" s="68"/>
      <c r="GX128" s="68"/>
      <c r="GY128" s="68"/>
      <c r="GZ128" s="68"/>
      <c r="HA128" s="68"/>
      <c r="HB128" s="68"/>
      <c r="HC128" s="68"/>
      <c r="HD128" s="68"/>
      <c r="HE128" s="68"/>
      <c r="HF128" s="68"/>
      <c r="HG128" s="68"/>
      <c r="HH128" s="68"/>
      <c r="HI128" s="68"/>
      <c r="HJ128" s="68"/>
      <c r="HK128" s="68"/>
      <c r="HL128" s="68"/>
      <c r="HM128" s="68"/>
      <c r="HN128" s="68"/>
      <c r="HO128" s="68"/>
      <c r="HP128" s="68"/>
      <c r="HQ128" s="68"/>
      <c r="HR128" s="68"/>
      <c r="HS128" s="68"/>
      <c r="HT128" s="68"/>
      <c r="HU128" s="68"/>
      <c r="HV128" s="68"/>
      <c r="HW128" s="68"/>
      <c r="HX128" s="68"/>
      <c r="HY128" s="68"/>
      <c r="HZ128" s="68"/>
      <c r="IA128" s="68"/>
      <c r="IB128" s="68"/>
      <c r="IC128" s="68"/>
      <c r="ID128" s="68"/>
      <c r="IE128" s="68"/>
      <c r="IF128" s="68"/>
      <c r="IG128" s="68"/>
      <c r="IH128" s="68"/>
      <c r="II128" s="68"/>
      <c r="IJ128" s="68"/>
      <c r="IK128" s="68"/>
      <c r="IL128" s="68"/>
      <c r="IM128" s="68"/>
      <c r="IN128" s="68"/>
      <c r="IO128" s="68"/>
      <c r="IP128" s="68"/>
      <c r="IQ128" s="68"/>
      <c r="IR128" s="68"/>
      <c r="IS128" s="68"/>
      <c r="IT128" s="68"/>
      <c r="IU128" s="68"/>
      <c r="IV128" s="68"/>
      <c r="IW128" s="68"/>
      <c r="IX128" s="68"/>
    </row>
    <row r="129" spans="1:258" x14ac:dyDescent="0.2">
      <c r="A129" s="44"/>
      <c r="B129" s="44"/>
      <c r="C129" s="52"/>
      <c r="D129" s="44"/>
      <c r="E129" s="69"/>
      <c r="F129" s="71"/>
      <c r="G129" s="70"/>
      <c r="H129" s="69"/>
      <c r="I129" s="70"/>
      <c r="J129" s="70"/>
      <c r="K129" s="70"/>
      <c r="L129" s="69"/>
      <c r="M129" s="69"/>
      <c r="N129" s="69"/>
      <c r="O129" s="69"/>
      <c r="P129" s="52"/>
      <c r="Q129" s="70"/>
      <c r="R129" s="70"/>
      <c r="S129" s="70"/>
      <c r="T129" s="68"/>
      <c r="U129" s="68"/>
      <c r="V129" s="68"/>
      <c r="W129" s="68"/>
      <c r="X129" s="68"/>
      <c r="Y129" s="68"/>
      <c r="Z129" s="68"/>
      <c r="AA129" s="68"/>
      <c r="AB129" s="68"/>
      <c r="AC129" s="68"/>
      <c r="AD129" s="68"/>
      <c r="AE129" s="68"/>
      <c r="AF129" s="68"/>
      <c r="AG129" s="68"/>
      <c r="AH129" s="68"/>
      <c r="AI129" s="68"/>
      <c r="AJ129" s="68"/>
      <c r="AK129" s="68"/>
      <c r="AL129" s="68"/>
      <c r="AM129" s="68"/>
      <c r="AN129" s="68"/>
      <c r="AO129" s="68"/>
      <c r="AP129" s="68"/>
      <c r="AQ129" s="68"/>
      <c r="AR129" s="68"/>
      <c r="AS129" s="68"/>
      <c r="AT129" s="68"/>
      <c r="AU129" s="68"/>
      <c r="AV129" s="68"/>
      <c r="AW129" s="68"/>
      <c r="AX129" s="68"/>
      <c r="AY129" s="68"/>
      <c r="AZ129" s="68"/>
      <c r="BA129" s="68"/>
      <c r="BB129" s="68"/>
      <c r="BC129" s="68"/>
      <c r="BD129" s="68"/>
      <c r="BE129" s="68"/>
      <c r="BF129" s="68"/>
      <c r="BG129" s="68"/>
      <c r="BH129" s="68"/>
      <c r="BI129" s="68"/>
      <c r="BJ129" s="68"/>
      <c r="BK129" s="68"/>
      <c r="BL129" s="68"/>
      <c r="BM129" s="68"/>
      <c r="BN129" s="68"/>
      <c r="BO129" s="68"/>
      <c r="BP129" s="68"/>
      <c r="BQ129" s="68"/>
      <c r="BR129" s="68"/>
      <c r="BS129" s="68"/>
      <c r="BT129" s="68"/>
      <c r="BU129" s="68"/>
      <c r="BV129" s="68"/>
      <c r="BW129" s="68"/>
      <c r="BX129" s="68"/>
      <c r="BY129" s="68"/>
      <c r="BZ129" s="68"/>
      <c r="CA129" s="68"/>
      <c r="CB129" s="68"/>
      <c r="CC129" s="68"/>
      <c r="CD129" s="68"/>
      <c r="CE129" s="68"/>
      <c r="CF129" s="68"/>
      <c r="CG129" s="68"/>
      <c r="CH129" s="68"/>
      <c r="CI129" s="68"/>
      <c r="CJ129" s="68"/>
      <c r="CK129" s="68"/>
      <c r="CL129" s="68"/>
      <c r="CM129" s="68"/>
      <c r="CN129" s="68"/>
      <c r="CO129" s="68"/>
      <c r="CP129" s="68"/>
      <c r="CQ129" s="68"/>
      <c r="CR129" s="68"/>
      <c r="CS129" s="68"/>
      <c r="CT129" s="68"/>
      <c r="CU129" s="68"/>
      <c r="CV129" s="68"/>
      <c r="CW129" s="68"/>
      <c r="CX129" s="68"/>
      <c r="CY129" s="68"/>
      <c r="CZ129" s="68"/>
      <c r="DA129" s="68"/>
      <c r="DB129" s="68"/>
      <c r="DC129" s="68"/>
      <c r="DD129" s="68"/>
      <c r="DE129" s="68"/>
      <c r="DF129" s="68"/>
      <c r="DG129" s="68"/>
      <c r="DH129" s="68"/>
      <c r="DI129" s="68"/>
      <c r="DJ129" s="68"/>
      <c r="DK129" s="68"/>
      <c r="DL129" s="68"/>
      <c r="DM129" s="68"/>
      <c r="DN129" s="68"/>
      <c r="DO129" s="68"/>
      <c r="DP129" s="68"/>
      <c r="DQ129" s="68"/>
      <c r="DR129" s="68"/>
      <c r="DS129" s="68"/>
      <c r="DT129" s="68"/>
      <c r="DU129" s="68"/>
      <c r="DV129" s="68"/>
      <c r="DW129" s="68"/>
      <c r="DX129" s="68"/>
      <c r="DY129" s="68"/>
      <c r="DZ129" s="68"/>
      <c r="EA129" s="68"/>
      <c r="EB129" s="68"/>
      <c r="EC129" s="68"/>
      <c r="ED129" s="68"/>
      <c r="EE129" s="68"/>
      <c r="EF129" s="68"/>
      <c r="EG129" s="68"/>
      <c r="EH129" s="68"/>
      <c r="EI129" s="68"/>
      <c r="EJ129" s="68"/>
      <c r="EK129" s="68"/>
      <c r="EL129" s="68"/>
      <c r="EM129" s="68"/>
      <c r="EN129" s="68"/>
      <c r="EO129" s="68"/>
      <c r="EP129" s="68"/>
      <c r="EQ129" s="68"/>
      <c r="ER129" s="68"/>
      <c r="ES129" s="68"/>
      <c r="ET129" s="68"/>
      <c r="EU129" s="68"/>
      <c r="EV129" s="68"/>
      <c r="EW129" s="68"/>
      <c r="EX129" s="68"/>
      <c r="EY129" s="68"/>
      <c r="EZ129" s="68"/>
      <c r="FA129" s="68"/>
      <c r="FB129" s="68"/>
      <c r="FC129" s="68"/>
      <c r="FD129" s="68"/>
      <c r="FE129" s="68"/>
      <c r="FF129" s="68"/>
      <c r="FG129" s="68"/>
      <c r="FH129" s="68"/>
      <c r="FI129" s="68"/>
      <c r="FJ129" s="68"/>
      <c r="FK129" s="68"/>
      <c r="FL129" s="68"/>
      <c r="FM129" s="68"/>
      <c r="FN129" s="68"/>
      <c r="FO129" s="68"/>
      <c r="FP129" s="68"/>
      <c r="FQ129" s="68"/>
      <c r="FR129" s="68"/>
      <c r="FS129" s="68"/>
      <c r="FT129" s="68"/>
      <c r="FU129" s="68"/>
      <c r="FV129" s="68"/>
      <c r="FW129" s="68"/>
      <c r="FX129" s="68"/>
      <c r="FY129" s="68"/>
      <c r="FZ129" s="68"/>
      <c r="GA129" s="68"/>
      <c r="GB129" s="68"/>
      <c r="GC129" s="68"/>
      <c r="GD129" s="68"/>
      <c r="GE129" s="68"/>
      <c r="GF129" s="68"/>
      <c r="GG129" s="68"/>
      <c r="GH129" s="68"/>
      <c r="GI129" s="68"/>
      <c r="GJ129" s="68"/>
      <c r="GK129" s="68"/>
      <c r="GL129" s="68"/>
      <c r="GM129" s="68"/>
      <c r="GN129" s="68"/>
      <c r="GO129" s="68"/>
      <c r="GP129" s="68"/>
      <c r="GQ129" s="68"/>
      <c r="GR129" s="68"/>
      <c r="GS129" s="68"/>
      <c r="GT129" s="68"/>
      <c r="GU129" s="68"/>
      <c r="GV129" s="68"/>
      <c r="GW129" s="68"/>
      <c r="GX129" s="68"/>
      <c r="GY129" s="68"/>
      <c r="GZ129" s="68"/>
      <c r="HA129" s="68"/>
      <c r="HB129" s="68"/>
      <c r="HC129" s="68"/>
      <c r="HD129" s="68"/>
      <c r="HE129" s="68"/>
      <c r="HF129" s="68"/>
      <c r="HG129" s="68"/>
      <c r="HH129" s="68"/>
      <c r="HI129" s="68"/>
      <c r="HJ129" s="68"/>
      <c r="HK129" s="68"/>
      <c r="HL129" s="68"/>
      <c r="HM129" s="68"/>
      <c r="HN129" s="68"/>
      <c r="HO129" s="68"/>
      <c r="HP129" s="68"/>
      <c r="HQ129" s="68"/>
      <c r="HR129" s="68"/>
      <c r="HS129" s="68"/>
      <c r="HT129" s="68"/>
      <c r="HU129" s="68"/>
      <c r="HV129" s="68"/>
      <c r="HW129" s="68"/>
      <c r="HX129" s="68"/>
      <c r="HY129" s="68"/>
      <c r="HZ129" s="68"/>
      <c r="IA129" s="68"/>
      <c r="IB129" s="68"/>
      <c r="IC129" s="68"/>
      <c r="ID129" s="68"/>
      <c r="IE129" s="68"/>
      <c r="IF129" s="68"/>
      <c r="IG129" s="68"/>
      <c r="IH129" s="68"/>
      <c r="II129" s="68"/>
      <c r="IJ129" s="68"/>
      <c r="IK129" s="68"/>
      <c r="IL129" s="68"/>
      <c r="IM129" s="68"/>
      <c r="IN129" s="68"/>
      <c r="IO129" s="68"/>
      <c r="IP129" s="68"/>
      <c r="IQ129" s="68"/>
      <c r="IR129" s="68"/>
      <c r="IS129" s="68"/>
      <c r="IT129" s="68"/>
      <c r="IU129" s="68"/>
      <c r="IV129" s="68"/>
      <c r="IW129" s="68"/>
      <c r="IX129" s="68"/>
    </row>
    <row r="130" spans="1:258" x14ac:dyDescent="0.2">
      <c r="A130" s="44"/>
      <c r="B130" s="44"/>
      <c r="C130" s="52"/>
      <c r="D130" s="44"/>
      <c r="E130" s="69"/>
      <c r="F130" s="71"/>
      <c r="G130" s="70"/>
      <c r="H130" s="69"/>
      <c r="I130" s="70"/>
      <c r="J130" s="70"/>
      <c r="K130" s="70"/>
      <c r="L130" s="69"/>
      <c r="M130" s="69"/>
      <c r="N130" s="69"/>
      <c r="O130" s="69"/>
      <c r="P130" s="52"/>
      <c r="Q130" s="70"/>
      <c r="R130" s="70"/>
      <c r="S130" s="70"/>
      <c r="T130" s="68"/>
      <c r="U130" s="68"/>
      <c r="V130" s="68"/>
      <c r="W130" s="68"/>
      <c r="X130" s="68"/>
      <c r="Y130" s="68"/>
      <c r="Z130" s="68"/>
      <c r="AA130" s="68"/>
      <c r="AB130" s="68"/>
      <c r="AC130" s="68"/>
      <c r="AD130" s="68"/>
      <c r="AE130" s="68"/>
      <c r="AF130" s="68"/>
      <c r="AG130" s="68"/>
      <c r="AH130" s="68"/>
      <c r="AI130" s="68"/>
      <c r="AJ130" s="68"/>
      <c r="AK130" s="68"/>
      <c r="AL130" s="68"/>
      <c r="AM130" s="68"/>
      <c r="AN130" s="68"/>
      <c r="AO130" s="68"/>
      <c r="AP130" s="68"/>
      <c r="AQ130" s="68"/>
      <c r="AR130" s="68"/>
      <c r="AS130" s="68"/>
      <c r="AT130" s="68"/>
      <c r="AU130" s="68"/>
      <c r="AV130" s="68"/>
      <c r="AW130" s="68"/>
      <c r="AX130" s="68"/>
      <c r="AY130" s="68"/>
      <c r="AZ130" s="68"/>
      <c r="BA130" s="68"/>
      <c r="BB130" s="68"/>
      <c r="BC130" s="68"/>
      <c r="BD130" s="68"/>
      <c r="BE130" s="68"/>
      <c r="BF130" s="68"/>
      <c r="BG130" s="68"/>
      <c r="BH130" s="68"/>
      <c r="BI130" s="68"/>
      <c r="BJ130" s="68"/>
      <c r="BK130" s="68"/>
      <c r="BL130" s="68"/>
      <c r="BM130" s="68"/>
      <c r="BN130" s="68"/>
      <c r="BO130" s="68"/>
      <c r="BP130" s="68"/>
      <c r="BQ130" s="68"/>
      <c r="BR130" s="68"/>
      <c r="BS130" s="68"/>
      <c r="BT130" s="68"/>
      <c r="BU130" s="68"/>
      <c r="BV130" s="68"/>
      <c r="BW130" s="68"/>
      <c r="BX130" s="68"/>
      <c r="BY130" s="68"/>
      <c r="BZ130" s="68"/>
      <c r="CA130" s="68"/>
      <c r="CB130" s="68"/>
      <c r="CC130" s="68"/>
      <c r="CD130" s="68"/>
      <c r="CE130" s="68"/>
      <c r="CF130" s="68"/>
      <c r="CG130" s="68"/>
      <c r="CH130" s="68"/>
      <c r="CI130" s="68"/>
      <c r="CJ130" s="68"/>
      <c r="CK130" s="68"/>
      <c r="CL130" s="68"/>
      <c r="CM130" s="68"/>
      <c r="CN130" s="68"/>
      <c r="CO130" s="68"/>
      <c r="CP130" s="68"/>
      <c r="CQ130" s="68"/>
      <c r="CR130" s="68"/>
      <c r="CS130" s="68"/>
      <c r="CT130" s="68"/>
      <c r="CU130" s="68"/>
      <c r="CV130" s="68"/>
      <c r="CW130" s="68"/>
      <c r="CX130" s="68"/>
      <c r="CY130" s="68"/>
      <c r="CZ130" s="68"/>
      <c r="DA130" s="68"/>
      <c r="DB130" s="68"/>
      <c r="DC130" s="68"/>
      <c r="DD130" s="68"/>
      <c r="DE130" s="68"/>
      <c r="DF130" s="68"/>
      <c r="DG130" s="68"/>
      <c r="DH130" s="68"/>
      <c r="DI130" s="68"/>
      <c r="DJ130" s="68"/>
      <c r="DK130" s="68"/>
      <c r="DL130" s="68"/>
      <c r="DM130" s="68"/>
      <c r="DN130" s="68"/>
      <c r="DO130" s="68"/>
      <c r="DP130" s="68"/>
      <c r="DQ130" s="68"/>
      <c r="DR130" s="68"/>
      <c r="DS130" s="68"/>
      <c r="DT130" s="68"/>
      <c r="DU130" s="68"/>
      <c r="DV130" s="68"/>
      <c r="DW130" s="68"/>
      <c r="DX130" s="68"/>
      <c r="DY130" s="68"/>
      <c r="DZ130" s="68"/>
      <c r="EA130" s="68"/>
      <c r="EB130" s="68"/>
      <c r="EC130" s="68"/>
      <c r="ED130" s="68"/>
      <c r="EE130" s="68"/>
      <c r="EF130" s="68"/>
      <c r="EG130" s="68"/>
      <c r="EH130" s="68"/>
      <c r="EI130" s="68"/>
      <c r="EJ130" s="68"/>
      <c r="EK130" s="68"/>
      <c r="EL130" s="68"/>
      <c r="EM130" s="68"/>
      <c r="EN130" s="68"/>
      <c r="EO130" s="68"/>
      <c r="EP130" s="68"/>
      <c r="EQ130" s="68"/>
      <c r="ER130" s="68"/>
      <c r="ES130" s="68"/>
      <c r="ET130" s="68"/>
      <c r="EU130" s="68"/>
      <c r="EV130" s="68"/>
      <c r="EW130" s="68"/>
      <c r="EX130" s="68"/>
      <c r="EY130" s="68"/>
      <c r="EZ130" s="68"/>
      <c r="FA130" s="68"/>
      <c r="FB130" s="68"/>
      <c r="FC130" s="68"/>
      <c r="FD130" s="68"/>
      <c r="FE130" s="68"/>
      <c r="FF130" s="68"/>
      <c r="FG130" s="68"/>
      <c r="FH130" s="68"/>
      <c r="FI130" s="68"/>
      <c r="FJ130" s="68"/>
      <c r="FK130" s="68"/>
      <c r="FL130" s="68"/>
      <c r="FM130" s="68"/>
      <c r="FN130" s="68"/>
      <c r="FO130" s="68"/>
      <c r="FP130" s="68"/>
      <c r="FQ130" s="68"/>
      <c r="FR130" s="68"/>
      <c r="FS130" s="68"/>
      <c r="FT130" s="68"/>
      <c r="FU130" s="68"/>
      <c r="FV130" s="68"/>
      <c r="FW130" s="68"/>
      <c r="FX130" s="68"/>
      <c r="FY130" s="68"/>
      <c r="FZ130" s="68"/>
      <c r="GA130" s="68"/>
      <c r="GB130" s="68"/>
      <c r="GC130" s="68"/>
      <c r="GD130" s="68"/>
      <c r="GE130" s="68"/>
      <c r="GF130" s="68"/>
      <c r="GG130" s="68"/>
      <c r="GH130" s="68"/>
      <c r="GI130" s="68"/>
      <c r="GJ130" s="68"/>
      <c r="GK130" s="68"/>
      <c r="GL130" s="68"/>
      <c r="GM130" s="68"/>
      <c r="GN130" s="68"/>
      <c r="GO130" s="68"/>
      <c r="GP130" s="68"/>
      <c r="GQ130" s="68"/>
      <c r="GR130" s="68"/>
      <c r="GS130" s="68"/>
      <c r="GT130" s="68"/>
      <c r="GU130" s="68"/>
      <c r="GV130" s="68"/>
      <c r="GW130" s="68"/>
      <c r="GX130" s="68"/>
      <c r="GY130" s="68"/>
      <c r="GZ130" s="68"/>
      <c r="HA130" s="68"/>
      <c r="HB130" s="68"/>
      <c r="HC130" s="68"/>
      <c r="HD130" s="68"/>
      <c r="HE130" s="68"/>
      <c r="HF130" s="68"/>
      <c r="HG130" s="68"/>
      <c r="HH130" s="68"/>
      <c r="HI130" s="68"/>
      <c r="HJ130" s="68"/>
      <c r="HK130" s="68"/>
      <c r="HL130" s="68"/>
      <c r="HM130" s="68"/>
      <c r="HN130" s="68"/>
      <c r="HO130" s="68"/>
      <c r="HP130" s="68"/>
      <c r="HQ130" s="68"/>
      <c r="HR130" s="68"/>
      <c r="HS130" s="68"/>
      <c r="HT130" s="68"/>
      <c r="HU130" s="68"/>
      <c r="HV130" s="68"/>
      <c r="HW130" s="68"/>
      <c r="HX130" s="68"/>
      <c r="HY130" s="68"/>
      <c r="HZ130" s="68"/>
      <c r="IA130" s="68"/>
      <c r="IB130" s="68"/>
      <c r="IC130" s="68"/>
      <c r="ID130" s="68"/>
      <c r="IE130" s="68"/>
      <c r="IF130" s="68"/>
      <c r="IG130" s="68"/>
      <c r="IH130" s="68"/>
      <c r="II130" s="68"/>
      <c r="IJ130" s="68"/>
      <c r="IK130" s="68"/>
      <c r="IL130" s="68"/>
      <c r="IM130" s="68"/>
      <c r="IN130" s="68"/>
      <c r="IO130" s="68"/>
      <c r="IP130" s="68"/>
      <c r="IQ130" s="68"/>
      <c r="IR130" s="68"/>
      <c r="IS130" s="68"/>
      <c r="IT130" s="68"/>
      <c r="IU130" s="68"/>
      <c r="IV130" s="68"/>
      <c r="IW130" s="68"/>
      <c r="IX130" s="68"/>
    </row>
  </sheetData>
  <mergeCells count="1">
    <mergeCell ref="B1:C1"/>
  </mergeCells>
  <phoneticPr fontId="4" type="noConversion"/>
  <dataValidations count="2">
    <dataValidation type="list" allowBlank="1" showInputMessage="1" showErrorMessage="1" sqref="K4:K85">
      <formula1>$C$132:$C$134</formula1>
    </dataValidation>
    <dataValidation type="list" allowBlank="1" showInputMessage="1" showErrorMessage="1" sqref="K107:K108">
      <formula1>$C$129:$C$131</formula1>
    </dataValidation>
  </dataValidations>
  <pageMargins left="0.25" right="0.25" top="0.25" bottom="0.25" header="0" footer="0"/>
  <pageSetup scale="59" fitToHeight="4"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8"/>
  <sheetViews>
    <sheetView workbookViewId="0">
      <selection activeCell="F108" sqref="A1:F108"/>
    </sheetView>
  </sheetViews>
  <sheetFormatPr defaultRowHeight="15" x14ac:dyDescent="0.25"/>
  <cols>
    <col min="1" max="1" width="36" bestFit="1" customWidth="1"/>
    <col min="2" max="2" width="23.28515625" bestFit="1" customWidth="1"/>
    <col min="3" max="3" width="11.28515625" customWidth="1"/>
    <col min="4" max="4" width="21.5703125" customWidth="1"/>
    <col min="5" max="5" width="13.42578125" customWidth="1"/>
  </cols>
  <sheetData>
    <row r="1" spans="1:6" x14ac:dyDescent="0.25">
      <c r="A1" t="s">
        <v>76</v>
      </c>
      <c r="B1" s="55">
        <f>'Staging Table Design'!B1:C1</f>
        <v>0</v>
      </c>
      <c r="C1" s="55"/>
      <c r="E1" t="s">
        <v>74</v>
      </c>
    </row>
    <row r="2" spans="1:6" x14ac:dyDescent="0.25">
      <c r="A2" s="55" t="str">
        <f>'Staging Table Design'!C4</f>
        <v>outreach_session_id</v>
      </c>
      <c r="B2" s="55" t="str">
        <f>'Staging Table Design'!E4</f>
        <v>NUMBER(18,0)</v>
      </c>
      <c r="C2" s="55"/>
      <c r="D2" s="55"/>
      <c r="E2" t="str">
        <f>IF('Staging Table Design'!F4 = "N","NOT NULL","")</f>
        <v>NOT NULL</v>
      </c>
      <c r="F2" t="str">
        <f>IF('Staging Table Design'!C5="",")",",")</f>
        <v>,</v>
      </c>
    </row>
    <row r="3" spans="1:6" x14ac:dyDescent="0.25">
      <c r="A3" s="55" t="str">
        <f>'Staging Table Design'!C5</f>
        <v>request_date</v>
      </c>
      <c r="B3" s="55" t="str">
        <f>'Staging Table Design'!E5</f>
        <v>date</v>
      </c>
      <c r="C3" s="55"/>
      <c r="D3" s="55"/>
      <c r="E3" t="str">
        <f>IF('Staging Table Design'!F5 = "N","NOT NULL","")</f>
        <v>NOT NULL</v>
      </c>
      <c r="F3" t="str">
        <f>IF('Staging Table Design'!C6="",")",",")</f>
        <v>,</v>
      </c>
    </row>
    <row r="4" spans="1:6" x14ac:dyDescent="0.25">
      <c r="A4" s="55" t="str">
        <f>'Staging Table Design'!C6</f>
        <v>requested_by</v>
      </c>
      <c r="B4" s="55" t="str">
        <f>'Staging Table Design'!E6</f>
        <v>VARCHAR2(60 BYTE)</v>
      </c>
      <c r="C4" s="55" t="s">
        <v>75</v>
      </c>
      <c r="D4" s="55">
        <f>'Staging Table Design'!H6</f>
        <v>0</v>
      </c>
      <c r="E4" t="str">
        <f>IF('Staging Table Design'!F6 = "N","NOT NULL","")</f>
        <v>NOT NULL</v>
      </c>
      <c r="F4" t="str">
        <f>IF('Staging Table Design'!C7="",")",",")</f>
        <v>,</v>
      </c>
    </row>
    <row r="5" spans="1:6" x14ac:dyDescent="0.25">
      <c r="A5" s="55" t="str">
        <f>'Staging Table Design'!C7</f>
        <v>request_method</v>
      </c>
      <c r="B5" s="55" t="str">
        <f>'Staging Table Design'!E7</f>
        <v>VARCHAR2(256 BYTE)</v>
      </c>
      <c r="C5" s="55" t="s">
        <v>75</v>
      </c>
      <c r="D5" s="55">
        <f>'Staging Table Design'!H7</f>
        <v>0</v>
      </c>
      <c r="E5" t="str">
        <f>IF('Staging Table Design'!F7 = "N","NOT NULL","")</f>
        <v>NOT NULL</v>
      </c>
      <c r="F5" t="str">
        <f>IF('Staging Table Design'!C8="",")",",")</f>
        <v>,</v>
      </c>
    </row>
    <row r="6" spans="1:6" x14ac:dyDescent="0.25">
      <c r="A6" s="55" t="str">
        <f>'Staging Table Design'!C8</f>
        <v>session_created_by</v>
      </c>
      <c r="B6" s="55" t="str">
        <f>'Staging Table Design'!E8</f>
        <v>VARCHAR2(80 BYTE)</v>
      </c>
      <c r="C6" s="55"/>
      <c r="D6" s="55"/>
      <c r="E6" t="str">
        <f>IF('Staging Table Design'!F8 = "N","NOT NULL","")</f>
        <v>NOT NULL</v>
      </c>
      <c r="F6" t="str">
        <f>IF('Staging Table Design'!C9="",")",",")</f>
        <v>,</v>
      </c>
    </row>
    <row r="7" spans="1:6" x14ac:dyDescent="0.25">
      <c r="A7" s="55" t="str">
        <f>'Staging Table Design'!C9</f>
        <v>session_create_dt</v>
      </c>
      <c r="B7" s="55" t="str">
        <f>'Staging Table Design'!E9</f>
        <v>date</v>
      </c>
      <c r="C7" s="55"/>
      <c r="D7" s="55"/>
      <c r="E7" t="str">
        <f>IF('Staging Table Design'!F9 = "N","NOT NULL","")</f>
        <v>NOT NULL</v>
      </c>
      <c r="F7" t="str">
        <f>IF('Staging Table Design'!C10="",")",",")</f>
        <v>,</v>
      </c>
    </row>
    <row r="8" spans="1:6" x14ac:dyDescent="0.25">
      <c r="A8" s="55" t="str">
        <f>'Staging Table Design'!C10</f>
        <v>event_type</v>
      </c>
      <c r="B8" s="55" t="str">
        <f>'Staging Table Design'!E10</f>
        <v>VARCHAR2(256 BYTE)</v>
      </c>
      <c r="C8" s="55"/>
      <c r="D8" s="55"/>
      <c r="E8" t="str">
        <f>IF('Staging Table Design'!F10 = "N","NOT NULL","")</f>
        <v>NOT NULL</v>
      </c>
      <c r="F8" t="str">
        <f>IF('Staging Table Design'!C11="",")",",")</f>
        <v>,</v>
      </c>
    </row>
    <row r="9" spans="1:6" x14ac:dyDescent="0.25">
      <c r="A9" s="55" t="str">
        <f>'Staging Table Design'!C11</f>
        <v>session_status</v>
      </c>
      <c r="B9" s="55" t="str">
        <f>'Staging Table Design'!E11</f>
        <v>VARCHAR2(256 BYTE)</v>
      </c>
      <c r="C9" s="55" t="s">
        <v>75</v>
      </c>
      <c r="D9" s="55">
        <f>'Staging Table Design'!H11</f>
        <v>0</v>
      </c>
      <c r="E9" t="str">
        <f>IF('Staging Table Design'!F11 = "N","NOT NULL","")</f>
        <v>NOT NULL</v>
      </c>
      <c r="F9" t="str">
        <f>IF('Staging Table Design'!C12="",")",",")</f>
        <v>,</v>
      </c>
    </row>
    <row r="10" spans="1:6" x14ac:dyDescent="0.25">
      <c r="A10" s="55" t="str">
        <f>'Staging Table Design'!C12</f>
        <v>session_status_dt</v>
      </c>
      <c r="B10" s="55" t="str">
        <f>'Staging Table Design'!E12</f>
        <v>date</v>
      </c>
      <c r="C10" s="55"/>
      <c r="D10" s="55"/>
      <c r="E10" t="str">
        <f>IF('Staging Table Design'!F12 = "N","NOT NULL","")</f>
        <v>NOT NULL</v>
      </c>
      <c r="F10" t="str">
        <f>IF('Staging Table Design'!C13="",")",",")</f>
        <v>,</v>
      </c>
    </row>
    <row r="11" spans="1:6" x14ac:dyDescent="0.25">
      <c r="A11" s="55" t="str">
        <f>'Staging Table Design'!C13</f>
        <v>public_allowed_ind</v>
      </c>
      <c r="B11" s="55" t="str">
        <f>'Staging Table Design'!E13</f>
        <v>VARCHAR2(10)</v>
      </c>
      <c r="C11" s="55"/>
      <c r="D11" s="55"/>
      <c r="E11" t="str">
        <f>IF('Staging Table Design'!F13 = "N","NOT NULL","")</f>
        <v/>
      </c>
      <c r="F11" t="str">
        <f>IF('Staging Table Design'!C14="",")",",")</f>
        <v>,</v>
      </c>
    </row>
    <row r="12" spans="1:6" x14ac:dyDescent="0.25">
      <c r="A12" s="55" t="str">
        <f>'Staging Table Design'!C14</f>
        <v>multilingual_ind</v>
      </c>
      <c r="B12" s="55" t="str">
        <f>'Staging Table Design'!E14</f>
        <v>VARCHAR2(10)</v>
      </c>
      <c r="C12" s="55"/>
      <c r="D12" s="55"/>
      <c r="E12" t="str">
        <f>IF('Staging Table Design'!F14 = "N","NOT NULL","")</f>
        <v/>
      </c>
      <c r="F12" t="str">
        <f>IF('Staging Table Design'!C15="",")",",")</f>
        <v>,</v>
      </c>
    </row>
    <row r="13" spans="1:6" x14ac:dyDescent="0.25">
      <c r="A13" s="55" t="str">
        <f>'Staging Table Design'!C15</f>
        <v>group_individual_ind</v>
      </c>
      <c r="B13" s="55" t="str">
        <f>'Staging Table Design'!E15</f>
        <v>VARCHAR2(10)</v>
      </c>
      <c r="C13" s="55" t="s">
        <v>75</v>
      </c>
      <c r="D13" s="55">
        <f>'Staging Table Design'!H15</f>
        <v>0</v>
      </c>
      <c r="E13" t="str">
        <f>IF('Staging Table Design'!F15 = "N","NOT NULL","")</f>
        <v/>
      </c>
      <c r="F13" t="str">
        <f>IF('Staging Table Design'!C16="",")",",")</f>
        <v>,</v>
      </c>
    </row>
    <row r="14" spans="1:6" x14ac:dyDescent="0.25">
      <c r="A14" s="55" t="str">
        <f>'Staging Table Design'!C16</f>
        <v>estimated_attendees</v>
      </c>
      <c r="B14" s="55" t="str">
        <f>'Staging Table Design'!E16</f>
        <v>VARCHAR2(10)</v>
      </c>
      <c r="C14" s="55" t="s">
        <v>75</v>
      </c>
      <c r="D14" s="55">
        <f>'Staging Table Design'!H16</f>
        <v>0</v>
      </c>
      <c r="E14" t="str">
        <f>IF('Staging Table Design'!F16 = "N","NOT NULL","")</f>
        <v/>
      </c>
      <c r="F14" t="str">
        <f>IF('Staging Table Design'!C17="",")",",")</f>
        <v>,</v>
      </c>
    </row>
    <row r="15" spans="1:6" x14ac:dyDescent="0.25">
      <c r="A15" s="55" t="str">
        <f>'Staging Table Design'!C17</f>
        <v>event_date</v>
      </c>
      <c r="B15" s="55" t="str">
        <f>'Staging Table Design'!E17</f>
        <v>date</v>
      </c>
      <c r="C15" s="55" t="s">
        <v>75</v>
      </c>
      <c r="D15" s="55">
        <f>'Staging Table Design'!H17</f>
        <v>0</v>
      </c>
      <c r="E15" t="str">
        <f>IF('Staging Table Design'!F17 = "N","NOT NULL","")</f>
        <v/>
      </c>
      <c r="F15" t="str">
        <f>IF('Staging Table Design'!C18="",")",",")</f>
        <v>,</v>
      </c>
    </row>
    <row r="16" spans="1:6" x14ac:dyDescent="0.25">
      <c r="A16" s="55" t="str">
        <f>'Staging Table Design'!C18</f>
        <v>alternate_1_date</v>
      </c>
      <c r="B16" s="55" t="str">
        <f>'Staging Table Design'!E18</f>
        <v>date</v>
      </c>
      <c r="C16" s="55" t="s">
        <v>75</v>
      </c>
      <c r="D16" s="55">
        <f>'Staging Table Design'!H18</f>
        <v>0</v>
      </c>
      <c r="E16" t="str">
        <f>IF('Staging Table Design'!F18 = "N","NOT NULL","")</f>
        <v/>
      </c>
      <c r="F16" t="str">
        <f>IF('Staging Table Design'!C19="",")",",")</f>
        <v>,</v>
      </c>
    </row>
    <row r="17" spans="1:6" x14ac:dyDescent="0.25">
      <c r="A17" s="55" t="str">
        <f>'Staging Table Design'!C19</f>
        <v>alternate_2_date</v>
      </c>
      <c r="B17" s="55" t="str">
        <f>'Staging Table Design'!E19</f>
        <v>date</v>
      </c>
      <c r="C17" s="55" t="s">
        <v>75</v>
      </c>
      <c r="D17" s="55">
        <f>'Staging Table Design'!H19</f>
        <v>0</v>
      </c>
      <c r="E17" t="str">
        <f>IF('Staging Table Design'!F19 = "N","NOT NULL","")</f>
        <v/>
      </c>
      <c r="F17" t="str">
        <f>IF('Staging Table Design'!C20="",")",",")</f>
        <v>,</v>
      </c>
    </row>
    <row r="18" spans="1:6" x14ac:dyDescent="0.25">
      <c r="A18" s="55" t="str">
        <f>'Staging Table Design'!C20</f>
        <v>alternate_3_date</v>
      </c>
      <c r="B18" s="55" t="str">
        <f>'Staging Table Design'!E20</f>
        <v>date</v>
      </c>
      <c r="C18" s="55" t="s">
        <v>75</v>
      </c>
      <c r="D18" s="55">
        <f>'Staging Table Design'!H20</f>
        <v>0</v>
      </c>
      <c r="E18" t="str">
        <f>IF('Staging Table Design'!F20 = "N","NOT NULL","")</f>
        <v/>
      </c>
      <c r="F18" t="str">
        <f>IF('Staging Table Design'!C21="",")",",")</f>
        <v>,</v>
      </c>
    </row>
    <row r="19" spans="1:6" x14ac:dyDescent="0.25">
      <c r="A19" s="55" t="str">
        <f>'Staging Table Design'!C21</f>
        <v>duration_in_hours</v>
      </c>
      <c r="B19" s="55" t="str">
        <f>'Staging Table Design'!E21</f>
        <v>VARCHAR2(256 BYTE)</v>
      </c>
      <c r="C19" s="55" t="s">
        <v>75</v>
      </c>
      <c r="D19" s="55">
        <f>'Staging Table Design'!H21</f>
        <v>0</v>
      </c>
      <c r="E19" t="str">
        <f>IF('Staging Table Design'!F21 = "N","NOT NULL","")</f>
        <v/>
      </c>
      <c r="F19" t="str">
        <f>IF('Staging Table Design'!C22="",")",",")</f>
        <v>,</v>
      </c>
    </row>
    <row r="20" spans="1:6" x14ac:dyDescent="0.25">
      <c r="A20" s="55" t="str">
        <f>'Staging Table Design'!C22</f>
        <v>duration_in_minutes</v>
      </c>
      <c r="B20" s="55" t="str">
        <f>'Staging Table Design'!E22</f>
        <v>VARCHAR2(256 BYTE)</v>
      </c>
      <c r="C20" s="55" t="s">
        <v>75</v>
      </c>
      <c r="D20" s="55">
        <f>'Staging Table Design'!H22</f>
        <v>0</v>
      </c>
      <c r="E20" t="str">
        <f>IF('Staging Table Design'!F22 = "N","NOT NULL","")</f>
        <v/>
      </c>
      <c r="F20" t="str">
        <f>IF('Staging Table Design'!C23="",")",",")</f>
        <v>,</v>
      </c>
    </row>
    <row r="21" spans="1:6" x14ac:dyDescent="0.25">
      <c r="A21" s="55" t="str">
        <f>'Staging Table Design'!C23</f>
        <v>preparation_time</v>
      </c>
      <c r="B21" s="55" t="str">
        <f>'Staging Table Design'!E23</f>
        <v>NUMBER(4,2)</v>
      </c>
      <c r="C21" s="55" t="s">
        <v>75</v>
      </c>
      <c r="D21" s="55">
        <f>'Staging Table Design'!H23</f>
        <v>0</v>
      </c>
      <c r="E21" t="str">
        <f>IF('Staging Table Design'!F23 = "N","NOT NULL","")</f>
        <v/>
      </c>
      <c r="F21" t="str">
        <f>IF('Staging Table Design'!C24="",")",",")</f>
        <v>,</v>
      </c>
    </row>
    <row r="22" spans="1:6" x14ac:dyDescent="0.25">
      <c r="A22" s="55" t="str">
        <f>'Staging Table Design'!C24</f>
        <v>travel_time</v>
      </c>
      <c r="B22" s="55" t="str">
        <f>'Staging Table Design'!E24</f>
        <v>NUMBER(4,2)</v>
      </c>
      <c r="C22" s="55" t="s">
        <v>75</v>
      </c>
      <c r="D22" s="55">
        <f>'Staging Table Design'!H24</f>
        <v>0</v>
      </c>
      <c r="E22" t="str">
        <f>IF('Staging Table Design'!F24 = "N","NOT NULL","")</f>
        <v/>
      </c>
      <c r="F22" t="str">
        <f>IF('Staging Table Design'!C25="",")",",")</f>
        <v>,</v>
      </c>
    </row>
    <row r="23" spans="1:6" x14ac:dyDescent="0.25">
      <c r="A23" s="55" t="str">
        <f>'Staging Table Design'!C25</f>
        <v>presenter_name</v>
      </c>
      <c r="B23" s="55" t="str">
        <f>'Staging Table Design'!E25</f>
        <v>VARCHAR2(256 BYTE)</v>
      </c>
      <c r="C23" s="55" t="s">
        <v>75</v>
      </c>
      <c r="D23" s="55">
        <f>'Staging Table Design'!H25</f>
        <v>0</v>
      </c>
      <c r="E23" t="str">
        <f>IF('Staging Table Design'!F25 = "N","NOT NULL","")</f>
        <v/>
      </c>
      <c r="F23" t="str">
        <f>IF('Staging Table Design'!C26="",")",",")</f>
        <v>,</v>
      </c>
    </row>
    <row r="24" spans="1:6" x14ac:dyDescent="0.25">
      <c r="A24" s="55" t="str">
        <f>'Staging Table Design'!C26</f>
        <v>site_id</v>
      </c>
      <c r="B24" s="55" t="str">
        <f>'Staging Table Design'!E26</f>
        <v>VARCHAR2(120 BYTE)</v>
      </c>
      <c r="C24" s="55" t="s">
        <v>75</v>
      </c>
      <c r="D24" s="55">
        <f>'Staging Table Design'!H26</f>
        <v>0</v>
      </c>
      <c r="E24" t="str">
        <f>IF('Staging Table Design'!F26 = "N","NOT NULL","")</f>
        <v/>
      </c>
      <c r="F24" t="str">
        <f>IF('Staging Table Design'!C27="",")",",")</f>
        <v>,</v>
      </c>
    </row>
    <row r="25" spans="1:6" x14ac:dyDescent="0.25">
      <c r="A25" s="55" t="str">
        <f>'Staging Table Design'!C27</f>
        <v>site_type</v>
      </c>
      <c r="B25" s="55" t="str">
        <f>'Staging Table Design'!E27</f>
        <v>VARCHAR2(256 BYTE)</v>
      </c>
      <c r="C25" s="55"/>
      <c r="D25" s="55"/>
      <c r="E25" t="str">
        <f>IF('Staging Table Design'!F27 = "N","NOT NULL","")</f>
        <v/>
      </c>
      <c r="F25" t="str">
        <f>IF('Staging Table Design'!C28="",")",",")</f>
        <v>,</v>
      </c>
    </row>
    <row r="26" spans="1:6" x14ac:dyDescent="0.25">
      <c r="A26" s="55" t="str">
        <f>'Staging Table Design'!C28</f>
        <v>site_language</v>
      </c>
      <c r="B26" s="55" t="str">
        <f>'Staging Table Design'!E28</f>
        <v>VARCHAR2(512 BYTE)</v>
      </c>
      <c r="C26" s="55"/>
      <c r="D26" s="55"/>
      <c r="E26" t="str">
        <f>IF('Staging Table Design'!F28 = "N","NOT NULL","")</f>
        <v/>
      </c>
      <c r="F26" t="str">
        <f>IF('Staging Table Design'!C29="",")",",")</f>
        <v>,</v>
      </c>
    </row>
    <row r="27" spans="1:6" x14ac:dyDescent="0.25">
      <c r="A27" s="55" t="str">
        <f>'Staging Table Design'!C29</f>
        <v>site_city</v>
      </c>
      <c r="B27" s="55" t="str">
        <f>'Staging Table Design'!E29</f>
        <v>VARCHAR2(40 BYTE)</v>
      </c>
      <c r="C27" s="55"/>
      <c r="D27" s="55"/>
      <c r="E27" t="str">
        <f>IF('Staging Table Design'!F29 = "N","NOT NULL","")</f>
        <v/>
      </c>
      <c r="F27" t="str">
        <f>IF('Staging Table Design'!C30="",")",",")</f>
        <v>,</v>
      </c>
    </row>
    <row r="28" spans="1:6" x14ac:dyDescent="0.25">
      <c r="A28" s="55" t="str">
        <f>'Staging Table Design'!C30</f>
        <v>site_zip_cd</v>
      </c>
      <c r="B28" s="55" t="str">
        <f>'Staging Table Design'!E30</f>
        <v>VARCHAR2(32 BYTE)</v>
      </c>
      <c r="C28" s="55"/>
      <c r="D28" s="55"/>
      <c r="E28" t="str">
        <f>IF('Staging Table Design'!F30 = "N","NOT NULL","")</f>
        <v/>
      </c>
      <c r="F28" t="str">
        <f>IF('Staging Table Design'!C31="",")",",")</f>
        <v>,</v>
      </c>
    </row>
    <row r="29" spans="1:6" x14ac:dyDescent="0.25">
      <c r="A29" s="55" t="str">
        <f>'Staging Table Design'!C31</f>
        <v>site_county</v>
      </c>
      <c r="B29" s="55" t="str">
        <f>'Staging Table Design'!E31</f>
        <v>VARCHAR2(40 BYTE)</v>
      </c>
      <c r="C29" s="55"/>
      <c r="D29" s="55"/>
      <c r="E29" t="str">
        <f>IF('Staging Table Design'!F31 = "N","NOT NULL","")</f>
        <v/>
      </c>
      <c r="F29" t="str">
        <f>IF('Staging Table Design'!C32="",")",",")</f>
        <v>,</v>
      </c>
    </row>
    <row r="30" spans="1:6" x14ac:dyDescent="0.25">
      <c r="A30" s="55" t="str">
        <f>'Staging Table Design'!C32</f>
        <v>site_state</v>
      </c>
      <c r="B30" s="55" t="str">
        <f>'Staging Table Design'!E32</f>
        <v>VARCHAR2(2 BYTE)</v>
      </c>
      <c r="C30" s="55"/>
      <c r="D30" s="55"/>
      <c r="E30" t="str">
        <f>IF('Staging Table Design'!F32 = "N","NOT NULL","")</f>
        <v/>
      </c>
      <c r="F30" t="str">
        <f>IF('Staging Table Design'!C33="",")",",")</f>
        <v>,</v>
      </c>
    </row>
    <row r="31" spans="1:6" x14ac:dyDescent="0.25">
      <c r="A31" s="55" t="str">
        <f>'Staging Table Design'!C33</f>
        <v>site_name</v>
      </c>
      <c r="B31" s="55" t="str">
        <f>'Staging Table Design'!E33</f>
        <v>VARCHAR2(120 BYTE)</v>
      </c>
      <c r="C31" s="55"/>
      <c r="D31" s="55"/>
      <c r="E31" t="str">
        <f>IF('Staging Table Design'!F33 = "N","NOT NULL","")</f>
        <v/>
      </c>
      <c r="F31" t="str">
        <f>IF('Staging Table Design'!C34="",")",",")</f>
        <v>,</v>
      </c>
    </row>
    <row r="32" spans="1:6" x14ac:dyDescent="0.25">
      <c r="A32" s="55" t="str">
        <f>'Staging Table Design'!C34</f>
        <v>site_capacity</v>
      </c>
      <c r="B32" s="55" t="str">
        <f>'Staging Table Design'!E34</f>
        <v>NUMBER(4,0)</v>
      </c>
      <c r="C32" s="55"/>
      <c r="D32" s="55"/>
      <c r="E32" t="str">
        <f>IF('Staging Table Design'!F34 = "N","NOT NULL","")</f>
        <v/>
      </c>
      <c r="F32" t="str">
        <f>IF('Staging Table Design'!C35="",")",",")</f>
        <v>,</v>
      </c>
    </row>
    <row r="33" spans="1:6" x14ac:dyDescent="0.25">
      <c r="A33" s="55" t="str">
        <f>'Staging Table Design'!C35</f>
        <v>site_service_area</v>
      </c>
      <c r="B33" s="55" t="str">
        <f>'Staging Table Design'!E35</f>
        <v>VARCHAR2(256 BYTE)</v>
      </c>
      <c r="C33" s="55"/>
      <c r="D33" s="55"/>
      <c r="E33" t="str">
        <f>IF('Staging Table Design'!F35 = "N","NOT NULL","")</f>
        <v/>
      </c>
      <c r="F33" t="str">
        <f>IF('Staging Table Design'!C36="",")",",")</f>
        <v>,</v>
      </c>
    </row>
    <row r="34" spans="1:6" x14ac:dyDescent="0.25">
      <c r="A34" s="55" t="str">
        <f>'Staging Table Design'!C36</f>
        <v>site_status</v>
      </c>
      <c r="B34" s="55" t="str">
        <f>'Staging Table Design'!E36</f>
        <v>VARCHAR2(10 BYTE)</v>
      </c>
      <c r="C34" s="55"/>
      <c r="D34" s="55"/>
      <c r="E34" t="str">
        <f>IF('Staging Table Design'!F36 = "N","NOT NULL","")</f>
        <v/>
      </c>
      <c r="F34" t="str">
        <f>IF('Staging Table Design'!C37="",")",",")</f>
        <v>,</v>
      </c>
    </row>
    <row r="35" spans="1:6" x14ac:dyDescent="0.25">
      <c r="A35" s="55" t="str">
        <f>'Staging Table Design'!C37</f>
        <v>contact_name</v>
      </c>
      <c r="B35" s="55" t="str">
        <f>'Staging Table Design'!E37</f>
        <v>VARCHAR2(60 BYTE)</v>
      </c>
      <c r="C35" s="55"/>
      <c r="D35" s="55"/>
      <c r="E35" t="str">
        <f>IF('Staging Table Design'!F37 = "N","NOT NULL","")</f>
        <v/>
      </c>
      <c r="F35" t="str">
        <f>IF('Staging Table Design'!C38="",")",",")</f>
        <v>,</v>
      </c>
    </row>
    <row r="36" spans="1:6" x14ac:dyDescent="0.25">
      <c r="A36" s="55" t="str">
        <f>'Staging Table Design'!C38</f>
        <v>session_updated_by</v>
      </c>
      <c r="B36" s="55" t="str">
        <f>'Staging Table Design'!E38</f>
        <v>VARCHAR2(80 BYTE)</v>
      </c>
      <c r="C36" s="55"/>
      <c r="D36" s="55"/>
      <c r="E36" t="str">
        <f>IF('Staging Table Design'!F38 = "N","NOT NULL","")</f>
        <v/>
      </c>
      <c r="F36" t="str">
        <f>IF('Staging Table Design'!C39="",")",",")</f>
        <v>,</v>
      </c>
    </row>
    <row r="37" spans="1:6" x14ac:dyDescent="0.25">
      <c r="A37" s="55" t="str">
        <f>'Staging Table Design'!C39</f>
        <v>session_updated_dt</v>
      </c>
      <c r="B37" s="55" t="str">
        <f>'Staging Table Design'!E39</f>
        <v>date</v>
      </c>
      <c r="C37" s="55"/>
      <c r="D37" s="55"/>
      <c r="E37" t="str">
        <f>IF('Staging Table Design'!F39 = "N","NOT NULL","")</f>
        <v/>
      </c>
      <c r="F37" t="str">
        <f>IF('Staging Table Design'!C40="",")",",")</f>
        <v>,</v>
      </c>
    </row>
    <row r="38" spans="1:6" x14ac:dyDescent="0.25">
      <c r="A38" s="55" t="str">
        <f>'Staging Table Design'!C40</f>
        <v>note_ref_id</v>
      </c>
      <c r="B38" s="55" t="str">
        <f>'Staging Table Design'!E40</f>
        <v>NUMBER(18,0)</v>
      </c>
      <c r="C38" s="55"/>
      <c r="D38" s="55"/>
      <c r="E38" t="str">
        <f>IF('Staging Table Design'!F40 = "N","NOT NULL","")</f>
        <v/>
      </c>
      <c r="F38" t="str">
        <f>IF('Staging Table Design'!C41="",")",",")</f>
        <v>,</v>
      </c>
    </row>
    <row r="39" spans="1:6" x14ac:dyDescent="0.25">
      <c r="A39" s="55" t="str">
        <f>'Staging Table Design'!C41</f>
        <v>reschedule_ind</v>
      </c>
      <c r="B39" s="55" t="str">
        <f>'Staging Table Design'!E41</f>
        <v>VARCHAR2(10 BYTE)</v>
      </c>
      <c r="C39" s="55"/>
      <c r="D39" s="55"/>
      <c r="E39" t="str">
        <f>IF('Staging Table Design'!F41 = "N","NOT NULL","")</f>
        <v/>
      </c>
      <c r="F39" t="str">
        <f>IF('Staging Table Design'!C42="",")",",")</f>
        <v>,</v>
      </c>
    </row>
    <row r="40" spans="1:6" x14ac:dyDescent="0.25">
      <c r="A40" s="55" t="str">
        <f>'Staging Table Design'!C42</f>
        <v>recurring_group_id</v>
      </c>
      <c r="B40" s="55" t="str">
        <f>'Staging Table Design'!E42</f>
        <v>NUMBER(18,0)</v>
      </c>
      <c r="C40" s="55"/>
      <c r="D40" s="55"/>
      <c r="E40" t="str">
        <f>IF('Staging Table Design'!F42 = "N","NOT NULL","")</f>
        <v/>
      </c>
      <c r="F40" t="str">
        <f>IF('Staging Table Design'!C43="",")",",")</f>
        <v>,</v>
      </c>
    </row>
    <row r="41" spans="1:6" x14ac:dyDescent="0.25">
      <c r="A41" s="55" t="str">
        <f>'Staging Table Design'!C43</f>
        <v>recurring_frequency</v>
      </c>
      <c r="B41" s="55" t="str">
        <f>'Staging Table Design'!E43</f>
        <v>VARCHAR2(256 BYTE)</v>
      </c>
      <c r="C41" s="55"/>
      <c r="D41" s="55"/>
      <c r="E41" t="str">
        <f>IF('Staging Table Design'!F43 = "N","NOT NULL","")</f>
        <v/>
      </c>
      <c r="F41" t="str">
        <f>IF('Staging Table Design'!C44="",")",",")</f>
        <v>,</v>
      </c>
    </row>
    <row r="42" spans="1:6" x14ac:dyDescent="0.25">
      <c r="A42" s="55" t="str">
        <f>'Staging Table Design'!C44</f>
        <v>number_of_occurences</v>
      </c>
      <c r="B42" s="55" t="str">
        <f>'Staging Table Design'!E44</f>
        <v>NUMBER(5,0)</v>
      </c>
      <c r="C42" s="55" t="s">
        <v>75</v>
      </c>
      <c r="D42" s="55">
        <f>'Staging Table Design'!H44</f>
        <v>0</v>
      </c>
      <c r="E42" t="str">
        <f>IF('Staging Table Design'!F44 = "N","NOT NULL","")</f>
        <v/>
      </c>
      <c r="F42" t="str">
        <f>IF('Staging Table Design'!C45="",")",",")</f>
        <v>,</v>
      </c>
    </row>
    <row r="43" spans="1:6" x14ac:dyDescent="0.25">
      <c r="A43" s="55" t="str">
        <f>'Staging Table Design'!C45</f>
        <v>client_reg_req_ind</v>
      </c>
      <c r="B43" s="55" t="str">
        <f>'Staging Table Design'!E45</f>
        <v>VARCHAR2(10 BYTE)</v>
      </c>
      <c r="C43" s="55" t="s">
        <v>75</v>
      </c>
      <c r="D43" s="55">
        <f>'Staging Table Design'!H45</f>
        <v>0</v>
      </c>
      <c r="E43" t="str">
        <f>IF('Staging Table Design'!F45 = "N","NOT NULL","")</f>
        <v/>
      </c>
      <c r="F43" t="str">
        <f>IF('Staging Table Design'!C46="",")",",")</f>
        <v>,</v>
      </c>
    </row>
    <row r="44" spans="1:6" x14ac:dyDescent="0.25">
      <c r="A44" s="55" t="str">
        <f>'Staging Table Design'!C46</f>
        <v>session_start_time</v>
      </c>
      <c r="B44" s="55" t="str">
        <f>'Staging Table Design'!E46</f>
        <v>VARCHAR2(256 BYTE)</v>
      </c>
      <c r="C44" s="55"/>
      <c r="D44" s="55"/>
      <c r="E44" t="str">
        <f>IF('Staging Table Design'!F46 = "N","NOT NULL","")</f>
        <v/>
      </c>
      <c r="F44" t="str">
        <f>IF('Staging Table Design'!C47="",")",",")</f>
        <v>,</v>
      </c>
    </row>
    <row r="45" spans="1:6" x14ac:dyDescent="0.25">
      <c r="A45" s="55" t="str">
        <f>'Staging Table Design'!C47</f>
        <v>session_end_time</v>
      </c>
      <c r="B45" s="55" t="str">
        <f>'Staging Table Design'!E47</f>
        <v>VARCHAR2(256 BYTE)</v>
      </c>
      <c r="C45" s="55"/>
      <c r="D45" s="55"/>
      <c r="E45" t="str">
        <f>IF('Staging Table Design'!F47 = "N","NOT NULL","")</f>
        <v/>
      </c>
      <c r="F45" t="str">
        <f>IF('Staging Table Design'!C48="",")",",")</f>
        <v>,</v>
      </c>
    </row>
    <row r="46" spans="1:6" x14ac:dyDescent="0.25">
      <c r="A46" s="55" t="str">
        <f>'Staging Table Design'!C48</f>
        <v>location_ref_type</v>
      </c>
      <c r="B46" s="55">
        <f>'Staging Table Design'!E48</f>
        <v>0</v>
      </c>
      <c r="C46" s="55"/>
      <c r="D46" s="55"/>
      <c r="E46" t="str">
        <f>IF('Staging Table Design'!F48 = "N","NOT NULL","")</f>
        <v/>
      </c>
      <c r="F46" t="str">
        <f>IF('Staging Table Design'!C49="",")",",")</f>
        <v>,</v>
      </c>
    </row>
    <row r="47" spans="1:6" x14ac:dyDescent="0.25">
      <c r="A47" s="55" t="str">
        <f>'Staging Table Design'!C49</f>
        <v>location_ref_id</v>
      </c>
      <c r="B47" s="55">
        <f>'Staging Table Design'!E49</f>
        <v>0</v>
      </c>
      <c r="C47" s="55"/>
      <c r="D47" s="55"/>
      <c r="E47" t="str">
        <f>IF('Staging Table Design'!F49 = "N","NOT NULL","")</f>
        <v/>
      </c>
      <c r="F47" t="str">
        <f>IF('Staging Table Design'!C50="",")",",")</f>
        <v>,</v>
      </c>
    </row>
    <row r="48" spans="1:6" x14ac:dyDescent="0.25">
      <c r="A48" s="55" t="str">
        <f>'Staging Table Design'!C50</f>
        <v>available_slots</v>
      </c>
      <c r="B48" s="55">
        <f>'Staging Table Design'!E50</f>
        <v>0</v>
      </c>
      <c r="C48" s="55"/>
      <c r="D48" s="55"/>
      <c r="E48" t="str">
        <f>IF('Staging Table Design'!F50 = "N","NOT NULL","")</f>
        <v/>
      </c>
      <c r="F48" t="str">
        <f>IF('Staging Table Design'!C51="",")",",")</f>
        <v>,</v>
      </c>
    </row>
    <row r="49" spans="1:6" x14ac:dyDescent="0.25">
      <c r="A49" s="55" t="str">
        <f>'Staging Table Design'!C51</f>
        <v>end_date</v>
      </c>
      <c r="B49" s="55" t="str">
        <f>'Staging Table Design'!E51</f>
        <v>date</v>
      </c>
      <c r="C49" s="55" t="s">
        <v>75</v>
      </c>
      <c r="D49" s="55">
        <f>'Staging Table Design'!H51</f>
        <v>0</v>
      </c>
      <c r="E49" t="str">
        <f>IF('Staging Table Design'!F51 = "N","NOT NULL","")</f>
        <v/>
      </c>
      <c r="F49" t="str">
        <f>IF('Staging Table Design'!C52="",")",",")</f>
        <v>,</v>
      </c>
    </row>
    <row r="50" spans="1:6" x14ac:dyDescent="0.25">
      <c r="A50" s="55" t="str">
        <f>'Staging Table Design'!C52</f>
        <v>worker_id</v>
      </c>
      <c r="B50" s="55">
        <f>'Staging Table Design'!E52</f>
        <v>0</v>
      </c>
      <c r="C50" s="55"/>
      <c r="D50" s="55"/>
      <c r="E50" t="str">
        <f>IF('Staging Table Design'!F52 = "N","NOT NULL","")</f>
        <v/>
      </c>
      <c r="F50" t="str">
        <f>IF('Staging Table Design'!C53="",")",",")</f>
        <v>,</v>
      </c>
    </row>
    <row r="51" spans="1:6" x14ac:dyDescent="0.25">
      <c r="A51" s="55" t="str">
        <f>'Staging Table Design'!C53</f>
        <v>details_survey_id</v>
      </c>
      <c r="B51" s="55" t="str">
        <f>'Staging Table Design'!E53</f>
        <v>NUMBER(18,0)</v>
      </c>
      <c r="C51" s="55"/>
      <c r="D51" s="55"/>
      <c r="E51" t="str">
        <f>IF('Staging Table Design'!F53 = "N","NOT NULL","")</f>
        <v/>
      </c>
      <c r="F51" t="str">
        <f>IF('Staging Table Design'!C54="",")",",")</f>
        <v>,</v>
      </c>
    </row>
    <row r="52" spans="1:6" x14ac:dyDescent="0.25">
      <c r="A52" s="55" t="str">
        <f>'Staging Table Design'!C54</f>
        <v>survey_name</v>
      </c>
      <c r="B52" s="55" t="str">
        <f>'Staging Table Design'!E54</f>
        <v>VARCHAR2(256 BYTE)</v>
      </c>
      <c r="C52" s="55"/>
      <c r="D52" s="55"/>
      <c r="E52" t="str">
        <f>IF('Staging Table Design'!F54 = "N","NOT NULL","")</f>
        <v/>
      </c>
      <c r="F52" t="str">
        <f>IF('Staging Table Design'!C55="",")",",")</f>
        <v>,</v>
      </c>
    </row>
    <row r="53" spans="1:6" x14ac:dyDescent="0.25">
      <c r="A53" s="55" t="str">
        <f>'Staging Table Design'!C55</f>
        <v>event_title</v>
      </c>
      <c r="B53" s="55" t="str">
        <f>'Staging Table Design'!E55</f>
        <v>VARCHAR2(4000 BYTE)</v>
      </c>
      <c r="C53" s="55"/>
      <c r="D53" s="55"/>
      <c r="E53" t="str">
        <f>IF('Staging Table Design'!F55 = "N","NOT NULL","")</f>
        <v/>
      </c>
      <c r="F53" t="str">
        <f>IF('Staging Table Design'!C56="",")",",")</f>
        <v>,</v>
      </c>
    </row>
    <row r="54" spans="1:6" x14ac:dyDescent="0.25">
      <c r="A54" s="55" t="str">
        <f>'Staging Table Design'!C56</f>
        <v>languages_supported</v>
      </c>
      <c r="B54" s="55" t="str">
        <f>'Staging Table Design'!E56</f>
        <v>VARCHAR2(4000 BYTE)</v>
      </c>
      <c r="C54" s="55"/>
      <c r="D54" s="55"/>
      <c r="E54" t="str">
        <f>IF('Staging Table Design'!F56 = "N","NOT NULL","")</f>
        <v/>
      </c>
      <c r="F54" t="str">
        <f>IF('Staging Table Design'!C57="",")",",")</f>
        <v>,</v>
      </c>
    </row>
    <row r="55" spans="1:6" x14ac:dyDescent="0.25">
      <c r="A55" s="55" t="str">
        <f>'Staging Table Design'!C57</f>
        <v>event_received_from</v>
      </c>
      <c r="B55" s="55" t="str">
        <f>'Staging Table Design'!E57</f>
        <v>VARCHAR2(4000 BYTE)</v>
      </c>
      <c r="C55" s="55"/>
      <c r="D55" s="55"/>
      <c r="E55" t="str">
        <f>IF('Staging Table Design'!F57 = "N","NOT NULL","")</f>
        <v/>
      </c>
      <c r="F55" t="str">
        <f>IF('Staging Table Design'!C58="",")",",")</f>
        <v>,</v>
      </c>
    </row>
    <row r="56" spans="1:6" x14ac:dyDescent="0.25">
      <c r="A56" s="55" t="str">
        <f>'Staging Table Design'!C58</f>
        <v>event_received_via</v>
      </c>
      <c r="B56" s="55" t="str">
        <f>'Staging Table Design'!E58</f>
        <v>VARCHAR2(4000 BYTE)</v>
      </c>
      <c r="C56" s="55"/>
      <c r="D56" s="55"/>
      <c r="E56" t="str">
        <f>IF('Staging Table Design'!F58 = "N","NOT NULL","")</f>
        <v/>
      </c>
      <c r="F56" t="str">
        <f>IF('Staging Table Design'!C59="",")",",")</f>
        <v>,</v>
      </c>
    </row>
    <row r="57" spans="1:6" x14ac:dyDescent="0.25">
      <c r="A57" s="55" t="str">
        <f>'Staging Table Design'!C59</f>
        <v>general_public_ind</v>
      </c>
      <c r="B57" s="55" t="str">
        <f>'Staging Table Design'!E59</f>
        <v>VARCHAR2(4000 BYTE)</v>
      </c>
      <c r="C57" s="55" t="s">
        <v>75</v>
      </c>
      <c r="D57" s="55">
        <f>'Staging Table Design'!H59</f>
        <v>0</v>
      </c>
      <c r="E57" t="str">
        <f>IF('Staging Table Design'!F59 = "N","NOT NULL","")</f>
        <v/>
      </c>
      <c r="F57" t="str">
        <f>IF('Staging Table Design'!C60="",")",",")</f>
        <v>,</v>
      </c>
    </row>
    <row r="58" spans="1:6" x14ac:dyDescent="0.25">
      <c r="A58" s="55" t="str">
        <f>'Staging Table Design'!C60</f>
        <v>seniors_ind</v>
      </c>
      <c r="B58" s="55" t="str">
        <f>'Staging Table Design'!E60</f>
        <v>VARCHAR2(4000 BYTE)</v>
      </c>
      <c r="C58" s="55"/>
      <c r="D58" s="55"/>
      <c r="E58" t="str">
        <f>IF('Staging Table Design'!F60 = "N","NOT NULL","")</f>
        <v/>
      </c>
      <c r="F58" t="str">
        <f>IF('Staging Table Design'!C61="",")",",")</f>
        <v>,</v>
      </c>
    </row>
    <row r="59" spans="1:6" x14ac:dyDescent="0.25">
      <c r="A59" s="55" t="str">
        <f>'Staging Table Design'!C61</f>
        <v>restricted_agency_ind</v>
      </c>
      <c r="B59" s="55" t="str">
        <f>'Staging Table Design'!E61</f>
        <v>VARCHAR2(4000 BYTE)</v>
      </c>
      <c r="C59" s="55"/>
      <c r="D59" s="55"/>
      <c r="E59" t="str">
        <f>IF('Staging Table Design'!F61 = "N","NOT NULL","")</f>
        <v/>
      </c>
      <c r="F59" t="str">
        <f>IF('Staging Table Design'!C62="",")",",")</f>
        <v>,</v>
      </c>
    </row>
    <row r="60" spans="1:6" x14ac:dyDescent="0.25">
      <c r="A60" s="55" t="str">
        <f>'Staging Table Design'!C62</f>
        <v>school_aged_families_ind</v>
      </c>
      <c r="B60" s="55" t="str">
        <f>'Staging Table Design'!E62</f>
        <v>VARCHAR2(4000 BYTE)</v>
      </c>
      <c r="C60" s="55" t="s">
        <v>75</v>
      </c>
      <c r="D60" s="55">
        <f>'Staging Table Design'!H62</f>
        <v>0</v>
      </c>
      <c r="E60" t="str">
        <f>IF('Staging Table Design'!F62 = "N","NOT NULL","")</f>
        <v/>
      </c>
      <c r="F60" t="str">
        <f>IF('Staging Table Design'!C63="",")",",")</f>
        <v>,</v>
      </c>
    </row>
    <row r="61" spans="1:6" x14ac:dyDescent="0.25">
      <c r="A61" s="55" t="str">
        <f>'Staging Table Design'!C63</f>
        <v>migrants_ind</v>
      </c>
      <c r="B61" s="55" t="str">
        <f>'Staging Table Design'!E63</f>
        <v>VARCHAR2(4000 BYTE)</v>
      </c>
      <c r="C61" s="55"/>
      <c r="D61" s="55"/>
      <c r="E61" t="str">
        <f>IF('Staging Table Design'!F63 = "N","NOT NULL","")</f>
        <v/>
      </c>
      <c r="F61" t="str">
        <f>IF('Staging Table Design'!C64="",")",",")</f>
        <v>,</v>
      </c>
    </row>
    <row r="62" spans="1:6" x14ac:dyDescent="0.25">
      <c r="A62" s="55" t="str">
        <f>'Staging Table Design'!C64</f>
        <v>pregnant_women_teens_ind</v>
      </c>
      <c r="B62" s="55" t="str">
        <f>'Staging Table Design'!E64</f>
        <v>VARCHAR2(4000 BYTE)</v>
      </c>
      <c r="C62" s="55"/>
      <c r="D62" s="55"/>
      <c r="E62" t="str">
        <f>IF('Staging Table Design'!F64 = "N","NOT NULL","")</f>
        <v/>
      </c>
      <c r="F62" t="str">
        <f>IF('Staging Table Design'!C65="",")",",")</f>
        <v>,</v>
      </c>
    </row>
    <row r="63" spans="1:6" x14ac:dyDescent="0.25">
      <c r="A63" s="55" t="str">
        <f>'Staging Table Design'!C65</f>
        <v>other_groups_ind</v>
      </c>
      <c r="B63" s="55" t="str">
        <f>'Staging Table Design'!E65</f>
        <v>VARCHAR2(4000 BYTE)</v>
      </c>
      <c r="C63" s="55"/>
      <c r="D63" s="55"/>
      <c r="E63" t="str">
        <f>IF('Staging Table Design'!F65 = "N","NOT NULL","")</f>
        <v/>
      </c>
      <c r="F63" t="str">
        <f>IF('Staging Table Design'!C66="",")",",")</f>
        <v>,</v>
      </c>
    </row>
    <row r="64" spans="1:6" x14ac:dyDescent="0.25">
      <c r="A64" s="55" t="str">
        <f>'Staging Table Design'!C66</f>
        <v>plans_to_attend</v>
      </c>
      <c r="B64" s="55" t="str">
        <f>'Staging Table Design'!E66</f>
        <v>VARCHAR2(4000 BYTE)</v>
      </c>
      <c r="C64" s="55"/>
      <c r="D64" s="55"/>
      <c r="E64" t="str">
        <f>IF('Staging Table Design'!F66 = "N","NOT NULL","")</f>
        <v/>
      </c>
      <c r="F64" t="str">
        <f>IF('Staging Table Design'!C67="",")",",")</f>
        <v>,</v>
      </c>
    </row>
    <row r="65" spans="1:6" x14ac:dyDescent="0.25">
      <c r="A65" s="55" t="str">
        <f>'Staging Table Design'!C67</f>
        <v>all_plans_invited</v>
      </c>
      <c r="B65" s="55" t="str">
        <f>'Staging Table Design'!E67</f>
        <v>VARCHAR2(4000 BYTE)</v>
      </c>
      <c r="C65" s="55"/>
      <c r="D65" s="55"/>
      <c r="E65" t="str">
        <f>IF('Staging Table Design'!F67 = "N","NOT NULL","")</f>
        <v/>
      </c>
      <c r="F65" t="str">
        <f>IF('Staging Table Design'!C68="",")",",")</f>
        <v>,</v>
      </c>
    </row>
    <row r="66" spans="1:6" x14ac:dyDescent="0.25">
      <c r="A66" s="55" t="str">
        <f>'Staging Table Design'!C68</f>
        <v>star_invited_ind</v>
      </c>
      <c r="B66" s="55" t="str">
        <f>'Staging Table Design'!E68</f>
        <v>VARCHAR2(4000 BYTE)</v>
      </c>
      <c r="C66" s="55"/>
      <c r="D66" s="55"/>
      <c r="E66" t="str">
        <f>IF('Staging Table Design'!F68 = "N","NOT NULL","")</f>
        <v/>
      </c>
      <c r="F66" t="str">
        <f>IF('Staging Table Design'!C69="",")",",")</f>
        <v>,</v>
      </c>
    </row>
    <row r="67" spans="1:6" x14ac:dyDescent="0.25">
      <c r="A67" s="55" t="str">
        <f>'Staging Table Design'!C69</f>
        <v>starplus_invited_ind</v>
      </c>
      <c r="B67" s="55" t="str">
        <f>'Staging Table Design'!E69</f>
        <v>VARCHAR2(4000 BYTE)</v>
      </c>
      <c r="C67" s="55"/>
      <c r="D67" s="55"/>
      <c r="E67" t="str">
        <f>IF('Staging Table Design'!F69 = "N","NOT NULL","")</f>
        <v/>
      </c>
      <c r="F67" t="str">
        <f>IF('Staging Table Design'!C70="",")",",")</f>
        <v>,</v>
      </c>
    </row>
    <row r="68" spans="1:6" x14ac:dyDescent="0.25">
      <c r="A68" s="55" t="str">
        <f>'Staging Table Design'!C70</f>
        <v>dental_invited_ind</v>
      </c>
      <c r="B68" s="55" t="str">
        <f>'Staging Table Design'!E70</f>
        <v>VARCHAR2(4000 BYTE)</v>
      </c>
      <c r="C68" s="55"/>
      <c r="D68" s="55"/>
      <c r="E68" t="str">
        <f>IF('Staging Table Design'!F70 = "N","NOT NULL","")</f>
        <v/>
      </c>
      <c r="F68" t="str">
        <f>IF('Staging Table Design'!C71="",")",",")</f>
        <v>,</v>
      </c>
    </row>
    <row r="69" spans="1:6" x14ac:dyDescent="0.25">
      <c r="A69" s="55" t="str">
        <f>'Staging Table Design'!C71</f>
        <v>northstar_invited_ind</v>
      </c>
      <c r="B69" s="55" t="str">
        <f>'Staging Table Design'!E71</f>
        <v>VARCHAR2(4000 BYTE)</v>
      </c>
      <c r="C69" s="55"/>
      <c r="D69" s="55"/>
      <c r="E69" t="str">
        <f>IF('Staging Table Design'!F71 = "N","NOT NULL","")</f>
        <v/>
      </c>
      <c r="F69" t="str">
        <f>IF('Staging Table Design'!C72="",")",",")</f>
        <v>,</v>
      </c>
    </row>
    <row r="70" spans="1:6" x14ac:dyDescent="0.25">
      <c r="A70" s="55" t="str">
        <f>'Staging Table Design'!C72</f>
        <v>plan_sponsored_ind</v>
      </c>
      <c r="B70" s="55" t="str">
        <f>'Staging Table Design'!E72</f>
        <v>VARCHAR2(4000 BYTE)</v>
      </c>
      <c r="C70" s="55"/>
      <c r="D70" s="55"/>
      <c r="E70" t="str">
        <f>IF('Staging Table Design'!F72 = "N","NOT NULL","")</f>
        <v/>
      </c>
      <c r="F70" t="str">
        <f>IF('Staging Table Design'!C73="",")",",")</f>
        <v>,</v>
      </c>
    </row>
    <row r="71" spans="1:6" x14ac:dyDescent="0.25">
      <c r="A71" s="55" t="str">
        <f>'Staging Table Design'!C73</f>
        <v>plan_exclusive_ind</v>
      </c>
      <c r="B71" s="55" t="str">
        <f>'Staging Table Design'!E73</f>
        <v>VARCHAR2(4000 BYTE)</v>
      </c>
      <c r="C71" s="55"/>
      <c r="D71" s="55"/>
      <c r="E71" t="str">
        <f>IF('Staging Table Design'!F73 = "N","NOT NULL","")</f>
        <v/>
      </c>
      <c r="F71" t="str">
        <f>IF('Staging Table Design'!C74="",")",",")</f>
        <v>,</v>
      </c>
    </row>
    <row r="72" spans="1:6" x14ac:dyDescent="0.25">
      <c r="A72" s="55" t="str">
        <f>'Staging Table Design'!C74</f>
        <v>plan_rsvp_ind</v>
      </c>
      <c r="B72" s="55" t="str">
        <f>'Staging Table Design'!E74</f>
        <v>VARCHAR2(4000 BYTE)</v>
      </c>
      <c r="C72" s="55"/>
      <c r="D72" s="55"/>
      <c r="E72" t="str">
        <f>IF('Staging Table Design'!F74 = "N","NOT NULL","")</f>
        <v/>
      </c>
      <c r="F72" t="str">
        <f>IF('Staging Table Design'!C75="",")",",")</f>
        <v>,</v>
      </c>
    </row>
    <row r="73" spans="1:6" x14ac:dyDescent="0.25">
      <c r="A73" s="55" t="str">
        <f>'Staging Table Design'!C75</f>
        <v>rsvp_deadline</v>
      </c>
      <c r="B73" s="55" t="str">
        <f>'Staging Table Design'!E75</f>
        <v>VARCHAR2(4000 BYTE)</v>
      </c>
      <c r="C73" s="55"/>
      <c r="D73" s="55"/>
      <c r="E73" t="str">
        <f>IF('Staging Table Design'!F75 = "N","NOT NULL","")</f>
        <v/>
      </c>
      <c r="F73" t="str">
        <f>IF('Staging Table Design'!C76="",")",",")</f>
        <v>,</v>
      </c>
    </row>
    <row r="74" spans="1:6" x14ac:dyDescent="0.25">
      <c r="A74" s="55" t="str">
        <f>'Staging Table Design'!C76</f>
        <v>star_event_ind</v>
      </c>
      <c r="B74" s="55" t="str">
        <f>'Staging Table Design'!E76</f>
        <v>VARCHAR2(4000 BYTE)</v>
      </c>
      <c r="C74" s="55"/>
      <c r="D74" s="55"/>
      <c r="E74" t="str">
        <f>IF('Staging Table Design'!F76 = "N","NOT NULL","")</f>
        <v/>
      </c>
      <c r="F74" t="str">
        <f>IF('Staging Table Design'!C77="",")",",")</f>
        <v>,</v>
      </c>
    </row>
    <row r="75" spans="1:6" x14ac:dyDescent="0.25">
      <c r="A75" s="55" t="str">
        <f>'Staging Table Design'!C77</f>
        <v>starplus_event_ind</v>
      </c>
      <c r="B75" s="55" t="str">
        <f>'Staging Table Design'!E77</f>
        <v>VARCHAR2(4000 BYTE)</v>
      </c>
      <c r="C75" s="55"/>
      <c r="D75" s="55"/>
      <c r="E75" t="str">
        <f>IF('Staging Table Design'!F77 = "N","NOT NULL","")</f>
        <v/>
      </c>
      <c r="F75" t="str">
        <f>IF('Staging Table Design'!C78="",")",",")</f>
        <v>,</v>
      </c>
    </row>
    <row r="76" spans="1:6" x14ac:dyDescent="0.25">
      <c r="A76" s="55" t="str">
        <f>'Staging Table Design'!C78</f>
        <v>northstar_event_ind</v>
      </c>
      <c r="B76" s="55" t="str">
        <f>'Staging Table Design'!E78</f>
        <v>VARCHAR2(4000 BYTE)</v>
      </c>
      <c r="C76" s="55"/>
      <c r="D76" s="55"/>
      <c r="E76" t="str">
        <f>IF('Staging Table Design'!F78 = "N","NOT NULL","")</f>
        <v/>
      </c>
      <c r="F76" t="str">
        <f>IF('Staging Table Design'!C79="",")",",")</f>
        <v>,</v>
      </c>
    </row>
    <row r="77" spans="1:6" x14ac:dyDescent="0.25">
      <c r="A77" s="55" t="str">
        <f>'Staging Table Design'!C79</f>
        <v>dental_event_ind</v>
      </c>
      <c r="B77" s="55" t="str">
        <f>'Staging Table Design'!E79</f>
        <v>VARCHAR2(4000 BYTE)</v>
      </c>
      <c r="C77" s="55"/>
      <c r="D77" s="55"/>
      <c r="E77" t="str">
        <f>IF('Staging Table Design'!F79 = "N","NOT NULL","")</f>
        <v/>
      </c>
      <c r="F77" t="str">
        <f>IF('Staging Table Design'!C80="",")",",")</f>
        <v>,</v>
      </c>
    </row>
    <row r="78" spans="1:6" x14ac:dyDescent="0.25">
      <c r="A78" s="55" t="str">
        <f>'Staging Table Design'!C80</f>
        <v>survey_comments</v>
      </c>
      <c r="B78" s="55" t="str">
        <f>'Staging Table Design'!E80</f>
        <v>VARCHAR2(4000 BYTE)</v>
      </c>
      <c r="C78" s="55"/>
      <c r="D78" s="55"/>
      <c r="E78" t="str">
        <f>IF('Staging Table Design'!F80 = "N","NOT NULL","")</f>
        <v/>
      </c>
      <c r="F78" t="str">
        <f>IF('Staging Table Design'!C81="",")",",")</f>
        <v>,</v>
      </c>
    </row>
    <row r="79" spans="1:6" x14ac:dyDescent="0.25">
      <c r="A79" s="55" t="str">
        <f>'Staging Table Design'!C81</f>
        <v>ext_calendar_job_id</v>
      </c>
      <c r="B79" s="55">
        <f>'Staging Table Design'!E81</f>
        <v>0</v>
      </c>
      <c r="C79" s="55"/>
      <c r="D79" s="55"/>
      <c r="E79" t="str">
        <f>IF('Staging Table Design'!F81 = "N","NOT NULL","")</f>
        <v/>
      </c>
      <c r="F79" t="str">
        <f>IF('Staging Table Design'!C82="",")",",")</f>
        <v>,</v>
      </c>
    </row>
    <row r="80" spans="1:6" x14ac:dyDescent="0.25">
      <c r="A80" s="55" t="str">
        <f>'Staging Table Design'!C82</f>
        <v>ext_calendar_job_dt</v>
      </c>
      <c r="B80" s="55" t="str">
        <f>'Staging Table Design'!E82</f>
        <v>date</v>
      </c>
      <c r="C80" s="55"/>
      <c r="D80" s="55"/>
      <c r="E80" t="str">
        <f>IF('Staging Table Design'!F82 = "N","NOT NULL","")</f>
        <v/>
      </c>
      <c r="F80" t="str">
        <f>IF('Staging Table Design'!C83="",")",",")</f>
        <v>,</v>
      </c>
    </row>
    <row r="81" spans="1:6" x14ac:dyDescent="0.25">
      <c r="A81" s="55" t="str">
        <f>'Staging Table Design'!C83</f>
        <v>complete_dt</v>
      </c>
      <c r="B81" s="55" t="str">
        <f>'Staging Table Design'!E83</f>
        <v>date</v>
      </c>
      <c r="C81" s="55"/>
      <c r="D81" s="55"/>
      <c r="E81" t="str">
        <f>IF('Staging Table Design'!F83 = "N","NOT NULL","")</f>
        <v/>
      </c>
      <c r="F81" t="str">
        <f>IF('Staging Table Design'!C84="",")",",")</f>
        <v>,</v>
      </c>
    </row>
    <row r="82" spans="1:6" x14ac:dyDescent="0.25">
      <c r="A82" s="55" t="str">
        <f>'Staging Table Design'!C84</f>
        <v>cancel_dt</v>
      </c>
      <c r="B82" s="55" t="str">
        <f>'Staging Table Design'!E84</f>
        <v>date</v>
      </c>
      <c r="C82" s="55"/>
      <c r="D82" s="55"/>
      <c r="E82" t="str">
        <f>IF('Staging Table Design'!F84 = "N","NOT NULL","")</f>
        <v/>
      </c>
      <c r="F82" t="str">
        <f>IF('Staging Table Design'!C85="",")",",")</f>
        <v>,</v>
      </c>
    </row>
    <row r="83" spans="1:6" x14ac:dyDescent="0.25">
      <c r="A83" s="55" t="str">
        <f>'Staging Table Design'!C85</f>
        <v>cancel_by</v>
      </c>
      <c r="B83" s="55" t="str">
        <f>'Staging Table Design'!E85</f>
        <v>VARCHAR2(80 BYTE)</v>
      </c>
      <c r="C83" s="55"/>
      <c r="D83" s="55"/>
      <c r="E83" t="str">
        <f>IF('Staging Table Design'!F85 = "N","NOT NULL","")</f>
        <v/>
      </c>
      <c r="F83" t="str">
        <f>IF('Staging Table Design'!C86="",")",",")</f>
        <v>,</v>
      </c>
    </row>
    <row r="84" spans="1:6" x14ac:dyDescent="0.25">
      <c r="A84" s="55" t="str">
        <f>'Staging Table Design'!C86</f>
        <v>cancel_reason</v>
      </c>
      <c r="B84" s="55" t="str">
        <f>'Staging Table Design'!E86</f>
        <v>VARCHAR2(40 BYTE)</v>
      </c>
      <c r="C84" s="55"/>
      <c r="D84" s="55"/>
      <c r="E84" t="str">
        <f>IF('Staging Table Design'!F86 = "N","NOT NULL","")</f>
        <v/>
      </c>
      <c r="F84" t="str">
        <f>IF('Staging Table Design'!C87="",")",",")</f>
        <v>,</v>
      </c>
    </row>
    <row r="85" spans="1:6" x14ac:dyDescent="0.25">
      <c r="A85" s="55" t="str">
        <f>'Staging Table Design'!C87</f>
        <v>cancel_method</v>
      </c>
      <c r="B85" s="55" t="str">
        <f>'Staging Table Design'!E87</f>
        <v>VARCHAR2(40 BYTE)</v>
      </c>
      <c r="C85" s="55"/>
      <c r="D85" s="55"/>
      <c r="E85" t="str">
        <f>IF('Staging Table Design'!F87 = "N","NOT NULL","")</f>
        <v/>
      </c>
      <c r="F85" t="str">
        <f>IF('Staging Table Design'!C88="",")",",")</f>
        <v>,</v>
      </c>
    </row>
    <row r="86" spans="1:6" x14ac:dyDescent="0.25">
      <c r="A86" s="55" t="str">
        <f>'Staging Table Design'!C88</f>
        <v>instance_status</v>
      </c>
      <c r="B86" s="55" t="str">
        <f>'Staging Table Design'!E88</f>
        <v>VARCHAR2(10 BYTE)</v>
      </c>
      <c r="C86" s="55"/>
      <c r="D86" s="55"/>
      <c r="E86" t="str">
        <f>IF('Staging Table Design'!F88 = "N","NOT NULL","")</f>
        <v>NOT NULL</v>
      </c>
      <c r="F86" t="str">
        <f>IF('Staging Table Design'!C92="",")",",")</f>
        <v>,</v>
      </c>
    </row>
    <row r="87" spans="1:6" x14ac:dyDescent="0.25">
      <c r="A87" s="55" t="str">
        <f>'Staging Table Design'!C92</f>
        <v>assd_review_event</v>
      </c>
      <c r="B87" s="55" t="str">
        <f>'Staging Table Design'!E92</f>
        <v>date</v>
      </c>
      <c r="C87" s="55"/>
      <c r="D87" s="55"/>
      <c r="E87" t="str">
        <f>IF('Staging Table Design'!F92 = "N","NOT NULL","")</f>
        <v>NOT NULL</v>
      </c>
      <c r="F87" t="str">
        <f>IF('Staging Table Design'!C93="",")",",")</f>
        <v>,</v>
      </c>
    </row>
    <row r="88" spans="1:6" x14ac:dyDescent="0.25">
      <c r="A88" s="55" t="str">
        <f>'Staging Table Design'!C93</f>
        <v>ased_review_event</v>
      </c>
      <c r="B88" s="55" t="str">
        <f>'Staging Table Design'!E93</f>
        <v>date</v>
      </c>
      <c r="C88" s="55"/>
      <c r="D88" s="55"/>
      <c r="E88" t="str">
        <f>IF('Staging Table Design'!F93 = "N","NOT NULL","")</f>
        <v/>
      </c>
      <c r="F88" t="str">
        <f>IF('Staging Table Design'!C95="",")",",")</f>
        <v>,</v>
      </c>
    </row>
    <row r="89" spans="1:6" x14ac:dyDescent="0.25">
      <c r="A89" s="55" t="str">
        <f>'Staging Table Design'!C95</f>
        <v>aspb_review_event</v>
      </c>
      <c r="B89" s="55" t="str">
        <f>'Staging Table Design'!E95</f>
        <v>VARCHAR2(256 BYTE)</v>
      </c>
      <c r="C89" s="55"/>
      <c r="D89" s="55"/>
      <c r="E89" t="str">
        <f>IF('Staging Table Design'!F95 = "N","NOT NULL","")</f>
        <v/>
      </c>
      <c r="F89" t="str">
        <f>IF('Staging Table Design'!C96="",")",",")</f>
        <v>,</v>
      </c>
    </row>
    <row r="90" spans="1:6" x14ac:dyDescent="0.25">
      <c r="A90" s="55" t="str">
        <f>'Staging Table Design'!C96</f>
        <v>assd_push_to_calendar</v>
      </c>
      <c r="B90" s="55" t="str">
        <f>'Staging Table Design'!E96</f>
        <v>date</v>
      </c>
      <c r="C90" s="55"/>
      <c r="D90" s="55"/>
      <c r="E90" t="str">
        <f>IF('Staging Table Design'!F96 = "N","NOT NULL","")</f>
        <v/>
      </c>
      <c r="F90" t="str">
        <f>IF('Staging Table Design'!C97="",")",",")</f>
        <v>,</v>
      </c>
    </row>
    <row r="91" spans="1:6" x14ac:dyDescent="0.25">
      <c r="A91" s="55" t="str">
        <f>'Staging Table Design'!C97</f>
        <v>ased_push_to_calendar</v>
      </c>
      <c r="B91" s="55" t="str">
        <f>'Staging Table Design'!E97</f>
        <v>date</v>
      </c>
      <c r="C91" s="55"/>
      <c r="D91" s="55"/>
      <c r="E91" t="str">
        <f>IF('Staging Table Design'!F97 = "N","NOT NULL","")</f>
        <v/>
      </c>
      <c r="F91" t="str">
        <f>IF('Staging Table Design'!C98="",")",",")</f>
        <v>,</v>
      </c>
    </row>
    <row r="92" spans="1:6" x14ac:dyDescent="0.25">
      <c r="A92" s="55" t="str">
        <f>'Staging Table Design'!C98</f>
        <v>aspb_push_to_calendar</v>
      </c>
      <c r="B92" s="55">
        <f>'Staging Table Design'!E98</f>
        <v>0</v>
      </c>
      <c r="C92" s="55"/>
      <c r="D92" s="55"/>
      <c r="E92" t="str">
        <f>IF('Staging Table Design'!F98 = "N","NOT NULL","")</f>
        <v/>
      </c>
      <c r="F92" t="str">
        <f>IF('Staging Table Design'!C100="",")",",")</f>
        <v>,</v>
      </c>
    </row>
    <row r="93" spans="1:6" x14ac:dyDescent="0.25">
      <c r="A93" s="55" t="str">
        <f>'Staging Table Design'!C100</f>
        <v>assd_wait_for_event</v>
      </c>
      <c r="B93" s="55" t="str">
        <f>'Staging Table Design'!E100</f>
        <v>date</v>
      </c>
      <c r="C93" s="55"/>
      <c r="D93" s="55"/>
      <c r="E93" t="str">
        <f>IF('Staging Table Design'!F100 = "N","NOT NULL","")</f>
        <v/>
      </c>
      <c r="F93" t="str">
        <f>IF('Staging Table Design'!C101="",")",",")</f>
        <v>,</v>
      </c>
    </row>
    <row r="94" spans="1:6" x14ac:dyDescent="0.25">
      <c r="A94" s="55" t="str">
        <f>'Staging Table Design'!C101</f>
        <v>ased_wait_for_event</v>
      </c>
      <c r="B94" s="55" t="str">
        <f>'Staging Table Design'!E101</f>
        <v>date</v>
      </c>
      <c r="C94" s="55"/>
      <c r="D94" s="55"/>
      <c r="E94" t="str">
        <f>IF('Staging Table Design'!F101 = "N","NOT NULL","")</f>
        <v/>
      </c>
      <c r="F94" t="str">
        <f>IF('Staging Table Design'!C103="",")",",")</f>
        <v>,</v>
      </c>
    </row>
    <row r="95" spans="1:6" x14ac:dyDescent="0.25">
      <c r="A95" s="55" t="str">
        <f>'Staging Table Design'!C103</f>
        <v>assd_record_outcome</v>
      </c>
      <c r="B95" s="55" t="str">
        <f>'Staging Table Design'!E103</f>
        <v>date</v>
      </c>
      <c r="C95" s="55"/>
      <c r="D95" s="55"/>
      <c r="E95" t="str">
        <f>IF('Staging Table Design'!F103 = "N","NOT NULL","")</f>
        <v/>
      </c>
      <c r="F95" t="str">
        <f>IF('Staging Table Design'!C104="",")",",")</f>
        <v>,</v>
      </c>
    </row>
    <row r="96" spans="1:6" x14ac:dyDescent="0.25">
      <c r="A96" s="55" t="str">
        <f>'Staging Table Design'!C104</f>
        <v>ased_record_outcome</v>
      </c>
      <c r="B96" s="55" t="str">
        <f>'Staging Table Design'!E104</f>
        <v>date</v>
      </c>
      <c r="C96" s="55"/>
      <c r="D96" s="55"/>
      <c r="E96" t="str">
        <f>IF('Staging Table Design'!F104 = "N","NOT NULL","")</f>
        <v/>
      </c>
      <c r="F96" t="str">
        <f>IF('Staging Table Design'!C105="",")",",")</f>
        <v>,</v>
      </c>
    </row>
    <row r="97" spans="1:6" x14ac:dyDescent="0.25">
      <c r="A97" s="55" t="str">
        <f>'Staging Table Design'!C105</f>
        <v>aspb_record_outcome</v>
      </c>
      <c r="B97" s="55" t="str">
        <f>'Staging Table Design'!E105</f>
        <v>VARCHAR2(256 BYTE)</v>
      </c>
      <c r="C97" s="55"/>
      <c r="D97" s="55"/>
      <c r="E97" t="str">
        <f>IF('Staging Table Design'!F105 = "N","NOT NULL","")</f>
        <v/>
      </c>
      <c r="F97" t="str">
        <f>IF('Staging Table Design'!C106="",")",",")</f>
        <v>,</v>
      </c>
    </row>
    <row r="98" spans="1:6" x14ac:dyDescent="0.25">
      <c r="A98" s="55" t="str">
        <f>'Staging Table Design'!C106</f>
        <v>asf_record_outcome</v>
      </c>
      <c r="B98" s="55" t="str">
        <f>'Staging Table Design'!E106</f>
        <v>VARCHAR2(1)</v>
      </c>
      <c r="C98" s="55"/>
      <c r="D98" s="55"/>
      <c r="E98" t="str">
        <f>IF('Staging Table Design'!F106 = "N","NOT NULL","")</f>
        <v>NOT NULL</v>
      </c>
      <c r="F98" t="str">
        <f>IF('Staging Table Design'!C107="",")",",")</f>
        <v>,</v>
      </c>
    </row>
    <row r="99" spans="1:6" x14ac:dyDescent="0.25">
      <c r="A99" s="55" t="str">
        <f>'Staging Table Design'!C107</f>
        <v>community_activity_id</v>
      </c>
      <c r="B99" s="55" t="str">
        <f>'Staging Table Design'!E107</f>
        <v>NUMBER</v>
      </c>
      <c r="C99" s="55"/>
      <c r="D99" s="55"/>
      <c r="E99" t="str">
        <f>IF('Staging Table Design'!F107 = "N","NOT NULL","")</f>
        <v/>
      </c>
      <c r="F99" t="str">
        <f>IF('Staging Table Design'!C108="",")",",")</f>
        <v>,</v>
      </c>
    </row>
    <row r="100" spans="1:6" x14ac:dyDescent="0.25">
      <c r="A100" s="55" t="str">
        <f>'Staging Table Design'!C108</f>
        <v>activity_create_dt</v>
      </c>
      <c r="B100" s="55" t="str">
        <f>'Staging Table Design'!E108</f>
        <v>date</v>
      </c>
      <c r="C100" s="55"/>
      <c r="D100" s="55"/>
      <c r="E100" t="str">
        <f>IF('Staging Table Design'!F108 = "N","NOT NULL","")</f>
        <v/>
      </c>
      <c r="F100" t="str">
        <f>IF('Staging Table Design'!C109="",")",",")</f>
        <v>)</v>
      </c>
    </row>
    <row r="101" spans="1:6" x14ac:dyDescent="0.25">
      <c r="A101" s="55">
        <f>'Staging Table Design'!C109</f>
        <v>0</v>
      </c>
      <c r="B101" s="55">
        <f>'Staging Table Design'!E109</f>
        <v>0</v>
      </c>
      <c r="C101" s="55"/>
      <c r="D101" s="55"/>
      <c r="E101" t="str">
        <f>IF('Staging Table Design'!F109 = "N","NOT NULL","")</f>
        <v/>
      </c>
      <c r="F101" t="str">
        <f>IF('Staging Table Design'!C110="",")",",")</f>
        <v>)</v>
      </c>
    </row>
    <row r="102" spans="1:6" x14ac:dyDescent="0.25">
      <c r="A102" s="55">
        <f>'Staging Table Design'!C110</f>
        <v>0</v>
      </c>
      <c r="B102" s="55">
        <f>'Staging Table Design'!E110</f>
        <v>0</v>
      </c>
      <c r="C102" s="55"/>
      <c r="D102" s="55"/>
      <c r="E102" t="str">
        <f>IF('Staging Table Design'!F110 = "N","NOT NULL","")</f>
        <v/>
      </c>
      <c r="F102" t="str">
        <f>IF('Staging Table Design'!C111="",")",",")</f>
        <v>)</v>
      </c>
    </row>
    <row r="103" spans="1:6" x14ac:dyDescent="0.25">
      <c r="A103" s="55">
        <f>'Staging Table Design'!C111</f>
        <v>0</v>
      </c>
      <c r="B103" s="55">
        <f>'Staging Table Design'!E111</f>
        <v>0</v>
      </c>
      <c r="C103" s="55"/>
      <c r="D103" s="55"/>
      <c r="E103" t="str">
        <f>IF('Staging Table Design'!F111 = "N","NOT NULL","")</f>
        <v/>
      </c>
      <c r="F103" t="str">
        <f>IF('Staging Table Design'!C112="",")",",")</f>
        <v>)</v>
      </c>
    </row>
    <row r="104" spans="1:6" x14ac:dyDescent="0.25">
      <c r="A104" s="55">
        <f>'Staging Table Design'!C112</f>
        <v>0</v>
      </c>
      <c r="B104" s="55">
        <f>'Staging Table Design'!E112</f>
        <v>0</v>
      </c>
      <c r="C104" s="55"/>
      <c r="D104" s="55"/>
      <c r="E104" t="str">
        <f>IF('Staging Table Design'!F112 = "N","NOT NULL","")</f>
        <v/>
      </c>
      <c r="F104" t="str">
        <f>IF('Staging Table Design'!C113="",")",",")</f>
        <v>)</v>
      </c>
    </row>
    <row r="105" spans="1:6" x14ac:dyDescent="0.25">
      <c r="A105" s="55">
        <f>'Staging Table Design'!C113</f>
        <v>0</v>
      </c>
      <c r="B105" s="55">
        <f>'Staging Table Design'!E113</f>
        <v>0</v>
      </c>
      <c r="C105" s="55"/>
      <c r="D105" s="55"/>
      <c r="E105" t="str">
        <f>IF('Staging Table Design'!F113 = "N","NOT NULL","")</f>
        <v/>
      </c>
      <c r="F105" t="str">
        <f>IF('Staging Table Design'!C114="",")",",")</f>
        <v>)</v>
      </c>
    </row>
    <row r="106" spans="1:6" x14ac:dyDescent="0.25">
      <c r="A106" s="55">
        <f>'Staging Table Design'!C114</f>
        <v>0</v>
      </c>
      <c r="B106" s="55">
        <f>'Staging Table Design'!E114</f>
        <v>0</v>
      </c>
      <c r="C106" s="55"/>
      <c r="D106" s="55"/>
      <c r="E106" t="str">
        <f>IF('Staging Table Design'!F114 = "N","NOT NULL","")</f>
        <v/>
      </c>
      <c r="F106" t="str">
        <f>IF('Staging Table Design'!C115="",")",",")</f>
        <v>)</v>
      </c>
    </row>
    <row r="107" spans="1:6" x14ac:dyDescent="0.25">
      <c r="A107" s="55">
        <f>'Staging Table Design'!C115</f>
        <v>0</v>
      </c>
      <c r="B107" s="55">
        <f>'Staging Table Design'!E115</f>
        <v>0</v>
      </c>
      <c r="C107" s="55"/>
      <c r="D107" s="55"/>
      <c r="E107" t="str">
        <f>IF('Staging Table Design'!F115 = "N","NOT NULL","")</f>
        <v/>
      </c>
      <c r="F107" t="str">
        <f>IF('Staging Table Design'!C116="",")",",")</f>
        <v>)</v>
      </c>
    </row>
    <row r="108" spans="1:6" x14ac:dyDescent="0.25">
      <c r="A108" s="55">
        <f>'Staging Table Design'!C116</f>
        <v>0</v>
      </c>
      <c r="B108" s="55">
        <f>'Staging Table Design'!E116</f>
        <v>0</v>
      </c>
      <c r="C108" s="55"/>
      <c r="D108" s="55"/>
      <c r="E108" t="str">
        <f>IF('Staging Table Design'!F116 = "N","NOT NULL","")</f>
        <v/>
      </c>
      <c r="F108" t="str">
        <f>IF('Staging Table Design'!C117="",")",",")</f>
        <v>)</v>
      </c>
    </row>
    <row r="109" spans="1:6" x14ac:dyDescent="0.25">
      <c r="A109" s="55">
        <f>'Staging Table Design'!C117</f>
        <v>0</v>
      </c>
      <c r="B109" s="55">
        <f>'Staging Table Design'!E117</f>
        <v>0</v>
      </c>
      <c r="C109" s="55" t="s">
        <v>75</v>
      </c>
      <c r="D109" s="55">
        <f>'Staging Table Design'!H117</f>
        <v>0</v>
      </c>
      <c r="E109" t="str">
        <f>IF('Staging Table Design'!F117 = "N","NOT NULL","")</f>
        <v/>
      </c>
      <c r="F109" t="str">
        <f>IF('Staging Table Design'!C118="",")",",")</f>
        <v>)</v>
      </c>
    </row>
    <row r="110" spans="1:6" x14ac:dyDescent="0.25">
      <c r="A110" s="55">
        <f>'Staging Table Design'!C118</f>
        <v>0</v>
      </c>
      <c r="B110" s="55">
        <f>'Staging Table Design'!E118</f>
        <v>0</v>
      </c>
      <c r="C110" s="55" t="s">
        <v>75</v>
      </c>
      <c r="D110" s="55">
        <f>'Staging Table Design'!H118</f>
        <v>0</v>
      </c>
      <c r="E110" t="str">
        <f>IF('Staging Table Design'!F118 = "N","NOT NULL","")</f>
        <v/>
      </c>
      <c r="F110" t="str">
        <f>IF('Staging Table Design'!C119="",")",",")</f>
        <v>)</v>
      </c>
    </row>
    <row r="111" spans="1:6" x14ac:dyDescent="0.25">
      <c r="A111" s="55">
        <f>'Staging Table Design'!C119</f>
        <v>0</v>
      </c>
      <c r="B111" s="55">
        <f>'Staging Table Design'!E119</f>
        <v>0</v>
      </c>
      <c r="C111" s="55" t="s">
        <v>75</v>
      </c>
      <c r="D111" s="55">
        <f>'Staging Table Design'!H119</f>
        <v>0</v>
      </c>
      <c r="E111" t="str">
        <f>IF('Staging Table Design'!F119 = "N","NOT NULL","")</f>
        <v/>
      </c>
      <c r="F111" t="str">
        <f>IF('Staging Table Design'!C120="",")",",")</f>
        <v>)</v>
      </c>
    </row>
    <row r="112" spans="1:6" x14ac:dyDescent="0.25">
      <c r="A112" s="55">
        <f>'Staging Table Design'!C120</f>
        <v>0</v>
      </c>
      <c r="B112" s="55">
        <f>'Staging Table Design'!E120</f>
        <v>0</v>
      </c>
      <c r="C112" s="55" t="s">
        <v>75</v>
      </c>
      <c r="D112" s="55">
        <f>'Staging Table Design'!H120</f>
        <v>0</v>
      </c>
      <c r="E112" t="str">
        <f>IF('Staging Table Design'!F120 = "N","NOT NULL","")</f>
        <v/>
      </c>
      <c r="F112" t="str">
        <f>IF('Staging Table Design'!C121="",")",",")</f>
        <v>)</v>
      </c>
    </row>
    <row r="113" spans="1:6" x14ac:dyDescent="0.25">
      <c r="A113" s="55">
        <f>'Staging Table Design'!C121</f>
        <v>0</v>
      </c>
      <c r="B113" s="55">
        <f>'Staging Table Design'!E121</f>
        <v>0</v>
      </c>
      <c r="C113" s="55" t="s">
        <v>75</v>
      </c>
      <c r="D113" s="55">
        <f>'Staging Table Design'!H121</f>
        <v>0</v>
      </c>
      <c r="E113" t="str">
        <f>IF('Staging Table Design'!F121 = "N","NOT NULL","")</f>
        <v/>
      </c>
      <c r="F113" t="str">
        <f>IF('Staging Table Design'!C122="",")",",")</f>
        <v>)</v>
      </c>
    </row>
    <row r="114" spans="1:6" x14ac:dyDescent="0.25">
      <c r="A114" s="55">
        <f>'Staging Table Design'!C122</f>
        <v>0</v>
      </c>
      <c r="B114" s="55">
        <f>'Staging Table Design'!E122</f>
        <v>0</v>
      </c>
      <c r="C114" s="55" t="s">
        <v>75</v>
      </c>
      <c r="D114" s="55">
        <f>'Staging Table Design'!H122</f>
        <v>0</v>
      </c>
      <c r="E114" t="str">
        <f>IF('Staging Table Design'!F122 = "N","NOT NULL","")</f>
        <v/>
      </c>
      <c r="F114" t="str">
        <f>IF('Staging Table Design'!C123="",")",",")</f>
        <v>)</v>
      </c>
    </row>
    <row r="115" spans="1:6" x14ac:dyDescent="0.25">
      <c r="A115" s="55">
        <f>'Staging Table Design'!C123</f>
        <v>0</v>
      </c>
      <c r="B115" s="55">
        <f>'Staging Table Design'!E123</f>
        <v>0</v>
      </c>
      <c r="C115" s="55" t="s">
        <v>75</v>
      </c>
      <c r="D115" s="55">
        <f>'Staging Table Design'!H123</f>
        <v>0</v>
      </c>
      <c r="E115" t="str">
        <f>IF('Staging Table Design'!F123 = "N","NOT NULL","")</f>
        <v/>
      </c>
      <c r="F115" t="str">
        <f>IF('Staging Table Design'!C124="",")",",")</f>
        <v>)</v>
      </c>
    </row>
    <row r="116" spans="1:6" x14ac:dyDescent="0.25">
      <c r="A116" s="55">
        <f>'Staging Table Design'!C124</f>
        <v>0</v>
      </c>
      <c r="B116" s="55">
        <f>'Staging Table Design'!E124</f>
        <v>0</v>
      </c>
      <c r="C116" s="55" t="s">
        <v>75</v>
      </c>
      <c r="D116" s="55">
        <f>'Staging Table Design'!H124</f>
        <v>0</v>
      </c>
      <c r="E116" t="str">
        <f>IF('Staging Table Design'!F124 = "N","NOT NULL","")</f>
        <v/>
      </c>
      <c r="F116" t="str">
        <f>IF('Staging Table Design'!C125="",")",",")</f>
        <v>)</v>
      </c>
    </row>
    <row r="117" spans="1:6" x14ac:dyDescent="0.25">
      <c r="A117" s="55">
        <f>'Staging Table Design'!C125</f>
        <v>0</v>
      </c>
      <c r="B117" s="55">
        <f>'Staging Table Design'!E125</f>
        <v>0</v>
      </c>
      <c r="C117" s="55" t="s">
        <v>75</v>
      </c>
      <c r="D117" s="55">
        <f>'Staging Table Design'!H125</f>
        <v>0</v>
      </c>
      <c r="E117" t="str">
        <f>IF('Staging Table Design'!F125 = "N","NOT NULL","")</f>
        <v/>
      </c>
      <c r="F117" t="str">
        <f>IF('Staging Table Design'!C126="",")",",")</f>
        <v>)</v>
      </c>
    </row>
    <row r="118" spans="1:6" x14ac:dyDescent="0.25">
      <c r="A118" s="55">
        <f>'Staging Table Design'!C126</f>
        <v>0</v>
      </c>
      <c r="B118" s="55">
        <f>'Staging Table Design'!E126</f>
        <v>0</v>
      </c>
      <c r="C118" s="55" t="s">
        <v>75</v>
      </c>
      <c r="D118" s="55">
        <f>'Staging Table Design'!H126</f>
        <v>0</v>
      </c>
      <c r="E118" t="str">
        <f>IF('Staging Table Design'!F126 = "N","NOT NULL","")</f>
        <v/>
      </c>
      <c r="F118" t="str">
        <f>IF('Staging Table Design'!C127="",")",",")</f>
        <v>)</v>
      </c>
    </row>
    <row r="119" spans="1:6" x14ac:dyDescent="0.25">
      <c r="A119" s="55">
        <f>'Staging Table Design'!C127</f>
        <v>0</v>
      </c>
      <c r="B119" s="55">
        <f>'Staging Table Design'!E127</f>
        <v>0</v>
      </c>
      <c r="C119" s="55" t="s">
        <v>75</v>
      </c>
      <c r="D119" s="55">
        <f>'Staging Table Design'!H127</f>
        <v>0</v>
      </c>
      <c r="E119" t="str">
        <f>IF('Staging Table Design'!F127 = "N","NOT NULL","")</f>
        <v/>
      </c>
      <c r="F119" t="str">
        <f>IF('Staging Table Design'!C128="",")",",")</f>
        <v>)</v>
      </c>
    </row>
    <row r="120" spans="1:6" x14ac:dyDescent="0.25">
      <c r="A120" s="55">
        <f>'Staging Table Design'!C128</f>
        <v>0</v>
      </c>
      <c r="B120" s="55">
        <f>'Staging Table Design'!E128</f>
        <v>0</v>
      </c>
      <c r="C120" s="55" t="s">
        <v>75</v>
      </c>
      <c r="D120" s="55">
        <f>'Staging Table Design'!H128</f>
        <v>0</v>
      </c>
      <c r="E120" t="str">
        <f>IF('Staging Table Design'!F128 = "N","NOT NULL","")</f>
        <v/>
      </c>
      <c r="F120" t="str">
        <f>IF('Staging Table Design'!C129="",")",",")</f>
        <v>)</v>
      </c>
    </row>
    <row r="121" spans="1:6" x14ac:dyDescent="0.25">
      <c r="A121" s="55">
        <f>'Staging Table Design'!C129</f>
        <v>0</v>
      </c>
      <c r="B121" s="55">
        <f>'Staging Table Design'!E129</f>
        <v>0</v>
      </c>
      <c r="C121" s="55" t="s">
        <v>75</v>
      </c>
      <c r="D121" s="55">
        <f>'Staging Table Design'!H129</f>
        <v>0</v>
      </c>
      <c r="E121" t="str">
        <f>IF('Staging Table Design'!F129 = "N","NOT NULL","")</f>
        <v/>
      </c>
      <c r="F121" t="str">
        <f>IF('Staging Table Design'!C130="",")",",")</f>
        <v>)</v>
      </c>
    </row>
    <row r="122" spans="1:6" x14ac:dyDescent="0.25">
      <c r="A122" s="55">
        <f>'Staging Table Design'!C130</f>
        <v>0</v>
      </c>
      <c r="B122" s="55">
        <f>'Staging Table Design'!E130</f>
        <v>0</v>
      </c>
      <c r="C122" s="55" t="s">
        <v>75</v>
      </c>
      <c r="D122" s="55">
        <f>'Staging Table Design'!H130</f>
        <v>0</v>
      </c>
      <c r="E122" t="str">
        <f>IF('Staging Table Design'!F130 = "N","NOT NULL","")</f>
        <v/>
      </c>
      <c r="F122" t="str">
        <f>IF('Staging Table Design'!C131="",")",",")</f>
        <v>)</v>
      </c>
    </row>
    <row r="123" spans="1:6" x14ac:dyDescent="0.25">
      <c r="A123" s="55">
        <f>'Staging Table Design'!C131</f>
        <v>0</v>
      </c>
      <c r="B123" s="55">
        <f>'Staging Table Design'!E131</f>
        <v>0</v>
      </c>
      <c r="C123" s="55" t="s">
        <v>75</v>
      </c>
      <c r="D123" s="55">
        <f>'Staging Table Design'!H131</f>
        <v>0</v>
      </c>
      <c r="E123" t="str">
        <f>IF('Staging Table Design'!F131 = "N","NOT NULL","")</f>
        <v/>
      </c>
      <c r="F123" t="str">
        <f>IF('Staging Table Design'!C132="",")",",")</f>
        <v>)</v>
      </c>
    </row>
    <row r="124" spans="1:6" x14ac:dyDescent="0.25">
      <c r="A124" s="55">
        <f>'Staging Table Design'!C132</f>
        <v>0</v>
      </c>
      <c r="B124" s="55">
        <f>'Staging Table Design'!E132</f>
        <v>0</v>
      </c>
      <c r="C124" s="55" t="s">
        <v>75</v>
      </c>
      <c r="D124" s="55">
        <f>'Staging Table Design'!H132</f>
        <v>0</v>
      </c>
      <c r="E124" t="str">
        <f>IF('Staging Table Design'!F132 = "N","NOT NULL","")</f>
        <v/>
      </c>
      <c r="F124" t="str">
        <f>IF('Staging Table Design'!C133="",")",",")</f>
        <v>)</v>
      </c>
    </row>
    <row r="125" spans="1:6" x14ac:dyDescent="0.25">
      <c r="A125" s="55">
        <f>'Staging Table Design'!C133</f>
        <v>0</v>
      </c>
      <c r="B125" s="55">
        <f>'Staging Table Design'!E133</f>
        <v>0</v>
      </c>
      <c r="C125" s="55" t="s">
        <v>75</v>
      </c>
      <c r="D125" s="55">
        <f>'Staging Table Design'!H133</f>
        <v>0</v>
      </c>
      <c r="E125" t="str">
        <f>IF('Staging Table Design'!F133 = "N","NOT NULL","")</f>
        <v/>
      </c>
      <c r="F125" t="str">
        <f>IF('Staging Table Design'!C134="",")",",")</f>
        <v>)</v>
      </c>
    </row>
    <row r="126" spans="1:6" x14ac:dyDescent="0.25">
      <c r="A126" s="55">
        <f>'Staging Table Design'!C134</f>
        <v>0</v>
      </c>
      <c r="B126" s="55">
        <f>'Staging Table Design'!E134</f>
        <v>0</v>
      </c>
      <c r="C126" s="55" t="s">
        <v>75</v>
      </c>
      <c r="D126" s="55">
        <f>'Staging Table Design'!H134</f>
        <v>0</v>
      </c>
      <c r="E126" t="str">
        <f>IF('Staging Table Design'!F134 = "N","NOT NULL","")</f>
        <v/>
      </c>
      <c r="F126" t="str">
        <f>IF('Staging Table Design'!C135="",")",",")</f>
        <v>)</v>
      </c>
    </row>
    <row r="127" spans="1:6" x14ac:dyDescent="0.25">
      <c r="A127" s="55">
        <f>'Staging Table Design'!C135</f>
        <v>0</v>
      </c>
      <c r="B127" s="55">
        <f>'Staging Table Design'!E135</f>
        <v>0</v>
      </c>
      <c r="C127" s="55" t="s">
        <v>75</v>
      </c>
      <c r="D127" s="55">
        <f>'Staging Table Design'!H135</f>
        <v>0</v>
      </c>
      <c r="E127" t="str">
        <f>IF('Staging Table Design'!F135 = "N","NOT NULL","")</f>
        <v/>
      </c>
      <c r="F127" t="str">
        <f>IF('Staging Table Design'!C136="",")",",")</f>
        <v>)</v>
      </c>
    </row>
    <row r="128" spans="1:6" x14ac:dyDescent="0.25">
      <c r="A128" s="55">
        <f>'Staging Table Design'!C136</f>
        <v>0</v>
      </c>
      <c r="B128" s="55">
        <f>'Staging Table Design'!E136</f>
        <v>0</v>
      </c>
      <c r="C128" s="55" t="s">
        <v>75</v>
      </c>
      <c r="D128" s="55">
        <f>'Staging Table Design'!H136</f>
        <v>0</v>
      </c>
      <c r="E128" t="str">
        <f>IF('Staging Table Design'!F136 = "N","NOT NULL","")</f>
        <v/>
      </c>
      <c r="F128" t="str">
        <f>IF('Staging Table Design'!C137="",")",",")</f>
        <v>)</v>
      </c>
    </row>
    <row r="129" spans="1:6" x14ac:dyDescent="0.25">
      <c r="A129" s="55">
        <f>'Staging Table Design'!C137</f>
        <v>0</v>
      </c>
      <c r="B129" s="55">
        <f>'Staging Table Design'!E137</f>
        <v>0</v>
      </c>
      <c r="C129" s="55" t="s">
        <v>75</v>
      </c>
      <c r="D129" s="55">
        <f>'Staging Table Design'!H137</f>
        <v>0</v>
      </c>
      <c r="E129" t="str">
        <f>IF('Staging Table Design'!F137 = "N","NOT NULL","")</f>
        <v/>
      </c>
      <c r="F129" t="str">
        <f>IF('Staging Table Design'!C138="",")",",")</f>
        <v>)</v>
      </c>
    </row>
    <row r="130" spans="1:6" x14ac:dyDescent="0.25">
      <c r="A130" s="55">
        <f>'Staging Table Design'!C138</f>
        <v>0</v>
      </c>
      <c r="B130" s="55">
        <f>'Staging Table Design'!E138</f>
        <v>0</v>
      </c>
      <c r="C130" s="55" t="s">
        <v>75</v>
      </c>
      <c r="D130" s="55">
        <f>'Staging Table Design'!H138</f>
        <v>0</v>
      </c>
      <c r="E130" t="str">
        <f>IF('Staging Table Design'!F138 = "N","NOT NULL","")</f>
        <v/>
      </c>
      <c r="F130" t="str">
        <f>IF('Staging Table Design'!C139="",")",",")</f>
        <v>)</v>
      </c>
    </row>
    <row r="131" spans="1:6" x14ac:dyDescent="0.25">
      <c r="A131" s="55">
        <f>'Staging Table Design'!C139</f>
        <v>0</v>
      </c>
      <c r="B131" s="55">
        <f>'Staging Table Design'!E139</f>
        <v>0</v>
      </c>
      <c r="C131" s="55" t="s">
        <v>75</v>
      </c>
      <c r="D131" s="55">
        <f>'Staging Table Design'!H139</f>
        <v>0</v>
      </c>
      <c r="E131" t="str">
        <f>IF('Staging Table Design'!F139 = "N","NOT NULL","")</f>
        <v/>
      </c>
      <c r="F131" t="str">
        <f>IF('Staging Table Design'!C140="",")",",")</f>
        <v>)</v>
      </c>
    </row>
    <row r="132" spans="1:6" x14ac:dyDescent="0.25">
      <c r="A132" s="55">
        <f>'Staging Table Design'!C140</f>
        <v>0</v>
      </c>
      <c r="B132" s="55">
        <f>'Staging Table Design'!E140</f>
        <v>0</v>
      </c>
      <c r="C132" s="55" t="s">
        <v>75</v>
      </c>
      <c r="D132" s="55">
        <f>'Staging Table Design'!H140</f>
        <v>0</v>
      </c>
      <c r="E132" t="str">
        <f>IF('Staging Table Design'!F140 = "N","NOT NULL","")</f>
        <v/>
      </c>
      <c r="F132" t="str">
        <f>IF('Staging Table Design'!C141="",")",",")</f>
        <v>)</v>
      </c>
    </row>
    <row r="133" spans="1:6" x14ac:dyDescent="0.25">
      <c r="A133" s="55">
        <f>'Staging Table Design'!C141</f>
        <v>0</v>
      </c>
      <c r="B133" s="55">
        <f>'Staging Table Design'!E141</f>
        <v>0</v>
      </c>
      <c r="C133" s="55" t="s">
        <v>75</v>
      </c>
      <c r="D133" s="55">
        <f>'Staging Table Design'!H141</f>
        <v>0</v>
      </c>
      <c r="E133" t="str">
        <f>IF('Staging Table Design'!F141 = "N","NOT NULL","")</f>
        <v/>
      </c>
      <c r="F133" t="str">
        <f>IF('Staging Table Design'!C142="",")",",")</f>
        <v>)</v>
      </c>
    </row>
    <row r="134" spans="1:6" x14ac:dyDescent="0.25">
      <c r="A134" s="55">
        <f>'Staging Table Design'!C142</f>
        <v>0</v>
      </c>
      <c r="B134" s="55">
        <f>'Staging Table Design'!E142</f>
        <v>0</v>
      </c>
      <c r="C134" s="55" t="s">
        <v>75</v>
      </c>
      <c r="D134" s="55">
        <f>'Staging Table Design'!H142</f>
        <v>0</v>
      </c>
      <c r="E134" t="str">
        <f>IF('Staging Table Design'!F142 = "N","NOT NULL","")</f>
        <v/>
      </c>
      <c r="F134" t="str">
        <f>IF('Staging Table Design'!C143="",")",",")</f>
        <v>)</v>
      </c>
    </row>
    <row r="135" spans="1:6" x14ac:dyDescent="0.25">
      <c r="A135" s="55">
        <f>'Staging Table Design'!C143</f>
        <v>0</v>
      </c>
      <c r="B135" s="55">
        <f>'Staging Table Design'!E143</f>
        <v>0</v>
      </c>
      <c r="C135" s="55" t="s">
        <v>75</v>
      </c>
      <c r="D135" s="55">
        <f>'Staging Table Design'!H143</f>
        <v>0</v>
      </c>
      <c r="E135" t="str">
        <f>IF('Staging Table Design'!F143 = "N","NOT NULL","")</f>
        <v/>
      </c>
      <c r="F135" t="str">
        <f>IF('Staging Table Design'!C144="",")",",")</f>
        <v>)</v>
      </c>
    </row>
    <row r="136" spans="1:6" x14ac:dyDescent="0.25">
      <c r="A136" s="55">
        <f>'Staging Table Design'!C144</f>
        <v>0</v>
      </c>
      <c r="B136" s="55">
        <f>'Staging Table Design'!E144</f>
        <v>0</v>
      </c>
      <c r="C136" s="55" t="s">
        <v>75</v>
      </c>
      <c r="D136" s="55">
        <f>'Staging Table Design'!H144</f>
        <v>0</v>
      </c>
      <c r="E136" t="str">
        <f>IF('Staging Table Design'!F144 = "N","NOT NULL","")</f>
        <v/>
      </c>
      <c r="F136" t="str">
        <f>IF('Staging Table Design'!C145="",")",",")</f>
        <v>)</v>
      </c>
    </row>
    <row r="137" spans="1:6" x14ac:dyDescent="0.25">
      <c r="A137" s="55">
        <f>'Staging Table Design'!C145</f>
        <v>0</v>
      </c>
      <c r="B137" s="55">
        <f>'Staging Table Design'!E145</f>
        <v>0</v>
      </c>
      <c r="C137" s="55" t="s">
        <v>75</v>
      </c>
      <c r="D137" s="55">
        <f>'Staging Table Design'!H145</f>
        <v>0</v>
      </c>
      <c r="E137" t="str">
        <f>IF('Staging Table Design'!F145 = "N","NOT NULL","")</f>
        <v/>
      </c>
      <c r="F137" t="str">
        <f>IF('Staging Table Design'!C146="",")",",")</f>
        <v>)</v>
      </c>
    </row>
    <row r="138" spans="1:6" x14ac:dyDescent="0.25">
      <c r="A138" s="55">
        <f>'Staging Table Design'!C146</f>
        <v>0</v>
      </c>
      <c r="B138" s="55">
        <f>'Staging Table Design'!E146</f>
        <v>0</v>
      </c>
      <c r="C138" s="55" t="s">
        <v>75</v>
      </c>
      <c r="D138" s="55">
        <f>'Staging Table Design'!H146</f>
        <v>0</v>
      </c>
      <c r="E138" t="str">
        <f>IF('Staging Table Design'!F146 = "N","NOT NULL","")</f>
        <v/>
      </c>
      <c r="F138" t="str">
        <f>IF('Staging Table Design'!C147="",")",",")</f>
        <v>)</v>
      </c>
    </row>
  </sheetData>
  <phoneticPr fontId="4" type="noConversion"/>
  <pageMargins left="0.75" right="0.75" top="1" bottom="1" header="0.5" footer="0.5"/>
  <pageSetup orientation="portrait" verticalDpi="2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
  <sheetViews>
    <sheetView workbookViewId="0">
      <selection activeCell="G4" sqref="A2:G4"/>
    </sheetView>
  </sheetViews>
  <sheetFormatPr defaultRowHeight="15" x14ac:dyDescent="0.25"/>
  <cols>
    <col min="1" max="1" width="22.85546875" bestFit="1" customWidth="1"/>
    <col min="2" max="2" width="22.42578125" style="56" customWidth="1"/>
    <col min="3" max="3" width="1.28515625" customWidth="1"/>
    <col min="4" max="4" width="36" bestFit="1" customWidth="1"/>
    <col min="5" max="5" width="3.42578125" bestFit="1" customWidth="1"/>
    <col min="6" max="6" width="83.5703125" bestFit="1" customWidth="1"/>
  </cols>
  <sheetData>
    <row r="1" spans="1:7" x14ac:dyDescent="0.25">
      <c r="A1" t="s">
        <v>83</v>
      </c>
      <c r="B1" s="55">
        <f>'Staging Table Script'!$B$1</f>
        <v>0</v>
      </c>
      <c r="C1" t="s">
        <v>84</v>
      </c>
      <c r="D1" s="55" t="str">
        <f>'Staging Table Design'!C4</f>
        <v>outreach_session_id</v>
      </c>
      <c r="E1" t="s">
        <v>85</v>
      </c>
      <c r="F1" s="55">
        <f>'Staging Table Design'!I4</f>
        <v>0</v>
      </c>
      <c r="G1" s="57" t="s">
        <v>86</v>
      </c>
    </row>
    <row r="2" spans="1:7" x14ac:dyDescent="0.25">
      <c r="A2" t="s">
        <v>83</v>
      </c>
      <c r="B2" s="55">
        <f>'Staging Table Script'!$B$1</f>
        <v>0</v>
      </c>
      <c r="C2" t="s">
        <v>84</v>
      </c>
      <c r="D2" s="55" t="str">
        <f>'Staging Table Design'!C5</f>
        <v>request_date</v>
      </c>
      <c r="E2" t="s">
        <v>85</v>
      </c>
      <c r="F2" s="55">
        <f>'Staging Table Design'!I5</f>
        <v>0</v>
      </c>
      <c r="G2" s="57" t="s">
        <v>86</v>
      </c>
    </row>
    <row r="3" spans="1:7" x14ac:dyDescent="0.25">
      <c r="A3" t="s">
        <v>83</v>
      </c>
      <c r="B3" s="55">
        <f>'Staging Table Script'!$B$1</f>
        <v>0</v>
      </c>
      <c r="C3" t="s">
        <v>84</v>
      </c>
      <c r="D3" s="55" t="str">
        <f>'Staging Table Design'!C6</f>
        <v>requested_by</v>
      </c>
      <c r="E3" t="s">
        <v>85</v>
      </c>
      <c r="F3" s="55">
        <f>'Staging Table Design'!I6</f>
        <v>0</v>
      </c>
      <c r="G3" s="57" t="s">
        <v>86</v>
      </c>
    </row>
    <row r="4" spans="1:7" x14ac:dyDescent="0.25">
      <c r="A4" t="s">
        <v>83</v>
      </c>
      <c r="B4" s="55">
        <f>'Staging Table Script'!$B$1</f>
        <v>0</v>
      </c>
      <c r="C4" t="s">
        <v>84</v>
      </c>
      <c r="D4" s="55" t="str">
        <f>'Staging Table Design'!C7</f>
        <v>request_method</v>
      </c>
      <c r="E4" t="s">
        <v>85</v>
      </c>
      <c r="F4" s="55">
        <f>'Staging Table Design'!I7</f>
        <v>0</v>
      </c>
      <c r="G4" s="57" t="s">
        <v>86</v>
      </c>
    </row>
    <row r="5" spans="1:7" x14ac:dyDescent="0.25">
      <c r="A5" t="s">
        <v>83</v>
      </c>
      <c r="B5" s="55">
        <f>'Staging Table Script'!$B$1</f>
        <v>0</v>
      </c>
      <c r="C5" t="s">
        <v>84</v>
      </c>
      <c r="D5" s="55" t="str">
        <f>'Staging Table Design'!C8</f>
        <v>session_created_by</v>
      </c>
      <c r="E5" t="s">
        <v>85</v>
      </c>
      <c r="F5" s="55">
        <f>'Staging Table Design'!I8</f>
        <v>0</v>
      </c>
      <c r="G5" s="57" t="s">
        <v>86</v>
      </c>
    </row>
    <row r="6" spans="1:7" x14ac:dyDescent="0.25">
      <c r="A6" t="s">
        <v>83</v>
      </c>
      <c r="B6" s="55">
        <f>'Staging Table Script'!$B$1</f>
        <v>0</v>
      </c>
      <c r="C6" t="s">
        <v>84</v>
      </c>
      <c r="D6" s="55" t="str">
        <f>'Staging Table Design'!C9</f>
        <v>session_create_dt</v>
      </c>
      <c r="E6" t="s">
        <v>85</v>
      </c>
      <c r="F6" s="55">
        <f>'Staging Table Design'!I9</f>
        <v>0</v>
      </c>
      <c r="G6" s="57" t="s">
        <v>86</v>
      </c>
    </row>
    <row r="7" spans="1:7" x14ac:dyDescent="0.25">
      <c r="A7" t="s">
        <v>83</v>
      </c>
      <c r="B7" s="55">
        <f>'Staging Table Script'!$B$1</f>
        <v>0</v>
      </c>
      <c r="C7" t="s">
        <v>84</v>
      </c>
      <c r="D7" s="55" t="str">
        <f>'Staging Table Design'!C10</f>
        <v>event_type</v>
      </c>
      <c r="E7" t="s">
        <v>85</v>
      </c>
      <c r="F7" s="55">
        <f>'Staging Table Design'!I10</f>
        <v>0</v>
      </c>
      <c r="G7" s="57" t="s">
        <v>86</v>
      </c>
    </row>
    <row r="8" spans="1:7" x14ac:dyDescent="0.25">
      <c r="A8" t="s">
        <v>83</v>
      </c>
      <c r="B8" s="55">
        <f>'Staging Table Script'!$B$1</f>
        <v>0</v>
      </c>
      <c r="C8" t="s">
        <v>84</v>
      </c>
      <c r="D8" s="55" t="str">
        <f>'Staging Table Design'!C11</f>
        <v>session_status</v>
      </c>
      <c r="E8" t="s">
        <v>85</v>
      </c>
      <c r="F8" s="55">
        <f>'Staging Table Design'!I11</f>
        <v>0</v>
      </c>
      <c r="G8" s="57" t="s">
        <v>86</v>
      </c>
    </row>
    <row r="9" spans="1:7" x14ac:dyDescent="0.25">
      <c r="A9" t="s">
        <v>83</v>
      </c>
      <c r="B9" s="55">
        <f>'Staging Table Script'!$B$1</f>
        <v>0</v>
      </c>
      <c r="C9" t="s">
        <v>84</v>
      </c>
      <c r="D9" s="55" t="str">
        <f>'Staging Table Design'!C12</f>
        <v>session_status_dt</v>
      </c>
      <c r="E9" t="s">
        <v>85</v>
      </c>
      <c r="F9" s="55" t="str">
        <f>'Staging Table Design'!I12</f>
        <v>The update_ts in enum_session_status will not be the correct mapping, as it represents the date/time that a specific status record was updated in that table. We want the date/time the outreach_session.status_cd was updated. Check outreach_session_status_hist table for this value.</v>
      </c>
      <c r="G9" s="57" t="s">
        <v>86</v>
      </c>
    </row>
    <row r="10" spans="1:7" x14ac:dyDescent="0.25">
      <c r="A10" t="s">
        <v>83</v>
      </c>
      <c r="B10" s="55">
        <f>'Staging Table Script'!$B$1</f>
        <v>0</v>
      </c>
      <c r="C10" t="s">
        <v>84</v>
      </c>
      <c r="D10" s="55" t="str">
        <f>'Staging Table Design'!C13</f>
        <v>public_allowed_ind</v>
      </c>
      <c r="E10" t="s">
        <v>85</v>
      </c>
      <c r="F10" s="55">
        <f>'Staging Table Design'!I13</f>
        <v>0</v>
      </c>
      <c r="G10" s="57" t="s">
        <v>86</v>
      </c>
    </row>
    <row r="11" spans="1:7" x14ac:dyDescent="0.25">
      <c r="A11" t="s">
        <v>83</v>
      </c>
      <c r="B11" s="55">
        <f>'Staging Table Script'!$B$1</f>
        <v>0</v>
      </c>
      <c r="C11" t="s">
        <v>84</v>
      </c>
      <c r="D11" s="55" t="str">
        <f>'Staging Table Design'!C14</f>
        <v>multilingual_ind</v>
      </c>
      <c r="E11" t="s">
        <v>85</v>
      </c>
      <c r="F11" s="55">
        <f>'Staging Table Design'!I14</f>
        <v>0</v>
      </c>
      <c r="G11" s="57" t="s">
        <v>86</v>
      </c>
    </row>
    <row r="12" spans="1:7" x14ac:dyDescent="0.25">
      <c r="A12" t="s">
        <v>83</v>
      </c>
      <c r="B12" s="55">
        <f>'Staging Table Script'!$B$1</f>
        <v>0</v>
      </c>
      <c r="C12" t="s">
        <v>84</v>
      </c>
      <c r="D12" s="55" t="str">
        <f>'Staging Table Design'!C15</f>
        <v>group_individual_ind</v>
      </c>
      <c r="E12" t="s">
        <v>85</v>
      </c>
      <c r="F12" s="55">
        <f>'Staging Table Design'!I15</f>
        <v>0</v>
      </c>
      <c r="G12" s="57" t="s">
        <v>86</v>
      </c>
    </row>
    <row r="13" spans="1:7" x14ac:dyDescent="0.25">
      <c r="A13" t="s">
        <v>83</v>
      </c>
      <c r="B13" s="55">
        <f>'Staging Table Script'!$B$1</f>
        <v>0</v>
      </c>
      <c r="C13" t="s">
        <v>84</v>
      </c>
      <c r="D13" s="55" t="str">
        <f>'Staging Table Design'!C16</f>
        <v>estimated_attendees</v>
      </c>
      <c r="E13" t="s">
        <v>85</v>
      </c>
      <c r="F13" s="55">
        <f>'Staging Table Design'!I16</f>
        <v>0</v>
      </c>
      <c r="G13" s="57" t="s">
        <v>86</v>
      </c>
    </row>
    <row r="14" spans="1:7" x14ac:dyDescent="0.25">
      <c r="A14" t="s">
        <v>83</v>
      </c>
      <c r="B14" s="55">
        <f>'Staging Table Script'!$B$1</f>
        <v>0</v>
      </c>
      <c r="C14" t="s">
        <v>84</v>
      </c>
      <c r="D14" s="55" t="str">
        <f>'Staging Table Design'!C17</f>
        <v>event_date</v>
      </c>
      <c r="E14" t="s">
        <v>85</v>
      </c>
      <c r="F14" s="55">
        <f>'Staging Table Design'!I17</f>
        <v>0</v>
      </c>
      <c r="G14" s="57" t="s">
        <v>86</v>
      </c>
    </row>
    <row r="15" spans="1:7" x14ac:dyDescent="0.25">
      <c r="A15" t="s">
        <v>83</v>
      </c>
      <c r="B15" s="55">
        <f>'Staging Table Script'!$B$1</f>
        <v>0</v>
      </c>
      <c r="C15" t="s">
        <v>84</v>
      </c>
      <c r="D15" s="55" t="str">
        <f>'Staging Table Design'!C18</f>
        <v>alternate_1_date</v>
      </c>
      <c r="E15" t="s">
        <v>85</v>
      </c>
      <c r="F15" s="55">
        <f>'Staging Table Design'!I18</f>
        <v>0</v>
      </c>
      <c r="G15" s="57" t="s">
        <v>86</v>
      </c>
    </row>
    <row r="16" spans="1:7" x14ac:dyDescent="0.25">
      <c r="A16" t="s">
        <v>83</v>
      </c>
      <c r="B16" s="55">
        <f>'Staging Table Script'!$B$1</f>
        <v>0</v>
      </c>
      <c r="C16" t="s">
        <v>84</v>
      </c>
      <c r="D16" s="55" t="str">
        <f>'Staging Table Design'!C19</f>
        <v>alternate_2_date</v>
      </c>
      <c r="E16" t="s">
        <v>85</v>
      </c>
      <c r="F16" s="55">
        <f>'Staging Table Design'!I19</f>
        <v>0</v>
      </c>
      <c r="G16" s="57" t="s">
        <v>86</v>
      </c>
    </row>
    <row r="17" spans="1:7" x14ac:dyDescent="0.25">
      <c r="A17" t="s">
        <v>83</v>
      </c>
      <c r="B17" s="55">
        <f>'Staging Table Script'!$B$1</f>
        <v>0</v>
      </c>
      <c r="C17" t="s">
        <v>84</v>
      </c>
      <c r="D17" s="55" t="str">
        <f>'Staging Table Design'!C20</f>
        <v>alternate_3_date</v>
      </c>
      <c r="E17" t="s">
        <v>85</v>
      </c>
      <c r="F17" s="55">
        <f>'Staging Table Design'!I20</f>
        <v>0</v>
      </c>
      <c r="G17" s="57" t="s">
        <v>86</v>
      </c>
    </row>
    <row r="18" spans="1:7" x14ac:dyDescent="0.25">
      <c r="A18" t="s">
        <v>83</v>
      </c>
      <c r="B18" s="55">
        <f>'Staging Table Script'!$B$1</f>
        <v>0</v>
      </c>
      <c r="C18" t="s">
        <v>84</v>
      </c>
      <c r="D18" s="55" t="str">
        <f>'Staging Table Design'!C21</f>
        <v>duration_in_hours</v>
      </c>
      <c r="E18" t="s">
        <v>85</v>
      </c>
      <c r="F18" s="55" t="str">
        <f>'Staging Table Design'!I21</f>
        <v>The Description and Report Label values are identical in the ENUM_HOURS table. Use the ENUM_HOURS.REPORT_LABEL.</v>
      </c>
      <c r="G18" s="57" t="s">
        <v>86</v>
      </c>
    </row>
    <row r="19" spans="1:7" x14ac:dyDescent="0.25">
      <c r="A19" t="s">
        <v>83</v>
      </c>
      <c r="B19" s="55">
        <f>'Staging Table Script'!$B$1</f>
        <v>0</v>
      </c>
      <c r="C19" t="s">
        <v>84</v>
      </c>
      <c r="D19" s="55" t="str">
        <f>'Staging Table Design'!C22</f>
        <v>duration_in_minutes</v>
      </c>
      <c r="E19" t="s">
        <v>85</v>
      </c>
      <c r="F19" s="55">
        <f>'Staging Table Design'!I22</f>
        <v>0</v>
      </c>
      <c r="G19" s="57" t="s">
        <v>86</v>
      </c>
    </row>
    <row r="20" spans="1:7" x14ac:dyDescent="0.25">
      <c r="A20" t="s">
        <v>83</v>
      </c>
      <c r="B20" s="55">
        <f>'Staging Table Script'!$B$1</f>
        <v>0</v>
      </c>
      <c r="C20" t="s">
        <v>84</v>
      </c>
      <c r="D20" s="55" t="str">
        <f>'Staging Table Design'!C23</f>
        <v>preparation_time</v>
      </c>
      <c r="E20" t="s">
        <v>85</v>
      </c>
      <c r="F20" s="55">
        <f>'Staging Table Design'!I23</f>
        <v>0</v>
      </c>
      <c r="G20" s="57" t="s">
        <v>86</v>
      </c>
    </row>
    <row r="21" spans="1:7" x14ac:dyDescent="0.25">
      <c r="A21" t="s">
        <v>83</v>
      </c>
      <c r="B21" s="55">
        <f>'Staging Table Script'!$B$1</f>
        <v>0</v>
      </c>
      <c r="C21" t="s">
        <v>84</v>
      </c>
      <c r="D21" s="55" t="str">
        <f>'Staging Table Design'!C24</f>
        <v>travel_time</v>
      </c>
      <c r="E21" t="s">
        <v>85</v>
      </c>
      <c r="F21" s="55">
        <f>'Staging Table Design'!I24</f>
        <v>0</v>
      </c>
      <c r="G21" s="57" t="s">
        <v>86</v>
      </c>
    </row>
    <row r="22" spans="1:7" x14ac:dyDescent="0.25">
      <c r="A22" t="s">
        <v>83</v>
      </c>
      <c r="B22" s="55">
        <f>'Staging Table Script'!$B$1</f>
        <v>0</v>
      </c>
      <c r="C22" t="s">
        <v>84</v>
      </c>
      <c r="D22" s="55" t="str">
        <f>'Staging Table Design'!C25</f>
        <v>presenter_name</v>
      </c>
      <c r="E22" t="s">
        <v>85</v>
      </c>
      <c r="F22" s="55" t="str">
        <f>'Staging Table Design'!I25</f>
        <v>Need to find out what table the Presenter ID is a foreign key to, then from there capture the presenter's name.</v>
      </c>
      <c r="G22" s="57" t="s">
        <v>86</v>
      </c>
    </row>
    <row r="23" spans="1:7" x14ac:dyDescent="0.25">
      <c r="A23" t="s">
        <v>83</v>
      </c>
      <c r="B23" s="55">
        <f>'Staging Table Script'!$B$1</f>
        <v>0</v>
      </c>
      <c r="C23" t="s">
        <v>84</v>
      </c>
      <c r="D23" s="55" t="str">
        <f>'Staging Table Design'!C26</f>
        <v>site_id</v>
      </c>
      <c r="E23" t="s">
        <v>85</v>
      </c>
      <c r="F23" s="55" t="str">
        <f>'Staging Table Design'!I26</f>
        <v>Previously there were 2 site_name attributes. Updated so that now there is a Site_ID attribute and a Site_Name attribute. The Site_ID is captured on the Outreach Session record and provides the link to find all other details related to the site in the Outreach Organization table.</v>
      </c>
      <c r="G23" s="57" t="s">
        <v>86</v>
      </c>
    </row>
    <row r="24" spans="1:7" x14ac:dyDescent="0.25">
      <c r="A24" t="s">
        <v>83</v>
      </c>
      <c r="B24" s="55">
        <f>'Staging Table Script'!$B$1</f>
        <v>0</v>
      </c>
      <c r="C24" t="s">
        <v>84</v>
      </c>
      <c r="D24" s="55" t="str">
        <f>'Staging Table Design'!C27</f>
        <v>site_type</v>
      </c>
      <c r="E24" t="s">
        <v>85</v>
      </c>
      <c r="F24" s="55">
        <f>'Staging Table Design'!I27</f>
        <v>0</v>
      </c>
      <c r="G24" s="57" t="s">
        <v>86</v>
      </c>
    </row>
    <row r="25" spans="1:7" x14ac:dyDescent="0.25">
      <c r="A25" t="s">
        <v>83</v>
      </c>
      <c r="B25" s="55">
        <f>'Staging Table Script'!$B$1</f>
        <v>0</v>
      </c>
      <c r="C25" t="s">
        <v>84</v>
      </c>
      <c r="D25" s="55" t="str">
        <f>'Staging Table Design'!C28</f>
        <v>site_language</v>
      </c>
      <c r="E25" t="s">
        <v>85</v>
      </c>
      <c r="F25" s="55">
        <f>'Staging Table Design'!I28</f>
        <v>0</v>
      </c>
      <c r="G25" s="57" t="s">
        <v>86</v>
      </c>
    </row>
    <row r="26" spans="1:7" x14ac:dyDescent="0.25">
      <c r="A26" t="s">
        <v>83</v>
      </c>
      <c r="B26" s="55">
        <f>'Staging Table Script'!$B$1</f>
        <v>0</v>
      </c>
      <c r="C26" t="s">
        <v>84</v>
      </c>
      <c r="D26" s="55" t="str">
        <f>'Staging Table Design'!C29</f>
        <v>site_city</v>
      </c>
      <c r="E26" t="s">
        <v>85</v>
      </c>
      <c r="F26" s="55">
        <f>'Staging Table Design'!I29</f>
        <v>0</v>
      </c>
      <c r="G26" s="57" t="s">
        <v>86</v>
      </c>
    </row>
    <row r="27" spans="1:7" x14ac:dyDescent="0.25">
      <c r="A27" t="s">
        <v>83</v>
      </c>
      <c r="B27" s="55">
        <f>'Staging Table Script'!$B$1</f>
        <v>0</v>
      </c>
      <c r="C27" t="s">
        <v>84</v>
      </c>
      <c r="D27" s="55" t="str">
        <f>'Staging Table Design'!C30</f>
        <v>site_zip_cd</v>
      </c>
      <c r="E27" t="s">
        <v>85</v>
      </c>
      <c r="F27" s="55">
        <f>'Staging Table Design'!I30</f>
        <v>0</v>
      </c>
      <c r="G27" s="57" t="s">
        <v>86</v>
      </c>
    </row>
    <row r="28" spans="1:7" x14ac:dyDescent="0.25">
      <c r="A28" t="s">
        <v>83</v>
      </c>
      <c r="B28" s="55">
        <f>'Staging Table Script'!$B$1</f>
        <v>0</v>
      </c>
      <c r="C28" t="s">
        <v>84</v>
      </c>
      <c r="D28" s="55" t="str">
        <f>'Staging Table Design'!C31</f>
        <v>site_county</v>
      </c>
      <c r="E28" t="s">
        <v>85</v>
      </c>
      <c r="F28" s="55">
        <f>'Staging Table Design'!I31</f>
        <v>0</v>
      </c>
      <c r="G28" s="57" t="s">
        <v>86</v>
      </c>
    </row>
    <row r="29" spans="1:7" x14ac:dyDescent="0.25">
      <c r="A29" t="s">
        <v>83</v>
      </c>
      <c r="B29" s="55">
        <f>'Staging Table Script'!$B$1</f>
        <v>0</v>
      </c>
      <c r="C29" t="s">
        <v>84</v>
      </c>
      <c r="D29" s="55" t="str">
        <f>'Staging Table Design'!C32</f>
        <v>site_state</v>
      </c>
      <c r="E29" t="s">
        <v>85</v>
      </c>
      <c r="F29" s="55">
        <f>'Staging Table Design'!I32</f>
        <v>0</v>
      </c>
      <c r="G29" s="57" t="s">
        <v>86</v>
      </c>
    </row>
    <row r="30" spans="1:7" x14ac:dyDescent="0.25">
      <c r="A30" t="s">
        <v>83</v>
      </c>
      <c r="B30" s="55">
        <f>'Staging Table Script'!$B$1</f>
        <v>0</v>
      </c>
      <c r="C30" t="s">
        <v>84</v>
      </c>
      <c r="D30" s="55" t="str">
        <f>'Staging Table Design'!C33</f>
        <v>site_name</v>
      </c>
      <c r="E30" t="s">
        <v>85</v>
      </c>
      <c r="F30" s="55" t="str">
        <f>'Staging Table Design'!I33</f>
        <v>Updated this attribute - see note on Site ID.</v>
      </c>
      <c r="G30" s="57" t="s">
        <v>86</v>
      </c>
    </row>
    <row r="31" spans="1:7" x14ac:dyDescent="0.25">
      <c r="A31" t="s">
        <v>83</v>
      </c>
      <c r="B31" s="55">
        <f>'Staging Table Script'!$B$1</f>
        <v>0</v>
      </c>
      <c r="C31" t="s">
        <v>84</v>
      </c>
      <c r="D31" s="55" t="str">
        <f>'Staging Table Design'!C34</f>
        <v>site_capacity</v>
      </c>
      <c r="E31" t="s">
        <v>85</v>
      </c>
      <c r="F31" s="55">
        <f>'Staging Table Design'!I34</f>
        <v>0</v>
      </c>
      <c r="G31" s="57" t="s">
        <v>86</v>
      </c>
    </row>
    <row r="32" spans="1:7" x14ac:dyDescent="0.25">
      <c r="A32" t="s">
        <v>83</v>
      </c>
      <c r="B32" s="55">
        <f>'Staging Table Script'!$B$1</f>
        <v>0</v>
      </c>
      <c r="C32" t="s">
        <v>84</v>
      </c>
      <c r="D32" s="55" t="str">
        <f>'Staging Table Design'!C35</f>
        <v>site_service_area</v>
      </c>
      <c r="E32" t="s">
        <v>85</v>
      </c>
      <c r="F32" s="55" t="str">
        <f>'Staging Table Design'!I35</f>
        <v>Using the Site_County (OUTREACH_ORGANIZATION.COUNTY_CD) look into county_service_area_mapping and then use county_service_area_mapping.district to get the site_service_area.</v>
      </c>
      <c r="G32" s="57" t="s">
        <v>86</v>
      </c>
    </row>
    <row r="33" spans="1:7" x14ac:dyDescent="0.25">
      <c r="A33" t="s">
        <v>83</v>
      </c>
      <c r="B33" s="55">
        <f>'Staging Table Script'!$B$1</f>
        <v>0</v>
      </c>
      <c r="C33" t="s">
        <v>84</v>
      </c>
      <c r="D33" s="55" t="str">
        <f>'Staging Table Design'!C36</f>
        <v>site_status</v>
      </c>
      <c r="E33" t="s">
        <v>85</v>
      </c>
      <c r="F33" s="55" t="str">
        <f>'Staging Table Design'!I36</f>
        <v>We want the Site Status in a usable form, so we will use the site_status_cd and then go to enum_organization_status and capture enum_organization_status.report_label.</v>
      </c>
      <c r="G33" s="57" t="s">
        <v>86</v>
      </c>
    </row>
    <row r="34" spans="1:7" x14ac:dyDescent="0.25">
      <c r="A34" t="s">
        <v>83</v>
      </c>
      <c r="B34" s="55">
        <f>'Staging Table Script'!$B$1</f>
        <v>0</v>
      </c>
      <c r="C34" t="s">
        <v>84</v>
      </c>
      <c r="D34" s="55" t="str">
        <f>'Staging Table Design'!C37</f>
        <v>contact_name</v>
      </c>
      <c r="E34" t="s">
        <v>85</v>
      </c>
      <c r="F34" s="55">
        <f>'Staging Table Design'!I37</f>
        <v>0</v>
      </c>
      <c r="G34" s="57" t="s">
        <v>86</v>
      </c>
    </row>
    <row r="35" spans="1:7" x14ac:dyDescent="0.25">
      <c r="A35" t="s">
        <v>83</v>
      </c>
      <c r="B35" s="55">
        <f>'Staging Table Script'!$B$1</f>
        <v>0</v>
      </c>
      <c r="C35" t="s">
        <v>84</v>
      </c>
      <c r="D35" s="55" t="str">
        <f>'Staging Table Design'!C38</f>
        <v>session_updated_by</v>
      </c>
      <c r="E35" t="s">
        <v>85</v>
      </c>
      <c r="F35" s="55">
        <f>'Staging Table Design'!I38</f>
        <v>0</v>
      </c>
      <c r="G35" s="57" t="s">
        <v>86</v>
      </c>
    </row>
    <row r="36" spans="1:7" x14ac:dyDescent="0.25">
      <c r="A36" t="s">
        <v>83</v>
      </c>
      <c r="B36" s="55">
        <f>'Staging Table Script'!$B$1</f>
        <v>0</v>
      </c>
      <c r="C36" t="s">
        <v>84</v>
      </c>
      <c r="D36" s="55" t="str">
        <f>'Staging Table Design'!C39</f>
        <v>session_updated_dt</v>
      </c>
      <c r="E36" t="s">
        <v>85</v>
      </c>
      <c r="F36" s="55">
        <f>'Staging Table Design'!I39</f>
        <v>0</v>
      </c>
      <c r="G36" s="57" t="s">
        <v>86</v>
      </c>
    </row>
    <row r="37" spans="1:7" x14ac:dyDescent="0.25">
      <c r="A37" t="s">
        <v>83</v>
      </c>
      <c r="B37" s="55">
        <f>'Staging Table Script'!$B$1</f>
        <v>0</v>
      </c>
      <c r="C37" t="s">
        <v>84</v>
      </c>
      <c r="D37" s="55" t="str">
        <f>'Staging Table Design'!C40</f>
        <v>note_ref_id</v>
      </c>
      <c r="E37" t="s">
        <v>85</v>
      </c>
      <c r="F37" s="55">
        <f>'Staging Table Design'!I40</f>
        <v>0</v>
      </c>
      <c r="G37" s="57" t="s">
        <v>86</v>
      </c>
    </row>
    <row r="38" spans="1:7" x14ac:dyDescent="0.25">
      <c r="A38" t="s">
        <v>83</v>
      </c>
      <c r="B38" s="55">
        <f>'Staging Table Script'!$B$1</f>
        <v>0</v>
      </c>
      <c r="C38" t="s">
        <v>84</v>
      </c>
      <c r="D38" s="55" t="str">
        <f>'Staging Table Design'!C41</f>
        <v>reschedule_ind</v>
      </c>
      <c r="E38" t="s">
        <v>85</v>
      </c>
      <c r="F38" s="55">
        <f>'Staging Table Design'!I41</f>
        <v>0</v>
      </c>
      <c r="G38" s="57" t="s">
        <v>86</v>
      </c>
    </row>
    <row r="39" spans="1:7" x14ac:dyDescent="0.25">
      <c r="A39" t="s">
        <v>83</v>
      </c>
      <c r="B39" s="55">
        <f>'Staging Table Script'!$B$1</f>
        <v>0</v>
      </c>
      <c r="C39" t="s">
        <v>84</v>
      </c>
      <c r="D39" s="55" t="str">
        <f>'Staging Table Design'!C42</f>
        <v>recurring_group_id</v>
      </c>
      <c r="E39" t="s">
        <v>85</v>
      </c>
      <c r="F39" s="55">
        <f>'Staging Table Design'!I42</f>
        <v>0</v>
      </c>
      <c r="G39" s="57" t="s">
        <v>86</v>
      </c>
    </row>
    <row r="40" spans="1:7" x14ac:dyDescent="0.25">
      <c r="A40" t="s">
        <v>83</v>
      </c>
      <c r="B40" s="55">
        <f>'Staging Table Script'!$B$1</f>
        <v>0</v>
      </c>
      <c r="C40" t="s">
        <v>84</v>
      </c>
      <c r="D40" s="55" t="str">
        <f>'Staging Table Design'!C43</f>
        <v>recurring_frequency</v>
      </c>
      <c r="E40" t="s">
        <v>85</v>
      </c>
      <c r="F40" s="55">
        <f>'Staging Table Design'!I43</f>
        <v>0</v>
      </c>
      <c r="G40" s="57" t="s">
        <v>86</v>
      </c>
    </row>
    <row r="41" spans="1:7" x14ac:dyDescent="0.25">
      <c r="A41" t="s">
        <v>83</v>
      </c>
      <c r="B41" s="55">
        <f>'Staging Table Script'!$B$1</f>
        <v>0</v>
      </c>
      <c r="C41" t="s">
        <v>84</v>
      </c>
      <c r="D41" s="55" t="str">
        <f>'Staging Table Design'!C44</f>
        <v>number_of_occurences</v>
      </c>
      <c r="E41" t="s">
        <v>85</v>
      </c>
      <c r="F41" s="55">
        <f>'Staging Table Design'!I44</f>
        <v>0</v>
      </c>
      <c r="G41" s="57" t="s">
        <v>86</v>
      </c>
    </row>
    <row r="42" spans="1:7" x14ac:dyDescent="0.25">
      <c r="A42" t="s">
        <v>83</v>
      </c>
      <c r="B42" s="55">
        <f>'Staging Table Script'!$B$1</f>
        <v>0</v>
      </c>
      <c r="C42" t="s">
        <v>84</v>
      </c>
      <c r="D42" s="55" t="str">
        <f>'Staging Table Design'!C45</f>
        <v>client_reg_req_ind</v>
      </c>
      <c r="E42" t="s">
        <v>85</v>
      </c>
      <c r="F42" s="55">
        <f>'Staging Table Design'!I45</f>
        <v>0</v>
      </c>
      <c r="G42" s="57" t="s">
        <v>86</v>
      </c>
    </row>
    <row r="43" spans="1:7" x14ac:dyDescent="0.25">
      <c r="A43" t="s">
        <v>83</v>
      </c>
      <c r="B43" s="55">
        <f>'Staging Table Script'!$B$1</f>
        <v>0</v>
      </c>
      <c r="C43" t="s">
        <v>84</v>
      </c>
      <c r="D43" s="55" t="str">
        <f>'Staging Table Design'!C46</f>
        <v>session_start_time</v>
      </c>
      <c r="E43" t="s">
        <v>85</v>
      </c>
      <c r="F43" s="55">
        <f>'Staging Table Design'!I46</f>
        <v>0</v>
      </c>
      <c r="G43" s="57" t="s">
        <v>86</v>
      </c>
    </row>
    <row r="44" spans="1:7" x14ac:dyDescent="0.25">
      <c r="A44" t="s">
        <v>83</v>
      </c>
      <c r="B44" s="55">
        <f>'Staging Table Script'!$B$1</f>
        <v>0</v>
      </c>
      <c r="C44" t="s">
        <v>84</v>
      </c>
      <c r="D44" s="55" t="str">
        <f>'Staging Table Design'!C47</f>
        <v>session_end_time</v>
      </c>
      <c r="E44" t="s">
        <v>85</v>
      </c>
      <c r="F44" s="55">
        <f>'Staging Table Design'!I47</f>
        <v>0</v>
      </c>
      <c r="G44" s="57" t="s">
        <v>86</v>
      </c>
    </row>
    <row r="45" spans="1:7" x14ac:dyDescent="0.25">
      <c r="A45" t="s">
        <v>83</v>
      </c>
      <c r="B45" s="55">
        <f>'Staging Table Script'!$B$1</f>
        <v>0</v>
      </c>
      <c r="C45" t="s">
        <v>84</v>
      </c>
      <c r="D45" s="55" t="str">
        <f>'Staging Table Design'!C48</f>
        <v>location_ref_type</v>
      </c>
      <c r="E45" t="s">
        <v>85</v>
      </c>
      <c r="F45" s="55">
        <f>'Staging Table Design'!I48</f>
        <v>0</v>
      </c>
      <c r="G45" s="57" t="s">
        <v>86</v>
      </c>
    </row>
    <row r="46" spans="1:7" x14ac:dyDescent="0.25">
      <c r="A46" t="s">
        <v>83</v>
      </c>
      <c r="B46" s="55">
        <f>'Staging Table Script'!$B$1</f>
        <v>0</v>
      </c>
      <c r="C46" t="s">
        <v>84</v>
      </c>
      <c r="D46" s="55" t="str">
        <f>'Staging Table Design'!C49</f>
        <v>location_ref_id</v>
      </c>
      <c r="E46" t="s">
        <v>85</v>
      </c>
      <c r="F46" s="55">
        <f>'Staging Table Design'!I49</f>
        <v>0</v>
      </c>
      <c r="G46" s="57" t="s">
        <v>86</v>
      </c>
    </row>
    <row r="47" spans="1:7" x14ac:dyDescent="0.25">
      <c r="A47" t="s">
        <v>83</v>
      </c>
      <c r="B47" s="55">
        <f>'Staging Table Script'!$B$1</f>
        <v>0</v>
      </c>
      <c r="C47" t="s">
        <v>84</v>
      </c>
      <c r="D47" s="55" t="str">
        <f>'Staging Table Design'!C50</f>
        <v>available_slots</v>
      </c>
      <c r="E47" t="s">
        <v>85</v>
      </c>
      <c r="F47" s="55">
        <f>'Staging Table Design'!I50</f>
        <v>0</v>
      </c>
      <c r="G47" s="57" t="s">
        <v>86</v>
      </c>
    </row>
    <row r="48" spans="1:7" x14ac:dyDescent="0.25">
      <c r="A48" t="s">
        <v>83</v>
      </c>
      <c r="B48" s="55">
        <f>'Staging Table Script'!$B$1</f>
        <v>0</v>
      </c>
      <c r="C48" t="s">
        <v>84</v>
      </c>
      <c r="D48" s="55" t="str">
        <f>'Staging Table Design'!C51</f>
        <v>end_date</v>
      </c>
      <c r="E48" t="s">
        <v>85</v>
      </c>
      <c r="F48" s="55">
        <f>'Staging Table Design'!I51</f>
        <v>0</v>
      </c>
      <c r="G48" s="57" t="s">
        <v>86</v>
      </c>
    </row>
    <row r="49" spans="1:7" x14ac:dyDescent="0.25">
      <c r="A49" t="s">
        <v>83</v>
      </c>
      <c r="B49" s="55">
        <f>'Staging Table Script'!$B$1</f>
        <v>0</v>
      </c>
      <c r="C49" t="s">
        <v>84</v>
      </c>
      <c r="D49" s="55" t="str">
        <f>'Staging Table Design'!C52</f>
        <v>worker_id</v>
      </c>
      <c r="E49" t="s">
        <v>85</v>
      </c>
      <c r="F49" s="55">
        <f>'Staging Table Design'!I52</f>
        <v>0</v>
      </c>
      <c r="G49" s="57" t="s">
        <v>86</v>
      </c>
    </row>
    <row r="50" spans="1:7" x14ac:dyDescent="0.25">
      <c r="A50" t="s">
        <v>83</v>
      </c>
      <c r="B50" s="55">
        <f>'Staging Table Script'!$B$1</f>
        <v>0</v>
      </c>
      <c r="C50" t="s">
        <v>84</v>
      </c>
      <c r="D50" s="55" t="str">
        <f>'Staging Table Design'!C53</f>
        <v>details_survey_id</v>
      </c>
      <c r="E50" t="s">
        <v>85</v>
      </c>
      <c r="F50" s="55">
        <f>'Staging Table Design'!I53</f>
        <v>0</v>
      </c>
      <c r="G50" s="57" t="s">
        <v>86</v>
      </c>
    </row>
    <row r="51" spans="1:7" x14ac:dyDescent="0.25">
      <c r="A51" t="s">
        <v>83</v>
      </c>
      <c r="B51" s="55">
        <f>'Staging Table Script'!$B$1</f>
        <v>0</v>
      </c>
      <c r="C51" t="s">
        <v>84</v>
      </c>
      <c r="D51" s="55" t="str">
        <f>'Staging Table Design'!C54</f>
        <v>survey_name</v>
      </c>
      <c r="E51" t="s">
        <v>85</v>
      </c>
      <c r="F51" s="55">
        <f>'Staging Table Design'!I54</f>
        <v>0</v>
      </c>
      <c r="G51" s="57" t="s">
        <v>86</v>
      </c>
    </row>
    <row r="52" spans="1:7" x14ac:dyDescent="0.25">
      <c r="A52" t="s">
        <v>83</v>
      </c>
      <c r="B52" s="55">
        <f>'Staging Table Script'!$B$1</f>
        <v>0</v>
      </c>
      <c r="C52" t="s">
        <v>84</v>
      </c>
      <c r="D52" s="55" t="str">
        <f>'Staging Table Design'!C55</f>
        <v>event_title</v>
      </c>
      <c r="E52" t="s">
        <v>85</v>
      </c>
      <c r="F52" s="55">
        <f>'Staging Table Design'!I55</f>
        <v>0</v>
      </c>
      <c r="G52" s="57" t="s">
        <v>86</v>
      </c>
    </row>
    <row r="53" spans="1:7" x14ac:dyDescent="0.25">
      <c r="A53" t="s">
        <v>83</v>
      </c>
      <c r="B53" s="55">
        <f>'Staging Table Script'!$B$1</f>
        <v>0</v>
      </c>
      <c r="C53" t="s">
        <v>84</v>
      </c>
      <c r="D53" s="55" t="str">
        <f>'Staging Table Design'!C56</f>
        <v>languages_supported</v>
      </c>
      <c r="E53" t="s">
        <v>85</v>
      </c>
      <c r="F53" s="55">
        <f>'Staging Table Design'!I56</f>
        <v>0</v>
      </c>
      <c r="G53" s="57" t="s">
        <v>86</v>
      </c>
    </row>
    <row r="54" spans="1:7" x14ac:dyDescent="0.25">
      <c r="A54" t="s">
        <v>83</v>
      </c>
      <c r="B54" s="55">
        <f>'Staging Table Script'!$B$1</f>
        <v>0</v>
      </c>
      <c r="C54" t="s">
        <v>84</v>
      </c>
      <c r="D54" s="55" t="str">
        <f>'Staging Table Design'!C57</f>
        <v>event_received_from</v>
      </c>
      <c r="E54" t="s">
        <v>85</v>
      </c>
      <c r="F54" s="55" t="str">
        <f>'Staging Table Design'!I57</f>
        <v xml:space="preserve"> Event group's not created yet</v>
      </c>
      <c r="G54" s="57" t="s">
        <v>86</v>
      </c>
    </row>
    <row r="55" spans="1:7" x14ac:dyDescent="0.25">
      <c r="A55" t="s">
        <v>83</v>
      </c>
      <c r="B55" s="55">
        <f>'Staging Table Script'!$B$1</f>
        <v>0</v>
      </c>
      <c r="C55" t="s">
        <v>84</v>
      </c>
      <c r="D55" s="55" t="str">
        <f>'Staging Table Design'!C58</f>
        <v>event_received_via</v>
      </c>
      <c r="E55" t="s">
        <v>85</v>
      </c>
      <c r="F55" s="55">
        <f>'Staging Table Design'!I58</f>
        <v>0</v>
      </c>
      <c r="G55" s="57" t="s">
        <v>86</v>
      </c>
    </row>
    <row r="56" spans="1:7" x14ac:dyDescent="0.25">
      <c r="A56" t="s">
        <v>83</v>
      </c>
      <c r="B56" s="55">
        <f>'Staging Table Script'!$B$1</f>
        <v>0</v>
      </c>
      <c r="C56" t="s">
        <v>84</v>
      </c>
      <c r="D56" s="55" t="str">
        <f>'Staging Table Design'!C59</f>
        <v>general_public_ind</v>
      </c>
      <c r="E56" t="s">
        <v>85</v>
      </c>
      <c r="F56" s="55">
        <f>'Staging Table Design'!I59</f>
        <v>0</v>
      </c>
      <c r="G56" s="57" t="s">
        <v>86</v>
      </c>
    </row>
    <row r="57" spans="1:7" x14ac:dyDescent="0.25">
      <c r="A57" t="s">
        <v>83</v>
      </c>
      <c r="B57" s="55">
        <f>'Staging Table Script'!$B$1</f>
        <v>0</v>
      </c>
      <c r="C57" t="s">
        <v>84</v>
      </c>
      <c r="D57" s="55" t="str">
        <f>'Staging Table Design'!C60</f>
        <v>seniors_ind</v>
      </c>
      <c r="E57" t="s">
        <v>85</v>
      </c>
      <c r="F57" s="55">
        <f>'Staging Table Design'!I60</f>
        <v>0</v>
      </c>
      <c r="G57" s="57" t="s">
        <v>86</v>
      </c>
    </row>
    <row r="58" spans="1:7" x14ac:dyDescent="0.25">
      <c r="A58" t="s">
        <v>83</v>
      </c>
      <c r="B58" s="55">
        <f>'Staging Table Script'!$B$1</f>
        <v>0</v>
      </c>
      <c r="C58" t="s">
        <v>84</v>
      </c>
      <c r="D58" s="55" t="str">
        <f>'Staging Table Design'!C61</f>
        <v>restricted_agency_ind</v>
      </c>
      <c r="E58" t="s">
        <v>85</v>
      </c>
      <c r="F58" s="55">
        <f>'Staging Table Design'!I61</f>
        <v>0</v>
      </c>
      <c r="G58" s="57" t="s">
        <v>86</v>
      </c>
    </row>
    <row r="59" spans="1:7" x14ac:dyDescent="0.25">
      <c r="A59" t="s">
        <v>83</v>
      </c>
      <c r="B59" s="55">
        <f>'Staging Table Script'!$B$1</f>
        <v>0</v>
      </c>
      <c r="C59" t="s">
        <v>84</v>
      </c>
      <c r="D59" s="55" t="str">
        <f>'Staging Table Design'!C62</f>
        <v>school_aged_families_ind</v>
      </c>
      <c r="E59" t="s">
        <v>85</v>
      </c>
      <c r="F59" s="55">
        <f>'Staging Table Design'!I62</f>
        <v>0</v>
      </c>
      <c r="G59" s="57" t="s">
        <v>86</v>
      </c>
    </row>
    <row r="60" spans="1:7" x14ac:dyDescent="0.25">
      <c r="A60" t="s">
        <v>83</v>
      </c>
      <c r="B60" s="55">
        <f>'Staging Table Script'!$B$1</f>
        <v>0</v>
      </c>
      <c r="C60" t="s">
        <v>84</v>
      </c>
      <c r="D60" s="55" t="str">
        <f>'Staging Table Design'!C63</f>
        <v>migrants_ind</v>
      </c>
      <c r="E60" t="s">
        <v>85</v>
      </c>
      <c r="F60" s="55">
        <f>'Staging Table Design'!I63</f>
        <v>0</v>
      </c>
      <c r="G60" s="57" t="s">
        <v>86</v>
      </c>
    </row>
    <row r="61" spans="1:7" x14ac:dyDescent="0.25">
      <c r="A61" t="s">
        <v>83</v>
      </c>
      <c r="B61" s="55">
        <f>'Staging Table Script'!$B$1</f>
        <v>0</v>
      </c>
      <c r="C61" t="s">
        <v>84</v>
      </c>
      <c r="D61" s="55" t="str">
        <f>'Staging Table Design'!C64</f>
        <v>pregnant_women_teens_ind</v>
      </c>
      <c r="E61" t="s">
        <v>85</v>
      </c>
      <c r="F61" s="55">
        <f>'Staging Table Design'!I64</f>
        <v>0</v>
      </c>
      <c r="G61" s="57" t="s">
        <v>86</v>
      </c>
    </row>
    <row r="62" spans="1:7" x14ac:dyDescent="0.25">
      <c r="A62" t="s">
        <v>83</v>
      </c>
      <c r="B62" s="55">
        <f>'Staging Table Script'!$B$1</f>
        <v>0</v>
      </c>
      <c r="C62" t="s">
        <v>84</v>
      </c>
      <c r="D62" s="55" t="str">
        <f>'Staging Table Design'!C65</f>
        <v>other_groups_ind</v>
      </c>
      <c r="E62" t="s">
        <v>85</v>
      </c>
      <c r="F62" s="55">
        <f>'Staging Table Design'!I65</f>
        <v>0</v>
      </c>
      <c r="G62" s="57" t="s">
        <v>86</v>
      </c>
    </row>
    <row r="63" spans="1:7" x14ac:dyDescent="0.25">
      <c r="A63" t="s">
        <v>83</v>
      </c>
      <c r="B63" s="55">
        <f>'Staging Table Script'!$B$1</f>
        <v>0</v>
      </c>
      <c r="C63" t="s">
        <v>84</v>
      </c>
      <c r="D63" s="55" t="str">
        <f>'Staging Table Design'!C66</f>
        <v>plans_to_attend</v>
      </c>
      <c r="E63" t="s">
        <v>85</v>
      </c>
      <c r="F63" s="55">
        <f>'Staging Table Design'!I66</f>
        <v>0</v>
      </c>
      <c r="G63" s="57" t="s">
        <v>86</v>
      </c>
    </row>
    <row r="64" spans="1:7" x14ac:dyDescent="0.25">
      <c r="A64" t="s">
        <v>83</v>
      </c>
      <c r="B64" s="55">
        <f>'Staging Table Script'!$B$1</f>
        <v>0</v>
      </c>
      <c r="C64" t="s">
        <v>84</v>
      </c>
      <c r="D64" s="55" t="str">
        <f>'Staging Table Design'!C67</f>
        <v>all_plans_invited</v>
      </c>
      <c r="E64" t="s">
        <v>85</v>
      </c>
      <c r="F64" s="55">
        <f>'Staging Table Design'!I67</f>
        <v>0</v>
      </c>
      <c r="G64" s="57" t="s">
        <v>86</v>
      </c>
    </row>
    <row r="65" spans="1:7" x14ac:dyDescent="0.25">
      <c r="A65" t="s">
        <v>83</v>
      </c>
      <c r="B65" s="55">
        <f>'Staging Table Script'!$B$1</f>
        <v>0</v>
      </c>
      <c r="C65" t="s">
        <v>84</v>
      </c>
      <c r="D65" s="55" t="str">
        <f>'Staging Table Design'!C68</f>
        <v>star_invited_ind</v>
      </c>
      <c r="E65" t="s">
        <v>85</v>
      </c>
      <c r="F65" s="55">
        <f>'Staging Table Design'!I68</f>
        <v>0</v>
      </c>
      <c r="G65" s="57" t="s">
        <v>86</v>
      </c>
    </row>
    <row r="66" spans="1:7" x14ac:dyDescent="0.25">
      <c r="A66" t="s">
        <v>83</v>
      </c>
      <c r="B66" s="55">
        <f>'Staging Table Script'!$B$1</f>
        <v>0</v>
      </c>
      <c r="C66" t="s">
        <v>84</v>
      </c>
      <c r="D66" s="55" t="str">
        <f>'Staging Table Design'!C69</f>
        <v>starplus_invited_ind</v>
      </c>
      <c r="E66" t="s">
        <v>85</v>
      </c>
      <c r="F66" s="55">
        <f>'Staging Table Design'!I69</f>
        <v>0</v>
      </c>
      <c r="G66" s="57" t="s">
        <v>86</v>
      </c>
    </row>
    <row r="67" spans="1:7" x14ac:dyDescent="0.25">
      <c r="A67" t="s">
        <v>83</v>
      </c>
      <c r="B67" s="55">
        <f>'Staging Table Script'!$B$1</f>
        <v>0</v>
      </c>
      <c r="C67" t="s">
        <v>84</v>
      </c>
      <c r="D67" s="55" t="str">
        <f>'Staging Table Design'!C70</f>
        <v>dental_invited_ind</v>
      </c>
      <c r="E67" t="s">
        <v>85</v>
      </c>
      <c r="F67" s="55">
        <f>'Staging Table Design'!I70</f>
        <v>0</v>
      </c>
      <c r="G67" s="57" t="s">
        <v>86</v>
      </c>
    </row>
    <row r="68" spans="1:7" x14ac:dyDescent="0.25">
      <c r="A68" t="s">
        <v>83</v>
      </c>
      <c r="B68" s="55">
        <f>'Staging Table Script'!$B$1</f>
        <v>0</v>
      </c>
      <c r="C68" t="s">
        <v>84</v>
      </c>
      <c r="D68" s="55" t="str">
        <f>'Staging Table Design'!C71</f>
        <v>northstar_invited_ind</v>
      </c>
      <c r="E68" t="s">
        <v>85</v>
      </c>
      <c r="F68" s="55">
        <f>'Staging Table Design'!I71</f>
        <v>0</v>
      </c>
      <c r="G68" s="57" t="s">
        <v>86</v>
      </c>
    </row>
    <row r="69" spans="1:7" x14ac:dyDescent="0.25">
      <c r="A69" t="s">
        <v>83</v>
      </c>
      <c r="B69" s="55">
        <f>'Staging Table Script'!$B$1</f>
        <v>0</v>
      </c>
      <c r="C69" t="s">
        <v>84</v>
      </c>
      <c r="D69" s="55" t="str">
        <f>'Staging Table Design'!C72</f>
        <v>plan_sponsored_ind</v>
      </c>
      <c r="E69" t="s">
        <v>85</v>
      </c>
      <c r="F69" s="55">
        <f>'Staging Table Design'!I72</f>
        <v>0</v>
      </c>
      <c r="G69" s="57" t="s">
        <v>86</v>
      </c>
    </row>
    <row r="70" spans="1:7" x14ac:dyDescent="0.25">
      <c r="A70" t="s">
        <v>83</v>
      </c>
      <c r="B70" s="55">
        <f>'Staging Table Script'!$B$1</f>
        <v>0</v>
      </c>
      <c r="C70" t="s">
        <v>84</v>
      </c>
      <c r="D70" s="55" t="str">
        <f>'Staging Table Design'!C73</f>
        <v>plan_exclusive_ind</v>
      </c>
      <c r="E70" t="s">
        <v>85</v>
      </c>
      <c r="F70" s="55">
        <f>'Staging Table Design'!I73</f>
        <v>0</v>
      </c>
      <c r="G70" s="57" t="s">
        <v>86</v>
      </c>
    </row>
    <row r="71" spans="1:7" x14ac:dyDescent="0.25">
      <c r="A71" t="s">
        <v>83</v>
      </c>
      <c r="B71" s="55">
        <f>'Staging Table Script'!$B$1</f>
        <v>0</v>
      </c>
      <c r="C71" t="s">
        <v>84</v>
      </c>
      <c r="D71" s="55" t="str">
        <f>'Staging Table Design'!C74</f>
        <v>plan_rsvp_ind</v>
      </c>
      <c r="E71" t="s">
        <v>85</v>
      </c>
      <c r="F71" s="55">
        <f>'Staging Table Design'!I74</f>
        <v>0</v>
      </c>
      <c r="G71" s="57" t="s">
        <v>86</v>
      </c>
    </row>
    <row r="72" spans="1:7" x14ac:dyDescent="0.25">
      <c r="A72" t="s">
        <v>83</v>
      </c>
      <c r="B72" s="55">
        <f>'Staging Table Script'!$B$1</f>
        <v>0</v>
      </c>
      <c r="C72" t="s">
        <v>84</v>
      </c>
      <c r="D72" s="55" t="str">
        <f>'Staging Table Design'!C75</f>
        <v>rsvp_deadline</v>
      </c>
      <c r="E72" t="s">
        <v>85</v>
      </c>
      <c r="F72" s="55">
        <f>'Staging Table Design'!I75</f>
        <v>0</v>
      </c>
      <c r="G72" s="57" t="s">
        <v>86</v>
      </c>
    </row>
    <row r="73" spans="1:7" x14ac:dyDescent="0.25">
      <c r="A73" t="s">
        <v>83</v>
      </c>
      <c r="B73" s="55">
        <f>'Staging Table Script'!$B$1</f>
        <v>0</v>
      </c>
      <c r="C73" t="s">
        <v>84</v>
      </c>
      <c r="D73" s="55" t="str">
        <f>'Staging Table Design'!C76</f>
        <v>star_event_ind</v>
      </c>
      <c r="E73" t="s">
        <v>85</v>
      </c>
      <c r="F73" s="55">
        <f>'Staging Table Design'!I76</f>
        <v>0</v>
      </c>
      <c r="G73" s="57" t="s">
        <v>86</v>
      </c>
    </row>
    <row r="74" spans="1:7" x14ac:dyDescent="0.25">
      <c r="A74" t="s">
        <v>83</v>
      </c>
      <c r="B74" s="55">
        <f>'Staging Table Script'!$B$1</f>
        <v>0</v>
      </c>
      <c r="C74" t="s">
        <v>84</v>
      </c>
      <c r="D74" s="55" t="str">
        <f>'Staging Table Design'!C77</f>
        <v>starplus_event_ind</v>
      </c>
      <c r="E74" t="s">
        <v>85</v>
      </c>
      <c r="F74" s="55">
        <f>'Staging Table Design'!I77</f>
        <v>0</v>
      </c>
      <c r="G74" s="57" t="s">
        <v>86</v>
      </c>
    </row>
    <row r="75" spans="1:7" x14ac:dyDescent="0.25">
      <c r="A75" t="s">
        <v>83</v>
      </c>
      <c r="B75" s="55">
        <f>'Staging Table Script'!$B$1</f>
        <v>0</v>
      </c>
      <c r="C75" t="s">
        <v>84</v>
      </c>
      <c r="D75" s="55" t="str">
        <f>'Staging Table Design'!C78</f>
        <v>northstar_event_ind</v>
      </c>
      <c r="E75" t="s">
        <v>85</v>
      </c>
      <c r="F75" s="55">
        <f>'Staging Table Design'!I78</f>
        <v>0</v>
      </c>
      <c r="G75" s="57" t="s">
        <v>86</v>
      </c>
    </row>
    <row r="76" spans="1:7" x14ac:dyDescent="0.25">
      <c r="A76" t="s">
        <v>83</v>
      </c>
      <c r="B76" s="55">
        <f>'Staging Table Script'!$B$1</f>
        <v>0</v>
      </c>
      <c r="C76" t="s">
        <v>84</v>
      </c>
      <c r="D76" s="55" t="str">
        <f>'Staging Table Design'!C79</f>
        <v>dental_event_ind</v>
      </c>
      <c r="E76" t="s">
        <v>85</v>
      </c>
      <c r="F76" s="55">
        <f>'Staging Table Design'!I79</f>
        <v>0</v>
      </c>
      <c r="G76" s="57" t="s">
        <v>86</v>
      </c>
    </row>
    <row r="77" spans="1:7" x14ac:dyDescent="0.25">
      <c r="A77" t="s">
        <v>83</v>
      </c>
      <c r="B77" s="55">
        <f>'Staging Table Script'!$B$1</f>
        <v>0</v>
      </c>
      <c r="C77" t="s">
        <v>84</v>
      </c>
      <c r="D77" s="55" t="str">
        <f>'Staging Table Design'!C80</f>
        <v>survey_comments</v>
      </c>
      <c r="E77" t="s">
        <v>85</v>
      </c>
      <c r="F77" s="55">
        <f>'Staging Table Design'!I80</f>
        <v>0</v>
      </c>
      <c r="G77" s="57" t="s">
        <v>86</v>
      </c>
    </row>
    <row r="78" spans="1:7" x14ac:dyDescent="0.25">
      <c r="A78" t="s">
        <v>83</v>
      </c>
      <c r="B78" s="55">
        <f>'Staging Table Script'!$B$1</f>
        <v>0</v>
      </c>
      <c r="C78" t="s">
        <v>84</v>
      </c>
      <c r="D78" s="55" t="str">
        <f>'Staging Table Design'!C81</f>
        <v>ext_calendar_job_id</v>
      </c>
      <c r="E78" t="s">
        <v>85</v>
      </c>
      <c r="F78" s="55">
        <f>'Staging Table Design'!I81</f>
        <v>0</v>
      </c>
      <c r="G78" s="57" t="s">
        <v>86</v>
      </c>
    </row>
    <row r="79" spans="1:7" x14ac:dyDescent="0.25">
      <c r="A79" t="s">
        <v>83</v>
      </c>
      <c r="B79" s="55">
        <f>'Staging Table Script'!$B$1</f>
        <v>0</v>
      </c>
      <c r="C79" t="s">
        <v>84</v>
      </c>
      <c r="D79" s="55" t="str">
        <f>'Staging Table Design'!C82</f>
        <v>ext_calendar_job_dt</v>
      </c>
      <c r="E79" t="s">
        <v>85</v>
      </c>
      <c r="F79" s="55">
        <f>'Staging Table Design'!I82</f>
        <v>0</v>
      </c>
      <c r="G79" s="57" t="s">
        <v>86</v>
      </c>
    </row>
    <row r="80" spans="1:7" x14ac:dyDescent="0.25">
      <c r="A80" t="s">
        <v>83</v>
      </c>
      <c r="B80" s="55">
        <f>'Staging Table Script'!$B$1</f>
        <v>0</v>
      </c>
      <c r="C80" t="s">
        <v>84</v>
      </c>
      <c r="D80" s="55" t="str">
        <f>'Staging Table Design'!C83</f>
        <v>complete_dt</v>
      </c>
      <c r="E80" t="s">
        <v>85</v>
      </c>
      <c r="F80" s="55">
        <f>'Staging Table Design'!I83</f>
        <v>0</v>
      </c>
      <c r="G80" s="57" t="s">
        <v>86</v>
      </c>
    </row>
    <row r="81" spans="1:7" x14ac:dyDescent="0.25">
      <c r="A81" t="s">
        <v>83</v>
      </c>
      <c r="B81" s="55">
        <f>'Staging Table Script'!$B$1</f>
        <v>0</v>
      </c>
      <c r="C81" t="s">
        <v>84</v>
      </c>
      <c r="D81" s="55" t="str">
        <f>'Staging Table Design'!C84</f>
        <v>cancel_dt</v>
      </c>
      <c r="E81" t="s">
        <v>85</v>
      </c>
      <c r="F81" s="55">
        <f>'Staging Table Design'!I84</f>
        <v>0</v>
      </c>
      <c r="G81" s="57" t="s">
        <v>86</v>
      </c>
    </row>
    <row r="82" spans="1:7" x14ac:dyDescent="0.25">
      <c r="A82" t="s">
        <v>83</v>
      </c>
      <c r="B82" s="55">
        <f>'Staging Table Script'!$B$1</f>
        <v>0</v>
      </c>
      <c r="C82" t="s">
        <v>84</v>
      </c>
      <c r="D82" s="55" t="str">
        <f>'Staging Table Design'!C85</f>
        <v>cancel_by</v>
      </c>
      <c r="E82" t="s">
        <v>85</v>
      </c>
      <c r="F82" s="55">
        <f>'Staging Table Design'!I85</f>
        <v>0</v>
      </c>
      <c r="G82" s="57" t="s">
        <v>86</v>
      </c>
    </row>
    <row r="83" spans="1:7" x14ac:dyDescent="0.25">
      <c r="A83" t="s">
        <v>83</v>
      </c>
      <c r="B83" s="55">
        <f>'Staging Table Script'!$B$1</f>
        <v>0</v>
      </c>
      <c r="C83" t="s">
        <v>84</v>
      </c>
      <c r="D83" s="55" t="str">
        <f>'Staging Table Design'!C86</f>
        <v>cancel_reason</v>
      </c>
      <c r="E83" t="s">
        <v>85</v>
      </c>
      <c r="F83" s="55">
        <f>'Staging Table Design'!I86</f>
        <v>0</v>
      </c>
      <c r="G83" s="57" t="s">
        <v>86</v>
      </c>
    </row>
    <row r="84" spans="1:7" x14ac:dyDescent="0.25">
      <c r="A84" t="s">
        <v>83</v>
      </c>
      <c r="B84" s="55">
        <f>'Staging Table Script'!$B$1</f>
        <v>0</v>
      </c>
      <c r="C84" t="s">
        <v>84</v>
      </c>
      <c r="D84" s="55" t="str">
        <f>'Staging Table Design'!C87</f>
        <v>cancel_method</v>
      </c>
      <c r="E84" t="s">
        <v>85</v>
      </c>
      <c r="F84" s="55">
        <f>'Staging Table Design'!I87</f>
        <v>0</v>
      </c>
      <c r="G84" s="57" t="s">
        <v>86</v>
      </c>
    </row>
    <row r="85" spans="1:7" x14ac:dyDescent="0.25">
      <c r="A85" t="s">
        <v>83</v>
      </c>
      <c r="B85" s="55">
        <f>'Staging Table Script'!$B$1</f>
        <v>0</v>
      </c>
      <c r="C85" t="s">
        <v>84</v>
      </c>
      <c r="D85" s="55" t="str">
        <f>'Staging Table Design'!C88</f>
        <v>instance_status</v>
      </c>
      <c r="E85" t="s">
        <v>85</v>
      </c>
      <c r="F85" s="55">
        <f>'Staging Table Design'!I88</f>
        <v>0</v>
      </c>
      <c r="G85" s="57" t="s">
        <v>86</v>
      </c>
    </row>
    <row r="86" spans="1:7" x14ac:dyDescent="0.25">
      <c r="A86" t="s">
        <v>83</v>
      </c>
      <c r="B86" s="55">
        <f>'Staging Table Script'!$B$1</f>
        <v>0</v>
      </c>
      <c r="C86" t="s">
        <v>84</v>
      </c>
      <c r="D86" s="55" t="str">
        <f>'Staging Table Design'!C92</f>
        <v>assd_review_event</v>
      </c>
      <c r="E86" t="s">
        <v>85</v>
      </c>
      <c r="F86" s="55">
        <f>'Staging Table Design'!I92</f>
        <v>0</v>
      </c>
      <c r="G86" s="57" t="s">
        <v>86</v>
      </c>
    </row>
    <row r="87" spans="1:7" x14ac:dyDescent="0.25">
      <c r="A87" t="s">
        <v>83</v>
      </c>
      <c r="B87" s="55">
        <f>'Staging Table Script'!$B$1</f>
        <v>0</v>
      </c>
      <c r="C87" t="s">
        <v>84</v>
      </c>
      <c r="D87" s="55" t="str">
        <f>'Staging Table Design'!C93</f>
        <v>ased_review_event</v>
      </c>
      <c r="E87" t="s">
        <v>85</v>
      </c>
      <c r="F87" s="55">
        <f>'Staging Table Design'!I93</f>
        <v>0</v>
      </c>
      <c r="G87" s="57" t="s">
        <v>86</v>
      </c>
    </row>
    <row r="88" spans="1:7" x14ac:dyDescent="0.25">
      <c r="A88" t="s">
        <v>83</v>
      </c>
      <c r="B88" s="55">
        <f>'Staging Table Script'!$B$1</f>
        <v>0</v>
      </c>
      <c r="C88" t="s">
        <v>84</v>
      </c>
      <c r="D88" s="55" t="str">
        <f>'Staging Table Design'!C95</f>
        <v>aspb_review_event</v>
      </c>
      <c r="E88" t="s">
        <v>85</v>
      </c>
      <c r="F88" s="55">
        <f>'Staging Table Design'!I95</f>
        <v>0</v>
      </c>
      <c r="G88" s="57" t="s">
        <v>86</v>
      </c>
    </row>
    <row r="89" spans="1:7" x14ac:dyDescent="0.25">
      <c r="A89" t="s">
        <v>83</v>
      </c>
      <c r="B89" s="55">
        <f>'Staging Table Script'!$B$1</f>
        <v>0</v>
      </c>
      <c r="C89" t="s">
        <v>84</v>
      </c>
      <c r="D89" s="55" t="str">
        <f>'Staging Table Design'!C96</f>
        <v>assd_push_to_calendar</v>
      </c>
      <c r="E89" t="s">
        <v>85</v>
      </c>
      <c r="F89" s="55">
        <f>'Staging Table Design'!I96</f>
        <v>0</v>
      </c>
      <c r="G89" s="57" t="s">
        <v>86</v>
      </c>
    </row>
    <row r="90" spans="1:7" x14ac:dyDescent="0.25">
      <c r="A90" t="s">
        <v>83</v>
      </c>
      <c r="B90" s="55">
        <f>'Staging Table Script'!$B$1</f>
        <v>0</v>
      </c>
      <c r="C90" t="s">
        <v>84</v>
      </c>
      <c r="D90" s="55" t="str">
        <f>'Staging Table Design'!C97</f>
        <v>ased_push_to_calendar</v>
      </c>
      <c r="E90" t="s">
        <v>85</v>
      </c>
      <c r="F90" s="55">
        <f>'Staging Table Design'!I97</f>
        <v>0</v>
      </c>
      <c r="G90" s="57" t="s">
        <v>86</v>
      </c>
    </row>
    <row r="91" spans="1:7" x14ac:dyDescent="0.25">
      <c r="A91" t="s">
        <v>83</v>
      </c>
      <c r="B91" s="55">
        <f>'Staging Table Script'!$B$1</f>
        <v>0</v>
      </c>
      <c r="C91" t="s">
        <v>84</v>
      </c>
      <c r="D91" s="55" t="str">
        <f>'Staging Table Design'!C98</f>
        <v>aspb_push_to_calendar</v>
      </c>
      <c r="E91" t="s">
        <v>85</v>
      </c>
      <c r="F91" s="55">
        <f>'Staging Table Design'!I98</f>
        <v>0</v>
      </c>
      <c r="G91" s="57" t="s">
        <v>86</v>
      </c>
    </row>
    <row r="92" spans="1:7" x14ac:dyDescent="0.25">
      <c r="A92" t="s">
        <v>83</v>
      </c>
      <c r="B92" s="55">
        <f>'Staging Table Script'!$B$1</f>
        <v>0</v>
      </c>
      <c r="C92" t="s">
        <v>84</v>
      </c>
      <c r="D92" s="55" t="str">
        <f>'Staging Table Design'!C100</f>
        <v>assd_wait_for_event</v>
      </c>
      <c r="E92" t="s">
        <v>85</v>
      </c>
      <c r="F92" s="55">
        <f>'Staging Table Design'!I100</f>
        <v>0</v>
      </c>
      <c r="G92" s="57" t="s">
        <v>86</v>
      </c>
    </row>
    <row r="93" spans="1:7" x14ac:dyDescent="0.25">
      <c r="A93" t="s">
        <v>83</v>
      </c>
      <c r="B93" s="55">
        <f>'Staging Table Script'!$B$1</f>
        <v>0</v>
      </c>
      <c r="C93" t="s">
        <v>84</v>
      </c>
      <c r="D93" s="55" t="str">
        <f>'Staging Table Design'!C101</f>
        <v>ased_wait_for_event</v>
      </c>
      <c r="E93" t="s">
        <v>85</v>
      </c>
      <c r="F93" s="55">
        <f>'Staging Table Design'!I101</f>
        <v>0</v>
      </c>
      <c r="G93" s="57" t="s">
        <v>86</v>
      </c>
    </row>
    <row r="94" spans="1:7" x14ac:dyDescent="0.25">
      <c r="A94" t="s">
        <v>83</v>
      </c>
      <c r="B94" s="55">
        <f>'Staging Table Script'!$B$1</f>
        <v>0</v>
      </c>
      <c r="C94" t="s">
        <v>84</v>
      </c>
      <c r="D94" s="55" t="str">
        <f>'Staging Table Design'!C103</f>
        <v>assd_record_outcome</v>
      </c>
      <c r="E94" t="s">
        <v>85</v>
      </c>
      <c r="F94" s="55">
        <f>'Staging Table Design'!I103</f>
        <v>0</v>
      </c>
      <c r="G94" s="57" t="s">
        <v>86</v>
      </c>
    </row>
    <row r="95" spans="1:7" x14ac:dyDescent="0.25">
      <c r="A95" t="s">
        <v>83</v>
      </c>
      <c r="B95" s="55">
        <f>'Staging Table Script'!$B$1</f>
        <v>0</v>
      </c>
      <c r="C95" t="s">
        <v>84</v>
      </c>
      <c r="D95" s="55" t="str">
        <f>'Staging Table Design'!C104</f>
        <v>ased_record_outcome</v>
      </c>
      <c r="E95" t="s">
        <v>85</v>
      </c>
      <c r="F95" s="55">
        <f>'Staging Table Design'!I104</f>
        <v>0</v>
      </c>
      <c r="G95" s="57" t="s">
        <v>86</v>
      </c>
    </row>
    <row r="96" spans="1:7" x14ac:dyDescent="0.25">
      <c r="A96" t="s">
        <v>83</v>
      </c>
      <c r="B96" s="55">
        <f>'Staging Table Script'!$B$1</f>
        <v>0</v>
      </c>
      <c r="C96" t="s">
        <v>84</v>
      </c>
      <c r="D96" s="55" t="str">
        <f>'Staging Table Design'!C105</f>
        <v>aspb_record_outcome</v>
      </c>
      <c r="E96" t="s">
        <v>85</v>
      </c>
      <c r="F96" s="55">
        <f>'Staging Table Design'!I105</f>
        <v>0</v>
      </c>
      <c r="G96" s="57" t="s">
        <v>86</v>
      </c>
    </row>
    <row r="97" spans="1:7" x14ac:dyDescent="0.25">
      <c r="A97" t="s">
        <v>83</v>
      </c>
      <c r="B97" s="55">
        <f>'Staging Table Script'!$B$1</f>
        <v>0</v>
      </c>
      <c r="C97" t="s">
        <v>84</v>
      </c>
      <c r="D97" s="55" t="str">
        <f>'Staging Table Design'!C106</f>
        <v>asf_record_outcome</v>
      </c>
      <c r="E97" t="s">
        <v>85</v>
      </c>
      <c r="F97" s="55">
        <f>'Staging Table Design'!I106</f>
        <v>0</v>
      </c>
      <c r="G97" s="57" t="s">
        <v>86</v>
      </c>
    </row>
    <row r="98" spans="1:7" x14ac:dyDescent="0.25">
      <c r="A98" t="s">
        <v>83</v>
      </c>
      <c r="B98" s="55">
        <f>'Staging Table Script'!$B$1</f>
        <v>0</v>
      </c>
      <c r="C98" t="s">
        <v>84</v>
      </c>
      <c r="D98" s="55" t="str">
        <f>'Staging Table Design'!C107</f>
        <v>community_activity_id</v>
      </c>
      <c r="E98" t="s">
        <v>85</v>
      </c>
      <c r="F98" s="55">
        <f>'Staging Table Design'!I107</f>
        <v>0</v>
      </c>
      <c r="G98" s="57" t="s">
        <v>86</v>
      </c>
    </row>
    <row r="99" spans="1:7" x14ac:dyDescent="0.25">
      <c r="A99" t="s">
        <v>83</v>
      </c>
      <c r="B99" s="55">
        <f>'Staging Table Script'!$B$1</f>
        <v>0</v>
      </c>
      <c r="C99" t="s">
        <v>84</v>
      </c>
      <c r="D99" s="55" t="str">
        <f>'Staging Table Design'!C108</f>
        <v>activity_create_dt</v>
      </c>
      <c r="E99" t="s">
        <v>85</v>
      </c>
      <c r="F99" s="55">
        <f>'Staging Table Design'!I108</f>
        <v>0</v>
      </c>
      <c r="G99" s="57" t="s">
        <v>86</v>
      </c>
    </row>
    <row r="100" spans="1:7" x14ac:dyDescent="0.25">
      <c r="A100" t="s">
        <v>83</v>
      </c>
      <c r="B100" s="55">
        <f>'Staging Table Script'!$B$1</f>
        <v>0</v>
      </c>
      <c r="C100" t="s">
        <v>84</v>
      </c>
      <c r="D100" s="55">
        <f>'Staging Table Design'!C109</f>
        <v>0</v>
      </c>
      <c r="E100" t="s">
        <v>85</v>
      </c>
      <c r="F100" s="55">
        <f>'Staging Table Design'!I109</f>
        <v>0</v>
      </c>
      <c r="G100" s="57" t="s">
        <v>86</v>
      </c>
    </row>
    <row r="101" spans="1:7" x14ac:dyDescent="0.25">
      <c r="A101" t="s">
        <v>83</v>
      </c>
      <c r="B101" s="55">
        <f>'Staging Table Script'!$B$1</f>
        <v>0</v>
      </c>
      <c r="C101" t="s">
        <v>84</v>
      </c>
      <c r="D101" s="55">
        <f>'Staging Table Design'!C110</f>
        <v>0</v>
      </c>
      <c r="E101" t="s">
        <v>85</v>
      </c>
      <c r="F101" s="55">
        <f>'Staging Table Design'!I110</f>
        <v>0</v>
      </c>
      <c r="G101" s="57" t="s">
        <v>86</v>
      </c>
    </row>
    <row r="102" spans="1:7" x14ac:dyDescent="0.25">
      <c r="A102" t="s">
        <v>83</v>
      </c>
      <c r="B102" s="55">
        <f>'Staging Table Script'!$B$1</f>
        <v>0</v>
      </c>
      <c r="C102" t="s">
        <v>84</v>
      </c>
      <c r="D102" s="55">
        <f>'Staging Table Design'!C111</f>
        <v>0</v>
      </c>
      <c r="E102" t="s">
        <v>85</v>
      </c>
      <c r="F102" s="55">
        <f>'Staging Table Design'!I111</f>
        <v>0</v>
      </c>
      <c r="G102" s="57" t="s">
        <v>86</v>
      </c>
    </row>
    <row r="103" spans="1:7" x14ac:dyDescent="0.25">
      <c r="A103" t="s">
        <v>83</v>
      </c>
      <c r="B103" s="55">
        <f>'Staging Table Script'!$B$1</f>
        <v>0</v>
      </c>
      <c r="C103" t="s">
        <v>84</v>
      </c>
      <c r="D103" s="55">
        <f>'Staging Table Design'!C112</f>
        <v>0</v>
      </c>
      <c r="E103" t="s">
        <v>85</v>
      </c>
      <c r="F103" s="55">
        <f>'Staging Table Design'!I112</f>
        <v>0</v>
      </c>
      <c r="G103" s="57" t="s">
        <v>86</v>
      </c>
    </row>
  </sheetData>
  <phoneticPr fontId="4" type="noConversion"/>
  <pageMargins left="0.75" right="0.75" top="1" bottom="1" header="0.5" footer="0.5"/>
  <pageSetup orientation="portrait" verticalDpi="2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39"/>
  <sheetViews>
    <sheetView workbookViewId="0">
      <selection activeCell="I71" sqref="A6:I71"/>
    </sheetView>
  </sheetViews>
  <sheetFormatPr defaultRowHeight="15" x14ac:dyDescent="0.25"/>
  <cols>
    <col min="1" max="1" width="14.7109375" customWidth="1"/>
    <col min="2" max="2" width="25.85546875" style="56" customWidth="1"/>
    <col min="3" max="3" width="24.140625" bestFit="1" customWidth="1"/>
    <col min="4" max="4" width="36" bestFit="1" customWidth="1"/>
    <col min="5" max="5" width="7.85546875" bestFit="1" customWidth="1"/>
    <col min="6" max="6" width="36" style="56" bestFit="1" customWidth="1"/>
    <col min="8" max="8" width="122.42578125" bestFit="1" customWidth="1"/>
  </cols>
  <sheetData>
    <row r="1" spans="1:9" x14ac:dyDescent="0.25">
      <c r="H1" t="s">
        <v>82</v>
      </c>
    </row>
    <row r="2" spans="1:9" hidden="1" x14ac:dyDescent="0.25">
      <c r="A2" t="s">
        <v>77</v>
      </c>
      <c r="B2" s="55">
        <f>'Staging Table Script'!$B$1</f>
        <v>0</v>
      </c>
      <c r="C2" t="s">
        <v>78</v>
      </c>
      <c r="D2" s="55" t="str">
        <f>'Staging Table Design'!C4</f>
        <v>outreach_session_id</v>
      </c>
      <c r="E2" s="55" t="s">
        <v>80</v>
      </c>
      <c r="F2" s="55" t="str">
        <f>D2</f>
        <v>outreach_session_id</v>
      </c>
      <c r="G2" t="s">
        <v>79</v>
      </c>
      <c r="H2" s="55" t="str">
        <f>'Staging Table Design'!G4</f>
        <v>[MAXEB Request ID]</v>
      </c>
      <c r="I2" t="s">
        <v>81</v>
      </c>
    </row>
    <row r="3" spans="1:9" hidden="1" x14ac:dyDescent="0.25">
      <c r="A3" t="s">
        <v>77</v>
      </c>
      <c r="B3" s="55">
        <f>'Staging Table Script'!$B$1</f>
        <v>0</v>
      </c>
      <c r="C3" t="s">
        <v>78</v>
      </c>
      <c r="D3" s="55" t="str">
        <f>'Staging Table Design'!C5</f>
        <v>request_date</v>
      </c>
      <c r="E3" s="55" t="s">
        <v>80</v>
      </c>
      <c r="F3" s="55" t="str">
        <f t="shared" ref="F3:F66" si="0">D3</f>
        <v>request_date</v>
      </c>
      <c r="G3" t="s">
        <v>79</v>
      </c>
      <c r="H3" s="55" t="str">
        <f>'Staging Table Design'!G5</f>
        <v>[DATE]</v>
      </c>
      <c r="I3" t="s">
        <v>81</v>
      </c>
    </row>
    <row r="4" spans="1:9" hidden="1" x14ac:dyDescent="0.25">
      <c r="A4" t="s">
        <v>77</v>
      </c>
      <c r="B4" s="55">
        <f>'Staging Table Script'!$B$1</f>
        <v>0</v>
      </c>
      <c r="C4" t="s">
        <v>78</v>
      </c>
      <c r="D4" s="55" t="str">
        <f>'Staging Table Design'!C6</f>
        <v>requested_by</v>
      </c>
      <c r="E4" s="55" t="s">
        <v>80</v>
      </c>
      <c r="F4" s="55" t="str">
        <f t="shared" si="0"/>
        <v>requested_by</v>
      </c>
      <c r="G4" t="s">
        <v>79</v>
      </c>
      <c r="H4" s="55" t="str">
        <f>'Staging Table Design'!G6</f>
        <v>[NAME]</v>
      </c>
      <c r="I4" t="s">
        <v>81</v>
      </c>
    </row>
    <row r="5" spans="1:9" hidden="1" x14ac:dyDescent="0.25">
      <c r="A5" t="s">
        <v>77</v>
      </c>
      <c r="B5" s="55">
        <f>'Staging Table Script'!$B$1</f>
        <v>0</v>
      </c>
      <c r="C5" t="s">
        <v>78</v>
      </c>
      <c r="D5" s="55" t="str">
        <f>'Staging Table Design'!C7</f>
        <v>request_method</v>
      </c>
      <c r="E5" s="55" t="s">
        <v>80</v>
      </c>
      <c r="F5" s="55" t="str">
        <f t="shared" si="0"/>
        <v>request_method</v>
      </c>
      <c r="G5" t="s">
        <v>79</v>
      </c>
      <c r="H5" s="55" t="str">
        <f>'Staging Table Design'!G7</f>
        <v>[REQUEST METHOD]</v>
      </c>
      <c r="I5" t="s">
        <v>81</v>
      </c>
    </row>
    <row r="6" spans="1:9" x14ac:dyDescent="0.25">
      <c r="A6" t="s">
        <v>77</v>
      </c>
      <c r="B6" s="55">
        <f>'Staging Table Script'!$B$1</f>
        <v>0</v>
      </c>
      <c r="C6" t="s">
        <v>78</v>
      </c>
      <c r="D6" s="55" t="str">
        <f>'Staging Table Design'!C8</f>
        <v>session_created_by</v>
      </c>
      <c r="E6" s="55" t="s">
        <v>80</v>
      </c>
      <c r="F6" s="55" t="str">
        <f t="shared" si="0"/>
        <v>session_created_by</v>
      </c>
      <c r="G6" t="s">
        <v>79</v>
      </c>
      <c r="H6" s="55" t="str">
        <f>'Staging Table Design'!G8</f>
        <v>[USERNAME]</v>
      </c>
      <c r="I6" t="s">
        <v>81</v>
      </c>
    </row>
    <row r="7" spans="1:9" x14ac:dyDescent="0.25">
      <c r="A7" t="s">
        <v>77</v>
      </c>
      <c r="B7" s="55">
        <f>'Staging Table Script'!$B$1</f>
        <v>0</v>
      </c>
      <c r="C7" t="s">
        <v>78</v>
      </c>
      <c r="D7" s="55" t="str">
        <f>'Staging Table Design'!C9</f>
        <v>session_create_dt</v>
      </c>
      <c r="E7" s="55" t="s">
        <v>80</v>
      </c>
      <c r="F7" s="55" t="str">
        <f t="shared" si="0"/>
        <v>session_create_dt</v>
      </c>
      <c r="G7" t="s">
        <v>79</v>
      </c>
      <c r="H7" s="55" t="str">
        <f>'Staging Table Design'!G9</f>
        <v>[DATE/TIMESTAMP]</v>
      </c>
      <c r="I7" t="s">
        <v>81</v>
      </c>
    </row>
    <row r="8" spans="1:9" x14ac:dyDescent="0.25">
      <c r="A8" t="s">
        <v>77</v>
      </c>
      <c r="B8" s="55">
        <f>'Staging Table Script'!$B$1</f>
        <v>0</v>
      </c>
      <c r="C8" t="s">
        <v>78</v>
      </c>
      <c r="D8" s="55" t="str">
        <f>'Staging Table Design'!C10</f>
        <v>event_type</v>
      </c>
      <c r="E8" s="55" t="s">
        <v>80</v>
      </c>
      <c r="F8" s="55" t="str">
        <f t="shared" si="0"/>
        <v>event_type</v>
      </c>
      <c r="G8" t="s">
        <v>79</v>
      </c>
      <c r="H8" s="55" t="str">
        <f>'Staging Table Design'!G10</f>
        <v xml:space="preserve">-Pending Review - HHSC Office Presentation
-Pending Review - Community Event
-HHSC Office Presentation
-Community Event - Plans Invited, RSVP required
-Community Event - Plans Invited, no RSVP required
-Community Event - MAXIMUS Only Event
-Community Event - Plans Invited, MAXIMUS Not Attending
-Community Event - Sponsoring Plan and MAXIMUS
-Community Event - Plan Exclusive Event
-Community Event - Other - Not on Calendar
</v>
      </c>
      <c r="I8" t="s">
        <v>81</v>
      </c>
    </row>
    <row r="9" spans="1:9" x14ac:dyDescent="0.25">
      <c r="A9" t="s">
        <v>77</v>
      </c>
      <c r="B9" s="55">
        <f>'Staging Table Script'!$B$1</f>
        <v>0</v>
      </c>
      <c r="C9" t="s">
        <v>78</v>
      </c>
      <c r="D9" s="55" t="str">
        <f>'Staging Table Design'!C11</f>
        <v>session_status</v>
      </c>
      <c r="E9" s="55" t="s">
        <v>80</v>
      </c>
      <c r="F9" s="55" t="str">
        <f t="shared" si="0"/>
        <v>session_status</v>
      </c>
      <c r="G9" t="s">
        <v>79</v>
      </c>
      <c r="H9" s="55" t="str">
        <f>'Staging Table Design'!G11</f>
        <v>SCHEDULED
COMPLETED
CANCELLED
REQUESTED
REJECTED</v>
      </c>
      <c r="I9" t="s">
        <v>81</v>
      </c>
    </row>
    <row r="10" spans="1:9" x14ac:dyDescent="0.25">
      <c r="A10" t="s">
        <v>77</v>
      </c>
      <c r="B10" s="55">
        <f>'Staging Table Script'!$B$1</f>
        <v>0</v>
      </c>
      <c r="C10" t="s">
        <v>78</v>
      </c>
      <c r="D10" s="55" t="str">
        <f>'Staging Table Design'!C12</f>
        <v>session_status_dt</v>
      </c>
      <c r="E10" s="55" t="s">
        <v>80</v>
      </c>
      <c r="F10" s="55" t="str">
        <f t="shared" si="0"/>
        <v>session_status_dt</v>
      </c>
      <c r="G10" t="s">
        <v>79</v>
      </c>
      <c r="H10" s="55" t="str">
        <f>'Staging Table Design'!G12</f>
        <v>[DATE]</v>
      </c>
      <c r="I10" t="s">
        <v>81</v>
      </c>
    </row>
    <row r="11" spans="1:9" x14ac:dyDescent="0.25">
      <c r="A11" t="s">
        <v>77</v>
      </c>
      <c r="B11" s="55">
        <f>'Staging Table Script'!$B$1</f>
        <v>0</v>
      </c>
      <c r="C11" t="s">
        <v>78</v>
      </c>
      <c r="D11" s="55" t="str">
        <f>'Staging Table Design'!C13</f>
        <v>public_allowed_ind</v>
      </c>
      <c r="E11" s="55" t="s">
        <v>80</v>
      </c>
      <c r="F11" s="55" t="str">
        <f t="shared" si="0"/>
        <v>public_allowed_ind</v>
      </c>
      <c r="G11" t="s">
        <v>79</v>
      </c>
      <c r="H11" s="55" t="str">
        <f>'Staging Table Design'!G13</f>
        <v>Y
N</v>
      </c>
      <c r="I11" t="s">
        <v>81</v>
      </c>
    </row>
    <row r="12" spans="1:9" x14ac:dyDescent="0.25">
      <c r="A12" t="s">
        <v>77</v>
      </c>
      <c r="B12" s="55">
        <f>'Staging Table Script'!$B$1</f>
        <v>0</v>
      </c>
      <c r="C12" t="s">
        <v>78</v>
      </c>
      <c r="D12" s="55" t="str">
        <f>'Staging Table Design'!C14</f>
        <v>multilingual_ind</v>
      </c>
      <c r="E12" s="55" t="s">
        <v>80</v>
      </c>
      <c r="F12" s="55" t="str">
        <f t="shared" si="0"/>
        <v>multilingual_ind</v>
      </c>
      <c r="G12" t="s">
        <v>79</v>
      </c>
      <c r="H12" s="55" t="str">
        <f>'Staging Table Design'!G14</f>
        <v>Y
N</v>
      </c>
      <c r="I12" t="s">
        <v>81</v>
      </c>
    </row>
    <row r="13" spans="1:9" x14ac:dyDescent="0.25">
      <c r="A13" t="s">
        <v>77</v>
      </c>
      <c r="B13" s="55">
        <f>'Staging Table Script'!$B$1</f>
        <v>0</v>
      </c>
      <c r="C13" t="s">
        <v>78</v>
      </c>
      <c r="D13" s="55" t="str">
        <f>'Staging Table Design'!C15</f>
        <v>group_individual_ind</v>
      </c>
      <c r="E13" s="55" t="s">
        <v>80</v>
      </c>
      <c r="F13" s="55" t="str">
        <f t="shared" si="0"/>
        <v>group_individual_ind</v>
      </c>
      <c r="G13" t="s">
        <v>79</v>
      </c>
      <c r="H13" s="55" t="str">
        <f>'Staging Table Design'!G15</f>
        <v>Group
Individual</v>
      </c>
      <c r="I13" t="s">
        <v>81</v>
      </c>
    </row>
    <row r="14" spans="1:9" x14ac:dyDescent="0.25">
      <c r="A14" t="s">
        <v>77</v>
      </c>
      <c r="B14" s="55">
        <f>'Staging Table Script'!$B$1</f>
        <v>0</v>
      </c>
      <c r="C14" t="s">
        <v>78</v>
      </c>
      <c r="D14" s="55" t="str">
        <f>'Staging Table Design'!C16</f>
        <v>estimated_attendees</v>
      </c>
      <c r="E14" s="55" t="s">
        <v>80</v>
      </c>
      <c r="F14" s="55" t="str">
        <f t="shared" si="0"/>
        <v>estimated_attendees</v>
      </c>
      <c r="G14" t="s">
        <v>79</v>
      </c>
      <c r="H14" s="55" t="str">
        <f>'Staging Table Design'!G16</f>
        <v>[NUMBER]</v>
      </c>
      <c r="I14" t="s">
        <v>81</v>
      </c>
    </row>
    <row r="15" spans="1:9" x14ac:dyDescent="0.25">
      <c r="A15" t="s">
        <v>77</v>
      </c>
      <c r="B15" s="55">
        <f>'Staging Table Script'!$B$1</f>
        <v>0</v>
      </c>
      <c r="C15" t="s">
        <v>78</v>
      </c>
      <c r="D15" s="55" t="str">
        <f>'Staging Table Design'!C17</f>
        <v>event_date</v>
      </c>
      <c r="E15" s="55" t="s">
        <v>80</v>
      </c>
      <c r="F15" s="55" t="str">
        <f t="shared" si="0"/>
        <v>event_date</v>
      </c>
      <c r="G15" t="s">
        <v>79</v>
      </c>
      <c r="H15" s="55" t="str">
        <f>'Staging Table Design'!G17</f>
        <v>[DATE]</v>
      </c>
      <c r="I15" t="s">
        <v>81</v>
      </c>
    </row>
    <row r="16" spans="1:9" x14ac:dyDescent="0.25">
      <c r="A16" t="s">
        <v>77</v>
      </c>
      <c r="B16" s="55">
        <f>'Staging Table Script'!$B$1</f>
        <v>0</v>
      </c>
      <c r="C16" t="s">
        <v>78</v>
      </c>
      <c r="D16" s="55" t="str">
        <f>'Staging Table Design'!C18</f>
        <v>alternate_1_date</v>
      </c>
      <c r="E16" s="55" t="s">
        <v>80</v>
      </c>
      <c r="F16" s="55" t="str">
        <f t="shared" si="0"/>
        <v>alternate_1_date</v>
      </c>
      <c r="G16" t="s">
        <v>79</v>
      </c>
      <c r="H16" s="55" t="str">
        <f>'Staging Table Design'!G18</f>
        <v>[DATE]</v>
      </c>
      <c r="I16" t="s">
        <v>81</v>
      </c>
    </row>
    <row r="17" spans="1:9" x14ac:dyDescent="0.25">
      <c r="A17" t="s">
        <v>77</v>
      </c>
      <c r="B17" s="55">
        <f>'Staging Table Script'!$B$1</f>
        <v>0</v>
      </c>
      <c r="C17" t="s">
        <v>78</v>
      </c>
      <c r="D17" s="55" t="str">
        <f>'Staging Table Design'!C19</f>
        <v>alternate_2_date</v>
      </c>
      <c r="E17" s="55" t="s">
        <v>80</v>
      </c>
      <c r="F17" s="55" t="str">
        <f t="shared" si="0"/>
        <v>alternate_2_date</v>
      </c>
      <c r="G17" t="s">
        <v>79</v>
      </c>
      <c r="H17" s="55" t="str">
        <f>'Staging Table Design'!G19</f>
        <v>[DATE]</v>
      </c>
      <c r="I17" t="s">
        <v>81</v>
      </c>
    </row>
    <row r="18" spans="1:9" x14ac:dyDescent="0.25">
      <c r="A18" t="s">
        <v>77</v>
      </c>
      <c r="B18" s="55">
        <f>'Staging Table Script'!$B$1</f>
        <v>0</v>
      </c>
      <c r="C18" t="s">
        <v>78</v>
      </c>
      <c r="D18" s="55" t="str">
        <f>'Staging Table Design'!C20</f>
        <v>alternate_3_date</v>
      </c>
      <c r="E18" s="55" t="s">
        <v>80</v>
      </c>
      <c r="F18" s="55" t="str">
        <f t="shared" si="0"/>
        <v>alternate_3_date</v>
      </c>
      <c r="G18" t="s">
        <v>79</v>
      </c>
      <c r="H18" s="55" t="str">
        <f>'Staging Table Design'!G20</f>
        <v>[DATE]</v>
      </c>
      <c r="I18" t="s">
        <v>81</v>
      </c>
    </row>
    <row r="19" spans="1:9" x14ac:dyDescent="0.25">
      <c r="A19" t="s">
        <v>77</v>
      </c>
      <c r="B19" s="55">
        <f>'Staging Table Script'!$B$1</f>
        <v>0</v>
      </c>
      <c r="C19" t="s">
        <v>78</v>
      </c>
      <c r="D19" s="55" t="str">
        <f>'Staging Table Design'!C21</f>
        <v>duration_in_hours</v>
      </c>
      <c r="E19" s="55" t="s">
        <v>80</v>
      </c>
      <c r="F19" s="55" t="str">
        <f t="shared" si="0"/>
        <v>duration_in_hours</v>
      </c>
      <c r="G19" t="s">
        <v>79</v>
      </c>
      <c r="H19" s="55" t="str">
        <f>'Staging Table Design'!G21</f>
        <v>[HOURS]</v>
      </c>
      <c r="I19" t="s">
        <v>81</v>
      </c>
    </row>
    <row r="20" spans="1:9" x14ac:dyDescent="0.25">
      <c r="A20" t="s">
        <v>77</v>
      </c>
      <c r="B20" s="55">
        <f>'Staging Table Script'!$B$1</f>
        <v>0</v>
      </c>
      <c r="C20" t="s">
        <v>78</v>
      </c>
      <c r="D20" s="55" t="str">
        <f>'Staging Table Design'!C22</f>
        <v>duration_in_minutes</v>
      </c>
      <c r="E20" s="55" t="s">
        <v>80</v>
      </c>
      <c r="F20" s="55" t="str">
        <f t="shared" si="0"/>
        <v>duration_in_minutes</v>
      </c>
      <c r="G20" t="s">
        <v>79</v>
      </c>
      <c r="H20" s="55" t="str">
        <f>'Staging Table Design'!G22</f>
        <v>[MINUTES]</v>
      </c>
      <c r="I20" t="s">
        <v>81</v>
      </c>
    </row>
    <row r="21" spans="1:9" x14ac:dyDescent="0.25">
      <c r="A21" t="s">
        <v>77</v>
      </c>
      <c r="B21" s="55">
        <f>'Staging Table Script'!$B$1</f>
        <v>0</v>
      </c>
      <c r="C21" t="s">
        <v>78</v>
      </c>
      <c r="D21" s="55" t="str">
        <f>'Staging Table Design'!C23</f>
        <v>preparation_time</v>
      </c>
      <c r="E21" s="55" t="s">
        <v>80</v>
      </c>
      <c r="F21" s="55" t="str">
        <f t="shared" si="0"/>
        <v>preparation_time</v>
      </c>
      <c r="G21" t="s">
        <v>79</v>
      </c>
      <c r="H21" s="55" t="str">
        <f>'Staging Table Design'!G23</f>
        <v>[DD.HH.MM.SS]</v>
      </c>
      <c r="I21" t="s">
        <v>81</v>
      </c>
    </row>
    <row r="22" spans="1:9" x14ac:dyDescent="0.25">
      <c r="A22" t="s">
        <v>77</v>
      </c>
      <c r="B22" s="55">
        <f>'Staging Table Script'!$B$1</f>
        <v>0</v>
      </c>
      <c r="C22" t="s">
        <v>78</v>
      </c>
      <c r="D22" s="55" t="str">
        <f>'Staging Table Design'!C24</f>
        <v>travel_time</v>
      </c>
      <c r="E22" s="55" t="s">
        <v>80</v>
      </c>
      <c r="F22" s="55" t="str">
        <f t="shared" si="0"/>
        <v>travel_time</v>
      </c>
      <c r="G22" t="s">
        <v>79</v>
      </c>
      <c r="H22" s="55" t="str">
        <f>'Staging Table Design'!G24</f>
        <v>[DD.HH.MM.SS]</v>
      </c>
      <c r="I22" t="s">
        <v>81</v>
      </c>
    </row>
    <row r="23" spans="1:9" x14ac:dyDescent="0.25">
      <c r="A23" t="s">
        <v>77</v>
      </c>
      <c r="B23" s="55">
        <f>'Staging Table Script'!$B$1</f>
        <v>0</v>
      </c>
      <c r="C23" t="s">
        <v>78</v>
      </c>
      <c r="D23" s="55" t="str">
        <f>'Staging Table Design'!C25</f>
        <v>presenter_name</v>
      </c>
      <c r="E23" s="55" t="s">
        <v>80</v>
      </c>
      <c r="F23" s="55" t="str">
        <f t="shared" si="0"/>
        <v>presenter_name</v>
      </c>
      <c r="G23" t="s">
        <v>79</v>
      </c>
      <c r="H23" s="55" t="str">
        <f>'Staging Table Design'!G25</f>
        <v>[PRESENTER NAME]</v>
      </c>
      <c r="I23" t="s">
        <v>81</v>
      </c>
    </row>
    <row r="24" spans="1:9" x14ac:dyDescent="0.25">
      <c r="A24" t="s">
        <v>77</v>
      </c>
      <c r="B24" s="55">
        <f>'Staging Table Script'!$B$1</f>
        <v>0</v>
      </c>
      <c r="C24" t="s">
        <v>78</v>
      </c>
      <c r="D24" s="55" t="str">
        <f>'Staging Table Design'!C26</f>
        <v>site_id</v>
      </c>
      <c r="E24" s="55" t="s">
        <v>80</v>
      </c>
      <c r="F24" s="55" t="str">
        <f t="shared" si="0"/>
        <v>site_id</v>
      </c>
      <c r="G24" t="s">
        <v>79</v>
      </c>
      <c r="H24" s="55" t="str">
        <f>'Staging Table Design'!G26</f>
        <v>[ORGANIZATION ID]</v>
      </c>
      <c r="I24" t="s">
        <v>81</v>
      </c>
    </row>
    <row r="25" spans="1:9" hidden="1" x14ac:dyDescent="0.25">
      <c r="A25" t="s">
        <v>77</v>
      </c>
      <c r="B25" s="55">
        <f>'Staging Table Script'!$B$1</f>
        <v>0</v>
      </c>
      <c r="C25" t="s">
        <v>78</v>
      </c>
      <c r="D25" s="55" t="str">
        <f>'Staging Table Design'!C27</f>
        <v>site_type</v>
      </c>
      <c r="E25" s="55" t="s">
        <v>80</v>
      </c>
      <c r="F25" s="55" t="str">
        <f t="shared" si="0"/>
        <v>site_type</v>
      </c>
      <c r="G25" t="s">
        <v>79</v>
      </c>
      <c r="H25" s="55" t="str">
        <f>'Staging Table Design'!G27</f>
        <v>[ORGANIZATION TYPE]</v>
      </c>
      <c r="I25" t="s">
        <v>81</v>
      </c>
    </row>
    <row r="26" spans="1:9" hidden="1" x14ac:dyDescent="0.25">
      <c r="A26" t="s">
        <v>77</v>
      </c>
      <c r="B26" s="55">
        <f>'Staging Table Script'!$B$1</f>
        <v>0</v>
      </c>
      <c r="C26" t="s">
        <v>78</v>
      </c>
      <c r="D26" s="55" t="str">
        <f>'Staging Table Design'!C28</f>
        <v>site_language</v>
      </c>
      <c r="E26" s="55" t="s">
        <v>80</v>
      </c>
      <c r="F26" s="55" t="str">
        <f t="shared" si="0"/>
        <v>site_language</v>
      </c>
      <c r="G26" t="s">
        <v>79</v>
      </c>
      <c r="H26" s="55" t="str">
        <f>'Staging Table Design'!G28</f>
        <v>[LANGUAGE]</v>
      </c>
      <c r="I26" t="s">
        <v>81</v>
      </c>
    </row>
    <row r="27" spans="1:9" hidden="1" x14ac:dyDescent="0.25">
      <c r="A27" t="s">
        <v>77</v>
      </c>
      <c r="B27" s="55">
        <f>'Staging Table Script'!$B$1</f>
        <v>0</v>
      </c>
      <c r="C27" t="s">
        <v>78</v>
      </c>
      <c r="D27" s="55" t="str">
        <f>'Staging Table Design'!C29</f>
        <v>site_city</v>
      </c>
      <c r="E27" s="55" t="s">
        <v>80</v>
      </c>
      <c r="F27" s="55" t="str">
        <f t="shared" si="0"/>
        <v>site_city</v>
      </c>
      <c r="G27" t="s">
        <v>79</v>
      </c>
      <c r="H27" s="55" t="str">
        <f>'Staging Table Design'!G29</f>
        <v>[CITY]</v>
      </c>
      <c r="I27" t="s">
        <v>81</v>
      </c>
    </row>
    <row r="28" spans="1:9" hidden="1" x14ac:dyDescent="0.25">
      <c r="A28" t="s">
        <v>77</v>
      </c>
      <c r="B28" s="55">
        <f>'Staging Table Script'!$B$1</f>
        <v>0</v>
      </c>
      <c r="C28" t="s">
        <v>78</v>
      </c>
      <c r="D28" s="55" t="str">
        <f>'Staging Table Design'!C30</f>
        <v>site_zip_cd</v>
      </c>
      <c r="E28" s="55" t="s">
        <v>80</v>
      </c>
      <c r="F28" s="55" t="str">
        <f t="shared" si="0"/>
        <v>site_zip_cd</v>
      </c>
      <c r="G28" t="s">
        <v>79</v>
      </c>
      <c r="H28" s="55" t="str">
        <f>'Staging Table Design'!G30</f>
        <v>[ZIP CODE]</v>
      </c>
      <c r="I28" t="s">
        <v>81</v>
      </c>
    </row>
    <row r="29" spans="1:9" hidden="1" x14ac:dyDescent="0.25">
      <c r="A29" t="s">
        <v>77</v>
      </c>
      <c r="B29" s="55">
        <f>'Staging Table Script'!$B$1</f>
        <v>0</v>
      </c>
      <c r="C29" t="s">
        <v>78</v>
      </c>
      <c r="D29" s="55" t="str">
        <f>'Staging Table Design'!C31</f>
        <v>site_county</v>
      </c>
      <c r="E29" s="55" t="s">
        <v>80</v>
      </c>
      <c r="F29" s="55" t="str">
        <f t="shared" si="0"/>
        <v>site_county</v>
      </c>
      <c r="G29" t="s">
        <v>79</v>
      </c>
      <c r="H29" s="55" t="str">
        <f>'Staging Table Design'!G31</f>
        <v>[COUNTY]</v>
      </c>
      <c r="I29" t="s">
        <v>81</v>
      </c>
    </row>
    <row r="30" spans="1:9" hidden="1" x14ac:dyDescent="0.25">
      <c r="A30" t="s">
        <v>77</v>
      </c>
      <c r="B30" s="55">
        <f>'Staging Table Script'!$B$1</f>
        <v>0</v>
      </c>
      <c r="C30" t="s">
        <v>78</v>
      </c>
      <c r="D30" s="55" t="str">
        <f>'Staging Table Design'!C32</f>
        <v>site_state</v>
      </c>
      <c r="E30" s="55" t="s">
        <v>80</v>
      </c>
      <c r="F30" s="55" t="str">
        <f t="shared" si="0"/>
        <v>site_state</v>
      </c>
      <c r="G30" t="s">
        <v>79</v>
      </c>
      <c r="H30" s="55" t="str">
        <f>'Staging Table Design'!G32</f>
        <v>[STATE]</v>
      </c>
      <c r="I30" t="s">
        <v>81</v>
      </c>
    </row>
    <row r="31" spans="1:9" hidden="1" x14ac:dyDescent="0.25">
      <c r="A31" t="s">
        <v>77</v>
      </c>
      <c r="B31" s="55">
        <f>'Staging Table Script'!$B$1</f>
        <v>0</v>
      </c>
      <c r="C31" t="s">
        <v>78</v>
      </c>
      <c r="D31" s="55" t="str">
        <f>'Staging Table Design'!C33</f>
        <v>site_name</v>
      </c>
      <c r="E31" s="55" t="s">
        <v>80</v>
      </c>
      <c r="F31" s="55" t="str">
        <f t="shared" si="0"/>
        <v>site_name</v>
      </c>
      <c r="G31" t="s">
        <v>79</v>
      </c>
      <c r="H31" s="55" t="str">
        <f>'Staging Table Design'!G33</f>
        <v>[ORGANIZATION NAME]</v>
      </c>
      <c r="I31" t="s">
        <v>81</v>
      </c>
    </row>
    <row r="32" spans="1:9" hidden="1" x14ac:dyDescent="0.25">
      <c r="A32" t="s">
        <v>77</v>
      </c>
      <c r="B32" s="55">
        <f>'Staging Table Script'!$B$1</f>
        <v>0</v>
      </c>
      <c r="C32" t="s">
        <v>78</v>
      </c>
      <c r="D32" s="55" t="str">
        <f>'Staging Table Design'!C34</f>
        <v>site_capacity</v>
      </c>
      <c r="E32" s="55" t="s">
        <v>80</v>
      </c>
      <c r="F32" s="55" t="str">
        <f t="shared" si="0"/>
        <v>site_capacity</v>
      </c>
      <c r="G32" t="s">
        <v>79</v>
      </c>
      <c r="H32" s="55" t="str">
        <f>'Staging Table Design'!G34</f>
        <v>[CAPACITY]</v>
      </c>
      <c r="I32" t="s">
        <v>81</v>
      </c>
    </row>
    <row r="33" spans="1:9" x14ac:dyDescent="0.25">
      <c r="A33" t="s">
        <v>77</v>
      </c>
      <c r="B33" s="55">
        <f>'Staging Table Script'!$B$1</f>
        <v>0</v>
      </c>
      <c r="C33" t="s">
        <v>78</v>
      </c>
      <c r="D33" s="55" t="str">
        <f>'Staging Table Design'!C35</f>
        <v>site_service_area</v>
      </c>
      <c r="E33" s="55" t="s">
        <v>80</v>
      </c>
      <c r="F33" s="55" t="str">
        <f t="shared" si="0"/>
        <v>site_service_area</v>
      </c>
      <c r="G33" t="s">
        <v>79</v>
      </c>
      <c r="H33" s="55" t="str">
        <f>'Staging Table Design'!G35</f>
        <v>[SERVICE AREA]</v>
      </c>
      <c r="I33" t="s">
        <v>81</v>
      </c>
    </row>
    <row r="34" spans="1:9" hidden="1" x14ac:dyDescent="0.25">
      <c r="A34" t="s">
        <v>77</v>
      </c>
      <c r="B34" s="55">
        <f>'Staging Table Script'!$B$1</f>
        <v>0</v>
      </c>
      <c r="C34" t="s">
        <v>78</v>
      </c>
      <c r="D34" s="55" t="str">
        <f>'Staging Table Design'!C36</f>
        <v>site_status</v>
      </c>
      <c r="E34" s="55" t="s">
        <v>80</v>
      </c>
      <c r="F34" s="55" t="str">
        <f t="shared" si="0"/>
        <v>site_status</v>
      </c>
      <c r="G34" t="s">
        <v>79</v>
      </c>
      <c r="H34" s="55" t="str">
        <f>'Staging Table Design'!G36</f>
        <v>[STATUS]</v>
      </c>
      <c r="I34" t="s">
        <v>81</v>
      </c>
    </row>
    <row r="35" spans="1:9" hidden="1" x14ac:dyDescent="0.25">
      <c r="A35" t="s">
        <v>77</v>
      </c>
      <c r="B35" s="55">
        <f>'Staging Table Script'!$B$1</f>
        <v>0</v>
      </c>
      <c r="C35" t="s">
        <v>78</v>
      </c>
      <c r="D35" s="55" t="str">
        <f>'Staging Table Design'!C37</f>
        <v>contact_name</v>
      </c>
      <c r="E35" s="55" t="s">
        <v>80</v>
      </c>
      <c r="F35" s="55" t="str">
        <f t="shared" si="0"/>
        <v>contact_name</v>
      </c>
      <c r="G35" t="s">
        <v>79</v>
      </c>
      <c r="H35" s="55" t="str">
        <f>'Staging Table Design'!G37</f>
        <v>[CONTACT NAME]</v>
      </c>
      <c r="I35" t="s">
        <v>81</v>
      </c>
    </row>
    <row r="36" spans="1:9" hidden="1" x14ac:dyDescent="0.25">
      <c r="A36" t="s">
        <v>77</v>
      </c>
      <c r="B36" s="55">
        <f>'Staging Table Script'!$B$1</f>
        <v>0</v>
      </c>
      <c r="C36" t="s">
        <v>78</v>
      </c>
      <c r="D36" s="55" t="str">
        <f>'Staging Table Design'!C38</f>
        <v>session_updated_by</v>
      </c>
      <c r="E36" s="55" t="s">
        <v>80</v>
      </c>
      <c r="F36" s="55" t="str">
        <f t="shared" si="0"/>
        <v>session_updated_by</v>
      </c>
      <c r="G36" t="s">
        <v>79</v>
      </c>
      <c r="H36" s="55" t="str">
        <f>'Staging Table Design'!G38</f>
        <v>[USERNAME]</v>
      </c>
      <c r="I36" t="s">
        <v>81</v>
      </c>
    </row>
    <row r="37" spans="1:9" hidden="1" x14ac:dyDescent="0.25">
      <c r="A37" t="s">
        <v>77</v>
      </c>
      <c r="B37" s="55">
        <f>'Staging Table Script'!$B$1</f>
        <v>0</v>
      </c>
      <c r="C37" t="s">
        <v>78</v>
      </c>
      <c r="D37" s="55" t="str">
        <f>'Staging Table Design'!C39</f>
        <v>session_updated_dt</v>
      </c>
      <c r="E37" s="55" t="s">
        <v>80</v>
      </c>
      <c r="F37" s="55" t="str">
        <f t="shared" si="0"/>
        <v>session_updated_dt</v>
      </c>
      <c r="G37" t="s">
        <v>79</v>
      </c>
      <c r="H37" s="55" t="str">
        <f>'Staging Table Design'!G39</f>
        <v>[DATE/TIMESTAMP]</v>
      </c>
      <c r="I37" t="s">
        <v>81</v>
      </c>
    </row>
    <row r="38" spans="1:9" hidden="1" x14ac:dyDescent="0.25">
      <c r="A38" t="s">
        <v>77</v>
      </c>
      <c r="B38" s="55">
        <f>'Staging Table Script'!$B$1</f>
        <v>0</v>
      </c>
      <c r="C38" t="s">
        <v>78</v>
      </c>
      <c r="D38" s="55" t="str">
        <f>'Staging Table Design'!C40</f>
        <v>note_ref_id</v>
      </c>
      <c r="E38" s="55" t="s">
        <v>80</v>
      </c>
      <c r="F38" s="55" t="str">
        <f t="shared" si="0"/>
        <v>note_ref_id</v>
      </c>
      <c r="G38" t="s">
        <v>79</v>
      </c>
      <c r="H38" s="55" t="str">
        <f>'Staging Table Design'!G40</f>
        <v>[NOTE REF ID]</v>
      </c>
      <c r="I38" t="s">
        <v>81</v>
      </c>
    </row>
    <row r="39" spans="1:9" hidden="1" x14ac:dyDescent="0.25">
      <c r="A39" t="s">
        <v>77</v>
      </c>
      <c r="B39" s="55">
        <f>'Staging Table Script'!$B$1</f>
        <v>0</v>
      </c>
      <c r="C39" t="s">
        <v>78</v>
      </c>
      <c r="D39" s="55" t="str">
        <f>'Staging Table Design'!C41</f>
        <v>reschedule_ind</v>
      </c>
      <c r="E39" s="55" t="s">
        <v>80</v>
      </c>
      <c r="F39" s="55" t="str">
        <f t="shared" si="0"/>
        <v>reschedule_ind</v>
      </c>
      <c r="G39" t="s">
        <v>79</v>
      </c>
      <c r="H39" s="55" t="str">
        <f>'Staging Table Design'!G41</f>
        <v>Y
N</v>
      </c>
      <c r="I39" t="s">
        <v>81</v>
      </c>
    </row>
    <row r="40" spans="1:9" hidden="1" x14ac:dyDescent="0.25">
      <c r="A40" t="s">
        <v>77</v>
      </c>
      <c r="B40" s="55">
        <f>'Staging Table Script'!$B$1</f>
        <v>0</v>
      </c>
      <c r="C40" t="s">
        <v>78</v>
      </c>
      <c r="D40" s="55" t="str">
        <f>'Staging Table Design'!C42</f>
        <v>recurring_group_id</v>
      </c>
      <c r="E40" s="55" t="s">
        <v>80</v>
      </c>
      <c r="F40" s="55" t="str">
        <f t="shared" si="0"/>
        <v>recurring_group_id</v>
      </c>
      <c r="G40" t="s">
        <v>79</v>
      </c>
      <c r="H40" s="55" t="str">
        <f>'Staging Table Design'!G42</f>
        <v>[RECURRING SESSION REQUEST ID]</v>
      </c>
      <c r="I40" t="s">
        <v>81</v>
      </c>
    </row>
    <row r="41" spans="1:9" hidden="1" x14ac:dyDescent="0.25">
      <c r="A41" t="s">
        <v>77</v>
      </c>
      <c r="B41" s="55">
        <f>'Staging Table Script'!$B$1</f>
        <v>0</v>
      </c>
      <c r="C41" t="s">
        <v>78</v>
      </c>
      <c r="D41" s="55" t="str">
        <f>'Staging Table Design'!C43</f>
        <v>recurring_frequency</v>
      </c>
      <c r="E41" s="55" t="s">
        <v>80</v>
      </c>
      <c r="F41" s="55" t="str">
        <f t="shared" si="0"/>
        <v>recurring_frequency</v>
      </c>
      <c r="G41" t="s">
        <v>79</v>
      </c>
      <c r="H41" s="55" t="str">
        <f>'Staging Table Design'!G43</f>
        <v>[FREQUENCY]</v>
      </c>
      <c r="I41" t="s">
        <v>81</v>
      </c>
    </row>
    <row r="42" spans="1:9" hidden="1" x14ac:dyDescent="0.25">
      <c r="A42" t="s">
        <v>77</v>
      </c>
      <c r="B42" s="55">
        <f>'Staging Table Script'!$B$1</f>
        <v>0</v>
      </c>
      <c r="C42" t="s">
        <v>78</v>
      </c>
      <c r="D42" s="55" t="str">
        <f>'Staging Table Design'!C44</f>
        <v>number_of_occurences</v>
      </c>
      <c r="E42" s="55" t="s">
        <v>80</v>
      </c>
      <c r="F42" s="55" t="str">
        <f t="shared" si="0"/>
        <v>number_of_occurences</v>
      </c>
      <c r="G42" t="s">
        <v>79</v>
      </c>
      <c r="H42" s="55" t="str">
        <f>'Staging Table Design'!G44</f>
        <v>[NO OF OCCURENCES]</v>
      </c>
      <c r="I42" t="s">
        <v>81</v>
      </c>
    </row>
    <row r="43" spans="1:9" hidden="1" x14ac:dyDescent="0.25">
      <c r="A43" t="s">
        <v>77</v>
      </c>
      <c r="B43" s="55">
        <f>'Staging Table Script'!$B$1</f>
        <v>0</v>
      </c>
      <c r="C43" t="s">
        <v>78</v>
      </c>
      <c r="D43" s="55" t="str">
        <f>'Staging Table Design'!C45</f>
        <v>client_reg_req_ind</v>
      </c>
      <c r="E43" s="55" t="s">
        <v>80</v>
      </c>
      <c r="F43" s="55" t="str">
        <f t="shared" si="0"/>
        <v>client_reg_req_ind</v>
      </c>
      <c r="G43" t="s">
        <v>79</v>
      </c>
      <c r="H43" s="55" t="str">
        <f>'Staging Table Design'!G45</f>
        <v>Y
N</v>
      </c>
      <c r="I43" t="s">
        <v>81</v>
      </c>
    </row>
    <row r="44" spans="1:9" hidden="1" x14ac:dyDescent="0.25">
      <c r="A44" t="s">
        <v>77</v>
      </c>
      <c r="B44" s="55">
        <f>'Staging Table Script'!$B$1</f>
        <v>0</v>
      </c>
      <c r="C44" t="s">
        <v>78</v>
      </c>
      <c r="D44" s="55" t="str">
        <f>'Staging Table Design'!C46</f>
        <v>session_start_time</v>
      </c>
      <c r="E44" s="55" t="s">
        <v>80</v>
      </c>
      <c r="F44" s="55" t="str">
        <f t="shared" si="0"/>
        <v>session_start_time</v>
      </c>
      <c r="G44" t="s">
        <v>79</v>
      </c>
      <c r="H44" s="55" t="str">
        <f>'Staging Table Design'!G46</f>
        <v>[TIME]</v>
      </c>
      <c r="I44" t="s">
        <v>81</v>
      </c>
    </row>
    <row r="45" spans="1:9" hidden="1" x14ac:dyDescent="0.25">
      <c r="A45" t="s">
        <v>77</v>
      </c>
      <c r="B45" s="55">
        <f>'Staging Table Script'!$B$1</f>
        <v>0</v>
      </c>
      <c r="C45" t="s">
        <v>78</v>
      </c>
      <c r="D45" s="55" t="str">
        <f>'Staging Table Design'!C47</f>
        <v>session_end_time</v>
      </c>
      <c r="E45" s="55" t="s">
        <v>80</v>
      </c>
      <c r="F45" s="55" t="str">
        <f t="shared" si="0"/>
        <v>session_end_time</v>
      </c>
      <c r="G45" t="s">
        <v>79</v>
      </c>
      <c r="H45" s="55" t="str">
        <f>'Staging Table Design'!G47</f>
        <v>[TIME]</v>
      </c>
      <c r="I45" t="s">
        <v>81</v>
      </c>
    </row>
    <row r="46" spans="1:9" hidden="1" x14ac:dyDescent="0.25">
      <c r="A46" t="s">
        <v>77</v>
      </c>
      <c r="B46" s="55">
        <f>'Staging Table Script'!$B$1</f>
        <v>0</v>
      </c>
      <c r="C46" t="s">
        <v>78</v>
      </c>
      <c r="D46" s="55" t="str">
        <f>'Staging Table Design'!C48</f>
        <v>location_ref_type</v>
      </c>
      <c r="E46" s="55" t="s">
        <v>80</v>
      </c>
      <c r="F46" s="55" t="str">
        <f t="shared" si="0"/>
        <v>location_ref_type</v>
      </c>
      <c r="G46" t="s">
        <v>79</v>
      </c>
      <c r="H46" s="55">
        <f>'Staging Table Design'!G48</f>
        <v>0</v>
      </c>
      <c r="I46" t="s">
        <v>81</v>
      </c>
    </row>
    <row r="47" spans="1:9" hidden="1" x14ac:dyDescent="0.25">
      <c r="A47" t="s">
        <v>77</v>
      </c>
      <c r="B47" s="55">
        <f>'Staging Table Script'!$B$1</f>
        <v>0</v>
      </c>
      <c r="C47" t="s">
        <v>78</v>
      </c>
      <c r="D47" s="55" t="str">
        <f>'Staging Table Design'!C49</f>
        <v>location_ref_id</v>
      </c>
      <c r="E47" s="55" t="s">
        <v>80</v>
      </c>
      <c r="F47" s="55" t="str">
        <f t="shared" si="0"/>
        <v>location_ref_id</v>
      </c>
      <c r="G47" t="s">
        <v>79</v>
      </c>
      <c r="H47" s="55">
        <f>'Staging Table Design'!G49</f>
        <v>0</v>
      </c>
      <c r="I47" t="s">
        <v>81</v>
      </c>
    </row>
    <row r="48" spans="1:9" hidden="1" x14ac:dyDescent="0.25">
      <c r="A48" t="s">
        <v>77</v>
      </c>
      <c r="B48" s="55">
        <f>'Staging Table Script'!$B$1</f>
        <v>0</v>
      </c>
      <c r="C48" t="s">
        <v>78</v>
      </c>
      <c r="D48" s="55" t="str">
        <f>'Staging Table Design'!C50</f>
        <v>available_slots</v>
      </c>
      <c r="E48" s="55" t="s">
        <v>80</v>
      </c>
      <c r="F48" s="55" t="str">
        <f t="shared" si="0"/>
        <v>available_slots</v>
      </c>
      <c r="G48" t="s">
        <v>79</v>
      </c>
      <c r="H48" s="55">
        <f>'Staging Table Design'!G50</f>
        <v>0</v>
      </c>
      <c r="I48" t="s">
        <v>81</v>
      </c>
    </row>
    <row r="49" spans="1:9" hidden="1" x14ac:dyDescent="0.25">
      <c r="A49" t="s">
        <v>77</v>
      </c>
      <c r="B49" s="55">
        <f>'Staging Table Script'!$B$1</f>
        <v>0</v>
      </c>
      <c r="C49" t="s">
        <v>78</v>
      </c>
      <c r="D49" s="55" t="str">
        <f>'Staging Table Design'!C51</f>
        <v>end_date</v>
      </c>
      <c r="E49" s="55" t="s">
        <v>80</v>
      </c>
      <c r="F49" s="55" t="str">
        <f t="shared" si="0"/>
        <v>end_date</v>
      </c>
      <c r="G49" t="s">
        <v>79</v>
      </c>
      <c r="H49" s="55">
        <f>'Staging Table Design'!G51</f>
        <v>0</v>
      </c>
      <c r="I49" t="s">
        <v>81</v>
      </c>
    </row>
    <row r="50" spans="1:9" hidden="1" x14ac:dyDescent="0.25">
      <c r="A50" t="s">
        <v>77</v>
      </c>
      <c r="B50" s="55">
        <f>'Staging Table Script'!$B$1</f>
        <v>0</v>
      </c>
      <c r="C50" t="s">
        <v>78</v>
      </c>
      <c r="D50" s="55" t="str">
        <f>'Staging Table Design'!C52</f>
        <v>worker_id</v>
      </c>
      <c r="E50" s="55" t="s">
        <v>80</v>
      </c>
      <c r="F50" s="55" t="str">
        <f t="shared" si="0"/>
        <v>worker_id</v>
      </c>
      <c r="G50" t="s">
        <v>79</v>
      </c>
      <c r="H50" s="55">
        <f>'Staging Table Design'!G52</f>
        <v>0</v>
      </c>
      <c r="I50" t="s">
        <v>81</v>
      </c>
    </row>
    <row r="51" spans="1:9" hidden="1" x14ac:dyDescent="0.25">
      <c r="A51" t="s">
        <v>77</v>
      </c>
      <c r="B51" s="55">
        <f>'Staging Table Script'!$B$1</f>
        <v>0</v>
      </c>
      <c r="C51" t="s">
        <v>78</v>
      </c>
      <c r="D51" s="55" t="str">
        <f>'Staging Table Design'!C53</f>
        <v>details_survey_id</v>
      </c>
      <c r="E51" s="55" t="s">
        <v>80</v>
      </c>
      <c r="F51" s="55" t="str">
        <f t="shared" si="0"/>
        <v>details_survey_id</v>
      </c>
      <c r="G51" t="s">
        <v>79</v>
      </c>
      <c r="H51" s="55" t="str">
        <f>'Staging Table Design'!G53</f>
        <v>[SURVEY ID]</v>
      </c>
      <c r="I51" t="s">
        <v>81</v>
      </c>
    </row>
    <row r="52" spans="1:9" hidden="1" x14ac:dyDescent="0.25">
      <c r="A52" t="s">
        <v>77</v>
      </c>
      <c r="B52" s="55">
        <f>'Staging Table Script'!$B$1</f>
        <v>0</v>
      </c>
      <c r="C52" t="s">
        <v>78</v>
      </c>
      <c r="D52" s="55" t="str">
        <f>'Staging Table Design'!C54</f>
        <v>survey_name</v>
      </c>
      <c r="E52" s="55" t="s">
        <v>80</v>
      </c>
      <c r="F52" s="55" t="str">
        <f t="shared" si="0"/>
        <v>survey_name</v>
      </c>
      <c r="G52" t="s">
        <v>79</v>
      </c>
      <c r="H52" s="55" t="str">
        <f>'Staging Table Design'!G54</f>
        <v>HHSC Presentation Details
Community Events Details</v>
      </c>
      <c r="I52" t="s">
        <v>81</v>
      </c>
    </row>
    <row r="53" spans="1:9" hidden="1" x14ac:dyDescent="0.25">
      <c r="A53" t="s">
        <v>77</v>
      </c>
      <c r="B53" s="55">
        <f>'Staging Table Script'!$B$1</f>
        <v>0</v>
      </c>
      <c r="C53" t="s">
        <v>78</v>
      </c>
      <c r="D53" s="55" t="str">
        <f>'Staging Table Design'!C55</f>
        <v>event_title</v>
      </c>
      <c r="E53" s="55" t="s">
        <v>80</v>
      </c>
      <c r="F53" s="55" t="str">
        <f t="shared" si="0"/>
        <v>event_title</v>
      </c>
      <c r="G53" t="s">
        <v>79</v>
      </c>
      <c r="H53" s="55" t="str">
        <f>'Staging Table Design'!G55</f>
        <v>[TITLE]</v>
      </c>
      <c r="I53" t="s">
        <v>81</v>
      </c>
    </row>
    <row r="54" spans="1:9" x14ac:dyDescent="0.25">
      <c r="A54" t="s">
        <v>77</v>
      </c>
      <c r="B54" s="55">
        <f>'Staging Table Script'!$B$1</f>
        <v>0</v>
      </c>
      <c r="C54" t="s">
        <v>78</v>
      </c>
      <c r="D54" s="55" t="str">
        <f>'Staging Table Design'!C56</f>
        <v>languages_supported</v>
      </c>
      <c r="E54" s="55" t="s">
        <v>80</v>
      </c>
      <c r="F54" s="55" t="str">
        <f t="shared" si="0"/>
        <v>languages_supported</v>
      </c>
      <c r="G54" t="s">
        <v>79</v>
      </c>
      <c r="H54" s="55" t="str">
        <f>'Staging Table Design'!G56</f>
        <v>English Only
English/Spanish
English/Vietnamese
English/Other</v>
      </c>
      <c r="I54" t="s">
        <v>81</v>
      </c>
    </row>
    <row r="55" spans="1:9" hidden="1" x14ac:dyDescent="0.25">
      <c r="A55" t="s">
        <v>77</v>
      </c>
      <c r="B55" s="55">
        <f>'Staging Table Script'!$B$1</f>
        <v>0</v>
      </c>
      <c r="C55" t="s">
        <v>78</v>
      </c>
      <c r="D55" s="55" t="str">
        <f>'Staging Table Design'!C57</f>
        <v>event_received_from</v>
      </c>
      <c r="E55" s="55" t="s">
        <v>80</v>
      </c>
      <c r="F55" s="55" t="str">
        <f t="shared" si="0"/>
        <v>event_received_from</v>
      </c>
      <c r="G55" t="s">
        <v>79</v>
      </c>
      <c r="H55" s="55" t="str">
        <f>'Staging Table Design'!G57</f>
        <v>Health Plan
CBOs
State Agencies
Internal Staff</v>
      </c>
      <c r="I55" t="s">
        <v>81</v>
      </c>
    </row>
    <row r="56" spans="1:9" hidden="1" x14ac:dyDescent="0.25">
      <c r="A56" t="s">
        <v>77</v>
      </c>
      <c r="B56" s="55">
        <f>'Staging Table Script'!$B$1</f>
        <v>0</v>
      </c>
      <c r="C56" t="s">
        <v>78</v>
      </c>
      <c r="D56" s="55" t="str">
        <f>'Staging Table Design'!C58</f>
        <v>event_received_via</v>
      </c>
      <c r="E56" s="55" t="s">
        <v>80</v>
      </c>
      <c r="F56" s="55" t="str">
        <f t="shared" si="0"/>
        <v>event_received_via</v>
      </c>
      <c r="G56" t="s">
        <v>79</v>
      </c>
      <c r="H56" s="55" t="str">
        <f>'Staging Table Design'!G58</f>
        <v>Mail
Fax
Phone
In Person
Email</v>
      </c>
      <c r="I56" t="s">
        <v>81</v>
      </c>
    </row>
    <row r="57" spans="1:9" x14ac:dyDescent="0.25">
      <c r="A57" t="s">
        <v>77</v>
      </c>
      <c r="B57" s="55">
        <f>'Staging Table Script'!$B$1</f>
        <v>0</v>
      </c>
      <c r="C57" t="s">
        <v>78</v>
      </c>
      <c r="D57" s="55" t="str">
        <f>'Staging Table Design'!C59</f>
        <v>general_public_ind</v>
      </c>
      <c r="E57" s="55" t="s">
        <v>80</v>
      </c>
      <c r="F57" s="55" t="str">
        <f t="shared" si="0"/>
        <v>general_public_ind</v>
      </c>
      <c r="G57" t="s">
        <v>79</v>
      </c>
      <c r="H57" s="55" t="str">
        <f>'Staging Table Design'!G59</f>
        <v>Y
N
[null]</v>
      </c>
      <c r="I57" t="s">
        <v>81</v>
      </c>
    </row>
    <row r="58" spans="1:9" hidden="1" x14ac:dyDescent="0.25">
      <c r="A58" t="s">
        <v>77</v>
      </c>
      <c r="B58" s="55">
        <f>'Staging Table Script'!$B$1</f>
        <v>0</v>
      </c>
      <c r="C58" t="s">
        <v>78</v>
      </c>
      <c r="D58" s="55" t="str">
        <f>'Staging Table Design'!C60</f>
        <v>seniors_ind</v>
      </c>
      <c r="E58" s="55" t="s">
        <v>80</v>
      </c>
      <c r="F58" s="55" t="str">
        <f t="shared" si="0"/>
        <v>seniors_ind</v>
      </c>
      <c r="G58" t="s">
        <v>79</v>
      </c>
      <c r="H58" s="55" t="str">
        <f>'Staging Table Design'!G60</f>
        <v>Y
N
[null]</v>
      </c>
      <c r="I58" t="s">
        <v>81</v>
      </c>
    </row>
    <row r="59" spans="1:9" hidden="1" x14ac:dyDescent="0.25">
      <c r="A59" t="s">
        <v>77</v>
      </c>
      <c r="B59" s="55">
        <f>'Staging Table Script'!$B$1</f>
        <v>0</v>
      </c>
      <c r="C59" t="s">
        <v>78</v>
      </c>
      <c r="D59" s="55" t="str">
        <f>'Staging Table Design'!C61</f>
        <v>restricted_agency_ind</v>
      </c>
      <c r="E59" s="55" t="s">
        <v>80</v>
      </c>
      <c r="F59" s="55" t="str">
        <f t="shared" si="0"/>
        <v>restricted_agency_ind</v>
      </c>
      <c r="G59" t="s">
        <v>79</v>
      </c>
      <c r="H59" s="55" t="str">
        <f>'Staging Table Design'!G61</f>
        <v>Y
N
[null]</v>
      </c>
      <c r="I59" t="s">
        <v>81</v>
      </c>
    </row>
    <row r="60" spans="1:9" x14ac:dyDescent="0.25">
      <c r="A60" t="s">
        <v>77</v>
      </c>
      <c r="B60" s="55">
        <f>'Staging Table Script'!$B$1</f>
        <v>0</v>
      </c>
      <c r="C60" t="s">
        <v>78</v>
      </c>
      <c r="D60" s="55" t="str">
        <f>'Staging Table Design'!C62</f>
        <v>school_aged_families_ind</v>
      </c>
      <c r="E60" s="55" t="s">
        <v>80</v>
      </c>
      <c r="F60" s="55" t="str">
        <f t="shared" si="0"/>
        <v>school_aged_families_ind</v>
      </c>
      <c r="G60" t="s">
        <v>79</v>
      </c>
      <c r="H60" s="55" t="str">
        <f>'Staging Table Design'!G62</f>
        <v>Y
N
[null]</v>
      </c>
      <c r="I60" t="s">
        <v>81</v>
      </c>
    </row>
    <row r="61" spans="1:9" hidden="1" x14ac:dyDescent="0.25">
      <c r="A61" t="s">
        <v>77</v>
      </c>
      <c r="B61" s="55">
        <f>'Staging Table Script'!$B$1</f>
        <v>0</v>
      </c>
      <c r="C61" t="s">
        <v>78</v>
      </c>
      <c r="D61" s="55" t="str">
        <f>'Staging Table Design'!C63</f>
        <v>migrants_ind</v>
      </c>
      <c r="E61" s="55" t="s">
        <v>80</v>
      </c>
      <c r="F61" s="55" t="str">
        <f t="shared" si="0"/>
        <v>migrants_ind</v>
      </c>
      <c r="G61" t="s">
        <v>79</v>
      </c>
      <c r="H61" s="55" t="str">
        <f>'Staging Table Design'!G63</f>
        <v>Y
N
[null]</v>
      </c>
      <c r="I61" t="s">
        <v>81</v>
      </c>
    </row>
    <row r="62" spans="1:9" hidden="1" x14ac:dyDescent="0.25">
      <c r="A62" t="s">
        <v>77</v>
      </c>
      <c r="B62" s="55">
        <f>'Staging Table Script'!$B$1</f>
        <v>0</v>
      </c>
      <c r="C62" t="s">
        <v>78</v>
      </c>
      <c r="D62" s="55" t="str">
        <f>'Staging Table Design'!C64</f>
        <v>pregnant_women_teens_ind</v>
      </c>
      <c r="E62" s="55" t="s">
        <v>80</v>
      </c>
      <c r="F62" s="55" t="str">
        <f t="shared" si="0"/>
        <v>pregnant_women_teens_ind</v>
      </c>
      <c r="G62" t="s">
        <v>79</v>
      </c>
      <c r="H62" s="55" t="str">
        <f>'Staging Table Design'!G64</f>
        <v>Y
N
[null]</v>
      </c>
      <c r="I62" t="s">
        <v>81</v>
      </c>
    </row>
    <row r="63" spans="1:9" hidden="1" x14ac:dyDescent="0.25">
      <c r="A63" t="s">
        <v>77</v>
      </c>
      <c r="B63" s="55">
        <f>'Staging Table Script'!$B$1</f>
        <v>0</v>
      </c>
      <c r="C63" t="s">
        <v>78</v>
      </c>
      <c r="D63" s="55" t="str">
        <f>'Staging Table Design'!C65</f>
        <v>other_groups_ind</v>
      </c>
      <c r="E63" s="55" t="s">
        <v>80</v>
      </c>
      <c r="F63" s="55" t="str">
        <f t="shared" si="0"/>
        <v>other_groups_ind</v>
      </c>
      <c r="G63" t="s">
        <v>79</v>
      </c>
      <c r="H63" s="55" t="str">
        <f>'Staging Table Design'!G65</f>
        <v>Y
N
[null]</v>
      </c>
      <c r="I63" t="s">
        <v>81</v>
      </c>
    </row>
    <row r="64" spans="1:9" hidden="1" x14ac:dyDescent="0.25">
      <c r="A64" t="s">
        <v>77</v>
      </c>
      <c r="B64" s="55">
        <f>'Staging Table Script'!$B$1</f>
        <v>0</v>
      </c>
      <c r="C64" t="s">
        <v>78</v>
      </c>
      <c r="D64" s="55" t="str">
        <f>'Staging Table Design'!C66</f>
        <v>plans_to_attend</v>
      </c>
      <c r="E64" s="55" t="s">
        <v>80</v>
      </c>
      <c r="F64" s="55" t="str">
        <f t="shared" si="0"/>
        <v>plans_to_attend</v>
      </c>
      <c r="G64" t="s">
        <v>79</v>
      </c>
      <c r="H64" s="55" t="str">
        <f>'Staging Table Design'!G66</f>
        <v>All Plans Invited
MAXIMUS Event 
MAXIMUS Only Event
MAXIMUS Not Attending
MAXIMUS Attending With Sponsoring Plan</v>
      </c>
      <c r="I64" t="s">
        <v>81</v>
      </c>
    </row>
    <row r="65" spans="1:9" hidden="1" x14ac:dyDescent="0.25">
      <c r="A65" t="s">
        <v>77</v>
      </c>
      <c r="B65" s="55">
        <f>'Staging Table Script'!$B$1</f>
        <v>0</v>
      </c>
      <c r="C65" t="s">
        <v>78</v>
      </c>
      <c r="D65" s="55" t="str">
        <f>'Staging Table Design'!C67</f>
        <v>all_plans_invited</v>
      </c>
      <c r="E65" s="55" t="s">
        <v>80</v>
      </c>
      <c r="F65" s="55" t="str">
        <f t="shared" si="0"/>
        <v>all_plans_invited</v>
      </c>
      <c r="G65" t="s">
        <v>79</v>
      </c>
      <c r="H65" s="55" t="str">
        <f>'Staging Table Design'!G67</f>
        <v>Y
N
[null]</v>
      </c>
      <c r="I65" t="s">
        <v>81</v>
      </c>
    </row>
    <row r="66" spans="1:9" hidden="1" x14ac:dyDescent="0.25">
      <c r="A66" t="s">
        <v>77</v>
      </c>
      <c r="B66" s="55">
        <f>'Staging Table Script'!$B$1</f>
        <v>0</v>
      </c>
      <c r="C66" t="s">
        <v>78</v>
      </c>
      <c r="D66" s="55" t="str">
        <f>'Staging Table Design'!C68</f>
        <v>star_invited_ind</v>
      </c>
      <c r="E66" s="55" t="s">
        <v>80</v>
      </c>
      <c r="F66" s="55" t="str">
        <f t="shared" si="0"/>
        <v>star_invited_ind</v>
      </c>
      <c r="G66" t="s">
        <v>79</v>
      </c>
      <c r="H66" s="55" t="str">
        <f>'Staging Table Design'!G68</f>
        <v>Y
N
[null]</v>
      </c>
      <c r="I66" t="s">
        <v>81</v>
      </c>
    </row>
    <row r="67" spans="1:9" hidden="1" x14ac:dyDescent="0.25">
      <c r="A67" t="s">
        <v>77</v>
      </c>
      <c r="B67" s="55">
        <f>'Staging Table Script'!$B$1</f>
        <v>0</v>
      </c>
      <c r="C67" t="s">
        <v>78</v>
      </c>
      <c r="D67" s="55" t="str">
        <f>'Staging Table Design'!C69</f>
        <v>starplus_invited_ind</v>
      </c>
      <c r="E67" s="55" t="s">
        <v>80</v>
      </c>
      <c r="F67" s="55" t="str">
        <f t="shared" ref="F67:F130" si="1">D67</f>
        <v>starplus_invited_ind</v>
      </c>
      <c r="G67" t="s">
        <v>79</v>
      </c>
      <c r="H67" s="55" t="str">
        <f>'Staging Table Design'!G69</f>
        <v>Y
N
[null]</v>
      </c>
      <c r="I67" t="s">
        <v>81</v>
      </c>
    </row>
    <row r="68" spans="1:9" hidden="1" x14ac:dyDescent="0.25">
      <c r="A68" t="s">
        <v>77</v>
      </c>
      <c r="B68" s="55">
        <f>'Staging Table Script'!$B$1</f>
        <v>0</v>
      </c>
      <c r="C68" t="s">
        <v>78</v>
      </c>
      <c r="D68" s="55" t="str">
        <f>'Staging Table Design'!C70</f>
        <v>dental_invited_ind</v>
      </c>
      <c r="E68" s="55" t="s">
        <v>80</v>
      </c>
      <c r="F68" s="55" t="str">
        <f t="shared" si="1"/>
        <v>dental_invited_ind</v>
      </c>
      <c r="G68" t="s">
        <v>79</v>
      </c>
      <c r="H68" s="55" t="str">
        <f>'Staging Table Design'!G70</f>
        <v>Y
N
[null]</v>
      </c>
      <c r="I68" t="s">
        <v>81</v>
      </c>
    </row>
    <row r="69" spans="1:9" hidden="1" x14ac:dyDescent="0.25">
      <c r="A69" t="s">
        <v>77</v>
      </c>
      <c r="B69" s="55">
        <f>'Staging Table Script'!$B$1</f>
        <v>0</v>
      </c>
      <c r="C69" t="s">
        <v>78</v>
      </c>
      <c r="D69" s="55" t="str">
        <f>'Staging Table Design'!C71</f>
        <v>northstar_invited_ind</v>
      </c>
      <c r="E69" s="55" t="s">
        <v>80</v>
      </c>
      <c r="F69" s="55" t="str">
        <f t="shared" si="1"/>
        <v>northstar_invited_ind</v>
      </c>
      <c r="G69" t="s">
        <v>79</v>
      </c>
      <c r="H69" s="55" t="str">
        <f>'Staging Table Design'!G71</f>
        <v>Y
N
[null]</v>
      </c>
      <c r="I69" t="s">
        <v>81</v>
      </c>
    </row>
    <row r="70" spans="1:9" hidden="1" x14ac:dyDescent="0.25">
      <c r="A70" t="s">
        <v>77</v>
      </c>
      <c r="B70" s="55">
        <f>'Staging Table Script'!$B$1</f>
        <v>0</v>
      </c>
      <c r="C70" t="s">
        <v>78</v>
      </c>
      <c r="D70" s="55" t="str">
        <f>'Staging Table Design'!C72</f>
        <v>plan_sponsored_ind</v>
      </c>
      <c r="E70" s="55" t="s">
        <v>80</v>
      </c>
      <c r="F70" s="55" t="str">
        <f t="shared" si="1"/>
        <v>plan_sponsored_ind</v>
      </c>
      <c r="G70" t="s">
        <v>79</v>
      </c>
      <c r="H70" s="55" t="str">
        <f>'Staging Table Design'!G72</f>
        <v>Y
N
[null]</v>
      </c>
      <c r="I70" t="s">
        <v>81</v>
      </c>
    </row>
    <row r="71" spans="1:9" x14ac:dyDescent="0.25">
      <c r="A71" t="s">
        <v>77</v>
      </c>
      <c r="B71" s="55">
        <f>'Staging Table Script'!$B$1</f>
        <v>0</v>
      </c>
      <c r="C71" t="s">
        <v>78</v>
      </c>
      <c r="D71" s="55" t="str">
        <f>'Staging Table Design'!C73</f>
        <v>plan_exclusive_ind</v>
      </c>
      <c r="E71" s="55" t="s">
        <v>80</v>
      </c>
      <c r="F71" s="55" t="str">
        <f t="shared" si="1"/>
        <v>plan_exclusive_ind</v>
      </c>
      <c r="G71" t="s">
        <v>79</v>
      </c>
      <c r="H71" s="55" t="str">
        <f>'Staging Table Design'!G73</f>
        <v>Y
N
[null]</v>
      </c>
      <c r="I71" t="s">
        <v>81</v>
      </c>
    </row>
    <row r="72" spans="1:9" hidden="1" x14ac:dyDescent="0.25">
      <c r="A72" t="s">
        <v>77</v>
      </c>
      <c r="B72" s="55">
        <f>'Staging Table Script'!$B$1</f>
        <v>0</v>
      </c>
      <c r="C72" t="s">
        <v>78</v>
      </c>
      <c r="D72" s="55" t="str">
        <f>'Staging Table Design'!C74</f>
        <v>plan_rsvp_ind</v>
      </c>
      <c r="E72" s="55" t="s">
        <v>80</v>
      </c>
      <c r="F72" s="55" t="str">
        <f t="shared" si="1"/>
        <v>plan_rsvp_ind</v>
      </c>
      <c r="G72" t="s">
        <v>79</v>
      </c>
      <c r="H72" s="55" t="str">
        <f>'Staging Table Design'!G74</f>
        <v>Y
N
[null]</v>
      </c>
      <c r="I72" t="s">
        <v>81</v>
      </c>
    </row>
    <row r="73" spans="1:9" hidden="1" x14ac:dyDescent="0.25">
      <c r="A73" t="s">
        <v>77</v>
      </c>
      <c r="B73" s="55">
        <f>'Staging Table Script'!$B$1</f>
        <v>0</v>
      </c>
      <c r="C73" t="s">
        <v>78</v>
      </c>
      <c r="D73" s="55" t="str">
        <f>'Staging Table Design'!C75</f>
        <v>rsvp_deadline</v>
      </c>
      <c r="E73" s="55" t="s">
        <v>80</v>
      </c>
      <c r="F73" s="55" t="str">
        <f t="shared" si="1"/>
        <v>rsvp_deadline</v>
      </c>
      <c r="G73" t="s">
        <v>79</v>
      </c>
      <c r="H73" s="55" t="str">
        <f>'Staging Table Design'!G75</f>
        <v>[DATE]</v>
      </c>
      <c r="I73" t="s">
        <v>81</v>
      </c>
    </row>
    <row r="74" spans="1:9" hidden="1" x14ac:dyDescent="0.25">
      <c r="A74" t="s">
        <v>77</v>
      </c>
      <c r="B74" s="55">
        <f>'Staging Table Script'!$B$1</f>
        <v>0</v>
      </c>
      <c r="C74" t="s">
        <v>78</v>
      </c>
      <c r="D74" s="55" t="str">
        <f>'Staging Table Design'!C76</f>
        <v>star_event_ind</v>
      </c>
      <c r="E74" s="55" t="s">
        <v>80</v>
      </c>
      <c r="F74" s="55" t="str">
        <f t="shared" si="1"/>
        <v>star_event_ind</v>
      </c>
      <c r="G74" t="s">
        <v>79</v>
      </c>
      <c r="H74" s="55" t="str">
        <f>'Staging Table Design'!G76</f>
        <v>Y
N
[null]</v>
      </c>
      <c r="I74" t="s">
        <v>81</v>
      </c>
    </row>
    <row r="75" spans="1:9" hidden="1" x14ac:dyDescent="0.25">
      <c r="A75" t="s">
        <v>77</v>
      </c>
      <c r="B75" s="55">
        <f>'Staging Table Script'!$B$1</f>
        <v>0</v>
      </c>
      <c r="C75" t="s">
        <v>78</v>
      </c>
      <c r="D75" s="55" t="str">
        <f>'Staging Table Design'!C77</f>
        <v>starplus_event_ind</v>
      </c>
      <c r="E75" s="55" t="s">
        <v>80</v>
      </c>
      <c r="F75" s="55" t="str">
        <f t="shared" si="1"/>
        <v>starplus_event_ind</v>
      </c>
      <c r="G75" t="s">
        <v>79</v>
      </c>
      <c r="H75" s="55" t="str">
        <f>'Staging Table Design'!G77</f>
        <v>Y
N
[null]</v>
      </c>
      <c r="I75" t="s">
        <v>81</v>
      </c>
    </row>
    <row r="76" spans="1:9" hidden="1" x14ac:dyDescent="0.25">
      <c r="A76" t="s">
        <v>77</v>
      </c>
      <c r="B76" s="55">
        <f>'Staging Table Script'!$B$1</f>
        <v>0</v>
      </c>
      <c r="C76" t="s">
        <v>78</v>
      </c>
      <c r="D76" s="55" t="str">
        <f>'Staging Table Design'!C78</f>
        <v>northstar_event_ind</v>
      </c>
      <c r="E76" s="55" t="s">
        <v>80</v>
      </c>
      <c r="F76" s="55" t="str">
        <f t="shared" si="1"/>
        <v>northstar_event_ind</v>
      </c>
      <c r="G76" t="s">
        <v>79</v>
      </c>
      <c r="H76" s="55" t="str">
        <f>'Staging Table Design'!G78</f>
        <v>Y
N
[null]</v>
      </c>
      <c r="I76" t="s">
        <v>81</v>
      </c>
    </row>
    <row r="77" spans="1:9" hidden="1" x14ac:dyDescent="0.25">
      <c r="A77" t="s">
        <v>77</v>
      </c>
      <c r="B77" s="55">
        <f>'Staging Table Script'!$B$1</f>
        <v>0</v>
      </c>
      <c r="C77" t="s">
        <v>78</v>
      </c>
      <c r="D77" s="55" t="str">
        <f>'Staging Table Design'!C79</f>
        <v>dental_event_ind</v>
      </c>
      <c r="E77" s="55" t="s">
        <v>80</v>
      </c>
      <c r="F77" s="55" t="str">
        <f t="shared" si="1"/>
        <v>dental_event_ind</v>
      </c>
      <c r="G77" t="s">
        <v>79</v>
      </c>
      <c r="H77" s="55" t="str">
        <f>'Staging Table Design'!G79</f>
        <v>Y
N
[null]</v>
      </c>
      <c r="I77" t="s">
        <v>81</v>
      </c>
    </row>
    <row r="78" spans="1:9" hidden="1" x14ac:dyDescent="0.25">
      <c r="A78" t="s">
        <v>77</v>
      </c>
      <c r="B78" s="55">
        <f>'Staging Table Script'!$B$1</f>
        <v>0</v>
      </c>
      <c r="C78" t="s">
        <v>78</v>
      </c>
      <c r="D78" s="55" t="str">
        <f>'Staging Table Design'!C80</f>
        <v>survey_comments</v>
      </c>
      <c r="E78" s="55" t="s">
        <v>80</v>
      </c>
      <c r="F78" s="55" t="str">
        <f t="shared" si="1"/>
        <v>survey_comments</v>
      </c>
      <c r="G78" t="s">
        <v>79</v>
      </c>
      <c r="H78" s="55" t="str">
        <f>'Staging Table Design'!G80</f>
        <v>Y
N
[null]</v>
      </c>
      <c r="I78" t="s">
        <v>81</v>
      </c>
    </row>
    <row r="79" spans="1:9" hidden="1" x14ac:dyDescent="0.25">
      <c r="A79" t="s">
        <v>77</v>
      </c>
      <c r="B79" s="55">
        <f>'Staging Table Script'!$B$1</f>
        <v>0</v>
      </c>
      <c r="C79" t="s">
        <v>78</v>
      </c>
      <c r="D79" s="55" t="str">
        <f>'Staging Table Design'!C81</f>
        <v>ext_calendar_job_id</v>
      </c>
      <c r="E79" s="55" t="s">
        <v>80</v>
      </c>
      <c r="F79" s="55" t="str">
        <f t="shared" si="1"/>
        <v>ext_calendar_job_id</v>
      </c>
      <c r="G79" t="s">
        <v>79</v>
      </c>
      <c r="H79" s="55">
        <f>'Staging Table Design'!G81</f>
        <v>0</v>
      </c>
      <c r="I79" t="s">
        <v>81</v>
      </c>
    </row>
    <row r="80" spans="1:9" hidden="1" x14ac:dyDescent="0.25">
      <c r="A80" t="s">
        <v>77</v>
      </c>
      <c r="B80" s="55">
        <f>'Staging Table Script'!$B$1</f>
        <v>0</v>
      </c>
      <c r="C80" t="s">
        <v>78</v>
      </c>
      <c r="D80" s="55" t="str">
        <f>'Staging Table Design'!C82</f>
        <v>ext_calendar_job_dt</v>
      </c>
      <c r="E80" s="55" t="s">
        <v>80</v>
      </c>
      <c r="F80" s="55" t="str">
        <f t="shared" si="1"/>
        <v>ext_calendar_job_dt</v>
      </c>
      <c r="G80" t="s">
        <v>79</v>
      </c>
      <c r="H80" s="55">
        <f>'Staging Table Design'!G82</f>
        <v>0</v>
      </c>
      <c r="I80" t="s">
        <v>81</v>
      </c>
    </row>
    <row r="81" spans="1:9" hidden="1" x14ac:dyDescent="0.25">
      <c r="A81" t="s">
        <v>77</v>
      </c>
      <c r="B81" s="55">
        <f>'Staging Table Script'!$B$1</f>
        <v>0</v>
      </c>
      <c r="C81" t="s">
        <v>78</v>
      </c>
      <c r="D81" s="55" t="str">
        <f>'Staging Table Design'!C83</f>
        <v>complete_dt</v>
      </c>
      <c r="E81" s="55" t="s">
        <v>80</v>
      </c>
      <c r="F81" s="55" t="str">
        <f t="shared" si="1"/>
        <v>complete_dt</v>
      </c>
      <c r="G81" t="s">
        <v>79</v>
      </c>
      <c r="H81" s="55">
        <f>'Staging Table Design'!G83</f>
        <v>0</v>
      </c>
      <c r="I81" t="s">
        <v>81</v>
      </c>
    </row>
    <row r="82" spans="1:9" hidden="1" x14ac:dyDescent="0.25">
      <c r="A82" t="s">
        <v>77</v>
      </c>
      <c r="B82" s="55">
        <f>'Staging Table Script'!$B$1</f>
        <v>0</v>
      </c>
      <c r="C82" t="s">
        <v>78</v>
      </c>
      <c r="D82" s="55" t="str">
        <f>'Staging Table Design'!C84</f>
        <v>cancel_dt</v>
      </c>
      <c r="E82" s="55" t="s">
        <v>80</v>
      </c>
      <c r="F82" s="55" t="str">
        <f t="shared" si="1"/>
        <v>cancel_dt</v>
      </c>
      <c r="G82" t="s">
        <v>79</v>
      </c>
      <c r="H82" s="55">
        <f>'Staging Table Design'!G84</f>
        <v>0</v>
      </c>
      <c r="I82" t="s">
        <v>81</v>
      </c>
    </row>
    <row r="83" spans="1:9" hidden="1" x14ac:dyDescent="0.25">
      <c r="A83" t="s">
        <v>77</v>
      </c>
      <c r="B83" s="55">
        <f>'Staging Table Script'!$B$1</f>
        <v>0</v>
      </c>
      <c r="C83" t="s">
        <v>78</v>
      </c>
      <c r="D83" s="55" t="str">
        <f>'Staging Table Design'!C85</f>
        <v>cancel_by</v>
      </c>
      <c r="E83" s="55" t="s">
        <v>80</v>
      </c>
      <c r="F83" s="55" t="str">
        <f t="shared" si="1"/>
        <v>cancel_by</v>
      </c>
      <c r="G83" t="s">
        <v>79</v>
      </c>
      <c r="H83" s="55">
        <f>'Staging Table Design'!G85</f>
        <v>0</v>
      </c>
      <c r="I83" t="s">
        <v>81</v>
      </c>
    </row>
    <row r="84" spans="1:9" hidden="1" x14ac:dyDescent="0.25">
      <c r="A84" t="s">
        <v>77</v>
      </c>
      <c r="B84" s="55">
        <f>'Staging Table Script'!$B$1</f>
        <v>0</v>
      </c>
      <c r="C84" t="s">
        <v>78</v>
      </c>
      <c r="D84" s="55" t="str">
        <f>'Staging Table Design'!C86</f>
        <v>cancel_reason</v>
      </c>
      <c r="E84" s="55" t="s">
        <v>80</v>
      </c>
      <c r="F84" s="55" t="str">
        <f t="shared" si="1"/>
        <v>cancel_reason</v>
      </c>
      <c r="G84" t="s">
        <v>79</v>
      </c>
      <c r="H84" s="55">
        <f>'Staging Table Design'!G86</f>
        <v>0</v>
      </c>
      <c r="I84" t="s">
        <v>81</v>
      </c>
    </row>
    <row r="85" spans="1:9" hidden="1" x14ac:dyDescent="0.25">
      <c r="A85" t="s">
        <v>77</v>
      </c>
      <c r="B85" s="55">
        <f>'Staging Table Script'!$B$1</f>
        <v>0</v>
      </c>
      <c r="C85" t="s">
        <v>78</v>
      </c>
      <c r="D85" s="55" t="str">
        <f>'Staging Table Design'!C87</f>
        <v>cancel_method</v>
      </c>
      <c r="E85" s="55" t="s">
        <v>80</v>
      </c>
      <c r="F85" s="55" t="str">
        <f t="shared" si="1"/>
        <v>cancel_method</v>
      </c>
      <c r="G85" t="s">
        <v>79</v>
      </c>
      <c r="H85" s="55" t="str">
        <f>'Staging Table Design'!G87</f>
        <v>Exception, Normal, NULL</v>
      </c>
      <c r="I85" t="s">
        <v>81</v>
      </c>
    </row>
    <row r="86" spans="1:9" hidden="1" x14ac:dyDescent="0.25">
      <c r="A86" t="s">
        <v>77</v>
      </c>
      <c r="B86" s="55">
        <f>'Staging Table Script'!$B$1</f>
        <v>0</v>
      </c>
      <c r="C86" t="s">
        <v>78</v>
      </c>
      <c r="D86" s="55" t="str">
        <f>'Staging Table Design'!C88</f>
        <v>instance_status</v>
      </c>
      <c r="E86" s="55" t="s">
        <v>80</v>
      </c>
      <c r="F86" s="55" t="str">
        <f t="shared" si="1"/>
        <v>instance_status</v>
      </c>
      <c r="G86" t="s">
        <v>79</v>
      </c>
      <c r="H86" s="55" t="str">
        <f>'Staging Table Design'!G88</f>
        <v>Active, Complete</v>
      </c>
      <c r="I86" t="s">
        <v>81</v>
      </c>
    </row>
    <row r="87" spans="1:9" hidden="1" x14ac:dyDescent="0.25">
      <c r="A87" t="s">
        <v>77</v>
      </c>
      <c r="B87" s="55">
        <f>'Staging Table Script'!$B$1</f>
        <v>0</v>
      </c>
      <c r="C87" t="s">
        <v>78</v>
      </c>
      <c r="D87" s="55" t="str">
        <f>'Staging Table Design'!C92</f>
        <v>assd_review_event</v>
      </c>
      <c r="E87" s="55" t="s">
        <v>80</v>
      </c>
      <c r="F87" s="55" t="str">
        <f t="shared" si="1"/>
        <v>assd_review_event</v>
      </c>
      <c r="G87" t="s">
        <v>79</v>
      </c>
      <c r="H87" s="55">
        <f>'Staging Table Design'!G92</f>
        <v>0</v>
      </c>
      <c r="I87" t="s">
        <v>81</v>
      </c>
    </row>
    <row r="88" spans="1:9" hidden="1" x14ac:dyDescent="0.25">
      <c r="A88" t="s">
        <v>77</v>
      </c>
      <c r="B88" s="55">
        <f>'Staging Table Script'!$B$1</f>
        <v>0</v>
      </c>
      <c r="C88" t="s">
        <v>78</v>
      </c>
      <c r="D88" s="55" t="str">
        <f>'Staging Table Design'!C93</f>
        <v>ased_review_event</v>
      </c>
      <c r="E88" s="55" t="s">
        <v>80</v>
      </c>
      <c r="F88" s="55" t="str">
        <f t="shared" si="1"/>
        <v>ased_review_event</v>
      </c>
      <c r="G88" t="s">
        <v>79</v>
      </c>
      <c r="H88" s="55">
        <f>'Staging Table Design'!G93</f>
        <v>0</v>
      </c>
      <c r="I88" t="s">
        <v>81</v>
      </c>
    </row>
    <row r="89" spans="1:9" hidden="1" x14ac:dyDescent="0.25">
      <c r="A89" t="s">
        <v>77</v>
      </c>
      <c r="B89" s="55">
        <f>'Staging Table Script'!$B$1</f>
        <v>0</v>
      </c>
      <c r="C89" t="s">
        <v>78</v>
      </c>
      <c r="D89" s="55" t="str">
        <f>'Staging Table Design'!C95</f>
        <v>aspb_review_event</v>
      </c>
      <c r="E89" s="55" t="s">
        <v>80</v>
      </c>
      <c r="F89" s="55" t="str">
        <f t="shared" si="1"/>
        <v>aspb_review_event</v>
      </c>
      <c r="G89" t="s">
        <v>79</v>
      </c>
      <c r="H89" s="55">
        <f>'Staging Table Design'!G95</f>
        <v>0</v>
      </c>
      <c r="I89" t="s">
        <v>81</v>
      </c>
    </row>
    <row r="90" spans="1:9" hidden="1" x14ac:dyDescent="0.25">
      <c r="A90" t="s">
        <v>77</v>
      </c>
      <c r="B90" s="55">
        <f>'Staging Table Script'!$B$1</f>
        <v>0</v>
      </c>
      <c r="C90" t="s">
        <v>78</v>
      </c>
      <c r="D90" s="55" t="str">
        <f>'Staging Table Design'!C96</f>
        <v>assd_push_to_calendar</v>
      </c>
      <c r="E90" s="55" t="s">
        <v>80</v>
      </c>
      <c r="F90" s="55" t="str">
        <f t="shared" si="1"/>
        <v>assd_push_to_calendar</v>
      </c>
      <c r="G90" t="s">
        <v>79</v>
      </c>
      <c r="H90" s="55">
        <f>'Staging Table Design'!G96</f>
        <v>0</v>
      </c>
      <c r="I90" t="s">
        <v>81</v>
      </c>
    </row>
    <row r="91" spans="1:9" hidden="1" x14ac:dyDescent="0.25">
      <c r="A91" t="s">
        <v>77</v>
      </c>
      <c r="B91" s="55">
        <f>'Staging Table Script'!$B$1</f>
        <v>0</v>
      </c>
      <c r="C91" t="s">
        <v>78</v>
      </c>
      <c r="D91" s="55" t="str">
        <f>'Staging Table Design'!C97</f>
        <v>ased_push_to_calendar</v>
      </c>
      <c r="E91" s="55" t="s">
        <v>80</v>
      </c>
      <c r="F91" s="55" t="str">
        <f t="shared" si="1"/>
        <v>ased_push_to_calendar</v>
      </c>
      <c r="G91" t="s">
        <v>79</v>
      </c>
      <c r="H91" s="55">
        <f>'Staging Table Design'!G97</f>
        <v>0</v>
      </c>
      <c r="I91" t="s">
        <v>81</v>
      </c>
    </row>
    <row r="92" spans="1:9" hidden="1" x14ac:dyDescent="0.25">
      <c r="A92" t="s">
        <v>77</v>
      </c>
      <c r="B92" s="55">
        <f>'Staging Table Script'!$B$1</f>
        <v>0</v>
      </c>
      <c r="C92" t="s">
        <v>78</v>
      </c>
      <c r="D92" s="55" t="str">
        <f>'Staging Table Design'!C98</f>
        <v>aspb_push_to_calendar</v>
      </c>
      <c r="E92" s="55" t="s">
        <v>80</v>
      </c>
      <c r="F92" s="55" t="str">
        <f t="shared" si="1"/>
        <v>aspb_push_to_calendar</v>
      </c>
      <c r="G92" t="s">
        <v>79</v>
      </c>
      <c r="H92" s="55">
        <f>'Staging Table Design'!G98</f>
        <v>0</v>
      </c>
      <c r="I92" t="s">
        <v>81</v>
      </c>
    </row>
    <row r="93" spans="1:9" hidden="1" x14ac:dyDescent="0.25">
      <c r="A93" t="s">
        <v>77</v>
      </c>
      <c r="B93" s="55">
        <f>'Staging Table Script'!$B$1</f>
        <v>0</v>
      </c>
      <c r="C93" t="s">
        <v>78</v>
      </c>
      <c r="D93" s="55" t="str">
        <f>'Staging Table Design'!C100</f>
        <v>assd_wait_for_event</v>
      </c>
      <c r="E93" s="55" t="s">
        <v>80</v>
      </c>
      <c r="F93" s="55" t="str">
        <f t="shared" si="1"/>
        <v>assd_wait_for_event</v>
      </c>
      <c r="G93" t="s">
        <v>79</v>
      </c>
      <c r="H93" s="55">
        <f>'Staging Table Design'!G100</f>
        <v>0</v>
      </c>
      <c r="I93" t="s">
        <v>81</v>
      </c>
    </row>
    <row r="94" spans="1:9" hidden="1" x14ac:dyDescent="0.25">
      <c r="A94" t="s">
        <v>77</v>
      </c>
      <c r="B94" s="55">
        <f>'Staging Table Script'!$B$1</f>
        <v>0</v>
      </c>
      <c r="C94" t="s">
        <v>78</v>
      </c>
      <c r="D94" s="55" t="str">
        <f>'Staging Table Design'!C101</f>
        <v>ased_wait_for_event</v>
      </c>
      <c r="E94" s="55" t="s">
        <v>80</v>
      </c>
      <c r="F94" s="55" t="str">
        <f t="shared" si="1"/>
        <v>ased_wait_for_event</v>
      </c>
      <c r="G94" t="s">
        <v>79</v>
      </c>
      <c r="H94" s="55">
        <f>'Staging Table Design'!G101</f>
        <v>0</v>
      </c>
      <c r="I94" t="s">
        <v>81</v>
      </c>
    </row>
    <row r="95" spans="1:9" hidden="1" x14ac:dyDescent="0.25">
      <c r="A95" t="s">
        <v>77</v>
      </c>
      <c r="B95" s="55">
        <f>'Staging Table Script'!$B$1</f>
        <v>0</v>
      </c>
      <c r="C95" t="s">
        <v>78</v>
      </c>
      <c r="D95" s="55" t="str">
        <f>'Staging Table Design'!C103</f>
        <v>assd_record_outcome</v>
      </c>
      <c r="E95" s="55" t="s">
        <v>80</v>
      </c>
      <c r="F95" s="55" t="str">
        <f t="shared" si="1"/>
        <v>assd_record_outcome</v>
      </c>
      <c r="G95" t="s">
        <v>79</v>
      </c>
      <c r="H95" s="55">
        <f>'Staging Table Design'!G103</f>
        <v>0</v>
      </c>
      <c r="I95" t="s">
        <v>81</v>
      </c>
    </row>
    <row r="96" spans="1:9" hidden="1" x14ac:dyDescent="0.25">
      <c r="A96" t="s">
        <v>77</v>
      </c>
      <c r="B96" s="55">
        <f>'Staging Table Script'!$B$1</f>
        <v>0</v>
      </c>
      <c r="C96" t="s">
        <v>78</v>
      </c>
      <c r="D96" s="55" t="str">
        <f>'Staging Table Design'!C104</f>
        <v>ased_record_outcome</v>
      </c>
      <c r="E96" s="55" t="s">
        <v>80</v>
      </c>
      <c r="F96" s="55" t="str">
        <f t="shared" si="1"/>
        <v>ased_record_outcome</v>
      </c>
      <c r="G96" t="s">
        <v>79</v>
      </c>
      <c r="H96" s="55">
        <f>'Staging Table Design'!G104</f>
        <v>0</v>
      </c>
      <c r="I96" t="s">
        <v>81</v>
      </c>
    </row>
    <row r="97" spans="1:9" hidden="1" x14ac:dyDescent="0.25">
      <c r="A97" t="s">
        <v>77</v>
      </c>
      <c r="B97" s="55">
        <f>'Staging Table Script'!$B$1</f>
        <v>0</v>
      </c>
      <c r="C97" t="s">
        <v>78</v>
      </c>
      <c r="D97" s="55" t="str">
        <f>'Staging Table Design'!C105</f>
        <v>aspb_record_outcome</v>
      </c>
      <c r="E97" s="55" t="s">
        <v>80</v>
      </c>
      <c r="F97" s="55" t="str">
        <f t="shared" si="1"/>
        <v>aspb_record_outcome</v>
      </c>
      <c r="G97" t="s">
        <v>79</v>
      </c>
      <c r="H97" s="55">
        <f>'Staging Table Design'!G105</f>
        <v>0</v>
      </c>
      <c r="I97" t="s">
        <v>81</v>
      </c>
    </row>
    <row r="98" spans="1:9" hidden="1" x14ac:dyDescent="0.25">
      <c r="A98" t="s">
        <v>77</v>
      </c>
      <c r="B98" s="55">
        <f>'Staging Table Script'!$B$1</f>
        <v>0</v>
      </c>
      <c r="C98" t="s">
        <v>78</v>
      </c>
      <c r="D98" s="55" t="str">
        <f>'Staging Table Design'!C106</f>
        <v>asf_record_outcome</v>
      </c>
      <c r="E98" s="55" t="s">
        <v>80</v>
      </c>
      <c r="F98" s="55" t="str">
        <f t="shared" si="1"/>
        <v>asf_record_outcome</v>
      </c>
      <c r="G98" t="s">
        <v>79</v>
      </c>
      <c r="H98" s="55" t="str">
        <f>'Staging Table Design'!G106</f>
        <v>Y, N</v>
      </c>
      <c r="I98" t="s">
        <v>81</v>
      </c>
    </row>
    <row r="99" spans="1:9" hidden="1" x14ac:dyDescent="0.25">
      <c r="A99" t="s">
        <v>77</v>
      </c>
      <c r="B99" s="55">
        <f>'Staging Table Script'!$B$1</f>
        <v>0</v>
      </c>
      <c r="C99" t="s">
        <v>78</v>
      </c>
      <c r="D99" s="55" t="str">
        <f>'Staging Table Design'!C107</f>
        <v>community_activity_id</v>
      </c>
      <c r="E99" s="55" t="s">
        <v>80</v>
      </c>
      <c r="F99" s="55" t="str">
        <f t="shared" si="1"/>
        <v>community_activity_id</v>
      </c>
      <c r="G99" t="s">
        <v>79</v>
      </c>
      <c r="H99" s="55">
        <f>'Staging Table Design'!G107</f>
        <v>0</v>
      </c>
      <c r="I99" t="s">
        <v>81</v>
      </c>
    </row>
    <row r="100" spans="1:9" hidden="1" x14ac:dyDescent="0.25">
      <c r="A100" t="s">
        <v>77</v>
      </c>
      <c r="B100" s="55">
        <f>'Staging Table Script'!$B$1</f>
        <v>0</v>
      </c>
      <c r="C100" t="s">
        <v>78</v>
      </c>
      <c r="D100" s="55" t="str">
        <f>'Staging Table Design'!C108</f>
        <v>activity_create_dt</v>
      </c>
      <c r="E100" s="55" t="s">
        <v>80</v>
      </c>
      <c r="F100" s="55" t="str">
        <f t="shared" si="1"/>
        <v>activity_create_dt</v>
      </c>
      <c r="G100" t="s">
        <v>79</v>
      </c>
      <c r="H100" s="55">
        <f>'Staging Table Design'!G108</f>
        <v>0</v>
      </c>
      <c r="I100" t="s">
        <v>81</v>
      </c>
    </row>
    <row r="101" spans="1:9" hidden="1" x14ac:dyDescent="0.25">
      <c r="A101" t="s">
        <v>77</v>
      </c>
      <c r="B101" s="55">
        <f>'Staging Table Script'!$B$1</f>
        <v>0</v>
      </c>
      <c r="C101" t="s">
        <v>78</v>
      </c>
      <c r="D101" s="55">
        <f>'Staging Table Design'!C109</f>
        <v>0</v>
      </c>
      <c r="E101" s="55" t="s">
        <v>80</v>
      </c>
      <c r="F101" s="55">
        <f t="shared" si="1"/>
        <v>0</v>
      </c>
      <c r="G101" t="s">
        <v>79</v>
      </c>
      <c r="H101" s="55">
        <f>'Staging Table Design'!G109</f>
        <v>0</v>
      </c>
      <c r="I101" t="s">
        <v>81</v>
      </c>
    </row>
    <row r="102" spans="1:9" hidden="1" x14ac:dyDescent="0.25">
      <c r="A102" t="s">
        <v>77</v>
      </c>
      <c r="B102" s="55">
        <f>'Staging Table Script'!$B$1</f>
        <v>0</v>
      </c>
      <c r="C102" t="s">
        <v>78</v>
      </c>
      <c r="D102" s="55">
        <f>'Staging Table Design'!C110</f>
        <v>0</v>
      </c>
      <c r="E102" s="55" t="s">
        <v>80</v>
      </c>
      <c r="F102" s="55">
        <f t="shared" si="1"/>
        <v>0</v>
      </c>
      <c r="G102" t="s">
        <v>79</v>
      </c>
      <c r="H102" s="55">
        <f>'Staging Table Design'!G110</f>
        <v>0</v>
      </c>
      <c r="I102" t="s">
        <v>81</v>
      </c>
    </row>
    <row r="103" spans="1:9" hidden="1" x14ac:dyDescent="0.25">
      <c r="A103" t="s">
        <v>77</v>
      </c>
      <c r="B103" s="55">
        <f>'Staging Table Script'!$B$1</f>
        <v>0</v>
      </c>
      <c r="C103" t="s">
        <v>78</v>
      </c>
      <c r="D103" s="55">
        <f>'Staging Table Design'!C111</f>
        <v>0</v>
      </c>
      <c r="E103" s="55" t="s">
        <v>80</v>
      </c>
      <c r="F103" s="55">
        <f t="shared" si="1"/>
        <v>0</v>
      </c>
      <c r="G103" t="s">
        <v>79</v>
      </c>
      <c r="H103" s="55">
        <f>'Staging Table Design'!G111</f>
        <v>0</v>
      </c>
      <c r="I103" t="s">
        <v>81</v>
      </c>
    </row>
    <row r="104" spans="1:9" hidden="1" x14ac:dyDescent="0.25">
      <c r="A104" t="s">
        <v>77</v>
      </c>
      <c r="B104" s="55">
        <f>'Staging Table Script'!$B$1</f>
        <v>0</v>
      </c>
      <c r="C104" t="s">
        <v>78</v>
      </c>
      <c r="D104" s="55">
        <f>'Staging Table Design'!C112</f>
        <v>0</v>
      </c>
      <c r="E104" s="55" t="s">
        <v>80</v>
      </c>
      <c r="F104" s="55">
        <f t="shared" si="1"/>
        <v>0</v>
      </c>
      <c r="G104" t="s">
        <v>79</v>
      </c>
      <c r="H104" s="55">
        <f>'Staging Table Design'!G112</f>
        <v>0</v>
      </c>
      <c r="I104" t="s">
        <v>81</v>
      </c>
    </row>
    <row r="105" spans="1:9" hidden="1" x14ac:dyDescent="0.25">
      <c r="A105" t="s">
        <v>77</v>
      </c>
      <c r="B105" s="55">
        <f>'Staging Table Script'!$B$1</f>
        <v>0</v>
      </c>
      <c r="C105" t="s">
        <v>78</v>
      </c>
      <c r="D105" s="55">
        <f>'Staging Table Design'!C113</f>
        <v>0</v>
      </c>
      <c r="E105" s="55" t="s">
        <v>80</v>
      </c>
      <c r="F105" s="55">
        <f t="shared" si="1"/>
        <v>0</v>
      </c>
      <c r="G105" t="s">
        <v>79</v>
      </c>
      <c r="H105" s="55">
        <f>'Staging Table Design'!G113</f>
        <v>0</v>
      </c>
      <c r="I105" t="s">
        <v>81</v>
      </c>
    </row>
    <row r="106" spans="1:9" hidden="1" x14ac:dyDescent="0.25">
      <c r="A106" t="s">
        <v>77</v>
      </c>
      <c r="B106" s="55">
        <f>'Staging Table Script'!$B$1</f>
        <v>0</v>
      </c>
      <c r="C106" t="s">
        <v>78</v>
      </c>
      <c r="D106" s="55">
        <f>'Staging Table Design'!C114</f>
        <v>0</v>
      </c>
      <c r="E106" s="55" t="s">
        <v>80</v>
      </c>
      <c r="F106" s="55">
        <f t="shared" si="1"/>
        <v>0</v>
      </c>
      <c r="G106" t="s">
        <v>79</v>
      </c>
      <c r="H106" s="55">
        <f>'Staging Table Design'!G114</f>
        <v>0</v>
      </c>
      <c r="I106" t="s">
        <v>81</v>
      </c>
    </row>
    <row r="107" spans="1:9" hidden="1" x14ac:dyDescent="0.25">
      <c r="A107" t="s">
        <v>77</v>
      </c>
      <c r="B107" s="55">
        <f>'Staging Table Script'!$B$1</f>
        <v>0</v>
      </c>
      <c r="C107" t="s">
        <v>78</v>
      </c>
      <c r="D107" s="55">
        <f>'Staging Table Design'!C115</f>
        <v>0</v>
      </c>
      <c r="E107" s="55" t="s">
        <v>80</v>
      </c>
      <c r="F107" s="55">
        <f t="shared" si="1"/>
        <v>0</v>
      </c>
      <c r="G107" t="s">
        <v>79</v>
      </c>
      <c r="H107" s="55">
        <f>'Staging Table Design'!G115</f>
        <v>0</v>
      </c>
      <c r="I107" t="s">
        <v>81</v>
      </c>
    </row>
    <row r="108" spans="1:9" hidden="1" x14ac:dyDescent="0.25">
      <c r="A108" t="s">
        <v>77</v>
      </c>
      <c r="B108" s="55">
        <f>'Staging Table Script'!$B$1</f>
        <v>0</v>
      </c>
      <c r="C108" t="s">
        <v>78</v>
      </c>
      <c r="D108" s="55">
        <f>'Staging Table Design'!C116</f>
        <v>0</v>
      </c>
      <c r="E108" s="55" t="s">
        <v>80</v>
      </c>
      <c r="F108" s="55">
        <f t="shared" si="1"/>
        <v>0</v>
      </c>
      <c r="G108" t="s">
        <v>79</v>
      </c>
      <c r="H108" s="55">
        <f>'Staging Table Design'!G116</f>
        <v>0</v>
      </c>
      <c r="I108" t="s">
        <v>81</v>
      </c>
    </row>
    <row r="109" spans="1:9" hidden="1" x14ac:dyDescent="0.25">
      <c r="A109" t="s">
        <v>77</v>
      </c>
      <c r="B109" s="55">
        <f>'Staging Table Script'!$B$1</f>
        <v>0</v>
      </c>
      <c r="C109" t="s">
        <v>78</v>
      </c>
      <c r="D109" s="55">
        <f>'Staging Table Design'!C117</f>
        <v>0</v>
      </c>
      <c r="E109" s="55" t="s">
        <v>80</v>
      </c>
      <c r="F109" s="55">
        <f t="shared" si="1"/>
        <v>0</v>
      </c>
      <c r="G109" t="s">
        <v>79</v>
      </c>
      <c r="H109" s="55">
        <f>'Staging Table Design'!G117</f>
        <v>0</v>
      </c>
      <c r="I109" t="s">
        <v>81</v>
      </c>
    </row>
    <row r="110" spans="1:9" hidden="1" x14ac:dyDescent="0.25">
      <c r="A110" t="s">
        <v>77</v>
      </c>
      <c r="B110" s="55">
        <f>'Staging Table Script'!$B$1</f>
        <v>0</v>
      </c>
      <c r="C110" t="s">
        <v>78</v>
      </c>
      <c r="D110" s="55">
        <f>'Staging Table Design'!C118</f>
        <v>0</v>
      </c>
      <c r="E110" s="55" t="s">
        <v>80</v>
      </c>
      <c r="F110" s="55">
        <f t="shared" si="1"/>
        <v>0</v>
      </c>
      <c r="G110" t="s">
        <v>79</v>
      </c>
      <c r="H110" s="55">
        <f>'Staging Table Design'!G118</f>
        <v>0</v>
      </c>
      <c r="I110" t="s">
        <v>81</v>
      </c>
    </row>
    <row r="111" spans="1:9" hidden="1" x14ac:dyDescent="0.25">
      <c r="A111" t="s">
        <v>77</v>
      </c>
      <c r="B111" s="55">
        <f>'Staging Table Script'!$B$1</f>
        <v>0</v>
      </c>
      <c r="C111" t="s">
        <v>78</v>
      </c>
      <c r="D111" s="55">
        <f>'Staging Table Design'!C119</f>
        <v>0</v>
      </c>
      <c r="E111" s="55" t="s">
        <v>80</v>
      </c>
      <c r="F111" s="55">
        <f t="shared" si="1"/>
        <v>0</v>
      </c>
      <c r="G111" t="s">
        <v>79</v>
      </c>
      <c r="H111" s="55">
        <f>'Staging Table Design'!G119</f>
        <v>0</v>
      </c>
      <c r="I111" t="s">
        <v>81</v>
      </c>
    </row>
    <row r="112" spans="1:9" hidden="1" x14ac:dyDescent="0.25">
      <c r="A112" t="s">
        <v>77</v>
      </c>
      <c r="B112" s="55">
        <f>'Staging Table Script'!$B$1</f>
        <v>0</v>
      </c>
      <c r="C112" t="s">
        <v>78</v>
      </c>
      <c r="D112" s="55">
        <f>'Staging Table Design'!C120</f>
        <v>0</v>
      </c>
      <c r="E112" s="55" t="s">
        <v>80</v>
      </c>
      <c r="F112" s="55">
        <f t="shared" si="1"/>
        <v>0</v>
      </c>
      <c r="G112" t="s">
        <v>79</v>
      </c>
      <c r="H112" s="55">
        <f>'Staging Table Design'!G120</f>
        <v>0</v>
      </c>
      <c r="I112" t="s">
        <v>81</v>
      </c>
    </row>
    <row r="113" spans="1:9" hidden="1" x14ac:dyDescent="0.25">
      <c r="A113" t="s">
        <v>77</v>
      </c>
      <c r="B113" s="55">
        <f>'Staging Table Script'!$B$1</f>
        <v>0</v>
      </c>
      <c r="C113" t="s">
        <v>78</v>
      </c>
      <c r="D113" s="55">
        <f>'Staging Table Design'!C121</f>
        <v>0</v>
      </c>
      <c r="E113" s="55" t="s">
        <v>80</v>
      </c>
      <c r="F113" s="55">
        <f t="shared" si="1"/>
        <v>0</v>
      </c>
      <c r="G113" t="s">
        <v>79</v>
      </c>
      <c r="H113" s="55">
        <f>'Staging Table Design'!G121</f>
        <v>0</v>
      </c>
      <c r="I113" t="s">
        <v>81</v>
      </c>
    </row>
    <row r="114" spans="1:9" hidden="1" x14ac:dyDescent="0.25">
      <c r="A114" t="s">
        <v>77</v>
      </c>
      <c r="B114" s="55">
        <f>'Staging Table Script'!$B$1</f>
        <v>0</v>
      </c>
      <c r="C114" t="s">
        <v>78</v>
      </c>
      <c r="D114" s="55">
        <f>'Staging Table Design'!C122</f>
        <v>0</v>
      </c>
      <c r="E114" s="55" t="s">
        <v>80</v>
      </c>
      <c r="F114" s="55">
        <f t="shared" si="1"/>
        <v>0</v>
      </c>
      <c r="G114" t="s">
        <v>79</v>
      </c>
      <c r="H114" s="55">
        <f>'Staging Table Design'!G122</f>
        <v>0</v>
      </c>
      <c r="I114" t="s">
        <v>81</v>
      </c>
    </row>
    <row r="115" spans="1:9" hidden="1" x14ac:dyDescent="0.25">
      <c r="A115" t="s">
        <v>77</v>
      </c>
      <c r="B115" s="55">
        <f>'Staging Table Script'!$B$1</f>
        <v>0</v>
      </c>
      <c r="C115" t="s">
        <v>78</v>
      </c>
      <c r="D115" s="55">
        <f>'Staging Table Design'!C123</f>
        <v>0</v>
      </c>
      <c r="E115" s="55" t="s">
        <v>80</v>
      </c>
      <c r="F115" s="55">
        <f t="shared" si="1"/>
        <v>0</v>
      </c>
      <c r="G115" t="s">
        <v>79</v>
      </c>
      <c r="H115" s="55">
        <f>'Staging Table Design'!G123</f>
        <v>0</v>
      </c>
      <c r="I115" t="s">
        <v>81</v>
      </c>
    </row>
    <row r="116" spans="1:9" hidden="1" x14ac:dyDescent="0.25">
      <c r="A116" t="s">
        <v>77</v>
      </c>
      <c r="B116" s="55">
        <f>'Staging Table Script'!$B$1</f>
        <v>0</v>
      </c>
      <c r="C116" t="s">
        <v>78</v>
      </c>
      <c r="D116" s="55">
        <f>'Staging Table Design'!C124</f>
        <v>0</v>
      </c>
      <c r="E116" s="55" t="s">
        <v>80</v>
      </c>
      <c r="F116" s="55">
        <f t="shared" si="1"/>
        <v>0</v>
      </c>
      <c r="G116" t="s">
        <v>79</v>
      </c>
      <c r="H116" s="55">
        <f>'Staging Table Design'!G124</f>
        <v>0</v>
      </c>
      <c r="I116" t="s">
        <v>81</v>
      </c>
    </row>
    <row r="117" spans="1:9" hidden="1" x14ac:dyDescent="0.25">
      <c r="A117" t="s">
        <v>77</v>
      </c>
      <c r="B117" s="55">
        <f>'Staging Table Script'!$B$1</f>
        <v>0</v>
      </c>
      <c r="C117" t="s">
        <v>78</v>
      </c>
      <c r="D117" s="55">
        <f>'Staging Table Design'!C125</f>
        <v>0</v>
      </c>
      <c r="E117" s="55" t="s">
        <v>80</v>
      </c>
      <c r="F117" s="55">
        <f t="shared" si="1"/>
        <v>0</v>
      </c>
      <c r="G117" t="s">
        <v>79</v>
      </c>
      <c r="H117" s="55">
        <f>'Staging Table Design'!G125</f>
        <v>0</v>
      </c>
      <c r="I117" t="s">
        <v>81</v>
      </c>
    </row>
    <row r="118" spans="1:9" hidden="1" x14ac:dyDescent="0.25">
      <c r="A118" t="s">
        <v>77</v>
      </c>
      <c r="B118" s="55">
        <f>'Staging Table Script'!$B$1</f>
        <v>0</v>
      </c>
      <c r="C118" t="s">
        <v>78</v>
      </c>
      <c r="D118" s="55">
        <f>'Staging Table Design'!C126</f>
        <v>0</v>
      </c>
      <c r="E118" s="55" t="s">
        <v>80</v>
      </c>
      <c r="F118" s="55">
        <f t="shared" si="1"/>
        <v>0</v>
      </c>
      <c r="G118" t="s">
        <v>79</v>
      </c>
      <c r="H118" s="55">
        <f>'Staging Table Design'!G126</f>
        <v>0</v>
      </c>
      <c r="I118" t="s">
        <v>81</v>
      </c>
    </row>
    <row r="119" spans="1:9" hidden="1" x14ac:dyDescent="0.25">
      <c r="A119" t="s">
        <v>77</v>
      </c>
      <c r="B119" s="55">
        <f>'Staging Table Script'!$B$1</f>
        <v>0</v>
      </c>
      <c r="C119" t="s">
        <v>78</v>
      </c>
      <c r="D119" s="55">
        <f>'Staging Table Design'!C127</f>
        <v>0</v>
      </c>
      <c r="E119" s="55" t="s">
        <v>80</v>
      </c>
      <c r="F119" s="55">
        <f t="shared" si="1"/>
        <v>0</v>
      </c>
      <c r="G119" t="s">
        <v>79</v>
      </c>
      <c r="H119" s="55">
        <f>'Staging Table Design'!G127</f>
        <v>0</v>
      </c>
      <c r="I119" t="s">
        <v>81</v>
      </c>
    </row>
    <row r="120" spans="1:9" hidden="1" x14ac:dyDescent="0.25">
      <c r="A120" t="s">
        <v>77</v>
      </c>
      <c r="B120" s="55">
        <f>'Staging Table Script'!$B$1</f>
        <v>0</v>
      </c>
      <c r="C120" t="s">
        <v>78</v>
      </c>
      <c r="D120" s="55">
        <f>'Staging Table Design'!C128</f>
        <v>0</v>
      </c>
      <c r="E120" s="55" t="s">
        <v>80</v>
      </c>
      <c r="F120" s="55">
        <f t="shared" si="1"/>
        <v>0</v>
      </c>
      <c r="G120" t="s">
        <v>79</v>
      </c>
      <c r="H120" s="55">
        <f>'Staging Table Design'!G128</f>
        <v>0</v>
      </c>
      <c r="I120" t="s">
        <v>81</v>
      </c>
    </row>
    <row r="121" spans="1:9" hidden="1" x14ac:dyDescent="0.25">
      <c r="A121" t="s">
        <v>77</v>
      </c>
      <c r="B121" s="55">
        <f>'Staging Table Script'!$B$1</f>
        <v>0</v>
      </c>
      <c r="C121" t="s">
        <v>78</v>
      </c>
      <c r="D121" s="55">
        <f>'Staging Table Design'!C129</f>
        <v>0</v>
      </c>
      <c r="E121" s="55" t="s">
        <v>80</v>
      </c>
      <c r="F121" s="55">
        <f t="shared" si="1"/>
        <v>0</v>
      </c>
      <c r="G121" t="s">
        <v>79</v>
      </c>
      <c r="H121" s="55">
        <f>'Staging Table Design'!G129</f>
        <v>0</v>
      </c>
      <c r="I121" t="s">
        <v>81</v>
      </c>
    </row>
    <row r="122" spans="1:9" hidden="1" x14ac:dyDescent="0.25">
      <c r="A122" t="s">
        <v>77</v>
      </c>
      <c r="B122" s="55">
        <f>'Staging Table Script'!$B$1</f>
        <v>0</v>
      </c>
      <c r="C122" t="s">
        <v>78</v>
      </c>
      <c r="D122" s="55">
        <f>'Staging Table Design'!C130</f>
        <v>0</v>
      </c>
      <c r="E122" s="55" t="s">
        <v>80</v>
      </c>
      <c r="F122" s="55">
        <f t="shared" si="1"/>
        <v>0</v>
      </c>
      <c r="G122" t="s">
        <v>79</v>
      </c>
      <c r="H122" s="55">
        <f>'Staging Table Design'!G130</f>
        <v>0</v>
      </c>
      <c r="I122" t="s">
        <v>81</v>
      </c>
    </row>
    <row r="123" spans="1:9" hidden="1" x14ac:dyDescent="0.25">
      <c r="A123" t="s">
        <v>77</v>
      </c>
      <c r="B123" s="55">
        <f>'Staging Table Script'!$B$1</f>
        <v>0</v>
      </c>
      <c r="C123" t="s">
        <v>78</v>
      </c>
      <c r="D123" s="55">
        <f>'Staging Table Design'!C131</f>
        <v>0</v>
      </c>
      <c r="E123" s="55" t="s">
        <v>80</v>
      </c>
      <c r="F123" s="55">
        <f t="shared" si="1"/>
        <v>0</v>
      </c>
      <c r="G123" t="s">
        <v>79</v>
      </c>
      <c r="H123" s="55">
        <f>'Staging Table Design'!G131</f>
        <v>0</v>
      </c>
      <c r="I123" t="s">
        <v>81</v>
      </c>
    </row>
    <row r="124" spans="1:9" hidden="1" x14ac:dyDescent="0.25">
      <c r="A124" t="s">
        <v>77</v>
      </c>
      <c r="B124" s="55">
        <f>'Staging Table Script'!$B$1</f>
        <v>0</v>
      </c>
      <c r="C124" t="s">
        <v>78</v>
      </c>
      <c r="D124" s="55">
        <f>'Staging Table Design'!C132</f>
        <v>0</v>
      </c>
      <c r="E124" s="55" t="s">
        <v>80</v>
      </c>
      <c r="F124" s="55">
        <f t="shared" si="1"/>
        <v>0</v>
      </c>
      <c r="G124" t="s">
        <v>79</v>
      </c>
      <c r="H124" s="55">
        <f>'Staging Table Design'!G132</f>
        <v>0</v>
      </c>
      <c r="I124" t="s">
        <v>81</v>
      </c>
    </row>
    <row r="125" spans="1:9" hidden="1" x14ac:dyDescent="0.25">
      <c r="A125" t="s">
        <v>77</v>
      </c>
      <c r="B125" s="55">
        <f>'Staging Table Script'!$B$1</f>
        <v>0</v>
      </c>
      <c r="C125" t="s">
        <v>78</v>
      </c>
      <c r="D125" s="55">
        <f>'Staging Table Design'!C133</f>
        <v>0</v>
      </c>
      <c r="E125" s="55" t="s">
        <v>80</v>
      </c>
      <c r="F125" s="55">
        <f t="shared" si="1"/>
        <v>0</v>
      </c>
      <c r="G125" t="s">
        <v>79</v>
      </c>
      <c r="H125" s="55">
        <f>'Staging Table Design'!G133</f>
        <v>0</v>
      </c>
      <c r="I125" t="s">
        <v>81</v>
      </c>
    </row>
    <row r="126" spans="1:9" hidden="1" x14ac:dyDescent="0.25">
      <c r="A126" t="s">
        <v>77</v>
      </c>
      <c r="B126" s="55">
        <f>'Staging Table Script'!$B$1</f>
        <v>0</v>
      </c>
      <c r="C126" t="s">
        <v>78</v>
      </c>
      <c r="D126" s="55">
        <f>'Staging Table Design'!C134</f>
        <v>0</v>
      </c>
      <c r="E126" s="55" t="s">
        <v>80</v>
      </c>
      <c r="F126" s="55">
        <f t="shared" si="1"/>
        <v>0</v>
      </c>
      <c r="G126" t="s">
        <v>79</v>
      </c>
      <c r="H126" s="55">
        <f>'Staging Table Design'!G134</f>
        <v>0</v>
      </c>
      <c r="I126" t="s">
        <v>81</v>
      </c>
    </row>
    <row r="127" spans="1:9" hidden="1" x14ac:dyDescent="0.25">
      <c r="A127" t="s">
        <v>77</v>
      </c>
      <c r="B127" s="55">
        <f>'Staging Table Script'!$B$1</f>
        <v>0</v>
      </c>
      <c r="C127" t="s">
        <v>78</v>
      </c>
      <c r="D127" s="55">
        <f>'Staging Table Design'!C135</f>
        <v>0</v>
      </c>
      <c r="E127" s="55" t="s">
        <v>80</v>
      </c>
      <c r="F127" s="55">
        <f t="shared" si="1"/>
        <v>0</v>
      </c>
      <c r="G127" t="s">
        <v>79</v>
      </c>
      <c r="H127" s="55">
        <f>'Staging Table Design'!G135</f>
        <v>0</v>
      </c>
      <c r="I127" t="s">
        <v>81</v>
      </c>
    </row>
    <row r="128" spans="1:9" hidden="1" x14ac:dyDescent="0.25">
      <c r="A128" t="s">
        <v>77</v>
      </c>
      <c r="B128" s="55">
        <f>'Staging Table Script'!$B$1</f>
        <v>0</v>
      </c>
      <c r="C128" t="s">
        <v>78</v>
      </c>
      <c r="D128" s="55">
        <f>'Staging Table Design'!C136</f>
        <v>0</v>
      </c>
      <c r="E128" s="55" t="s">
        <v>80</v>
      </c>
      <c r="F128" s="55">
        <f t="shared" si="1"/>
        <v>0</v>
      </c>
      <c r="G128" t="s">
        <v>79</v>
      </c>
      <c r="H128" s="55">
        <f>'Staging Table Design'!G136</f>
        <v>0</v>
      </c>
      <c r="I128" t="s">
        <v>81</v>
      </c>
    </row>
    <row r="129" spans="1:9" hidden="1" x14ac:dyDescent="0.25">
      <c r="A129" t="s">
        <v>77</v>
      </c>
      <c r="B129" s="55">
        <f>'Staging Table Script'!$B$1</f>
        <v>0</v>
      </c>
      <c r="C129" t="s">
        <v>78</v>
      </c>
      <c r="D129" s="55">
        <f>'Staging Table Design'!C137</f>
        <v>0</v>
      </c>
      <c r="E129" s="55" t="s">
        <v>80</v>
      </c>
      <c r="F129" s="55">
        <f t="shared" si="1"/>
        <v>0</v>
      </c>
      <c r="G129" t="s">
        <v>79</v>
      </c>
      <c r="H129" s="55">
        <f>'Staging Table Design'!G137</f>
        <v>0</v>
      </c>
      <c r="I129" t="s">
        <v>81</v>
      </c>
    </row>
    <row r="130" spans="1:9" hidden="1" x14ac:dyDescent="0.25">
      <c r="A130" t="s">
        <v>77</v>
      </c>
      <c r="B130" s="55">
        <f>'Staging Table Script'!$B$1</f>
        <v>0</v>
      </c>
      <c r="C130" t="s">
        <v>78</v>
      </c>
      <c r="D130" s="55">
        <f>'Staging Table Design'!C138</f>
        <v>0</v>
      </c>
      <c r="E130" s="55" t="s">
        <v>80</v>
      </c>
      <c r="F130" s="55">
        <f t="shared" si="1"/>
        <v>0</v>
      </c>
      <c r="G130" t="s">
        <v>79</v>
      </c>
      <c r="H130" s="55">
        <f>'Staging Table Design'!G138</f>
        <v>0</v>
      </c>
      <c r="I130" t="s">
        <v>81</v>
      </c>
    </row>
    <row r="131" spans="1:9" hidden="1" x14ac:dyDescent="0.25">
      <c r="A131" t="s">
        <v>77</v>
      </c>
      <c r="B131" s="55">
        <f>'Staging Table Script'!$B$1</f>
        <v>0</v>
      </c>
      <c r="C131" t="s">
        <v>78</v>
      </c>
      <c r="D131" s="55">
        <f>'Staging Table Design'!C139</f>
        <v>0</v>
      </c>
      <c r="E131" s="55" t="s">
        <v>80</v>
      </c>
      <c r="F131" s="55">
        <f t="shared" ref="F131:F194" si="2">D131</f>
        <v>0</v>
      </c>
      <c r="G131" t="s">
        <v>79</v>
      </c>
      <c r="H131" s="55">
        <f>'Staging Table Design'!G139</f>
        <v>0</v>
      </c>
      <c r="I131" t="s">
        <v>81</v>
      </c>
    </row>
    <row r="132" spans="1:9" hidden="1" x14ac:dyDescent="0.25">
      <c r="A132" t="s">
        <v>77</v>
      </c>
      <c r="B132" s="55">
        <f>'Staging Table Script'!$B$1</f>
        <v>0</v>
      </c>
      <c r="C132" t="s">
        <v>78</v>
      </c>
      <c r="D132" s="55">
        <f>'Staging Table Design'!C140</f>
        <v>0</v>
      </c>
      <c r="E132" s="55" t="s">
        <v>80</v>
      </c>
      <c r="F132" s="55">
        <f t="shared" si="2"/>
        <v>0</v>
      </c>
      <c r="G132" t="s">
        <v>79</v>
      </c>
      <c r="H132" s="55">
        <f>'Staging Table Design'!G140</f>
        <v>0</v>
      </c>
      <c r="I132" t="s">
        <v>81</v>
      </c>
    </row>
    <row r="133" spans="1:9" hidden="1" x14ac:dyDescent="0.25">
      <c r="A133" t="s">
        <v>77</v>
      </c>
      <c r="B133" s="55">
        <f>'Staging Table Script'!$B$1</f>
        <v>0</v>
      </c>
      <c r="C133" t="s">
        <v>78</v>
      </c>
      <c r="D133" s="55">
        <f>'Staging Table Design'!C141</f>
        <v>0</v>
      </c>
      <c r="E133" s="55" t="s">
        <v>80</v>
      </c>
      <c r="F133" s="55">
        <f t="shared" si="2"/>
        <v>0</v>
      </c>
      <c r="G133" t="s">
        <v>79</v>
      </c>
      <c r="H133" s="55">
        <f>'Staging Table Design'!G141</f>
        <v>0</v>
      </c>
      <c r="I133" t="s">
        <v>81</v>
      </c>
    </row>
    <row r="134" spans="1:9" hidden="1" x14ac:dyDescent="0.25">
      <c r="A134" t="s">
        <v>77</v>
      </c>
      <c r="B134" s="55">
        <f>'Staging Table Script'!$B$1</f>
        <v>0</v>
      </c>
      <c r="C134" t="s">
        <v>78</v>
      </c>
      <c r="D134" s="55">
        <f>'Staging Table Design'!C142</f>
        <v>0</v>
      </c>
      <c r="E134" s="55" t="s">
        <v>80</v>
      </c>
      <c r="F134" s="55">
        <f t="shared" si="2"/>
        <v>0</v>
      </c>
      <c r="G134" t="s">
        <v>79</v>
      </c>
      <c r="H134" s="55">
        <f>'Staging Table Design'!G142</f>
        <v>0</v>
      </c>
      <c r="I134" t="s">
        <v>81</v>
      </c>
    </row>
    <row r="135" spans="1:9" hidden="1" x14ac:dyDescent="0.25">
      <c r="A135" t="s">
        <v>77</v>
      </c>
      <c r="B135" s="55">
        <f>'Staging Table Script'!$B$1</f>
        <v>0</v>
      </c>
      <c r="C135" t="s">
        <v>78</v>
      </c>
      <c r="D135" s="55">
        <f>'Staging Table Design'!C143</f>
        <v>0</v>
      </c>
      <c r="E135" s="55" t="s">
        <v>80</v>
      </c>
      <c r="F135" s="55">
        <f t="shared" si="2"/>
        <v>0</v>
      </c>
      <c r="G135" t="s">
        <v>79</v>
      </c>
      <c r="H135" s="55">
        <f>'Staging Table Design'!G143</f>
        <v>0</v>
      </c>
      <c r="I135" t="s">
        <v>81</v>
      </c>
    </row>
    <row r="136" spans="1:9" hidden="1" x14ac:dyDescent="0.25">
      <c r="A136" t="s">
        <v>77</v>
      </c>
      <c r="B136" s="55">
        <f>'Staging Table Script'!$B$1</f>
        <v>0</v>
      </c>
      <c r="C136" t="s">
        <v>78</v>
      </c>
      <c r="D136" s="55">
        <f>'Staging Table Design'!C144</f>
        <v>0</v>
      </c>
      <c r="E136" s="55" t="s">
        <v>80</v>
      </c>
      <c r="F136" s="55">
        <f t="shared" si="2"/>
        <v>0</v>
      </c>
      <c r="G136" t="s">
        <v>79</v>
      </c>
      <c r="H136" s="55">
        <f>'Staging Table Design'!G144</f>
        <v>0</v>
      </c>
      <c r="I136" t="s">
        <v>81</v>
      </c>
    </row>
    <row r="137" spans="1:9" hidden="1" x14ac:dyDescent="0.25">
      <c r="A137" t="s">
        <v>77</v>
      </c>
      <c r="B137" s="55">
        <f>'Staging Table Script'!$B$1</f>
        <v>0</v>
      </c>
      <c r="C137" t="s">
        <v>78</v>
      </c>
      <c r="D137" s="55">
        <f>'Staging Table Design'!C145</f>
        <v>0</v>
      </c>
      <c r="E137" s="55" t="s">
        <v>80</v>
      </c>
      <c r="F137" s="55">
        <f t="shared" si="2"/>
        <v>0</v>
      </c>
      <c r="G137" t="s">
        <v>79</v>
      </c>
      <c r="H137" s="55">
        <f>'Staging Table Design'!G145</f>
        <v>0</v>
      </c>
      <c r="I137" t="s">
        <v>81</v>
      </c>
    </row>
    <row r="138" spans="1:9" hidden="1" x14ac:dyDescent="0.25">
      <c r="A138" t="s">
        <v>77</v>
      </c>
      <c r="B138" s="55">
        <f>'Staging Table Script'!$B$1</f>
        <v>0</v>
      </c>
      <c r="C138" t="s">
        <v>78</v>
      </c>
      <c r="D138" s="55">
        <f>'Staging Table Design'!C146</f>
        <v>0</v>
      </c>
      <c r="E138" s="55" t="s">
        <v>80</v>
      </c>
      <c r="F138" s="55">
        <f t="shared" si="2"/>
        <v>0</v>
      </c>
      <c r="G138" t="s">
        <v>79</v>
      </c>
      <c r="H138" s="55">
        <f>'Staging Table Design'!G146</f>
        <v>0</v>
      </c>
      <c r="I138" t="s">
        <v>81</v>
      </c>
    </row>
    <row r="139" spans="1:9" hidden="1" x14ac:dyDescent="0.25">
      <c r="A139" t="s">
        <v>77</v>
      </c>
      <c r="B139" s="55">
        <f>'Staging Table Script'!$B$1</f>
        <v>0</v>
      </c>
      <c r="C139" t="s">
        <v>78</v>
      </c>
      <c r="D139" s="55">
        <f>'Staging Table Design'!C147</f>
        <v>0</v>
      </c>
      <c r="E139" s="55" t="s">
        <v>80</v>
      </c>
      <c r="F139" s="55">
        <f t="shared" si="2"/>
        <v>0</v>
      </c>
      <c r="G139" t="s">
        <v>79</v>
      </c>
      <c r="H139" s="55">
        <f>'Staging Table Design'!G147</f>
        <v>0</v>
      </c>
      <c r="I139" t="s">
        <v>81</v>
      </c>
    </row>
    <row r="140" spans="1:9" hidden="1" x14ac:dyDescent="0.25">
      <c r="A140" t="s">
        <v>77</v>
      </c>
      <c r="B140" s="55">
        <f>'Staging Table Script'!$B$1</f>
        <v>0</v>
      </c>
      <c r="C140" t="s">
        <v>78</v>
      </c>
      <c r="D140" s="55">
        <f>'Staging Table Design'!C148</f>
        <v>0</v>
      </c>
      <c r="E140" s="55" t="s">
        <v>80</v>
      </c>
      <c r="F140" s="55">
        <f t="shared" si="2"/>
        <v>0</v>
      </c>
      <c r="G140" t="s">
        <v>79</v>
      </c>
      <c r="H140" s="55">
        <f>'Staging Table Design'!G148</f>
        <v>0</v>
      </c>
      <c r="I140" t="s">
        <v>81</v>
      </c>
    </row>
    <row r="141" spans="1:9" hidden="1" x14ac:dyDescent="0.25">
      <c r="A141" t="s">
        <v>77</v>
      </c>
      <c r="B141" s="55">
        <f>'Staging Table Script'!$B$1</f>
        <v>0</v>
      </c>
      <c r="C141" t="s">
        <v>78</v>
      </c>
      <c r="D141" s="55">
        <f>'Staging Table Design'!C149</f>
        <v>0</v>
      </c>
      <c r="E141" s="55" t="s">
        <v>80</v>
      </c>
      <c r="F141" s="55">
        <f t="shared" si="2"/>
        <v>0</v>
      </c>
      <c r="G141" t="s">
        <v>79</v>
      </c>
      <c r="H141" s="55">
        <f>'Staging Table Design'!G149</f>
        <v>0</v>
      </c>
      <c r="I141" t="s">
        <v>81</v>
      </c>
    </row>
    <row r="142" spans="1:9" hidden="1" x14ac:dyDescent="0.25">
      <c r="A142" t="s">
        <v>77</v>
      </c>
      <c r="B142" s="55">
        <f>'Staging Table Script'!$B$1</f>
        <v>0</v>
      </c>
      <c r="C142" t="s">
        <v>78</v>
      </c>
      <c r="D142" s="55">
        <f>'Staging Table Design'!C150</f>
        <v>0</v>
      </c>
      <c r="E142" s="55" t="s">
        <v>80</v>
      </c>
      <c r="F142" s="55">
        <f t="shared" si="2"/>
        <v>0</v>
      </c>
      <c r="G142" t="s">
        <v>79</v>
      </c>
      <c r="H142" s="55">
        <f>'Staging Table Design'!G150</f>
        <v>0</v>
      </c>
      <c r="I142" t="s">
        <v>81</v>
      </c>
    </row>
    <row r="143" spans="1:9" hidden="1" x14ac:dyDescent="0.25">
      <c r="A143" t="s">
        <v>77</v>
      </c>
      <c r="B143" s="55">
        <f>'Staging Table Script'!$B$1</f>
        <v>0</v>
      </c>
      <c r="C143" t="s">
        <v>78</v>
      </c>
      <c r="D143" s="55">
        <f>'Staging Table Design'!C151</f>
        <v>0</v>
      </c>
      <c r="E143" s="55" t="s">
        <v>80</v>
      </c>
      <c r="F143" s="55">
        <f t="shared" si="2"/>
        <v>0</v>
      </c>
      <c r="G143" t="s">
        <v>79</v>
      </c>
      <c r="H143" s="55">
        <f>'Staging Table Design'!G151</f>
        <v>0</v>
      </c>
      <c r="I143" t="s">
        <v>81</v>
      </c>
    </row>
    <row r="144" spans="1:9" hidden="1" x14ac:dyDescent="0.25">
      <c r="A144" t="s">
        <v>77</v>
      </c>
      <c r="B144" s="55">
        <f>'Staging Table Script'!$B$1</f>
        <v>0</v>
      </c>
      <c r="C144" t="s">
        <v>78</v>
      </c>
      <c r="D144" s="55">
        <f>'Staging Table Design'!C152</f>
        <v>0</v>
      </c>
      <c r="E144" s="55" t="s">
        <v>80</v>
      </c>
      <c r="F144" s="55">
        <f t="shared" si="2"/>
        <v>0</v>
      </c>
      <c r="G144" t="s">
        <v>79</v>
      </c>
      <c r="H144" s="55">
        <f>'Staging Table Design'!G152</f>
        <v>0</v>
      </c>
      <c r="I144" t="s">
        <v>81</v>
      </c>
    </row>
    <row r="145" spans="1:9" hidden="1" x14ac:dyDescent="0.25">
      <c r="A145" t="s">
        <v>77</v>
      </c>
      <c r="B145" s="55">
        <f>'Staging Table Script'!$B$1</f>
        <v>0</v>
      </c>
      <c r="C145" t="s">
        <v>78</v>
      </c>
      <c r="D145" s="55">
        <f>'Staging Table Design'!C153</f>
        <v>0</v>
      </c>
      <c r="E145" s="55" t="s">
        <v>80</v>
      </c>
      <c r="F145" s="55">
        <f t="shared" si="2"/>
        <v>0</v>
      </c>
      <c r="G145" t="s">
        <v>79</v>
      </c>
      <c r="H145" s="55">
        <f>'Staging Table Design'!G153</f>
        <v>0</v>
      </c>
      <c r="I145" t="s">
        <v>81</v>
      </c>
    </row>
    <row r="146" spans="1:9" hidden="1" x14ac:dyDescent="0.25">
      <c r="A146" t="s">
        <v>77</v>
      </c>
      <c r="B146" s="55">
        <f>'Staging Table Script'!$B$1</f>
        <v>0</v>
      </c>
      <c r="C146" t="s">
        <v>78</v>
      </c>
      <c r="D146" s="55">
        <f>'Staging Table Design'!C154</f>
        <v>0</v>
      </c>
      <c r="E146" s="55" t="s">
        <v>80</v>
      </c>
      <c r="F146" s="55">
        <f t="shared" si="2"/>
        <v>0</v>
      </c>
      <c r="G146" t="s">
        <v>79</v>
      </c>
      <c r="H146" s="55">
        <f>'Staging Table Design'!G154</f>
        <v>0</v>
      </c>
      <c r="I146" t="s">
        <v>81</v>
      </c>
    </row>
    <row r="147" spans="1:9" hidden="1" x14ac:dyDescent="0.25">
      <c r="A147" t="s">
        <v>77</v>
      </c>
      <c r="B147" s="55">
        <f>'Staging Table Script'!$B$1</f>
        <v>0</v>
      </c>
      <c r="C147" t="s">
        <v>78</v>
      </c>
      <c r="D147" s="55">
        <f>'Staging Table Design'!C155</f>
        <v>0</v>
      </c>
      <c r="E147" s="55" t="s">
        <v>80</v>
      </c>
      <c r="F147" s="55">
        <f t="shared" si="2"/>
        <v>0</v>
      </c>
      <c r="G147" t="s">
        <v>79</v>
      </c>
      <c r="H147" s="55">
        <f>'Staging Table Design'!G155</f>
        <v>0</v>
      </c>
      <c r="I147" t="s">
        <v>81</v>
      </c>
    </row>
    <row r="148" spans="1:9" hidden="1" x14ac:dyDescent="0.25">
      <c r="A148" t="s">
        <v>77</v>
      </c>
      <c r="B148" s="55">
        <f>'Staging Table Script'!$B$1</f>
        <v>0</v>
      </c>
      <c r="C148" t="s">
        <v>78</v>
      </c>
      <c r="D148" s="55">
        <f>'Staging Table Design'!C156</f>
        <v>0</v>
      </c>
      <c r="E148" s="55" t="s">
        <v>80</v>
      </c>
      <c r="F148" s="55">
        <f t="shared" si="2"/>
        <v>0</v>
      </c>
      <c r="G148" t="s">
        <v>79</v>
      </c>
      <c r="H148" s="55">
        <f>'Staging Table Design'!G156</f>
        <v>0</v>
      </c>
      <c r="I148" t="s">
        <v>81</v>
      </c>
    </row>
    <row r="149" spans="1:9" hidden="1" x14ac:dyDescent="0.25">
      <c r="A149" t="s">
        <v>77</v>
      </c>
      <c r="B149" s="55">
        <f>'Staging Table Script'!$B$1</f>
        <v>0</v>
      </c>
      <c r="C149" t="s">
        <v>78</v>
      </c>
      <c r="D149" s="55">
        <f>'Staging Table Design'!C157</f>
        <v>0</v>
      </c>
      <c r="E149" s="55" t="s">
        <v>80</v>
      </c>
      <c r="F149" s="55">
        <f t="shared" si="2"/>
        <v>0</v>
      </c>
      <c r="G149" t="s">
        <v>79</v>
      </c>
      <c r="H149" s="55">
        <f>'Staging Table Design'!G157</f>
        <v>0</v>
      </c>
      <c r="I149" t="s">
        <v>81</v>
      </c>
    </row>
    <row r="150" spans="1:9" hidden="1" x14ac:dyDescent="0.25">
      <c r="A150" t="s">
        <v>77</v>
      </c>
      <c r="B150" s="55">
        <f>'Staging Table Script'!$B$1</f>
        <v>0</v>
      </c>
      <c r="C150" t="s">
        <v>78</v>
      </c>
      <c r="D150" s="55">
        <f>'Staging Table Design'!C158</f>
        <v>0</v>
      </c>
      <c r="E150" s="55" t="s">
        <v>80</v>
      </c>
      <c r="F150" s="55">
        <f t="shared" si="2"/>
        <v>0</v>
      </c>
      <c r="G150" t="s">
        <v>79</v>
      </c>
      <c r="H150" s="55">
        <f>'Staging Table Design'!G158</f>
        <v>0</v>
      </c>
      <c r="I150" t="s">
        <v>81</v>
      </c>
    </row>
    <row r="151" spans="1:9" hidden="1" x14ac:dyDescent="0.25">
      <c r="A151" t="s">
        <v>77</v>
      </c>
      <c r="B151" s="55">
        <f>'Staging Table Script'!$B$1</f>
        <v>0</v>
      </c>
      <c r="C151" t="s">
        <v>78</v>
      </c>
      <c r="D151" s="55">
        <f>'Staging Table Design'!C159</f>
        <v>0</v>
      </c>
      <c r="E151" s="55" t="s">
        <v>80</v>
      </c>
      <c r="F151" s="55">
        <f t="shared" si="2"/>
        <v>0</v>
      </c>
      <c r="G151" t="s">
        <v>79</v>
      </c>
      <c r="H151" s="55">
        <f>'Staging Table Design'!G159</f>
        <v>0</v>
      </c>
      <c r="I151" t="s">
        <v>81</v>
      </c>
    </row>
    <row r="152" spans="1:9" hidden="1" x14ac:dyDescent="0.25">
      <c r="A152" t="s">
        <v>77</v>
      </c>
      <c r="B152" s="55">
        <f>'Staging Table Script'!$B$1</f>
        <v>0</v>
      </c>
      <c r="C152" t="s">
        <v>78</v>
      </c>
      <c r="D152" s="55">
        <f>'Staging Table Design'!C160</f>
        <v>0</v>
      </c>
      <c r="E152" s="55" t="s">
        <v>80</v>
      </c>
      <c r="F152" s="55">
        <f t="shared" si="2"/>
        <v>0</v>
      </c>
      <c r="G152" t="s">
        <v>79</v>
      </c>
      <c r="H152" s="55">
        <f>'Staging Table Design'!G160</f>
        <v>0</v>
      </c>
      <c r="I152" t="s">
        <v>81</v>
      </c>
    </row>
    <row r="153" spans="1:9" hidden="1" x14ac:dyDescent="0.25">
      <c r="A153" t="s">
        <v>77</v>
      </c>
      <c r="B153" s="55">
        <f>'Staging Table Script'!$B$1</f>
        <v>0</v>
      </c>
      <c r="C153" t="s">
        <v>78</v>
      </c>
      <c r="D153" s="55">
        <f>'Staging Table Design'!C161</f>
        <v>0</v>
      </c>
      <c r="E153" s="55" t="s">
        <v>80</v>
      </c>
      <c r="F153" s="55">
        <f t="shared" si="2"/>
        <v>0</v>
      </c>
      <c r="G153" t="s">
        <v>79</v>
      </c>
      <c r="H153" s="55">
        <f>'Staging Table Design'!G161</f>
        <v>0</v>
      </c>
      <c r="I153" t="s">
        <v>81</v>
      </c>
    </row>
    <row r="154" spans="1:9" hidden="1" x14ac:dyDescent="0.25">
      <c r="A154" t="s">
        <v>77</v>
      </c>
      <c r="B154" s="55">
        <f>'Staging Table Script'!$B$1</f>
        <v>0</v>
      </c>
      <c r="C154" t="s">
        <v>78</v>
      </c>
      <c r="D154" s="55">
        <f>'Staging Table Design'!C162</f>
        <v>0</v>
      </c>
      <c r="E154" s="55" t="s">
        <v>80</v>
      </c>
      <c r="F154" s="55">
        <f t="shared" si="2"/>
        <v>0</v>
      </c>
      <c r="G154" t="s">
        <v>79</v>
      </c>
      <c r="H154" s="55">
        <f>'Staging Table Design'!G162</f>
        <v>0</v>
      </c>
      <c r="I154" t="s">
        <v>81</v>
      </c>
    </row>
    <row r="155" spans="1:9" hidden="1" x14ac:dyDescent="0.25">
      <c r="A155" t="s">
        <v>77</v>
      </c>
      <c r="B155" s="55">
        <f>'Staging Table Script'!$B$1</f>
        <v>0</v>
      </c>
      <c r="C155" t="s">
        <v>78</v>
      </c>
      <c r="D155" s="55">
        <f>'Staging Table Design'!C163</f>
        <v>0</v>
      </c>
      <c r="E155" s="55" t="s">
        <v>80</v>
      </c>
      <c r="F155" s="55">
        <f t="shared" si="2"/>
        <v>0</v>
      </c>
      <c r="G155" t="s">
        <v>79</v>
      </c>
      <c r="H155" s="55">
        <f>'Staging Table Design'!G163</f>
        <v>0</v>
      </c>
      <c r="I155" t="s">
        <v>81</v>
      </c>
    </row>
    <row r="156" spans="1:9" hidden="1" x14ac:dyDescent="0.25">
      <c r="A156" t="s">
        <v>77</v>
      </c>
      <c r="B156" s="55">
        <f>'Staging Table Script'!$B$1</f>
        <v>0</v>
      </c>
      <c r="C156" t="s">
        <v>78</v>
      </c>
      <c r="D156" s="55">
        <f>'Staging Table Design'!C164</f>
        <v>0</v>
      </c>
      <c r="E156" s="55" t="s">
        <v>80</v>
      </c>
      <c r="F156" s="55">
        <f t="shared" si="2"/>
        <v>0</v>
      </c>
      <c r="G156" t="s">
        <v>79</v>
      </c>
      <c r="H156" s="55">
        <f>'Staging Table Design'!G164</f>
        <v>0</v>
      </c>
      <c r="I156" t="s">
        <v>81</v>
      </c>
    </row>
    <row r="157" spans="1:9" hidden="1" x14ac:dyDescent="0.25">
      <c r="A157" t="s">
        <v>77</v>
      </c>
      <c r="B157" s="55">
        <f>'Staging Table Script'!$B$1</f>
        <v>0</v>
      </c>
      <c r="C157" t="s">
        <v>78</v>
      </c>
      <c r="D157" s="55">
        <f>'Staging Table Design'!C165</f>
        <v>0</v>
      </c>
      <c r="E157" s="55" t="s">
        <v>80</v>
      </c>
      <c r="F157" s="55">
        <f t="shared" si="2"/>
        <v>0</v>
      </c>
      <c r="G157" t="s">
        <v>79</v>
      </c>
      <c r="H157" s="55">
        <f>'Staging Table Design'!G165</f>
        <v>0</v>
      </c>
      <c r="I157" t="s">
        <v>81</v>
      </c>
    </row>
    <row r="158" spans="1:9" hidden="1" x14ac:dyDescent="0.25">
      <c r="A158" t="s">
        <v>77</v>
      </c>
      <c r="B158" s="55">
        <f>'Staging Table Script'!$B$1</f>
        <v>0</v>
      </c>
      <c r="C158" t="s">
        <v>78</v>
      </c>
      <c r="D158" s="55">
        <f>'Staging Table Design'!C166</f>
        <v>0</v>
      </c>
      <c r="E158" s="55" t="s">
        <v>80</v>
      </c>
      <c r="F158" s="55">
        <f t="shared" si="2"/>
        <v>0</v>
      </c>
      <c r="G158" t="s">
        <v>79</v>
      </c>
      <c r="H158" s="55">
        <f>'Staging Table Design'!G166</f>
        <v>0</v>
      </c>
      <c r="I158" t="s">
        <v>81</v>
      </c>
    </row>
    <row r="159" spans="1:9" hidden="1" x14ac:dyDescent="0.25">
      <c r="A159" t="s">
        <v>77</v>
      </c>
      <c r="B159" s="55">
        <f>'Staging Table Script'!$B$1</f>
        <v>0</v>
      </c>
      <c r="C159" t="s">
        <v>78</v>
      </c>
      <c r="D159" s="55">
        <f>'Staging Table Design'!C167</f>
        <v>0</v>
      </c>
      <c r="E159" s="55" t="s">
        <v>80</v>
      </c>
      <c r="F159" s="55">
        <f t="shared" si="2"/>
        <v>0</v>
      </c>
      <c r="G159" t="s">
        <v>79</v>
      </c>
      <c r="H159" s="55">
        <f>'Staging Table Design'!G167</f>
        <v>0</v>
      </c>
      <c r="I159" t="s">
        <v>81</v>
      </c>
    </row>
    <row r="160" spans="1:9" hidden="1" x14ac:dyDescent="0.25">
      <c r="A160" t="s">
        <v>77</v>
      </c>
      <c r="B160" s="55">
        <f>'Staging Table Script'!$B$1</f>
        <v>0</v>
      </c>
      <c r="C160" t="s">
        <v>78</v>
      </c>
      <c r="D160" s="55">
        <f>'Staging Table Design'!C168</f>
        <v>0</v>
      </c>
      <c r="E160" s="55" t="s">
        <v>80</v>
      </c>
      <c r="F160" s="55">
        <f t="shared" si="2"/>
        <v>0</v>
      </c>
      <c r="G160" t="s">
        <v>79</v>
      </c>
      <c r="H160" s="55">
        <f>'Staging Table Design'!G168</f>
        <v>0</v>
      </c>
      <c r="I160" t="s">
        <v>81</v>
      </c>
    </row>
    <row r="161" spans="1:9" hidden="1" x14ac:dyDescent="0.25">
      <c r="A161" t="s">
        <v>77</v>
      </c>
      <c r="B161" s="55">
        <f>'Staging Table Script'!$B$1</f>
        <v>0</v>
      </c>
      <c r="C161" t="s">
        <v>78</v>
      </c>
      <c r="D161" s="55">
        <f>'Staging Table Design'!C169</f>
        <v>0</v>
      </c>
      <c r="E161" s="55" t="s">
        <v>80</v>
      </c>
      <c r="F161" s="55">
        <f t="shared" si="2"/>
        <v>0</v>
      </c>
      <c r="G161" t="s">
        <v>79</v>
      </c>
      <c r="H161" s="55">
        <f>'Staging Table Design'!G169</f>
        <v>0</v>
      </c>
      <c r="I161" t="s">
        <v>81</v>
      </c>
    </row>
    <row r="162" spans="1:9" hidden="1" x14ac:dyDescent="0.25">
      <c r="A162" t="s">
        <v>77</v>
      </c>
      <c r="B162" s="55">
        <f>'Staging Table Script'!$B$1</f>
        <v>0</v>
      </c>
      <c r="C162" t="s">
        <v>78</v>
      </c>
      <c r="D162" s="55">
        <f>'Staging Table Design'!C170</f>
        <v>0</v>
      </c>
      <c r="E162" s="55" t="s">
        <v>80</v>
      </c>
      <c r="F162" s="55">
        <f t="shared" si="2"/>
        <v>0</v>
      </c>
      <c r="G162" t="s">
        <v>79</v>
      </c>
      <c r="H162" s="55">
        <f>'Staging Table Design'!G170</f>
        <v>0</v>
      </c>
      <c r="I162" t="s">
        <v>81</v>
      </c>
    </row>
    <row r="163" spans="1:9" hidden="1" x14ac:dyDescent="0.25">
      <c r="A163" t="s">
        <v>77</v>
      </c>
      <c r="B163" s="55">
        <f>'Staging Table Script'!$B$1</f>
        <v>0</v>
      </c>
      <c r="C163" t="s">
        <v>78</v>
      </c>
      <c r="D163" s="55">
        <f>'Staging Table Design'!C171</f>
        <v>0</v>
      </c>
      <c r="E163" s="55" t="s">
        <v>80</v>
      </c>
      <c r="F163" s="55">
        <f t="shared" si="2"/>
        <v>0</v>
      </c>
      <c r="G163" t="s">
        <v>79</v>
      </c>
      <c r="H163" s="55">
        <f>'Staging Table Design'!G171</f>
        <v>0</v>
      </c>
      <c r="I163" t="s">
        <v>81</v>
      </c>
    </row>
    <row r="164" spans="1:9" hidden="1" x14ac:dyDescent="0.25">
      <c r="A164" t="s">
        <v>77</v>
      </c>
      <c r="B164" s="55">
        <f>'Staging Table Script'!$B$1</f>
        <v>0</v>
      </c>
      <c r="C164" t="s">
        <v>78</v>
      </c>
      <c r="D164" s="55">
        <f>'Staging Table Design'!C172</f>
        <v>0</v>
      </c>
      <c r="E164" s="55" t="s">
        <v>80</v>
      </c>
      <c r="F164" s="55">
        <f t="shared" si="2"/>
        <v>0</v>
      </c>
      <c r="G164" t="s">
        <v>79</v>
      </c>
      <c r="H164" s="55">
        <f>'Staging Table Design'!G172</f>
        <v>0</v>
      </c>
      <c r="I164" t="s">
        <v>81</v>
      </c>
    </row>
    <row r="165" spans="1:9" hidden="1" x14ac:dyDescent="0.25">
      <c r="A165" t="s">
        <v>77</v>
      </c>
      <c r="B165" s="55">
        <f>'Staging Table Script'!$B$1</f>
        <v>0</v>
      </c>
      <c r="C165" t="s">
        <v>78</v>
      </c>
      <c r="D165" s="55">
        <f>'Staging Table Design'!C173</f>
        <v>0</v>
      </c>
      <c r="E165" s="55" t="s">
        <v>80</v>
      </c>
      <c r="F165" s="55">
        <f t="shared" si="2"/>
        <v>0</v>
      </c>
      <c r="G165" t="s">
        <v>79</v>
      </c>
      <c r="H165" s="55">
        <f>'Staging Table Design'!G173</f>
        <v>0</v>
      </c>
      <c r="I165" t="s">
        <v>81</v>
      </c>
    </row>
    <row r="166" spans="1:9" hidden="1" x14ac:dyDescent="0.25">
      <c r="A166" t="s">
        <v>77</v>
      </c>
      <c r="B166" s="55">
        <f>'Staging Table Script'!$B$1</f>
        <v>0</v>
      </c>
      <c r="C166" t="s">
        <v>78</v>
      </c>
      <c r="D166" s="55">
        <f>'Staging Table Design'!C174</f>
        <v>0</v>
      </c>
      <c r="E166" s="55" t="s">
        <v>80</v>
      </c>
      <c r="F166" s="55">
        <f t="shared" si="2"/>
        <v>0</v>
      </c>
      <c r="G166" t="s">
        <v>79</v>
      </c>
      <c r="H166" s="55">
        <f>'Staging Table Design'!G174</f>
        <v>0</v>
      </c>
      <c r="I166" t="s">
        <v>81</v>
      </c>
    </row>
    <row r="167" spans="1:9" hidden="1" x14ac:dyDescent="0.25">
      <c r="A167" t="s">
        <v>77</v>
      </c>
      <c r="B167" s="55">
        <f>'Staging Table Script'!$B$1</f>
        <v>0</v>
      </c>
      <c r="C167" t="s">
        <v>78</v>
      </c>
      <c r="D167" s="55">
        <f>'Staging Table Design'!C175</f>
        <v>0</v>
      </c>
      <c r="E167" s="55" t="s">
        <v>80</v>
      </c>
      <c r="F167" s="55">
        <f t="shared" si="2"/>
        <v>0</v>
      </c>
      <c r="G167" t="s">
        <v>79</v>
      </c>
      <c r="H167" s="55">
        <f>'Staging Table Design'!G175</f>
        <v>0</v>
      </c>
      <c r="I167" t="s">
        <v>81</v>
      </c>
    </row>
    <row r="168" spans="1:9" hidden="1" x14ac:dyDescent="0.25">
      <c r="A168" t="s">
        <v>77</v>
      </c>
      <c r="B168" s="55">
        <f>'Staging Table Script'!$B$1</f>
        <v>0</v>
      </c>
      <c r="C168" t="s">
        <v>78</v>
      </c>
      <c r="D168" s="55">
        <f>'Staging Table Design'!C176</f>
        <v>0</v>
      </c>
      <c r="E168" s="55" t="s">
        <v>80</v>
      </c>
      <c r="F168" s="55">
        <f t="shared" si="2"/>
        <v>0</v>
      </c>
      <c r="G168" t="s">
        <v>79</v>
      </c>
      <c r="H168" s="55">
        <f>'Staging Table Design'!G176</f>
        <v>0</v>
      </c>
      <c r="I168" t="s">
        <v>81</v>
      </c>
    </row>
    <row r="169" spans="1:9" hidden="1" x14ac:dyDescent="0.25">
      <c r="A169" t="s">
        <v>77</v>
      </c>
      <c r="B169" s="55">
        <f>'Staging Table Script'!$B$1</f>
        <v>0</v>
      </c>
      <c r="C169" t="s">
        <v>78</v>
      </c>
      <c r="D169" s="55">
        <f>'Staging Table Design'!C177</f>
        <v>0</v>
      </c>
      <c r="E169" s="55" t="s">
        <v>80</v>
      </c>
      <c r="F169" s="55">
        <f t="shared" si="2"/>
        <v>0</v>
      </c>
      <c r="G169" t="s">
        <v>79</v>
      </c>
      <c r="H169" s="55">
        <f>'Staging Table Design'!G177</f>
        <v>0</v>
      </c>
      <c r="I169" t="s">
        <v>81</v>
      </c>
    </row>
    <row r="170" spans="1:9" hidden="1" x14ac:dyDescent="0.25">
      <c r="A170" t="s">
        <v>77</v>
      </c>
      <c r="B170" s="55">
        <f>'Staging Table Script'!$B$1</f>
        <v>0</v>
      </c>
      <c r="C170" t="s">
        <v>78</v>
      </c>
      <c r="D170" s="55">
        <f>'Staging Table Design'!C178</f>
        <v>0</v>
      </c>
      <c r="E170" s="55" t="s">
        <v>80</v>
      </c>
      <c r="F170" s="55">
        <f t="shared" si="2"/>
        <v>0</v>
      </c>
      <c r="G170" t="s">
        <v>79</v>
      </c>
      <c r="H170" s="55">
        <f>'Staging Table Design'!G178</f>
        <v>0</v>
      </c>
      <c r="I170" t="s">
        <v>81</v>
      </c>
    </row>
    <row r="171" spans="1:9" hidden="1" x14ac:dyDescent="0.25">
      <c r="A171" t="s">
        <v>77</v>
      </c>
      <c r="B171" s="55">
        <f>'Staging Table Script'!$B$1</f>
        <v>0</v>
      </c>
      <c r="C171" t="s">
        <v>78</v>
      </c>
      <c r="D171" s="55">
        <f>'Staging Table Design'!C179</f>
        <v>0</v>
      </c>
      <c r="E171" s="55" t="s">
        <v>80</v>
      </c>
      <c r="F171" s="55">
        <f t="shared" si="2"/>
        <v>0</v>
      </c>
      <c r="G171" t="s">
        <v>79</v>
      </c>
      <c r="H171" s="55">
        <f>'Staging Table Design'!G179</f>
        <v>0</v>
      </c>
      <c r="I171" t="s">
        <v>81</v>
      </c>
    </row>
    <row r="172" spans="1:9" hidden="1" x14ac:dyDescent="0.25">
      <c r="A172" t="s">
        <v>77</v>
      </c>
      <c r="B172" s="55">
        <f>'Staging Table Script'!$B$1</f>
        <v>0</v>
      </c>
      <c r="C172" t="s">
        <v>78</v>
      </c>
      <c r="D172" s="55">
        <f>'Staging Table Design'!C180</f>
        <v>0</v>
      </c>
      <c r="E172" s="55" t="s">
        <v>80</v>
      </c>
      <c r="F172" s="55">
        <f t="shared" si="2"/>
        <v>0</v>
      </c>
      <c r="G172" t="s">
        <v>79</v>
      </c>
      <c r="H172" s="55">
        <f>'Staging Table Design'!G180</f>
        <v>0</v>
      </c>
      <c r="I172" t="s">
        <v>81</v>
      </c>
    </row>
    <row r="173" spans="1:9" hidden="1" x14ac:dyDescent="0.25">
      <c r="A173" t="s">
        <v>77</v>
      </c>
      <c r="B173" s="55">
        <f>'Staging Table Script'!$B$1</f>
        <v>0</v>
      </c>
      <c r="C173" t="s">
        <v>78</v>
      </c>
      <c r="D173" s="55">
        <f>'Staging Table Design'!C181</f>
        <v>0</v>
      </c>
      <c r="E173" s="55" t="s">
        <v>80</v>
      </c>
      <c r="F173" s="55">
        <f t="shared" si="2"/>
        <v>0</v>
      </c>
      <c r="G173" t="s">
        <v>79</v>
      </c>
      <c r="H173" s="55">
        <f>'Staging Table Design'!G181</f>
        <v>0</v>
      </c>
      <c r="I173" t="s">
        <v>81</v>
      </c>
    </row>
    <row r="174" spans="1:9" hidden="1" x14ac:dyDescent="0.25">
      <c r="A174" t="s">
        <v>77</v>
      </c>
      <c r="B174" s="55">
        <f>'Staging Table Script'!$B$1</f>
        <v>0</v>
      </c>
      <c r="C174" t="s">
        <v>78</v>
      </c>
      <c r="D174" s="55">
        <f>'Staging Table Design'!C182</f>
        <v>0</v>
      </c>
      <c r="E174" s="55" t="s">
        <v>80</v>
      </c>
      <c r="F174" s="55">
        <f t="shared" si="2"/>
        <v>0</v>
      </c>
      <c r="G174" t="s">
        <v>79</v>
      </c>
      <c r="H174" s="55">
        <f>'Staging Table Design'!G182</f>
        <v>0</v>
      </c>
      <c r="I174" t="s">
        <v>81</v>
      </c>
    </row>
    <row r="175" spans="1:9" hidden="1" x14ac:dyDescent="0.25">
      <c r="A175" t="s">
        <v>77</v>
      </c>
      <c r="B175" s="55">
        <f>'Staging Table Script'!$B$1</f>
        <v>0</v>
      </c>
      <c r="C175" t="s">
        <v>78</v>
      </c>
      <c r="D175" s="55">
        <f>'Staging Table Design'!C183</f>
        <v>0</v>
      </c>
      <c r="E175" s="55" t="s">
        <v>80</v>
      </c>
      <c r="F175" s="55">
        <f t="shared" si="2"/>
        <v>0</v>
      </c>
      <c r="G175" t="s">
        <v>79</v>
      </c>
      <c r="H175" s="55">
        <f>'Staging Table Design'!G183</f>
        <v>0</v>
      </c>
      <c r="I175" t="s">
        <v>81</v>
      </c>
    </row>
    <row r="176" spans="1:9" hidden="1" x14ac:dyDescent="0.25">
      <c r="A176" t="s">
        <v>77</v>
      </c>
      <c r="B176" s="55">
        <f>'Staging Table Script'!$B$1</f>
        <v>0</v>
      </c>
      <c r="C176" t="s">
        <v>78</v>
      </c>
      <c r="D176" s="55">
        <f>'Staging Table Design'!C184</f>
        <v>0</v>
      </c>
      <c r="E176" s="55" t="s">
        <v>80</v>
      </c>
      <c r="F176" s="55">
        <f t="shared" si="2"/>
        <v>0</v>
      </c>
      <c r="G176" t="s">
        <v>79</v>
      </c>
      <c r="H176" s="55">
        <f>'Staging Table Design'!G184</f>
        <v>0</v>
      </c>
      <c r="I176" t="s">
        <v>81</v>
      </c>
    </row>
    <row r="177" spans="1:9" hidden="1" x14ac:dyDescent="0.25">
      <c r="A177" t="s">
        <v>77</v>
      </c>
      <c r="B177" s="55">
        <f>'Staging Table Script'!$B$1</f>
        <v>0</v>
      </c>
      <c r="C177" t="s">
        <v>78</v>
      </c>
      <c r="D177" s="55">
        <f>'Staging Table Design'!C185</f>
        <v>0</v>
      </c>
      <c r="E177" s="55" t="s">
        <v>80</v>
      </c>
      <c r="F177" s="55">
        <f t="shared" si="2"/>
        <v>0</v>
      </c>
      <c r="G177" t="s">
        <v>79</v>
      </c>
      <c r="H177" s="55">
        <f>'Staging Table Design'!G185</f>
        <v>0</v>
      </c>
      <c r="I177" t="s">
        <v>81</v>
      </c>
    </row>
    <row r="178" spans="1:9" hidden="1" x14ac:dyDescent="0.25">
      <c r="A178" t="s">
        <v>77</v>
      </c>
      <c r="B178" s="55">
        <f>'Staging Table Script'!$B$1</f>
        <v>0</v>
      </c>
      <c r="C178" t="s">
        <v>78</v>
      </c>
      <c r="D178" s="55">
        <f>'Staging Table Design'!C186</f>
        <v>0</v>
      </c>
      <c r="E178" s="55" t="s">
        <v>80</v>
      </c>
      <c r="F178" s="55">
        <f t="shared" si="2"/>
        <v>0</v>
      </c>
      <c r="G178" t="s">
        <v>79</v>
      </c>
      <c r="H178" s="55">
        <f>'Staging Table Design'!G186</f>
        <v>0</v>
      </c>
      <c r="I178" t="s">
        <v>81</v>
      </c>
    </row>
    <row r="179" spans="1:9" hidden="1" x14ac:dyDescent="0.25">
      <c r="A179" t="s">
        <v>77</v>
      </c>
      <c r="B179" s="55">
        <f>'Staging Table Script'!$B$1</f>
        <v>0</v>
      </c>
      <c r="C179" t="s">
        <v>78</v>
      </c>
      <c r="D179" s="55">
        <f>'Staging Table Design'!C187</f>
        <v>0</v>
      </c>
      <c r="E179" s="55" t="s">
        <v>80</v>
      </c>
      <c r="F179" s="55">
        <f t="shared" si="2"/>
        <v>0</v>
      </c>
      <c r="G179" t="s">
        <v>79</v>
      </c>
      <c r="H179" s="55">
        <f>'Staging Table Design'!G187</f>
        <v>0</v>
      </c>
      <c r="I179" t="s">
        <v>81</v>
      </c>
    </row>
    <row r="180" spans="1:9" hidden="1" x14ac:dyDescent="0.25">
      <c r="A180" t="s">
        <v>77</v>
      </c>
      <c r="B180" s="55">
        <f>'Staging Table Script'!$B$1</f>
        <v>0</v>
      </c>
      <c r="C180" t="s">
        <v>78</v>
      </c>
      <c r="D180" s="55">
        <f>'Staging Table Design'!C188</f>
        <v>0</v>
      </c>
      <c r="E180" s="55" t="s">
        <v>80</v>
      </c>
      <c r="F180" s="55">
        <f t="shared" si="2"/>
        <v>0</v>
      </c>
      <c r="G180" t="s">
        <v>79</v>
      </c>
      <c r="H180" s="55">
        <f>'Staging Table Design'!G188</f>
        <v>0</v>
      </c>
      <c r="I180" t="s">
        <v>81</v>
      </c>
    </row>
    <row r="181" spans="1:9" hidden="1" x14ac:dyDescent="0.25">
      <c r="A181" t="s">
        <v>77</v>
      </c>
      <c r="B181" s="55">
        <f>'Staging Table Script'!$B$1</f>
        <v>0</v>
      </c>
      <c r="C181" t="s">
        <v>78</v>
      </c>
      <c r="D181" s="55">
        <f>'Staging Table Design'!C189</f>
        <v>0</v>
      </c>
      <c r="E181" s="55" t="s">
        <v>80</v>
      </c>
      <c r="F181" s="55">
        <f t="shared" si="2"/>
        <v>0</v>
      </c>
      <c r="G181" t="s">
        <v>79</v>
      </c>
      <c r="H181" s="55">
        <f>'Staging Table Design'!G189</f>
        <v>0</v>
      </c>
      <c r="I181" t="s">
        <v>81</v>
      </c>
    </row>
    <row r="182" spans="1:9" hidden="1" x14ac:dyDescent="0.25">
      <c r="A182" t="s">
        <v>77</v>
      </c>
      <c r="B182" s="55">
        <f>'Staging Table Script'!$B$1</f>
        <v>0</v>
      </c>
      <c r="C182" t="s">
        <v>78</v>
      </c>
      <c r="D182" s="55">
        <f>'Staging Table Design'!C190</f>
        <v>0</v>
      </c>
      <c r="E182" s="55" t="s">
        <v>80</v>
      </c>
      <c r="F182" s="55">
        <f t="shared" si="2"/>
        <v>0</v>
      </c>
      <c r="G182" t="s">
        <v>79</v>
      </c>
      <c r="H182" s="55">
        <f>'Staging Table Design'!G190</f>
        <v>0</v>
      </c>
      <c r="I182" t="s">
        <v>81</v>
      </c>
    </row>
    <row r="183" spans="1:9" hidden="1" x14ac:dyDescent="0.25">
      <c r="A183" t="s">
        <v>77</v>
      </c>
      <c r="B183" s="55">
        <f>'Staging Table Script'!$B$1</f>
        <v>0</v>
      </c>
      <c r="C183" t="s">
        <v>78</v>
      </c>
      <c r="D183" s="55">
        <f>'Staging Table Design'!C191</f>
        <v>0</v>
      </c>
      <c r="E183" s="55" t="s">
        <v>80</v>
      </c>
      <c r="F183" s="55">
        <f t="shared" si="2"/>
        <v>0</v>
      </c>
      <c r="G183" t="s">
        <v>79</v>
      </c>
      <c r="H183" s="55">
        <f>'Staging Table Design'!G191</f>
        <v>0</v>
      </c>
      <c r="I183" t="s">
        <v>81</v>
      </c>
    </row>
    <row r="184" spans="1:9" hidden="1" x14ac:dyDescent="0.25">
      <c r="A184" t="s">
        <v>77</v>
      </c>
      <c r="B184" s="55">
        <f>'Staging Table Script'!$B$1</f>
        <v>0</v>
      </c>
      <c r="C184" t="s">
        <v>78</v>
      </c>
      <c r="D184" s="55">
        <f>'Staging Table Design'!C192</f>
        <v>0</v>
      </c>
      <c r="E184" s="55" t="s">
        <v>80</v>
      </c>
      <c r="F184" s="55">
        <f t="shared" si="2"/>
        <v>0</v>
      </c>
      <c r="G184" t="s">
        <v>79</v>
      </c>
      <c r="H184" s="55">
        <f>'Staging Table Design'!G192</f>
        <v>0</v>
      </c>
      <c r="I184" t="s">
        <v>81</v>
      </c>
    </row>
    <row r="185" spans="1:9" hidden="1" x14ac:dyDescent="0.25">
      <c r="A185" t="s">
        <v>77</v>
      </c>
      <c r="B185" s="55">
        <f>'Staging Table Script'!$B$1</f>
        <v>0</v>
      </c>
      <c r="C185" t="s">
        <v>78</v>
      </c>
      <c r="D185" s="55">
        <f>'Staging Table Design'!C193</f>
        <v>0</v>
      </c>
      <c r="E185" s="55" t="s">
        <v>80</v>
      </c>
      <c r="F185" s="55">
        <f t="shared" si="2"/>
        <v>0</v>
      </c>
      <c r="G185" t="s">
        <v>79</v>
      </c>
      <c r="H185" s="55">
        <f>'Staging Table Design'!G193</f>
        <v>0</v>
      </c>
      <c r="I185" t="s">
        <v>81</v>
      </c>
    </row>
    <row r="186" spans="1:9" hidden="1" x14ac:dyDescent="0.25">
      <c r="A186" t="s">
        <v>77</v>
      </c>
      <c r="B186" s="55">
        <f>'Staging Table Script'!$B$1</f>
        <v>0</v>
      </c>
      <c r="C186" t="s">
        <v>78</v>
      </c>
      <c r="D186" s="55">
        <f>'Staging Table Design'!C194</f>
        <v>0</v>
      </c>
      <c r="E186" s="55" t="s">
        <v>80</v>
      </c>
      <c r="F186" s="55">
        <f t="shared" si="2"/>
        <v>0</v>
      </c>
      <c r="G186" t="s">
        <v>79</v>
      </c>
      <c r="H186" s="55">
        <f>'Staging Table Design'!G194</f>
        <v>0</v>
      </c>
      <c r="I186" t="s">
        <v>81</v>
      </c>
    </row>
    <row r="187" spans="1:9" hidden="1" x14ac:dyDescent="0.25">
      <c r="A187" t="s">
        <v>77</v>
      </c>
      <c r="B187" s="55">
        <f>'Staging Table Script'!$B$1</f>
        <v>0</v>
      </c>
      <c r="C187" t="s">
        <v>78</v>
      </c>
      <c r="D187" s="55">
        <f>'Staging Table Design'!C195</f>
        <v>0</v>
      </c>
      <c r="E187" s="55" t="s">
        <v>80</v>
      </c>
      <c r="F187" s="55">
        <f t="shared" si="2"/>
        <v>0</v>
      </c>
      <c r="G187" t="s">
        <v>79</v>
      </c>
      <c r="H187" s="55">
        <f>'Staging Table Design'!G195</f>
        <v>0</v>
      </c>
      <c r="I187" t="s">
        <v>81</v>
      </c>
    </row>
    <row r="188" spans="1:9" hidden="1" x14ac:dyDescent="0.25">
      <c r="A188" t="s">
        <v>77</v>
      </c>
      <c r="B188" s="55">
        <f>'Staging Table Script'!$B$1</f>
        <v>0</v>
      </c>
      <c r="C188" t="s">
        <v>78</v>
      </c>
      <c r="D188" s="55">
        <f>'Staging Table Design'!C196</f>
        <v>0</v>
      </c>
      <c r="E188" s="55" t="s">
        <v>80</v>
      </c>
      <c r="F188" s="55">
        <f t="shared" si="2"/>
        <v>0</v>
      </c>
      <c r="G188" t="s">
        <v>79</v>
      </c>
      <c r="H188" s="55">
        <f>'Staging Table Design'!G196</f>
        <v>0</v>
      </c>
      <c r="I188" t="s">
        <v>81</v>
      </c>
    </row>
    <row r="189" spans="1:9" hidden="1" x14ac:dyDescent="0.25">
      <c r="A189" t="s">
        <v>77</v>
      </c>
      <c r="B189" s="55">
        <f>'Staging Table Script'!$B$1</f>
        <v>0</v>
      </c>
      <c r="C189" t="s">
        <v>78</v>
      </c>
      <c r="D189" s="55">
        <f>'Staging Table Design'!C197</f>
        <v>0</v>
      </c>
      <c r="E189" s="55" t="s">
        <v>80</v>
      </c>
      <c r="F189" s="55">
        <f t="shared" si="2"/>
        <v>0</v>
      </c>
      <c r="G189" t="s">
        <v>79</v>
      </c>
      <c r="H189" s="55">
        <f>'Staging Table Design'!G197</f>
        <v>0</v>
      </c>
      <c r="I189" t="s">
        <v>81</v>
      </c>
    </row>
    <row r="190" spans="1:9" hidden="1" x14ac:dyDescent="0.25">
      <c r="A190" t="s">
        <v>77</v>
      </c>
      <c r="B190" s="55">
        <f>'Staging Table Script'!$B$1</f>
        <v>0</v>
      </c>
      <c r="C190" t="s">
        <v>78</v>
      </c>
      <c r="D190" s="55">
        <f>'Staging Table Design'!C198</f>
        <v>0</v>
      </c>
      <c r="E190" s="55" t="s">
        <v>80</v>
      </c>
      <c r="F190" s="55">
        <f t="shared" si="2"/>
        <v>0</v>
      </c>
      <c r="G190" t="s">
        <v>79</v>
      </c>
      <c r="H190" s="55">
        <f>'Staging Table Design'!G198</f>
        <v>0</v>
      </c>
      <c r="I190" t="s">
        <v>81</v>
      </c>
    </row>
    <row r="191" spans="1:9" hidden="1" x14ac:dyDescent="0.25">
      <c r="A191" t="s">
        <v>77</v>
      </c>
      <c r="B191" s="55">
        <f>'Staging Table Script'!$B$1</f>
        <v>0</v>
      </c>
      <c r="C191" t="s">
        <v>78</v>
      </c>
      <c r="D191" s="55">
        <f>'Staging Table Design'!C199</f>
        <v>0</v>
      </c>
      <c r="E191" s="55" t="s">
        <v>80</v>
      </c>
      <c r="F191" s="55">
        <f t="shared" si="2"/>
        <v>0</v>
      </c>
      <c r="G191" t="s">
        <v>79</v>
      </c>
      <c r="H191" s="55">
        <f>'Staging Table Design'!G199</f>
        <v>0</v>
      </c>
      <c r="I191" t="s">
        <v>81</v>
      </c>
    </row>
    <row r="192" spans="1:9" hidden="1" x14ac:dyDescent="0.25">
      <c r="A192" t="s">
        <v>77</v>
      </c>
      <c r="B192" s="55">
        <f>'Staging Table Script'!$B$1</f>
        <v>0</v>
      </c>
      <c r="C192" t="s">
        <v>78</v>
      </c>
      <c r="D192" s="55">
        <f>'Staging Table Design'!C200</f>
        <v>0</v>
      </c>
      <c r="E192" s="55" t="s">
        <v>80</v>
      </c>
      <c r="F192" s="55">
        <f t="shared" si="2"/>
        <v>0</v>
      </c>
      <c r="G192" t="s">
        <v>79</v>
      </c>
      <c r="H192" s="55">
        <f>'Staging Table Design'!G200</f>
        <v>0</v>
      </c>
      <c r="I192" t="s">
        <v>81</v>
      </c>
    </row>
    <row r="193" spans="1:9" hidden="1" x14ac:dyDescent="0.25">
      <c r="A193" t="s">
        <v>77</v>
      </c>
      <c r="B193" s="55">
        <f>'Staging Table Script'!$B$1</f>
        <v>0</v>
      </c>
      <c r="C193" t="s">
        <v>78</v>
      </c>
      <c r="D193" s="55">
        <f>'Staging Table Design'!C201</f>
        <v>0</v>
      </c>
      <c r="E193" s="55" t="s">
        <v>80</v>
      </c>
      <c r="F193" s="55">
        <f t="shared" si="2"/>
        <v>0</v>
      </c>
      <c r="G193" t="s">
        <v>79</v>
      </c>
      <c r="H193" s="55">
        <f>'Staging Table Design'!G201</f>
        <v>0</v>
      </c>
      <c r="I193" t="s">
        <v>81</v>
      </c>
    </row>
    <row r="194" spans="1:9" hidden="1" x14ac:dyDescent="0.25">
      <c r="A194" t="s">
        <v>77</v>
      </c>
      <c r="B194" s="55">
        <f>'Staging Table Script'!$B$1</f>
        <v>0</v>
      </c>
      <c r="C194" t="s">
        <v>78</v>
      </c>
      <c r="D194" s="55">
        <f>'Staging Table Design'!C202</f>
        <v>0</v>
      </c>
      <c r="E194" s="55" t="s">
        <v>80</v>
      </c>
      <c r="F194" s="55">
        <f t="shared" si="2"/>
        <v>0</v>
      </c>
      <c r="G194" t="s">
        <v>79</v>
      </c>
      <c r="H194" s="55">
        <f>'Staging Table Design'!G202</f>
        <v>0</v>
      </c>
      <c r="I194" t="s">
        <v>81</v>
      </c>
    </row>
    <row r="195" spans="1:9" hidden="1" x14ac:dyDescent="0.25">
      <c r="A195" t="s">
        <v>77</v>
      </c>
      <c r="B195" s="55">
        <f>'Staging Table Script'!$B$1</f>
        <v>0</v>
      </c>
      <c r="C195" t="s">
        <v>78</v>
      </c>
      <c r="D195" s="55">
        <f>'Staging Table Design'!C203</f>
        <v>0</v>
      </c>
      <c r="E195" s="55" t="s">
        <v>80</v>
      </c>
      <c r="F195" s="55">
        <f t="shared" ref="F195:F239" si="3">D195</f>
        <v>0</v>
      </c>
      <c r="G195" t="s">
        <v>79</v>
      </c>
      <c r="H195" s="55">
        <f>'Staging Table Design'!G203</f>
        <v>0</v>
      </c>
      <c r="I195" t="s">
        <v>81</v>
      </c>
    </row>
    <row r="196" spans="1:9" hidden="1" x14ac:dyDescent="0.25">
      <c r="A196" t="s">
        <v>77</v>
      </c>
      <c r="B196" s="55">
        <f>'Staging Table Script'!$B$1</f>
        <v>0</v>
      </c>
      <c r="C196" t="s">
        <v>78</v>
      </c>
      <c r="D196" s="55">
        <f>'Staging Table Design'!C204</f>
        <v>0</v>
      </c>
      <c r="E196" s="55" t="s">
        <v>80</v>
      </c>
      <c r="F196" s="55">
        <f t="shared" si="3"/>
        <v>0</v>
      </c>
      <c r="G196" t="s">
        <v>79</v>
      </c>
      <c r="H196" s="55">
        <f>'Staging Table Design'!G204</f>
        <v>0</v>
      </c>
      <c r="I196" t="s">
        <v>81</v>
      </c>
    </row>
    <row r="197" spans="1:9" hidden="1" x14ac:dyDescent="0.25">
      <c r="A197" t="s">
        <v>77</v>
      </c>
      <c r="B197" s="55">
        <f>'Staging Table Script'!$B$1</f>
        <v>0</v>
      </c>
      <c r="C197" t="s">
        <v>78</v>
      </c>
      <c r="D197" s="55">
        <f>'Staging Table Design'!C205</f>
        <v>0</v>
      </c>
      <c r="E197" s="55" t="s">
        <v>80</v>
      </c>
      <c r="F197" s="55">
        <f t="shared" si="3"/>
        <v>0</v>
      </c>
      <c r="G197" t="s">
        <v>79</v>
      </c>
      <c r="H197" s="55">
        <f>'Staging Table Design'!G205</f>
        <v>0</v>
      </c>
      <c r="I197" t="s">
        <v>81</v>
      </c>
    </row>
    <row r="198" spans="1:9" hidden="1" x14ac:dyDescent="0.25">
      <c r="A198" t="s">
        <v>77</v>
      </c>
      <c r="B198" s="55">
        <f>'Staging Table Script'!$B$1</f>
        <v>0</v>
      </c>
      <c r="C198" t="s">
        <v>78</v>
      </c>
      <c r="D198" s="55">
        <f>'Staging Table Design'!C206</f>
        <v>0</v>
      </c>
      <c r="E198" s="55" t="s">
        <v>80</v>
      </c>
      <c r="F198" s="55">
        <f t="shared" si="3"/>
        <v>0</v>
      </c>
      <c r="G198" t="s">
        <v>79</v>
      </c>
      <c r="H198" s="55">
        <f>'Staging Table Design'!G206</f>
        <v>0</v>
      </c>
      <c r="I198" t="s">
        <v>81</v>
      </c>
    </row>
    <row r="199" spans="1:9" hidden="1" x14ac:dyDescent="0.25">
      <c r="A199" t="s">
        <v>77</v>
      </c>
      <c r="B199" s="55">
        <f>'Staging Table Script'!$B$1</f>
        <v>0</v>
      </c>
      <c r="C199" t="s">
        <v>78</v>
      </c>
      <c r="D199" s="55">
        <f>'Staging Table Design'!C207</f>
        <v>0</v>
      </c>
      <c r="E199" s="55" t="s">
        <v>80</v>
      </c>
      <c r="F199" s="55">
        <f t="shared" si="3"/>
        <v>0</v>
      </c>
      <c r="G199" t="s">
        <v>79</v>
      </c>
      <c r="H199" s="55">
        <f>'Staging Table Design'!G207</f>
        <v>0</v>
      </c>
      <c r="I199" t="s">
        <v>81</v>
      </c>
    </row>
    <row r="200" spans="1:9" hidden="1" x14ac:dyDescent="0.25">
      <c r="A200" t="s">
        <v>77</v>
      </c>
      <c r="B200" s="55">
        <f>'Staging Table Script'!$B$1</f>
        <v>0</v>
      </c>
      <c r="C200" t="s">
        <v>78</v>
      </c>
      <c r="D200" s="55">
        <f>'Staging Table Design'!C208</f>
        <v>0</v>
      </c>
      <c r="E200" s="55" t="s">
        <v>80</v>
      </c>
      <c r="F200" s="55">
        <f t="shared" si="3"/>
        <v>0</v>
      </c>
      <c r="G200" t="s">
        <v>79</v>
      </c>
      <c r="H200" s="55">
        <f>'Staging Table Design'!G208</f>
        <v>0</v>
      </c>
      <c r="I200" t="s">
        <v>81</v>
      </c>
    </row>
    <row r="201" spans="1:9" hidden="1" x14ac:dyDescent="0.25">
      <c r="A201" t="s">
        <v>77</v>
      </c>
      <c r="B201" s="55">
        <f>'Staging Table Script'!$B$1</f>
        <v>0</v>
      </c>
      <c r="C201" t="s">
        <v>78</v>
      </c>
      <c r="D201" s="55">
        <f>'Staging Table Design'!C209</f>
        <v>0</v>
      </c>
      <c r="E201" s="55" t="s">
        <v>80</v>
      </c>
      <c r="F201" s="55">
        <f t="shared" si="3"/>
        <v>0</v>
      </c>
      <c r="G201" t="s">
        <v>79</v>
      </c>
      <c r="H201" s="55">
        <f>'Staging Table Design'!G209</f>
        <v>0</v>
      </c>
      <c r="I201" t="s">
        <v>81</v>
      </c>
    </row>
    <row r="202" spans="1:9" hidden="1" x14ac:dyDescent="0.25">
      <c r="A202" t="s">
        <v>77</v>
      </c>
      <c r="B202" s="55">
        <f>'Staging Table Script'!$B$1</f>
        <v>0</v>
      </c>
      <c r="C202" t="s">
        <v>78</v>
      </c>
      <c r="D202" s="55">
        <f>'Staging Table Design'!C210</f>
        <v>0</v>
      </c>
      <c r="E202" s="55" t="s">
        <v>80</v>
      </c>
      <c r="F202" s="55">
        <f t="shared" si="3"/>
        <v>0</v>
      </c>
      <c r="G202" t="s">
        <v>79</v>
      </c>
      <c r="H202" s="55">
        <f>'Staging Table Design'!G210</f>
        <v>0</v>
      </c>
      <c r="I202" t="s">
        <v>81</v>
      </c>
    </row>
    <row r="203" spans="1:9" hidden="1" x14ac:dyDescent="0.25">
      <c r="A203" t="s">
        <v>77</v>
      </c>
      <c r="B203" s="55">
        <f>'Staging Table Script'!$B$1</f>
        <v>0</v>
      </c>
      <c r="C203" t="s">
        <v>78</v>
      </c>
      <c r="D203" s="55">
        <f>'Staging Table Design'!C211</f>
        <v>0</v>
      </c>
      <c r="E203" s="55" t="s">
        <v>80</v>
      </c>
      <c r="F203" s="55">
        <f t="shared" si="3"/>
        <v>0</v>
      </c>
      <c r="G203" t="s">
        <v>79</v>
      </c>
      <c r="H203" s="55">
        <f>'Staging Table Design'!G211</f>
        <v>0</v>
      </c>
      <c r="I203" t="s">
        <v>81</v>
      </c>
    </row>
    <row r="204" spans="1:9" hidden="1" x14ac:dyDescent="0.25">
      <c r="A204" t="s">
        <v>77</v>
      </c>
      <c r="B204" s="55">
        <f>'Staging Table Script'!$B$1</f>
        <v>0</v>
      </c>
      <c r="C204" t="s">
        <v>78</v>
      </c>
      <c r="D204" s="55">
        <f>'Staging Table Design'!C212</f>
        <v>0</v>
      </c>
      <c r="E204" s="55" t="s">
        <v>80</v>
      </c>
      <c r="F204" s="55">
        <f t="shared" si="3"/>
        <v>0</v>
      </c>
      <c r="G204" t="s">
        <v>79</v>
      </c>
      <c r="H204" s="55">
        <f>'Staging Table Design'!G212</f>
        <v>0</v>
      </c>
      <c r="I204" t="s">
        <v>81</v>
      </c>
    </row>
    <row r="205" spans="1:9" hidden="1" x14ac:dyDescent="0.25">
      <c r="A205" t="s">
        <v>77</v>
      </c>
      <c r="B205" s="55">
        <f>'Staging Table Script'!$B$1</f>
        <v>0</v>
      </c>
      <c r="C205" t="s">
        <v>78</v>
      </c>
      <c r="D205" s="55">
        <f>'Staging Table Design'!C213</f>
        <v>0</v>
      </c>
      <c r="E205" s="55" t="s">
        <v>80</v>
      </c>
      <c r="F205" s="55">
        <f t="shared" si="3"/>
        <v>0</v>
      </c>
      <c r="G205" t="s">
        <v>79</v>
      </c>
      <c r="H205" s="55">
        <f>'Staging Table Design'!G213</f>
        <v>0</v>
      </c>
      <c r="I205" t="s">
        <v>81</v>
      </c>
    </row>
    <row r="206" spans="1:9" hidden="1" x14ac:dyDescent="0.25">
      <c r="A206" t="s">
        <v>77</v>
      </c>
      <c r="B206" s="55">
        <f>'Staging Table Script'!$B$1</f>
        <v>0</v>
      </c>
      <c r="C206" t="s">
        <v>78</v>
      </c>
      <c r="D206" s="55">
        <f>'Staging Table Design'!C214</f>
        <v>0</v>
      </c>
      <c r="E206" s="55" t="s">
        <v>80</v>
      </c>
      <c r="F206" s="55">
        <f t="shared" si="3"/>
        <v>0</v>
      </c>
      <c r="G206" t="s">
        <v>79</v>
      </c>
      <c r="H206" s="55">
        <f>'Staging Table Design'!G214</f>
        <v>0</v>
      </c>
      <c r="I206" t="s">
        <v>81</v>
      </c>
    </row>
    <row r="207" spans="1:9" hidden="1" x14ac:dyDescent="0.25">
      <c r="A207" t="s">
        <v>77</v>
      </c>
      <c r="B207" s="55">
        <f>'Staging Table Script'!$B$1</f>
        <v>0</v>
      </c>
      <c r="C207" t="s">
        <v>78</v>
      </c>
      <c r="D207" s="55">
        <f>'Staging Table Design'!C215</f>
        <v>0</v>
      </c>
      <c r="E207" s="55" t="s">
        <v>80</v>
      </c>
      <c r="F207" s="55">
        <f t="shared" si="3"/>
        <v>0</v>
      </c>
      <c r="G207" t="s">
        <v>79</v>
      </c>
      <c r="H207" s="55">
        <f>'Staging Table Design'!G215</f>
        <v>0</v>
      </c>
      <c r="I207" t="s">
        <v>81</v>
      </c>
    </row>
    <row r="208" spans="1:9" hidden="1" x14ac:dyDescent="0.25">
      <c r="A208" t="s">
        <v>77</v>
      </c>
      <c r="B208" s="55">
        <f>'Staging Table Script'!$B$1</f>
        <v>0</v>
      </c>
      <c r="C208" t="s">
        <v>78</v>
      </c>
      <c r="D208" s="55">
        <f>'Staging Table Design'!C216</f>
        <v>0</v>
      </c>
      <c r="E208" s="55" t="s">
        <v>80</v>
      </c>
      <c r="F208" s="55">
        <f t="shared" si="3"/>
        <v>0</v>
      </c>
      <c r="G208" t="s">
        <v>79</v>
      </c>
      <c r="H208" s="55">
        <f>'Staging Table Design'!G216</f>
        <v>0</v>
      </c>
      <c r="I208" t="s">
        <v>81</v>
      </c>
    </row>
    <row r="209" spans="1:9" hidden="1" x14ac:dyDescent="0.25">
      <c r="A209" t="s">
        <v>77</v>
      </c>
      <c r="B209" s="55">
        <f>'Staging Table Script'!$B$1</f>
        <v>0</v>
      </c>
      <c r="C209" t="s">
        <v>78</v>
      </c>
      <c r="D209" s="55">
        <f>'Staging Table Design'!C217</f>
        <v>0</v>
      </c>
      <c r="E209" s="55" t="s">
        <v>80</v>
      </c>
      <c r="F209" s="55">
        <f t="shared" si="3"/>
        <v>0</v>
      </c>
      <c r="G209" t="s">
        <v>79</v>
      </c>
      <c r="H209" s="55">
        <f>'Staging Table Design'!G217</f>
        <v>0</v>
      </c>
      <c r="I209" t="s">
        <v>81</v>
      </c>
    </row>
    <row r="210" spans="1:9" hidden="1" x14ac:dyDescent="0.25">
      <c r="A210" t="s">
        <v>77</v>
      </c>
      <c r="B210" s="55">
        <f>'Staging Table Script'!$B$1</f>
        <v>0</v>
      </c>
      <c r="C210" t="s">
        <v>78</v>
      </c>
      <c r="D210" s="55">
        <f>'Staging Table Design'!C218</f>
        <v>0</v>
      </c>
      <c r="E210" s="55" t="s">
        <v>80</v>
      </c>
      <c r="F210" s="55">
        <f t="shared" si="3"/>
        <v>0</v>
      </c>
      <c r="G210" t="s">
        <v>79</v>
      </c>
      <c r="H210" s="55">
        <f>'Staging Table Design'!G218</f>
        <v>0</v>
      </c>
      <c r="I210" t="s">
        <v>81</v>
      </c>
    </row>
    <row r="211" spans="1:9" hidden="1" x14ac:dyDescent="0.25">
      <c r="A211" t="s">
        <v>77</v>
      </c>
      <c r="B211" s="55">
        <f>'Staging Table Script'!$B$1</f>
        <v>0</v>
      </c>
      <c r="C211" t="s">
        <v>78</v>
      </c>
      <c r="D211" s="55">
        <f>'Staging Table Design'!C219</f>
        <v>0</v>
      </c>
      <c r="E211" s="55" t="s">
        <v>80</v>
      </c>
      <c r="F211" s="55">
        <f t="shared" si="3"/>
        <v>0</v>
      </c>
      <c r="G211" t="s">
        <v>79</v>
      </c>
      <c r="H211" s="55">
        <f>'Staging Table Design'!G219</f>
        <v>0</v>
      </c>
      <c r="I211" t="s">
        <v>81</v>
      </c>
    </row>
    <row r="212" spans="1:9" hidden="1" x14ac:dyDescent="0.25">
      <c r="A212" t="s">
        <v>77</v>
      </c>
      <c r="B212" s="55">
        <f>'Staging Table Script'!$B$1</f>
        <v>0</v>
      </c>
      <c r="C212" t="s">
        <v>78</v>
      </c>
      <c r="D212" s="55">
        <f>'Staging Table Design'!C220</f>
        <v>0</v>
      </c>
      <c r="E212" s="55" t="s">
        <v>80</v>
      </c>
      <c r="F212" s="55">
        <f t="shared" si="3"/>
        <v>0</v>
      </c>
      <c r="G212" t="s">
        <v>79</v>
      </c>
      <c r="H212" s="55">
        <f>'Staging Table Design'!G220</f>
        <v>0</v>
      </c>
      <c r="I212" t="s">
        <v>81</v>
      </c>
    </row>
    <row r="213" spans="1:9" hidden="1" x14ac:dyDescent="0.25">
      <c r="A213" t="s">
        <v>77</v>
      </c>
      <c r="B213" s="55">
        <f>'Staging Table Script'!$B$1</f>
        <v>0</v>
      </c>
      <c r="C213" t="s">
        <v>78</v>
      </c>
      <c r="D213" s="55">
        <f>'Staging Table Design'!C221</f>
        <v>0</v>
      </c>
      <c r="E213" s="55" t="s">
        <v>80</v>
      </c>
      <c r="F213" s="55">
        <f t="shared" si="3"/>
        <v>0</v>
      </c>
      <c r="G213" t="s">
        <v>79</v>
      </c>
      <c r="H213" s="55">
        <f>'Staging Table Design'!G221</f>
        <v>0</v>
      </c>
      <c r="I213" t="s">
        <v>81</v>
      </c>
    </row>
    <row r="214" spans="1:9" hidden="1" x14ac:dyDescent="0.25">
      <c r="A214" t="s">
        <v>77</v>
      </c>
      <c r="B214" s="55">
        <f>'Staging Table Script'!$B$1</f>
        <v>0</v>
      </c>
      <c r="C214" t="s">
        <v>78</v>
      </c>
      <c r="D214" s="55">
        <f>'Staging Table Design'!C222</f>
        <v>0</v>
      </c>
      <c r="E214" s="55" t="s">
        <v>80</v>
      </c>
      <c r="F214" s="55">
        <f t="shared" si="3"/>
        <v>0</v>
      </c>
      <c r="G214" t="s">
        <v>79</v>
      </c>
      <c r="H214" s="55">
        <f>'Staging Table Design'!G222</f>
        <v>0</v>
      </c>
      <c r="I214" t="s">
        <v>81</v>
      </c>
    </row>
    <row r="215" spans="1:9" hidden="1" x14ac:dyDescent="0.25">
      <c r="A215" t="s">
        <v>77</v>
      </c>
      <c r="B215" s="55">
        <f>'Staging Table Script'!$B$1</f>
        <v>0</v>
      </c>
      <c r="C215" t="s">
        <v>78</v>
      </c>
      <c r="D215" s="55">
        <f>'Staging Table Design'!C223</f>
        <v>0</v>
      </c>
      <c r="E215" s="55" t="s">
        <v>80</v>
      </c>
      <c r="F215" s="55">
        <f t="shared" si="3"/>
        <v>0</v>
      </c>
      <c r="G215" t="s">
        <v>79</v>
      </c>
      <c r="H215" s="55">
        <f>'Staging Table Design'!G223</f>
        <v>0</v>
      </c>
      <c r="I215" t="s">
        <v>81</v>
      </c>
    </row>
    <row r="216" spans="1:9" hidden="1" x14ac:dyDescent="0.25">
      <c r="A216" t="s">
        <v>77</v>
      </c>
      <c r="B216" s="55">
        <f>'Staging Table Script'!$B$1</f>
        <v>0</v>
      </c>
      <c r="C216" t="s">
        <v>78</v>
      </c>
      <c r="D216" s="55">
        <f>'Staging Table Design'!C224</f>
        <v>0</v>
      </c>
      <c r="E216" s="55" t="s">
        <v>80</v>
      </c>
      <c r="F216" s="55">
        <f t="shared" si="3"/>
        <v>0</v>
      </c>
      <c r="G216" t="s">
        <v>79</v>
      </c>
      <c r="H216" s="55">
        <f>'Staging Table Design'!G224</f>
        <v>0</v>
      </c>
      <c r="I216" t="s">
        <v>81</v>
      </c>
    </row>
    <row r="217" spans="1:9" hidden="1" x14ac:dyDescent="0.25">
      <c r="A217" t="s">
        <v>77</v>
      </c>
      <c r="B217" s="55">
        <f>'Staging Table Script'!$B$1</f>
        <v>0</v>
      </c>
      <c r="C217" t="s">
        <v>78</v>
      </c>
      <c r="D217" s="55">
        <f>'Staging Table Design'!C225</f>
        <v>0</v>
      </c>
      <c r="E217" s="55" t="s">
        <v>80</v>
      </c>
      <c r="F217" s="55">
        <f t="shared" si="3"/>
        <v>0</v>
      </c>
      <c r="G217" t="s">
        <v>79</v>
      </c>
      <c r="H217" s="55">
        <f>'Staging Table Design'!G225</f>
        <v>0</v>
      </c>
      <c r="I217" t="s">
        <v>81</v>
      </c>
    </row>
    <row r="218" spans="1:9" hidden="1" x14ac:dyDescent="0.25">
      <c r="A218" t="s">
        <v>77</v>
      </c>
      <c r="B218" s="55">
        <f>'Staging Table Script'!$B$1</f>
        <v>0</v>
      </c>
      <c r="C218" t="s">
        <v>78</v>
      </c>
      <c r="D218" s="55">
        <f>'Staging Table Design'!C226</f>
        <v>0</v>
      </c>
      <c r="E218" s="55" t="s">
        <v>80</v>
      </c>
      <c r="F218" s="55">
        <f t="shared" si="3"/>
        <v>0</v>
      </c>
      <c r="G218" t="s">
        <v>79</v>
      </c>
      <c r="H218" s="55">
        <f>'Staging Table Design'!G226</f>
        <v>0</v>
      </c>
      <c r="I218" t="s">
        <v>81</v>
      </c>
    </row>
    <row r="219" spans="1:9" hidden="1" x14ac:dyDescent="0.25">
      <c r="A219" t="s">
        <v>77</v>
      </c>
      <c r="B219" s="55">
        <f>'Staging Table Script'!$B$1</f>
        <v>0</v>
      </c>
      <c r="C219" t="s">
        <v>78</v>
      </c>
      <c r="D219" s="55">
        <f>'Staging Table Design'!C227</f>
        <v>0</v>
      </c>
      <c r="E219" s="55" t="s">
        <v>80</v>
      </c>
      <c r="F219" s="55">
        <f t="shared" si="3"/>
        <v>0</v>
      </c>
      <c r="G219" t="s">
        <v>79</v>
      </c>
      <c r="H219" s="55">
        <f>'Staging Table Design'!G227</f>
        <v>0</v>
      </c>
      <c r="I219" t="s">
        <v>81</v>
      </c>
    </row>
    <row r="220" spans="1:9" hidden="1" x14ac:dyDescent="0.25">
      <c r="A220" t="s">
        <v>77</v>
      </c>
      <c r="B220" s="55">
        <f>'Staging Table Script'!$B$1</f>
        <v>0</v>
      </c>
      <c r="C220" t="s">
        <v>78</v>
      </c>
      <c r="D220" s="55">
        <f>'Staging Table Design'!C228</f>
        <v>0</v>
      </c>
      <c r="E220" s="55" t="s">
        <v>80</v>
      </c>
      <c r="F220" s="55">
        <f t="shared" si="3"/>
        <v>0</v>
      </c>
      <c r="G220" t="s">
        <v>79</v>
      </c>
      <c r="H220" s="55">
        <f>'Staging Table Design'!G228</f>
        <v>0</v>
      </c>
      <c r="I220" t="s">
        <v>81</v>
      </c>
    </row>
    <row r="221" spans="1:9" hidden="1" x14ac:dyDescent="0.25">
      <c r="A221" t="s">
        <v>77</v>
      </c>
      <c r="B221" s="55">
        <f>'Staging Table Script'!$B$1</f>
        <v>0</v>
      </c>
      <c r="C221" t="s">
        <v>78</v>
      </c>
      <c r="D221" s="55">
        <f>'Staging Table Design'!C229</f>
        <v>0</v>
      </c>
      <c r="E221" s="55" t="s">
        <v>80</v>
      </c>
      <c r="F221" s="55">
        <f t="shared" si="3"/>
        <v>0</v>
      </c>
      <c r="G221" t="s">
        <v>79</v>
      </c>
      <c r="H221" s="55">
        <f>'Staging Table Design'!G229</f>
        <v>0</v>
      </c>
      <c r="I221" t="s">
        <v>81</v>
      </c>
    </row>
    <row r="222" spans="1:9" hidden="1" x14ac:dyDescent="0.25">
      <c r="A222" t="s">
        <v>77</v>
      </c>
      <c r="B222" s="55">
        <f>'Staging Table Script'!$B$1</f>
        <v>0</v>
      </c>
      <c r="C222" t="s">
        <v>78</v>
      </c>
      <c r="D222" s="55">
        <f>'Staging Table Design'!C230</f>
        <v>0</v>
      </c>
      <c r="E222" s="55" t="s">
        <v>80</v>
      </c>
      <c r="F222" s="55">
        <f t="shared" si="3"/>
        <v>0</v>
      </c>
      <c r="G222" t="s">
        <v>79</v>
      </c>
      <c r="H222" s="55">
        <f>'Staging Table Design'!G230</f>
        <v>0</v>
      </c>
      <c r="I222" t="s">
        <v>81</v>
      </c>
    </row>
    <row r="223" spans="1:9" hidden="1" x14ac:dyDescent="0.25">
      <c r="A223" t="s">
        <v>77</v>
      </c>
      <c r="B223" s="55">
        <f>'Staging Table Script'!$B$1</f>
        <v>0</v>
      </c>
      <c r="C223" t="s">
        <v>78</v>
      </c>
      <c r="D223" s="55">
        <f>'Staging Table Design'!C231</f>
        <v>0</v>
      </c>
      <c r="E223" s="55" t="s">
        <v>80</v>
      </c>
      <c r="F223" s="55">
        <f t="shared" si="3"/>
        <v>0</v>
      </c>
      <c r="G223" t="s">
        <v>79</v>
      </c>
      <c r="H223" s="55">
        <f>'Staging Table Design'!G231</f>
        <v>0</v>
      </c>
      <c r="I223" t="s">
        <v>81</v>
      </c>
    </row>
    <row r="224" spans="1:9" hidden="1" x14ac:dyDescent="0.25">
      <c r="A224" t="s">
        <v>77</v>
      </c>
      <c r="B224" s="55">
        <f>'Staging Table Script'!$B$1</f>
        <v>0</v>
      </c>
      <c r="C224" t="s">
        <v>78</v>
      </c>
      <c r="D224" s="55">
        <f>'Staging Table Design'!C232</f>
        <v>0</v>
      </c>
      <c r="E224" s="55" t="s">
        <v>80</v>
      </c>
      <c r="F224" s="55">
        <f t="shared" si="3"/>
        <v>0</v>
      </c>
      <c r="G224" t="s">
        <v>79</v>
      </c>
      <c r="H224" s="55">
        <f>'Staging Table Design'!G232</f>
        <v>0</v>
      </c>
      <c r="I224" t="s">
        <v>81</v>
      </c>
    </row>
    <row r="225" spans="1:9" hidden="1" x14ac:dyDescent="0.25">
      <c r="A225" t="s">
        <v>77</v>
      </c>
      <c r="B225" s="55">
        <f>'Staging Table Script'!$B$1</f>
        <v>0</v>
      </c>
      <c r="C225" t="s">
        <v>78</v>
      </c>
      <c r="D225" s="55">
        <f>'Staging Table Design'!C233</f>
        <v>0</v>
      </c>
      <c r="E225" s="55" t="s">
        <v>80</v>
      </c>
      <c r="F225" s="55">
        <f t="shared" si="3"/>
        <v>0</v>
      </c>
      <c r="G225" t="s">
        <v>79</v>
      </c>
      <c r="H225" s="55">
        <f>'Staging Table Design'!G233</f>
        <v>0</v>
      </c>
      <c r="I225" t="s">
        <v>81</v>
      </c>
    </row>
    <row r="226" spans="1:9" hidden="1" x14ac:dyDescent="0.25">
      <c r="A226" t="s">
        <v>77</v>
      </c>
      <c r="B226" s="55">
        <f>'Staging Table Script'!$B$1</f>
        <v>0</v>
      </c>
      <c r="C226" t="s">
        <v>78</v>
      </c>
      <c r="D226" s="55">
        <f>'Staging Table Design'!C234</f>
        <v>0</v>
      </c>
      <c r="E226" s="55" t="s">
        <v>80</v>
      </c>
      <c r="F226" s="55">
        <f t="shared" si="3"/>
        <v>0</v>
      </c>
      <c r="G226" t="s">
        <v>79</v>
      </c>
      <c r="H226" s="55">
        <f>'Staging Table Design'!G234</f>
        <v>0</v>
      </c>
      <c r="I226" t="s">
        <v>81</v>
      </c>
    </row>
    <row r="227" spans="1:9" hidden="1" x14ac:dyDescent="0.25">
      <c r="A227" t="s">
        <v>77</v>
      </c>
      <c r="B227" s="55">
        <f>'Staging Table Script'!$B$1</f>
        <v>0</v>
      </c>
      <c r="C227" t="s">
        <v>78</v>
      </c>
      <c r="D227" s="55">
        <f>'Staging Table Design'!C235</f>
        <v>0</v>
      </c>
      <c r="E227" s="55" t="s">
        <v>80</v>
      </c>
      <c r="F227" s="55">
        <f t="shared" si="3"/>
        <v>0</v>
      </c>
      <c r="G227" t="s">
        <v>79</v>
      </c>
      <c r="H227" s="55">
        <f>'Staging Table Design'!G235</f>
        <v>0</v>
      </c>
      <c r="I227" t="s">
        <v>81</v>
      </c>
    </row>
    <row r="228" spans="1:9" hidden="1" x14ac:dyDescent="0.25">
      <c r="A228" t="s">
        <v>77</v>
      </c>
      <c r="B228" s="55">
        <f>'Staging Table Script'!$B$1</f>
        <v>0</v>
      </c>
      <c r="C228" t="s">
        <v>78</v>
      </c>
      <c r="D228" s="55">
        <f>'Staging Table Design'!C236</f>
        <v>0</v>
      </c>
      <c r="E228" s="55" t="s">
        <v>80</v>
      </c>
      <c r="F228" s="55">
        <f t="shared" si="3"/>
        <v>0</v>
      </c>
      <c r="G228" t="s">
        <v>79</v>
      </c>
      <c r="H228" s="55">
        <f>'Staging Table Design'!G236</f>
        <v>0</v>
      </c>
      <c r="I228" t="s">
        <v>81</v>
      </c>
    </row>
    <row r="229" spans="1:9" hidden="1" x14ac:dyDescent="0.25">
      <c r="A229" t="s">
        <v>77</v>
      </c>
      <c r="B229" s="55">
        <f>'Staging Table Script'!$B$1</f>
        <v>0</v>
      </c>
      <c r="C229" t="s">
        <v>78</v>
      </c>
      <c r="D229" s="55">
        <f>'Staging Table Design'!C237</f>
        <v>0</v>
      </c>
      <c r="E229" s="55" t="s">
        <v>80</v>
      </c>
      <c r="F229" s="55">
        <f t="shared" si="3"/>
        <v>0</v>
      </c>
      <c r="G229" t="s">
        <v>79</v>
      </c>
      <c r="H229" s="55">
        <f>'Staging Table Design'!G237</f>
        <v>0</v>
      </c>
      <c r="I229" t="s">
        <v>81</v>
      </c>
    </row>
    <row r="230" spans="1:9" hidden="1" x14ac:dyDescent="0.25">
      <c r="A230" t="s">
        <v>77</v>
      </c>
      <c r="B230" s="55">
        <f>'Staging Table Script'!$B$1</f>
        <v>0</v>
      </c>
      <c r="C230" t="s">
        <v>78</v>
      </c>
      <c r="D230" s="55">
        <f>'Staging Table Design'!C238</f>
        <v>0</v>
      </c>
      <c r="E230" s="55" t="s">
        <v>80</v>
      </c>
      <c r="F230" s="55">
        <f t="shared" si="3"/>
        <v>0</v>
      </c>
      <c r="G230" t="s">
        <v>79</v>
      </c>
      <c r="H230" s="55">
        <f>'Staging Table Design'!G238</f>
        <v>0</v>
      </c>
      <c r="I230" t="s">
        <v>81</v>
      </c>
    </row>
    <row r="231" spans="1:9" hidden="1" x14ac:dyDescent="0.25">
      <c r="A231" t="s">
        <v>77</v>
      </c>
      <c r="B231" s="55">
        <f>'Staging Table Script'!$B$1</f>
        <v>0</v>
      </c>
      <c r="C231" t="s">
        <v>78</v>
      </c>
      <c r="D231" s="55">
        <f>'Staging Table Design'!C239</f>
        <v>0</v>
      </c>
      <c r="E231" s="55" t="s">
        <v>80</v>
      </c>
      <c r="F231" s="55">
        <f t="shared" si="3"/>
        <v>0</v>
      </c>
      <c r="G231" t="s">
        <v>79</v>
      </c>
      <c r="H231" s="55">
        <f>'Staging Table Design'!G239</f>
        <v>0</v>
      </c>
      <c r="I231" t="s">
        <v>81</v>
      </c>
    </row>
    <row r="232" spans="1:9" hidden="1" x14ac:dyDescent="0.25">
      <c r="A232" t="s">
        <v>77</v>
      </c>
      <c r="B232" s="55">
        <f>'Staging Table Script'!$B$1</f>
        <v>0</v>
      </c>
      <c r="C232" t="s">
        <v>78</v>
      </c>
      <c r="D232" s="55">
        <f>'Staging Table Design'!C240</f>
        <v>0</v>
      </c>
      <c r="E232" s="55" t="s">
        <v>80</v>
      </c>
      <c r="F232" s="55">
        <f t="shared" si="3"/>
        <v>0</v>
      </c>
      <c r="G232" t="s">
        <v>79</v>
      </c>
      <c r="H232" s="55">
        <f>'Staging Table Design'!G240</f>
        <v>0</v>
      </c>
      <c r="I232" t="s">
        <v>81</v>
      </c>
    </row>
    <row r="233" spans="1:9" hidden="1" x14ac:dyDescent="0.25">
      <c r="A233" t="s">
        <v>77</v>
      </c>
      <c r="B233" s="55">
        <f>'Staging Table Script'!$B$1</f>
        <v>0</v>
      </c>
      <c r="C233" t="s">
        <v>78</v>
      </c>
      <c r="D233" s="55">
        <f>'Staging Table Design'!C241</f>
        <v>0</v>
      </c>
      <c r="E233" s="55" t="s">
        <v>80</v>
      </c>
      <c r="F233" s="55">
        <f t="shared" si="3"/>
        <v>0</v>
      </c>
      <c r="G233" t="s">
        <v>79</v>
      </c>
      <c r="H233" s="55">
        <f>'Staging Table Design'!G241</f>
        <v>0</v>
      </c>
      <c r="I233" t="s">
        <v>81</v>
      </c>
    </row>
    <row r="234" spans="1:9" hidden="1" x14ac:dyDescent="0.25">
      <c r="A234" t="s">
        <v>77</v>
      </c>
      <c r="B234" s="55">
        <f>'Staging Table Script'!$B$1</f>
        <v>0</v>
      </c>
      <c r="C234" t="s">
        <v>78</v>
      </c>
      <c r="D234" s="55">
        <f>'Staging Table Design'!C242</f>
        <v>0</v>
      </c>
      <c r="E234" s="55" t="s">
        <v>80</v>
      </c>
      <c r="F234" s="55">
        <f t="shared" si="3"/>
        <v>0</v>
      </c>
      <c r="G234" t="s">
        <v>79</v>
      </c>
      <c r="H234" s="55">
        <f>'Staging Table Design'!G242</f>
        <v>0</v>
      </c>
      <c r="I234" t="s">
        <v>81</v>
      </c>
    </row>
    <row r="235" spans="1:9" hidden="1" x14ac:dyDescent="0.25">
      <c r="A235" t="s">
        <v>77</v>
      </c>
      <c r="B235" s="55">
        <f>'Staging Table Script'!$B$1</f>
        <v>0</v>
      </c>
      <c r="C235" t="s">
        <v>78</v>
      </c>
      <c r="D235" s="55">
        <f>'Staging Table Design'!C243</f>
        <v>0</v>
      </c>
      <c r="E235" s="55" t="s">
        <v>80</v>
      </c>
      <c r="F235" s="55">
        <f t="shared" si="3"/>
        <v>0</v>
      </c>
      <c r="G235" t="s">
        <v>79</v>
      </c>
      <c r="H235" s="55">
        <f>'Staging Table Design'!G243</f>
        <v>0</v>
      </c>
      <c r="I235" t="s">
        <v>81</v>
      </c>
    </row>
    <row r="236" spans="1:9" hidden="1" x14ac:dyDescent="0.25">
      <c r="A236" t="s">
        <v>77</v>
      </c>
      <c r="B236" s="55">
        <f>'Staging Table Script'!$B$1</f>
        <v>0</v>
      </c>
      <c r="C236" t="s">
        <v>78</v>
      </c>
      <c r="D236" s="55">
        <f>'Staging Table Design'!C244</f>
        <v>0</v>
      </c>
      <c r="E236" s="55" t="s">
        <v>80</v>
      </c>
      <c r="F236" s="55">
        <f t="shared" si="3"/>
        <v>0</v>
      </c>
      <c r="G236" t="s">
        <v>79</v>
      </c>
      <c r="H236" s="55">
        <f>'Staging Table Design'!G244</f>
        <v>0</v>
      </c>
      <c r="I236" t="s">
        <v>81</v>
      </c>
    </row>
    <row r="237" spans="1:9" hidden="1" x14ac:dyDescent="0.25">
      <c r="A237" t="s">
        <v>77</v>
      </c>
      <c r="B237" s="55">
        <f>'Staging Table Script'!$B$1</f>
        <v>0</v>
      </c>
      <c r="C237" t="s">
        <v>78</v>
      </c>
      <c r="D237" s="55">
        <f>'Staging Table Design'!C245</f>
        <v>0</v>
      </c>
      <c r="E237" s="55" t="s">
        <v>80</v>
      </c>
      <c r="F237" s="55">
        <f t="shared" si="3"/>
        <v>0</v>
      </c>
      <c r="G237" t="s">
        <v>79</v>
      </c>
      <c r="H237" s="55">
        <f>'Staging Table Design'!G245</f>
        <v>0</v>
      </c>
      <c r="I237" t="s">
        <v>81</v>
      </c>
    </row>
    <row r="238" spans="1:9" hidden="1" x14ac:dyDescent="0.25">
      <c r="A238" t="s">
        <v>77</v>
      </c>
      <c r="B238" s="55">
        <f>'Staging Table Script'!$B$1</f>
        <v>0</v>
      </c>
      <c r="C238" t="s">
        <v>78</v>
      </c>
      <c r="D238" s="55">
        <f>'Staging Table Design'!C246</f>
        <v>0</v>
      </c>
      <c r="E238" s="55" t="s">
        <v>80</v>
      </c>
      <c r="F238" s="55">
        <f t="shared" si="3"/>
        <v>0</v>
      </c>
      <c r="G238" t="s">
        <v>79</v>
      </c>
      <c r="H238" s="55">
        <f>'Staging Table Design'!G246</f>
        <v>0</v>
      </c>
      <c r="I238" t="s">
        <v>81</v>
      </c>
    </row>
    <row r="239" spans="1:9" hidden="1" x14ac:dyDescent="0.25">
      <c r="A239" t="s">
        <v>77</v>
      </c>
      <c r="B239" s="55">
        <f>'Staging Table Script'!$B$1</f>
        <v>0</v>
      </c>
      <c r="C239" t="s">
        <v>78</v>
      </c>
      <c r="D239" s="55">
        <f>'Staging Table Design'!C247</f>
        <v>0</v>
      </c>
      <c r="E239" s="55" t="s">
        <v>80</v>
      </c>
      <c r="F239" s="55">
        <f t="shared" si="3"/>
        <v>0</v>
      </c>
      <c r="G239" t="s">
        <v>79</v>
      </c>
      <c r="H239" s="55">
        <f>'Staging Table Design'!G247</f>
        <v>0</v>
      </c>
      <c r="I239" t="s">
        <v>81</v>
      </c>
    </row>
  </sheetData>
  <autoFilter ref="A1:I239">
    <filterColumn colId="7">
      <customFilters and="1">
        <customFilter operator="notEqual" val="0"/>
      </customFilters>
    </filterColumn>
  </autoFilter>
  <phoneticPr fontId="4" type="noConversion"/>
  <pageMargins left="0.75" right="0.75" top="1" bottom="1" header="0.5" footer="0.5"/>
  <pageSetup orientation="portrait" verticalDpi="2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30"/>
  <sheetViews>
    <sheetView topLeftCell="C1" zoomScale="85" zoomScaleNormal="85" workbookViewId="0">
      <selection activeCell="J16" sqref="J16"/>
    </sheetView>
  </sheetViews>
  <sheetFormatPr defaultRowHeight="12.75" x14ac:dyDescent="0.2"/>
  <cols>
    <col min="1" max="1" width="43" style="67" hidden="1" customWidth="1"/>
    <col min="2" max="2" width="10.28515625" style="67" hidden="1" customWidth="1"/>
    <col min="3" max="3" width="36.85546875" style="67" bestFit="1" customWidth="1"/>
    <col min="4" max="4" width="14.140625" style="67" customWidth="1"/>
    <col min="5" max="5" width="20.85546875" style="67" bestFit="1" customWidth="1"/>
    <col min="6" max="6" width="7" style="67" customWidth="1"/>
    <col min="7" max="7" width="18.5703125" style="73" bestFit="1" customWidth="1"/>
    <col min="8" max="8" width="11.7109375" style="67" bestFit="1" customWidth="1"/>
    <col min="9" max="9" width="30.28515625" style="73" customWidth="1"/>
    <col min="10" max="11" width="15.5703125" style="73" customWidth="1"/>
    <col min="12" max="12" width="21.7109375" style="67" customWidth="1"/>
    <col min="13" max="13" width="27.42578125" style="67" bestFit="1" customWidth="1"/>
    <col min="14" max="14" width="20" style="67" customWidth="1"/>
    <col min="15" max="15" width="36.85546875" style="67" bestFit="1" customWidth="1"/>
    <col min="16" max="16" width="59.7109375" style="73" customWidth="1"/>
    <col min="17" max="17" width="14.28515625" style="73" customWidth="1"/>
    <col min="18" max="18" width="34.140625" style="73" customWidth="1"/>
    <col min="19" max="16384" width="9.140625" style="67"/>
  </cols>
  <sheetData>
    <row r="1" spans="1:257" s="40" customFormat="1" ht="12.75" customHeight="1" x14ac:dyDescent="0.2">
      <c r="A1" s="54" t="s">
        <v>73</v>
      </c>
      <c r="B1" s="307"/>
      <c r="C1" s="308"/>
      <c r="D1" s="38"/>
      <c r="E1" s="38"/>
      <c r="F1" s="38"/>
      <c r="G1" s="38"/>
      <c r="H1" s="38"/>
      <c r="I1" s="38"/>
      <c r="J1" s="64"/>
      <c r="K1" s="64"/>
      <c r="L1" s="39"/>
      <c r="M1" s="39"/>
      <c r="N1" s="39"/>
      <c r="O1" s="39"/>
      <c r="P1" s="65"/>
      <c r="Q1" s="65"/>
      <c r="R1" s="65"/>
      <c r="S1" s="66"/>
      <c r="T1" s="66"/>
      <c r="U1" s="66"/>
      <c r="V1" s="66"/>
      <c r="W1" s="66"/>
      <c r="X1" s="66"/>
      <c r="Y1" s="66"/>
      <c r="Z1" s="66"/>
      <c r="AA1" s="66"/>
      <c r="AB1" s="66"/>
      <c r="AC1" s="66"/>
      <c r="AD1" s="66"/>
      <c r="AE1" s="66"/>
      <c r="AF1" s="66"/>
      <c r="AG1" s="66"/>
      <c r="AH1" s="66"/>
      <c r="AI1" s="66"/>
      <c r="AJ1" s="66"/>
      <c r="AK1" s="66"/>
      <c r="AL1" s="66"/>
      <c r="AM1" s="66"/>
      <c r="AN1" s="66"/>
      <c r="AO1" s="66"/>
      <c r="AP1" s="66"/>
      <c r="AQ1" s="66"/>
      <c r="AR1" s="66"/>
      <c r="AS1" s="66"/>
      <c r="AT1" s="66"/>
      <c r="AU1" s="66"/>
      <c r="AV1" s="66"/>
      <c r="AW1" s="66"/>
      <c r="AX1" s="66"/>
      <c r="AY1" s="66"/>
      <c r="AZ1" s="66"/>
      <c r="BA1" s="66"/>
      <c r="BB1" s="66"/>
      <c r="BC1" s="66"/>
      <c r="BD1" s="66"/>
      <c r="BE1" s="66"/>
      <c r="BF1" s="66"/>
      <c r="BG1" s="66"/>
      <c r="BH1" s="66"/>
      <c r="BI1" s="66"/>
      <c r="BJ1" s="66"/>
      <c r="BK1" s="66"/>
      <c r="BL1" s="66"/>
      <c r="BM1" s="66"/>
      <c r="BN1" s="66"/>
      <c r="BO1" s="66"/>
      <c r="BP1" s="66"/>
      <c r="BQ1" s="66"/>
      <c r="BR1" s="66"/>
      <c r="BS1" s="66"/>
      <c r="BT1" s="66"/>
      <c r="BU1" s="66"/>
      <c r="BV1" s="66"/>
      <c r="BW1" s="66"/>
      <c r="BX1" s="66"/>
      <c r="BY1" s="66"/>
      <c r="BZ1" s="66"/>
      <c r="CA1" s="66"/>
      <c r="CB1" s="66"/>
      <c r="CC1" s="66"/>
      <c r="CD1" s="66"/>
      <c r="CE1" s="66"/>
      <c r="CF1" s="66"/>
      <c r="CG1" s="66"/>
      <c r="CH1" s="66"/>
      <c r="CI1" s="66"/>
      <c r="CJ1" s="66"/>
      <c r="CK1" s="66"/>
      <c r="CL1" s="66"/>
      <c r="CM1" s="66"/>
      <c r="CN1" s="66"/>
      <c r="CO1" s="66"/>
      <c r="CP1" s="66"/>
      <c r="CQ1" s="66"/>
      <c r="CR1" s="66"/>
      <c r="CS1" s="66"/>
      <c r="CT1" s="66"/>
      <c r="CU1" s="66"/>
      <c r="CV1" s="66"/>
      <c r="CW1" s="66"/>
      <c r="CX1" s="66"/>
      <c r="CY1" s="66"/>
      <c r="CZ1" s="66"/>
      <c r="DA1" s="66"/>
      <c r="DB1" s="66"/>
      <c r="DC1" s="66"/>
      <c r="DD1" s="66"/>
      <c r="DE1" s="66"/>
      <c r="DF1" s="66"/>
      <c r="DG1" s="66"/>
      <c r="DH1" s="66"/>
      <c r="DI1" s="66"/>
      <c r="DJ1" s="66"/>
      <c r="DK1" s="66"/>
      <c r="DL1" s="66"/>
      <c r="DM1" s="66"/>
      <c r="DN1" s="66"/>
      <c r="DO1" s="66"/>
      <c r="DP1" s="66"/>
      <c r="DQ1" s="66"/>
      <c r="DR1" s="66"/>
      <c r="DS1" s="66"/>
      <c r="DT1" s="66"/>
      <c r="DU1" s="66"/>
      <c r="DV1" s="66"/>
      <c r="DW1" s="66"/>
      <c r="DX1" s="66"/>
      <c r="DY1" s="66"/>
      <c r="DZ1" s="66"/>
      <c r="EA1" s="66"/>
      <c r="EB1" s="66"/>
      <c r="EC1" s="66"/>
      <c r="ED1" s="66"/>
      <c r="EE1" s="66"/>
      <c r="EF1" s="66"/>
      <c r="EG1" s="66"/>
      <c r="EH1" s="66"/>
      <c r="EI1" s="66"/>
      <c r="EJ1" s="66"/>
      <c r="EK1" s="66"/>
      <c r="EL1" s="66"/>
      <c r="EM1" s="66"/>
      <c r="EN1" s="66"/>
      <c r="EO1" s="66"/>
      <c r="EP1" s="66"/>
      <c r="EQ1" s="66"/>
      <c r="ER1" s="66"/>
      <c r="ES1" s="66"/>
      <c r="ET1" s="66"/>
      <c r="EU1" s="66"/>
      <c r="EV1" s="66"/>
      <c r="EW1" s="66"/>
      <c r="EX1" s="66"/>
      <c r="EY1" s="66"/>
      <c r="EZ1" s="66"/>
      <c r="FA1" s="66"/>
      <c r="FB1" s="66"/>
      <c r="FC1" s="66"/>
      <c r="FD1" s="66"/>
      <c r="FE1" s="66"/>
      <c r="FF1" s="66"/>
      <c r="FG1" s="66"/>
      <c r="FH1" s="66"/>
      <c r="FI1" s="66"/>
      <c r="FJ1" s="66"/>
      <c r="FK1" s="66"/>
      <c r="FL1" s="66"/>
      <c r="FM1" s="66"/>
      <c r="FN1" s="66"/>
      <c r="FO1" s="66"/>
      <c r="FP1" s="66"/>
      <c r="FQ1" s="66"/>
      <c r="FR1" s="66"/>
      <c r="FS1" s="66"/>
      <c r="FT1" s="66"/>
      <c r="FU1" s="66"/>
      <c r="FV1" s="66"/>
      <c r="FW1" s="66"/>
      <c r="FX1" s="66"/>
      <c r="FY1" s="66"/>
      <c r="FZ1" s="66"/>
      <c r="GA1" s="66"/>
      <c r="GB1" s="66"/>
      <c r="GC1" s="66"/>
      <c r="GD1" s="66"/>
      <c r="GE1" s="66"/>
      <c r="GF1" s="66"/>
      <c r="GG1" s="66"/>
      <c r="GH1" s="66"/>
      <c r="GI1" s="66"/>
      <c r="GJ1" s="66"/>
      <c r="GK1" s="66"/>
      <c r="GL1" s="66"/>
      <c r="GM1" s="66"/>
      <c r="GN1" s="66"/>
      <c r="GO1" s="66"/>
      <c r="GP1" s="66"/>
      <c r="GQ1" s="66"/>
      <c r="GR1" s="66"/>
      <c r="GS1" s="66"/>
      <c r="GT1" s="66"/>
      <c r="GU1" s="66"/>
      <c r="GV1" s="66"/>
      <c r="GW1" s="66"/>
      <c r="GX1" s="66"/>
      <c r="GY1" s="66"/>
      <c r="GZ1" s="66"/>
      <c r="HA1" s="66"/>
      <c r="HB1" s="66"/>
      <c r="HC1" s="66"/>
      <c r="HD1" s="66"/>
      <c r="HE1" s="66"/>
      <c r="HF1" s="66"/>
      <c r="HG1" s="66"/>
      <c r="HH1" s="66"/>
      <c r="HI1" s="66"/>
      <c r="HJ1" s="66"/>
      <c r="HK1" s="66"/>
      <c r="HL1" s="66"/>
      <c r="HM1" s="66"/>
      <c r="HN1" s="66"/>
      <c r="HO1" s="66"/>
      <c r="HP1" s="66"/>
      <c r="HQ1" s="66"/>
      <c r="HR1" s="66"/>
      <c r="HS1" s="66"/>
      <c r="HT1" s="66"/>
      <c r="HU1" s="66"/>
      <c r="HV1" s="66"/>
      <c r="HW1" s="66"/>
      <c r="HX1" s="66"/>
      <c r="HY1" s="66"/>
      <c r="HZ1" s="66"/>
      <c r="IA1" s="66"/>
      <c r="IB1" s="66"/>
      <c r="IC1" s="66"/>
      <c r="ID1" s="66"/>
      <c r="IE1" s="66"/>
      <c r="IF1" s="66"/>
      <c r="IG1" s="66"/>
      <c r="IH1" s="66"/>
      <c r="II1" s="66"/>
      <c r="IJ1" s="66"/>
      <c r="IK1" s="66"/>
      <c r="IL1" s="66"/>
      <c r="IM1" s="66"/>
      <c r="IN1" s="66"/>
      <c r="IO1" s="66"/>
      <c r="IP1" s="66"/>
      <c r="IQ1" s="66"/>
      <c r="IR1" s="66"/>
      <c r="IS1" s="66"/>
      <c r="IT1" s="66"/>
      <c r="IU1" s="66"/>
      <c r="IV1" s="66"/>
      <c r="IW1" s="66"/>
    </row>
    <row r="2" spans="1:257" s="40" customFormat="1" ht="76.5" customHeight="1" x14ac:dyDescent="0.2">
      <c r="A2" s="38" t="s">
        <v>4</v>
      </c>
      <c r="B2" s="38" t="s">
        <v>72</v>
      </c>
      <c r="C2" s="38" t="s">
        <v>27</v>
      </c>
      <c r="D2" s="38" t="s">
        <v>5</v>
      </c>
      <c r="E2" s="38" t="s">
        <v>37</v>
      </c>
      <c r="F2" s="38" t="s">
        <v>38</v>
      </c>
      <c r="G2" s="38" t="s">
        <v>39</v>
      </c>
      <c r="H2" s="38" t="s">
        <v>40</v>
      </c>
      <c r="I2" s="38" t="s">
        <v>41</v>
      </c>
      <c r="J2" s="41" t="s">
        <v>42</v>
      </c>
      <c r="K2" s="41"/>
      <c r="L2" s="41" t="s">
        <v>87</v>
      </c>
      <c r="M2" s="41" t="s">
        <v>88</v>
      </c>
      <c r="N2" s="41" t="s">
        <v>89</v>
      </c>
      <c r="O2" s="41" t="s">
        <v>90</v>
      </c>
      <c r="P2" s="41" t="s">
        <v>43</v>
      </c>
      <c r="Q2" s="41" t="s">
        <v>91</v>
      </c>
      <c r="R2" s="41" t="s">
        <v>44</v>
      </c>
      <c r="S2" s="66"/>
      <c r="T2" s="66"/>
      <c r="U2" s="66"/>
      <c r="V2" s="66"/>
      <c r="W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c r="BE2" s="66"/>
      <c r="BF2" s="66"/>
      <c r="BG2" s="66"/>
      <c r="BH2" s="66"/>
      <c r="BI2" s="66"/>
      <c r="BJ2" s="66"/>
      <c r="BK2" s="66"/>
      <c r="BL2" s="66"/>
      <c r="BM2" s="66"/>
      <c r="BN2" s="66"/>
      <c r="BO2" s="66"/>
      <c r="BP2" s="66"/>
      <c r="BQ2" s="66"/>
      <c r="BR2" s="66"/>
      <c r="BS2" s="66"/>
      <c r="BT2" s="66"/>
      <c r="BU2" s="66"/>
      <c r="BV2" s="66"/>
      <c r="BW2" s="66"/>
      <c r="BX2" s="66"/>
      <c r="BY2" s="66"/>
      <c r="BZ2" s="66"/>
      <c r="CA2" s="66"/>
      <c r="CB2" s="66"/>
      <c r="CC2" s="66"/>
      <c r="CD2" s="66"/>
      <c r="CE2" s="66"/>
      <c r="CF2" s="66"/>
      <c r="CG2" s="66"/>
      <c r="CH2" s="66"/>
      <c r="CI2" s="66"/>
      <c r="CJ2" s="66"/>
      <c r="CK2" s="66"/>
      <c r="CL2" s="66"/>
      <c r="CM2" s="66"/>
      <c r="CN2" s="66"/>
      <c r="CO2" s="66"/>
      <c r="CP2" s="66"/>
      <c r="CQ2" s="66"/>
      <c r="CR2" s="66"/>
      <c r="CS2" s="66"/>
      <c r="CT2" s="66"/>
      <c r="CU2" s="66"/>
      <c r="CV2" s="66"/>
      <c r="CW2" s="66"/>
      <c r="CX2" s="66"/>
      <c r="CY2" s="66"/>
      <c r="CZ2" s="66"/>
      <c r="DA2" s="66"/>
      <c r="DB2" s="66"/>
      <c r="DC2" s="66"/>
      <c r="DD2" s="66"/>
      <c r="DE2" s="66"/>
      <c r="DF2" s="66"/>
      <c r="DG2" s="66"/>
      <c r="DH2" s="66"/>
      <c r="DI2" s="66"/>
      <c r="DJ2" s="66"/>
      <c r="DK2" s="66"/>
      <c r="DL2" s="66"/>
      <c r="DM2" s="66"/>
      <c r="DN2" s="66"/>
      <c r="DO2" s="66"/>
      <c r="DP2" s="66"/>
      <c r="DQ2" s="66"/>
      <c r="DR2" s="66"/>
      <c r="DS2" s="66"/>
      <c r="DT2" s="66"/>
      <c r="DU2" s="66"/>
      <c r="DV2" s="66"/>
      <c r="DW2" s="66"/>
      <c r="DX2" s="66"/>
      <c r="DY2" s="66"/>
      <c r="DZ2" s="66"/>
      <c r="EA2" s="66"/>
      <c r="EB2" s="66"/>
      <c r="EC2" s="66"/>
      <c r="ED2" s="66"/>
      <c r="EE2" s="66"/>
      <c r="EF2" s="66"/>
      <c r="EG2" s="66"/>
      <c r="EH2" s="66"/>
      <c r="EI2" s="66"/>
      <c r="EJ2" s="66"/>
      <c r="EK2" s="66"/>
      <c r="EL2" s="66"/>
      <c r="EM2" s="66"/>
      <c r="EN2" s="66"/>
      <c r="EO2" s="66"/>
      <c r="EP2" s="66"/>
      <c r="EQ2" s="66"/>
      <c r="ER2" s="66"/>
      <c r="ES2" s="66"/>
      <c r="ET2" s="66"/>
      <c r="EU2" s="66"/>
      <c r="EV2" s="66"/>
      <c r="EW2" s="66"/>
      <c r="EX2" s="66"/>
      <c r="EY2" s="66"/>
      <c r="EZ2" s="66"/>
      <c r="FA2" s="66"/>
      <c r="FB2" s="66"/>
      <c r="FC2" s="66"/>
      <c r="FD2" s="66"/>
      <c r="FE2" s="66"/>
      <c r="FF2" s="66"/>
      <c r="FG2" s="66"/>
      <c r="FH2" s="66"/>
      <c r="FI2" s="66"/>
      <c r="FJ2" s="66"/>
      <c r="FK2" s="66"/>
      <c r="FL2" s="66"/>
      <c r="FM2" s="66"/>
      <c r="FN2" s="66"/>
      <c r="FO2" s="66"/>
      <c r="FP2" s="66"/>
      <c r="FQ2" s="66"/>
      <c r="FR2" s="66"/>
      <c r="FS2" s="66"/>
      <c r="FT2" s="66"/>
      <c r="FU2" s="66"/>
      <c r="FV2" s="66"/>
      <c r="FW2" s="66"/>
      <c r="FX2" s="66"/>
      <c r="FY2" s="66"/>
      <c r="FZ2" s="66"/>
      <c r="GA2" s="66"/>
      <c r="GB2" s="66"/>
      <c r="GC2" s="66"/>
      <c r="GD2" s="66"/>
      <c r="GE2" s="66"/>
      <c r="GF2" s="66"/>
      <c r="GG2" s="66"/>
      <c r="GH2" s="66"/>
      <c r="GI2" s="66"/>
      <c r="GJ2" s="66"/>
      <c r="GK2" s="66"/>
      <c r="GL2" s="66"/>
      <c r="GM2" s="66"/>
      <c r="GN2" s="66"/>
      <c r="GO2" s="66"/>
      <c r="GP2" s="66"/>
      <c r="GQ2" s="66"/>
      <c r="GR2" s="66"/>
      <c r="GS2" s="66"/>
      <c r="GT2" s="66"/>
      <c r="GU2" s="66"/>
      <c r="GV2" s="66"/>
      <c r="GW2" s="66"/>
      <c r="GX2" s="66"/>
      <c r="GY2" s="66"/>
      <c r="GZ2" s="66"/>
      <c r="HA2" s="66"/>
      <c r="HB2" s="66"/>
      <c r="HC2" s="66"/>
      <c r="HD2" s="66"/>
      <c r="HE2" s="66"/>
      <c r="HF2" s="66"/>
      <c r="HG2" s="66"/>
      <c r="HH2" s="66"/>
      <c r="HI2" s="66"/>
      <c r="HJ2" s="66"/>
      <c r="HK2" s="66"/>
      <c r="HL2" s="66"/>
      <c r="HM2" s="66"/>
      <c r="HN2" s="66"/>
      <c r="HO2" s="66"/>
      <c r="HP2" s="66"/>
      <c r="HQ2" s="66"/>
      <c r="HR2" s="66"/>
      <c r="HS2" s="66"/>
      <c r="HT2" s="66"/>
      <c r="HU2" s="66"/>
      <c r="HV2" s="66"/>
      <c r="HW2" s="66"/>
      <c r="HX2" s="66"/>
      <c r="HY2" s="66"/>
      <c r="HZ2" s="66"/>
      <c r="IA2" s="66"/>
      <c r="IB2" s="66"/>
      <c r="IC2" s="66"/>
      <c r="ID2" s="66"/>
      <c r="IE2" s="66"/>
      <c r="IF2" s="66"/>
      <c r="IG2" s="66"/>
      <c r="IH2" s="66"/>
      <c r="II2" s="66"/>
      <c r="IJ2" s="66"/>
      <c r="IK2" s="66"/>
      <c r="IL2" s="66"/>
      <c r="IM2" s="66"/>
      <c r="IN2" s="66"/>
      <c r="IO2" s="66"/>
      <c r="IP2" s="66"/>
      <c r="IQ2" s="66"/>
      <c r="IR2" s="66"/>
      <c r="IS2" s="66"/>
      <c r="IT2" s="66"/>
      <c r="IU2" s="66"/>
      <c r="IV2" s="66"/>
      <c r="IW2" s="66"/>
    </row>
    <row r="3" spans="1:257" ht="6" customHeight="1" x14ac:dyDescent="0.2">
      <c r="A3" s="42"/>
      <c r="B3" s="42"/>
      <c r="C3" s="42"/>
      <c r="D3" s="42"/>
      <c r="E3" s="42"/>
      <c r="F3" s="42"/>
      <c r="G3" s="42"/>
      <c r="H3" s="42"/>
      <c r="I3" s="42"/>
      <c r="J3" s="43"/>
      <c r="K3" s="43"/>
      <c r="L3" s="43"/>
      <c r="M3" s="43"/>
      <c r="N3" s="43"/>
      <c r="O3" s="43"/>
      <c r="P3" s="42"/>
      <c r="Q3" s="42"/>
      <c r="R3" s="42"/>
    </row>
    <row r="4" spans="1:257" ht="25.5" x14ac:dyDescent="0.2">
      <c r="A4" s="44" t="s">
        <v>62</v>
      </c>
      <c r="B4" s="44" t="s">
        <v>61</v>
      </c>
      <c r="C4" s="125" t="s">
        <v>448</v>
      </c>
      <c r="D4" s="44" t="s">
        <v>1115</v>
      </c>
      <c r="E4" s="46" t="s">
        <v>1285</v>
      </c>
      <c r="F4" s="44" t="s">
        <v>51</v>
      </c>
      <c r="G4" s="46"/>
      <c r="H4" s="44"/>
      <c r="I4" s="46"/>
      <c r="J4" s="47" t="s">
        <v>1271</v>
      </c>
      <c r="K4" s="203" t="s">
        <v>13</v>
      </c>
      <c r="L4" s="47" t="s">
        <v>1260</v>
      </c>
      <c r="M4" s="47" t="s">
        <v>1261</v>
      </c>
      <c r="N4" s="47"/>
      <c r="O4" s="47"/>
      <c r="P4" s="47"/>
      <c r="Q4" s="47"/>
      <c r="R4" s="47"/>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68"/>
      <c r="BT4" s="68"/>
      <c r="BU4" s="68"/>
      <c r="BV4" s="68"/>
      <c r="BW4" s="68"/>
      <c r="BX4" s="68"/>
      <c r="BY4" s="68"/>
      <c r="BZ4" s="68"/>
      <c r="CA4" s="68"/>
      <c r="CB4" s="68"/>
      <c r="CC4" s="68"/>
      <c r="CD4" s="68"/>
      <c r="CE4" s="68"/>
      <c r="CF4" s="68"/>
      <c r="CG4" s="68"/>
      <c r="CH4" s="68"/>
      <c r="CI4" s="68"/>
      <c r="CJ4" s="68"/>
      <c r="CK4" s="68"/>
      <c r="CL4" s="68"/>
      <c r="CM4" s="68"/>
      <c r="CN4" s="68"/>
      <c r="CO4" s="68"/>
      <c r="CP4" s="68"/>
      <c r="CQ4" s="68"/>
      <c r="CR4" s="68"/>
      <c r="CS4" s="68"/>
      <c r="CT4" s="68"/>
      <c r="CU4" s="68"/>
      <c r="CV4" s="68"/>
      <c r="CW4" s="68"/>
      <c r="CX4" s="68"/>
      <c r="CY4" s="68"/>
      <c r="CZ4" s="68"/>
      <c r="DA4" s="68"/>
      <c r="DB4" s="68"/>
      <c r="DC4" s="68"/>
      <c r="DD4" s="68"/>
      <c r="DE4" s="68"/>
      <c r="DF4" s="68"/>
      <c r="DG4" s="68"/>
      <c r="DH4" s="68"/>
      <c r="DI4" s="68"/>
      <c r="DJ4" s="68"/>
      <c r="DK4" s="68"/>
      <c r="DL4" s="68"/>
      <c r="DM4" s="68"/>
      <c r="DN4" s="68"/>
      <c r="DO4" s="68"/>
      <c r="DP4" s="68"/>
      <c r="DQ4" s="68"/>
      <c r="DR4" s="68"/>
      <c r="DS4" s="68"/>
      <c r="DT4" s="68"/>
      <c r="DU4" s="68"/>
      <c r="DV4" s="68"/>
      <c r="DW4" s="68"/>
      <c r="DX4" s="68"/>
      <c r="DY4" s="68"/>
      <c r="DZ4" s="68"/>
      <c r="EA4" s="68"/>
      <c r="EB4" s="68"/>
      <c r="EC4" s="68"/>
      <c r="ED4" s="68"/>
      <c r="EE4" s="68"/>
      <c r="EF4" s="68"/>
      <c r="EG4" s="68"/>
      <c r="EH4" s="68"/>
      <c r="EI4" s="68"/>
      <c r="EJ4" s="68"/>
      <c r="EK4" s="68"/>
      <c r="EL4" s="68"/>
      <c r="EM4" s="68"/>
      <c r="EN4" s="68"/>
      <c r="EO4" s="68"/>
      <c r="EP4" s="68"/>
      <c r="EQ4" s="68"/>
      <c r="ER4" s="68"/>
      <c r="ES4" s="68"/>
      <c r="ET4" s="68"/>
      <c r="EU4" s="68"/>
      <c r="EV4" s="68"/>
      <c r="EW4" s="68"/>
      <c r="EX4" s="68"/>
      <c r="EY4" s="68"/>
      <c r="EZ4" s="68"/>
      <c r="FA4" s="68"/>
      <c r="FB4" s="68"/>
      <c r="FC4" s="68"/>
      <c r="FD4" s="68"/>
      <c r="FE4" s="68"/>
      <c r="FF4" s="68"/>
      <c r="FG4" s="68"/>
      <c r="FH4" s="68"/>
      <c r="FI4" s="68"/>
      <c r="FJ4" s="68"/>
      <c r="FK4" s="68"/>
      <c r="FL4" s="68"/>
      <c r="FM4" s="68"/>
      <c r="FN4" s="68"/>
      <c r="FO4" s="68"/>
      <c r="FP4" s="68"/>
      <c r="FQ4" s="68"/>
      <c r="FR4" s="68"/>
      <c r="FS4" s="68"/>
      <c r="FT4" s="68"/>
      <c r="FU4" s="68"/>
      <c r="FV4" s="68"/>
      <c r="FW4" s="68"/>
      <c r="FX4" s="68"/>
      <c r="FY4" s="68"/>
      <c r="FZ4" s="68"/>
      <c r="GA4" s="68"/>
      <c r="GB4" s="68"/>
      <c r="GC4" s="68"/>
      <c r="GD4" s="68"/>
      <c r="GE4" s="68"/>
      <c r="GF4" s="68"/>
      <c r="GG4" s="68"/>
      <c r="GH4" s="68"/>
      <c r="GI4" s="68"/>
      <c r="GJ4" s="68"/>
      <c r="GK4" s="68"/>
      <c r="GL4" s="68"/>
      <c r="GM4" s="68"/>
      <c r="GN4" s="68"/>
      <c r="GO4" s="68"/>
      <c r="GP4" s="68"/>
      <c r="GQ4" s="68"/>
      <c r="GR4" s="68"/>
      <c r="GS4" s="68"/>
      <c r="GT4" s="68"/>
      <c r="GU4" s="68"/>
      <c r="GV4" s="68"/>
      <c r="GW4" s="68"/>
      <c r="GX4" s="68"/>
      <c r="GY4" s="68"/>
      <c r="GZ4" s="68"/>
      <c r="HA4" s="68"/>
      <c r="HB4" s="68"/>
      <c r="HC4" s="68"/>
      <c r="HD4" s="68"/>
      <c r="HE4" s="68"/>
      <c r="HF4" s="68"/>
      <c r="HG4" s="68"/>
      <c r="HH4" s="68"/>
      <c r="HI4" s="68"/>
      <c r="HJ4" s="68"/>
      <c r="HK4" s="68"/>
      <c r="HL4" s="68"/>
      <c r="HM4" s="68"/>
      <c r="HN4" s="68"/>
      <c r="HO4" s="68"/>
      <c r="HP4" s="68"/>
      <c r="HQ4" s="68"/>
      <c r="HR4" s="68"/>
      <c r="HS4" s="68"/>
      <c r="HT4" s="68"/>
      <c r="HU4" s="68"/>
      <c r="HV4" s="68"/>
      <c r="HW4" s="68"/>
      <c r="HX4" s="68"/>
      <c r="HY4" s="68"/>
      <c r="HZ4" s="68"/>
      <c r="IA4" s="68"/>
      <c r="IB4" s="68"/>
      <c r="IC4" s="68"/>
      <c r="ID4" s="68"/>
      <c r="IE4" s="68"/>
      <c r="IF4" s="68"/>
      <c r="IG4" s="68"/>
      <c r="IH4" s="68"/>
      <c r="II4" s="68"/>
      <c r="IJ4" s="68"/>
      <c r="IK4" s="68"/>
      <c r="IL4" s="68"/>
      <c r="IM4" s="68"/>
      <c r="IN4" s="68"/>
      <c r="IO4" s="68"/>
      <c r="IP4" s="68"/>
      <c r="IQ4" s="68"/>
      <c r="IR4" s="68"/>
      <c r="IS4" s="68"/>
      <c r="IT4" s="68"/>
      <c r="IU4" s="68"/>
      <c r="IV4" s="68"/>
      <c r="IW4" s="68"/>
    </row>
    <row r="5" spans="1:257" ht="25.5" x14ac:dyDescent="0.2">
      <c r="A5" s="44" t="s">
        <v>62</v>
      </c>
      <c r="B5" s="44" t="s">
        <v>61</v>
      </c>
      <c r="C5" s="125" t="s">
        <v>449</v>
      </c>
      <c r="D5" s="44" t="s">
        <v>1115</v>
      </c>
      <c r="E5" s="71" t="s">
        <v>1285</v>
      </c>
      <c r="F5" s="44" t="s">
        <v>51</v>
      </c>
      <c r="G5" s="44"/>
      <c r="H5" s="44"/>
      <c r="I5" s="44"/>
      <c r="J5" s="47" t="s">
        <v>1273</v>
      </c>
      <c r="K5" s="203" t="s">
        <v>13</v>
      </c>
      <c r="L5" s="47" t="s">
        <v>1260</v>
      </c>
      <c r="M5" s="47" t="s">
        <v>1262</v>
      </c>
      <c r="N5" s="47"/>
      <c r="O5" s="47"/>
      <c r="P5" s="47"/>
      <c r="Q5" s="47"/>
      <c r="R5" s="47"/>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8"/>
      <c r="AU5" s="68"/>
      <c r="AV5" s="68"/>
      <c r="AW5" s="68"/>
      <c r="AX5" s="68"/>
      <c r="AY5" s="68"/>
      <c r="AZ5" s="68"/>
      <c r="BA5" s="68"/>
      <c r="BB5" s="68"/>
      <c r="BC5" s="68"/>
      <c r="BD5" s="68"/>
      <c r="BE5" s="68"/>
      <c r="BF5" s="68"/>
      <c r="BG5" s="68"/>
      <c r="BH5" s="68"/>
      <c r="BI5" s="68"/>
      <c r="BJ5" s="68"/>
      <c r="BK5" s="68"/>
      <c r="BL5" s="68"/>
      <c r="BM5" s="68"/>
      <c r="BN5" s="68"/>
      <c r="BO5" s="68"/>
      <c r="BP5" s="68"/>
      <c r="BQ5" s="68"/>
      <c r="BR5" s="68"/>
      <c r="BS5" s="68"/>
      <c r="BT5" s="68"/>
      <c r="BU5" s="68"/>
      <c r="BV5" s="68"/>
      <c r="BW5" s="68"/>
      <c r="BX5" s="68"/>
      <c r="BY5" s="68"/>
      <c r="BZ5" s="68"/>
      <c r="CA5" s="68"/>
      <c r="CB5" s="68"/>
      <c r="CC5" s="68"/>
      <c r="CD5" s="68"/>
      <c r="CE5" s="68"/>
      <c r="CF5" s="68"/>
      <c r="CG5" s="68"/>
      <c r="CH5" s="68"/>
      <c r="CI5" s="68"/>
      <c r="CJ5" s="68"/>
      <c r="CK5" s="68"/>
      <c r="CL5" s="68"/>
      <c r="CM5" s="68"/>
      <c r="CN5" s="68"/>
      <c r="CO5" s="68"/>
      <c r="CP5" s="68"/>
      <c r="CQ5" s="68"/>
      <c r="CR5" s="68"/>
      <c r="CS5" s="68"/>
      <c r="CT5" s="68"/>
      <c r="CU5" s="68"/>
      <c r="CV5" s="68"/>
      <c r="CW5" s="68"/>
      <c r="CX5" s="68"/>
      <c r="CY5" s="68"/>
      <c r="CZ5" s="68"/>
      <c r="DA5" s="68"/>
      <c r="DB5" s="68"/>
      <c r="DC5" s="68"/>
      <c r="DD5" s="68"/>
      <c r="DE5" s="68"/>
      <c r="DF5" s="68"/>
      <c r="DG5" s="68"/>
      <c r="DH5" s="68"/>
      <c r="DI5" s="68"/>
      <c r="DJ5" s="68"/>
      <c r="DK5" s="68"/>
      <c r="DL5" s="68"/>
      <c r="DM5" s="68"/>
      <c r="DN5" s="68"/>
      <c r="DO5" s="68"/>
      <c r="DP5" s="68"/>
      <c r="DQ5" s="68"/>
      <c r="DR5" s="68"/>
      <c r="DS5" s="68"/>
      <c r="DT5" s="68"/>
      <c r="DU5" s="68"/>
      <c r="DV5" s="68"/>
      <c r="DW5" s="68"/>
      <c r="DX5" s="68"/>
      <c r="DY5" s="68"/>
      <c r="DZ5" s="68"/>
      <c r="EA5" s="68"/>
      <c r="EB5" s="68"/>
      <c r="EC5" s="68"/>
      <c r="ED5" s="68"/>
      <c r="EE5" s="68"/>
      <c r="EF5" s="68"/>
      <c r="EG5" s="68"/>
      <c r="EH5" s="68"/>
      <c r="EI5" s="68"/>
      <c r="EJ5" s="68"/>
      <c r="EK5" s="68"/>
      <c r="EL5" s="68"/>
      <c r="EM5" s="68"/>
      <c r="EN5" s="68"/>
      <c r="EO5" s="68"/>
      <c r="EP5" s="68"/>
      <c r="EQ5" s="68"/>
      <c r="ER5" s="68"/>
      <c r="ES5" s="68"/>
      <c r="ET5" s="68"/>
      <c r="EU5" s="68"/>
      <c r="EV5" s="68"/>
      <c r="EW5" s="68"/>
      <c r="EX5" s="68"/>
      <c r="EY5" s="68"/>
      <c r="EZ5" s="68"/>
      <c r="FA5" s="68"/>
      <c r="FB5" s="68"/>
      <c r="FC5" s="68"/>
      <c r="FD5" s="68"/>
      <c r="FE5" s="68"/>
      <c r="FF5" s="68"/>
      <c r="FG5" s="68"/>
      <c r="FH5" s="68"/>
      <c r="FI5" s="68"/>
      <c r="FJ5" s="68"/>
      <c r="FK5" s="68"/>
      <c r="FL5" s="68"/>
      <c r="FM5" s="68"/>
      <c r="FN5" s="68"/>
      <c r="FO5" s="68"/>
      <c r="FP5" s="68"/>
      <c r="FQ5" s="68"/>
      <c r="FR5" s="68"/>
      <c r="FS5" s="68"/>
      <c r="FT5" s="68"/>
      <c r="FU5" s="68"/>
      <c r="FV5" s="68"/>
      <c r="FW5" s="68"/>
      <c r="FX5" s="68"/>
      <c r="FY5" s="68"/>
      <c r="FZ5" s="68"/>
      <c r="GA5" s="68"/>
      <c r="GB5" s="68"/>
      <c r="GC5" s="68"/>
      <c r="GD5" s="68"/>
      <c r="GE5" s="68"/>
      <c r="GF5" s="68"/>
      <c r="GG5" s="68"/>
      <c r="GH5" s="68"/>
      <c r="GI5" s="68"/>
      <c r="GJ5" s="68"/>
      <c r="GK5" s="68"/>
      <c r="GL5" s="68"/>
      <c r="GM5" s="68"/>
      <c r="GN5" s="68"/>
      <c r="GO5" s="68"/>
      <c r="GP5" s="68"/>
      <c r="GQ5" s="68"/>
      <c r="GR5" s="68"/>
      <c r="GS5" s="68"/>
      <c r="GT5" s="68"/>
      <c r="GU5" s="68"/>
      <c r="GV5" s="68"/>
      <c r="GW5" s="68"/>
      <c r="GX5" s="68"/>
      <c r="GY5" s="68"/>
      <c r="GZ5" s="68"/>
      <c r="HA5" s="68"/>
      <c r="HB5" s="68"/>
      <c r="HC5" s="68"/>
      <c r="HD5" s="68"/>
      <c r="HE5" s="68"/>
      <c r="HF5" s="68"/>
      <c r="HG5" s="68"/>
      <c r="HH5" s="68"/>
      <c r="HI5" s="68"/>
      <c r="HJ5" s="68"/>
      <c r="HK5" s="68"/>
      <c r="HL5" s="68"/>
      <c r="HM5" s="68"/>
      <c r="HN5" s="68"/>
      <c r="HO5" s="68"/>
      <c r="HP5" s="68"/>
      <c r="HQ5" s="68"/>
      <c r="HR5" s="68"/>
      <c r="HS5" s="68"/>
      <c r="HT5" s="68"/>
      <c r="HU5" s="68"/>
      <c r="HV5" s="68"/>
      <c r="HW5" s="68"/>
      <c r="HX5" s="68"/>
      <c r="HY5" s="68"/>
      <c r="HZ5" s="68"/>
      <c r="IA5" s="68"/>
      <c r="IB5" s="68"/>
      <c r="IC5" s="68"/>
      <c r="ID5" s="68"/>
      <c r="IE5" s="68"/>
      <c r="IF5" s="68"/>
      <c r="IG5" s="68"/>
      <c r="IH5" s="68"/>
      <c r="II5" s="68"/>
      <c r="IJ5" s="68"/>
      <c r="IK5" s="68"/>
      <c r="IL5" s="68"/>
      <c r="IM5" s="68"/>
      <c r="IN5" s="68"/>
      <c r="IO5" s="68"/>
      <c r="IP5" s="68"/>
      <c r="IQ5" s="68"/>
      <c r="IR5" s="68"/>
      <c r="IS5" s="68"/>
      <c r="IT5" s="68"/>
      <c r="IU5" s="68"/>
      <c r="IV5" s="68"/>
      <c r="IW5" s="68"/>
    </row>
    <row r="6" spans="1:257" ht="25.5" x14ac:dyDescent="0.2">
      <c r="A6" s="44" t="s">
        <v>62</v>
      </c>
      <c r="B6" s="44" t="s">
        <v>61</v>
      </c>
      <c r="C6" s="125" t="s">
        <v>450</v>
      </c>
      <c r="D6" s="44" t="s">
        <v>1115</v>
      </c>
      <c r="E6" s="44" t="s">
        <v>1285</v>
      </c>
      <c r="F6" s="44" t="s">
        <v>51</v>
      </c>
      <c r="G6" s="44"/>
      <c r="H6" s="44"/>
      <c r="I6" s="44"/>
      <c r="J6" s="47" t="s">
        <v>1274</v>
      </c>
      <c r="K6" s="203" t="s">
        <v>13</v>
      </c>
      <c r="L6" s="48" t="s">
        <v>1260</v>
      </c>
      <c r="M6" s="48" t="s">
        <v>1263</v>
      </c>
      <c r="N6" s="48"/>
      <c r="O6" s="48"/>
      <c r="P6" s="47"/>
      <c r="Q6" s="47"/>
      <c r="R6" s="47"/>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68"/>
      <c r="BM6" s="68"/>
      <c r="BN6" s="68"/>
      <c r="BO6" s="68"/>
      <c r="BP6" s="68"/>
      <c r="BQ6" s="68"/>
      <c r="BR6" s="68"/>
      <c r="BS6" s="68"/>
      <c r="BT6" s="68"/>
      <c r="BU6" s="68"/>
      <c r="BV6" s="68"/>
      <c r="BW6" s="68"/>
      <c r="BX6" s="68"/>
      <c r="BY6" s="68"/>
      <c r="BZ6" s="68"/>
      <c r="CA6" s="68"/>
      <c r="CB6" s="68"/>
      <c r="CC6" s="68"/>
      <c r="CD6" s="68"/>
      <c r="CE6" s="68"/>
      <c r="CF6" s="68"/>
      <c r="CG6" s="68"/>
      <c r="CH6" s="68"/>
      <c r="CI6" s="68"/>
      <c r="CJ6" s="68"/>
      <c r="CK6" s="68"/>
      <c r="CL6" s="68"/>
      <c r="CM6" s="68"/>
      <c r="CN6" s="68"/>
      <c r="CO6" s="68"/>
      <c r="CP6" s="68"/>
      <c r="CQ6" s="68"/>
      <c r="CR6" s="68"/>
      <c r="CS6" s="68"/>
      <c r="CT6" s="68"/>
      <c r="CU6" s="68"/>
      <c r="CV6" s="68"/>
      <c r="CW6" s="68"/>
      <c r="CX6" s="68"/>
      <c r="CY6" s="68"/>
      <c r="CZ6" s="68"/>
      <c r="DA6" s="68"/>
      <c r="DB6" s="68"/>
      <c r="DC6" s="68"/>
      <c r="DD6" s="68"/>
      <c r="DE6" s="68"/>
      <c r="DF6" s="68"/>
      <c r="DG6" s="68"/>
      <c r="DH6" s="68"/>
      <c r="DI6" s="68"/>
      <c r="DJ6" s="68"/>
      <c r="DK6" s="68"/>
      <c r="DL6" s="68"/>
      <c r="DM6" s="68"/>
      <c r="DN6" s="68"/>
      <c r="DO6" s="68"/>
      <c r="DP6" s="68"/>
      <c r="DQ6" s="68"/>
      <c r="DR6" s="68"/>
      <c r="DS6" s="68"/>
      <c r="DT6" s="68"/>
      <c r="DU6" s="68"/>
      <c r="DV6" s="68"/>
      <c r="DW6" s="68"/>
      <c r="DX6" s="68"/>
      <c r="DY6" s="68"/>
      <c r="DZ6" s="68"/>
      <c r="EA6" s="68"/>
      <c r="EB6" s="68"/>
      <c r="EC6" s="68"/>
      <c r="ED6" s="68"/>
      <c r="EE6" s="68"/>
      <c r="EF6" s="68"/>
      <c r="EG6" s="68"/>
      <c r="EH6" s="68"/>
      <c r="EI6" s="68"/>
      <c r="EJ6" s="68"/>
      <c r="EK6" s="68"/>
      <c r="EL6" s="68"/>
      <c r="EM6" s="68"/>
      <c r="EN6" s="68"/>
      <c r="EO6" s="68"/>
      <c r="EP6" s="68"/>
      <c r="EQ6" s="68"/>
      <c r="ER6" s="68"/>
      <c r="ES6" s="68"/>
      <c r="ET6" s="68"/>
      <c r="EU6" s="68"/>
      <c r="EV6" s="68"/>
      <c r="EW6" s="68"/>
      <c r="EX6" s="68"/>
      <c r="EY6" s="68"/>
      <c r="EZ6" s="68"/>
      <c r="FA6" s="68"/>
      <c r="FB6" s="68"/>
      <c r="FC6" s="68"/>
      <c r="FD6" s="68"/>
      <c r="FE6" s="68"/>
      <c r="FF6" s="68"/>
      <c r="FG6" s="68"/>
      <c r="FH6" s="68"/>
      <c r="FI6" s="68"/>
      <c r="FJ6" s="68"/>
      <c r="FK6" s="68"/>
      <c r="FL6" s="68"/>
      <c r="FM6" s="68"/>
      <c r="FN6" s="68"/>
      <c r="FO6" s="68"/>
      <c r="FP6" s="68"/>
      <c r="FQ6" s="68"/>
      <c r="FR6" s="68"/>
      <c r="FS6" s="68"/>
      <c r="FT6" s="68"/>
      <c r="FU6" s="68"/>
      <c r="FV6" s="68"/>
      <c r="FW6" s="68"/>
      <c r="FX6" s="68"/>
      <c r="FY6" s="68"/>
      <c r="FZ6" s="68"/>
      <c r="GA6" s="68"/>
      <c r="GB6" s="68"/>
      <c r="GC6" s="68"/>
      <c r="GD6" s="68"/>
      <c r="GE6" s="68"/>
      <c r="GF6" s="68"/>
      <c r="GG6" s="68"/>
      <c r="GH6" s="68"/>
      <c r="GI6" s="68"/>
      <c r="GJ6" s="68"/>
      <c r="GK6" s="68"/>
      <c r="GL6" s="68"/>
      <c r="GM6" s="68"/>
      <c r="GN6" s="68"/>
      <c r="GO6" s="68"/>
      <c r="GP6" s="68"/>
      <c r="GQ6" s="68"/>
      <c r="GR6" s="68"/>
      <c r="GS6" s="68"/>
      <c r="GT6" s="68"/>
      <c r="GU6" s="68"/>
      <c r="GV6" s="68"/>
      <c r="GW6" s="68"/>
      <c r="GX6" s="68"/>
      <c r="GY6" s="68"/>
      <c r="GZ6" s="68"/>
      <c r="HA6" s="68"/>
      <c r="HB6" s="68"/>
      <c r="HC6" s="68"/>
      <c r="HD6" s="68"/>
      <c r="HE6" s="68"/>
      <c r="HF6" s="68"/>
      <c r="HG6" s="68"/>
      <c r="HH6" s="68"/>
      <c r="HI6" s="68"/>
      <c r="HJ6" s="68"/>
      <c r="HK6" s="68"/>
      <c r="HL6" s="68"/>
      <c r="HM6" s="68"/>
      <c r="HN6" s="68"/>
      <c r="HO6" s="68"/>
      <c r="HP6" s="68"/>
      <c r="HQ6" s="68"/>
      <c r="HR6" s="68"/>
      <c r="HS6" s="68"/>
      <c r="HT6" s="68"/>
      <c r="HU6" s="68"/>
      <c r="HV6" s="68"/>
      <c r="HW6" s="68"/>
      <c r="HX6" s="68"/>
      <c r="HY6" s="68"/>
      <c r="HZ6" s="68"/>
      <c r="IA6" s="68"/>
      <c r="IB6" s="68"/>
      <c r="IC6" s="68"/>
      <c r="ID6" s="68"/>
      <c r="IE6" s="68"/>
      <c r="IF6" s="68"/>
      <c r="IG6" s="68"/>
      <c r="IH6" s="68"/>
      <c r="II6" s="68"/>
      <c r="IJ6" s="68"/>
      <c r="IK6" s="68"/>
      <c r="IL6" s="68"/>
      <c r="IM6" s="68"/>
      <c r="IN6" s="68"/>
      <c r="IO6" s="68"/>
      <c r="IP6" s="68"/>
      <c r="IQ6" s="68"/>
      <c r="IR6" s="68"/>
      <c r="IS6" s="68"/>
      <c r="IT6" s="68"/>
      <c r="IU6" s="68"/>
      <c r="IV6" s="68"/>
      <c r="IW6" s="68"/>
    </row>
    <row r="7" spans="1:257" ht="25.5" x14ac:dyDescent="0.2">
      <c r="A7" s="44" t="s">
        <v>62</v>
      </c>
      <c r="B7" s="44" t="s">
        <v>61</v>
      </c>
      <c r="C7" s="125" t="s">
        <v>451</v>
      </c>
      <c r="D7" s="44" t="s">
        <v>1115</v>
      </c>
      <c r="E7" s="44" t="s">
        <v>1286</v>
      </c>
      <c r="F7" s="44"/>
      <c r="G7" s="44"/>
      <c r="H7" s="44"/>
      <c r="I7" s="44"/>
      <c r="J7" s="47" t="s">
        <v>1272</v>
      </c>
      <c r="K7" s="203" t="s">
        <v>13</v>
      </c>
      <c r="L7" s="48" t="s">
        <v>1260</v>
      </c>
      <c r="M7" s="48" t="s">
        <v>1264</v>
      </c>
      <c r="N7" s="48"/>
      <c r="O7" s="48"/>
      <c r="P7" s="47"/>
      <c r="Q7" s="47"/>
      <c r="R7" s="47"/>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8"/>
      <c r="AV7" s="68"/>
      <c r="AW7" s="68"/>
      <c r="AX7" s="68"/>
      <c r="AY7" s="68"/>
      <c r="AZ7" s="68"/>
      <c r="BA7" s="68"/>
      <c r="BB7" s="68"/>
      <c r="BC7" s="68"/>
      <c r="BD7" s="68"/>
      <c r="BE7" s="68"/>
      <c r="BF7" s="68"/>
      <c r="BG7" s="68"/>
      <c r="BH7" s="68"/>
      <c r="BI7" s="68"/>
      <c r="BJ7" s="68"/>
      <c r="BK7" s="68"/>
      <c r="BL7" s="68"/>
      <c r="BM7" s="68"/>
      <c r="BN7" s="68"/>
      <c r="BO7" s="68"/>
      <c r="BP7" s="68"/>
      <c r="BQ7" s="68"/>
      <c r="BR7" s="68"/>
      <c r="BS7" s="68"/>
      <c r="BT7" s="68"/>
      <c r="BU7" s="68"/>
      <c r="BV7" s="68"/>
      <c r="BW7" s="68"/>
      <c r="BX7" s="68"/>
      <c r="BY7" s="68"/>
      <c r="BZ7" s="68"/>
      <c r="CA7" s="68"/>
      <c r="CB7" s="68"/>
      <c r="CC7" s="68"/>
      <c r="CD7" s="68"/>
      <c r="CE7" s="68"/>
      <c r="CF7" s="68"/>
      <c r="CG7" s="68"/>
      <c r="CH7" s="68"/>
      <c r="CI7" s="68"/>
      <c r="CJ7" s="68"/>
      <c r="CK7" s="68"/>
      <c r="CL7" s="68"/>
      <c r="CM7" s="68"/>
      <c r="CN7" s="68"/>
      <c r="CO7" s="68"/>
      <c r="CP7" s="68"/>
      <c r="CQ7" s="68"/>
      <c r="CR7" s="68"/>
      <c r="CS7" s="68"/>
      <c r="CT7" s="68"/>
      <c r="CU7" s="68"/>
      <c r="CV7" s="68"/>
      <c r="CW7" s="68"/>
      <c r="CX7" s="68"/>
      <c r="CY7" s="68"/>
      <c r="CZ7" s="68"/>
      <c r="DA7" s="68"/>
      <c r="DB7" s="68"/>
      <c r="DC7" s="68"/>
      <c r="DD7" s="68"/>
      <c r="DE7" s="68"/>
      <c r="DF7" s="68"/>
      <c r="DG7" s="68"/>
      <c r="DH7" s="68"/>
      <c r="DI7" s="68"/>
      <c r="DJ7" s="68"/>
      <c r="DK7" s="68"/>
      <c r="DL7" s="68"/>
      <c r="DM7" s="68"/>
      <c r="DN7" s="68"/>
      <c r="DO7" s="68"/>
      <c r="DP7" s="68"/>
      <c r="DQ7" s="68"/>
      <c r="DR7" s="68"/>
      <c r="DS7" s="68"/>
      <c r="DT7" s="68"/>
      <c r="DU7" s="68"/>
      <c r="DV7" s="68"/>
      <c r="DW7" s="68"/>
      <c r="DX7" s="68"/>
      <c r="DY7" s="68"/>
      <c r="DZ7" s="68"/>
      <c r="EA7" s="68"/>
      <c r="EB7" s="68"/>
      <c r="EC7" s="68"/>
      <c r="ED7" s="68"/>
      <c r="EE7" s="68"/>
      <c r="EF7" s="68"/>
      <c r="EG7" s="68"/>
      <c r="EH7" s="68"/>
      <c r="EI7" s="68"/>
      <c r="EJ7" s="68"/>
      <c r="EK7" s="68"/>
      <c r="EL7" s="68"/>
      <c r="EM7" s="68"/>
      <c r="EN7" s="68"/>
      <c r="EO7" s="68"/>
      <c r="EP7" s="68"/>
      <c r="EQ7" s="68"/>
      <c r="ER7" s="68"/>
      <c r="ES7" s="68"/>
      <c r="ET7" s="68"/>
      <c r="EU7" s="68"/>
      <c r="EV7" s="68"/>
      <c r="EW7" s="68"/>
      <c r="EX7" s="68"/>
      <c r="EY7" s="68"/>
      <c r="EZ7" s="68"/>
      <c r="FA7" s="68"/>
      <c r="FB7" s="68"/>
      <c r="FC7" s="68"/>
      <c r="FD7" s="68"/>
      <c r="FE7" s="68"/>
      <c r="FF7" s="68"/>
      <c r="FG7" s="68"/>
      <c r="FH7" s="68"/>
      <c r="FI7" s="68"/>
      <c r="FJ7" s="68"/>
      <c r="FK7" s="68"/>
      <c r="FL7" s="68"/>
      <c r="FM7" s="68"/>
      <c r="FN7" s="68"/>
      <c r="FO7" s="68"/>
      <c r="FP7" s="68"/>
      <c r="FQ7" s="68"/>
      <c r="FR7" s="68"/>
      <c r="FS7" s="68"/>
      <c r="FT7" s="68"/>
      <c r="FU7" s="68"/>
      <c r="FV7" s="68"/>
      <c r="FW7" s="68"/>
      <c r="FX7" s="68"/>
      <c r="FY7" s="68"/>
      <c r="FZ7" s="68"/>
      <c r="GA7" s="68"/>
      <c r="GB7" s="68"/>
      <c r="GC7" s="68"/>
      <c r="GD7" s="68"/>
      <c r="GE7" s="68"/>
      <c r="GF7" s="68"/>
      <c r="GG7" s="68"/>
      <c r="GH7" s="68"/>
      <c r="GI7" s="68"/>
      <c r="GJ7" s="68"/>
      <c r="GK7" s="68"/>
      <c r="GL7" s="68"/>
      <c r="GM7" s="68"/>
      <c r="GN7" s="68"/>
      <c r="GO7" s="68"/>
      <c r="GP7" s="68"/>
      <c r="GQ7" s="68"/>
      <c r="GR7" s="68"/>
      <c r="GS7" s="68"/>
      <c r="GT7" s="68"/>
      <c r="GU7" s="68"/>
      <c r="GV7" s="68"/>
      <c r="GW7" s="68"/>
      <c r="GX7" s="68"/>
      <c r="GY7" s="68"/>
      <c r="GZ7" s="68"/>
      <c r="HA7" s="68"/>
      <c r="HB7" s="68"/>
      <c r="HC7" s="68"/>
      <c r="HD7" s="68"/>
      <c r="HE7" s="68"/>
      <c r="HF7" s="68"/>
      <c r="HG7" s="68"/>
      <c r="HH7" s="68"/>
      <c r="HI7" s="68"/>
      <c r="HJ7" s="68"/>
      <c r="HK7" s="68"/>
      <c r="HL7" s="68"/>
      <c r="HM7" s="68"/>
      <c r="HN7" s="68"/>
      <c r="HO7" s="68"/>
      <c r="HP7" s="68"/>
      <c r="HQ7" s="68"/>
      <c r="HR7" s="68"/>
      <c r="HS7" s="68"/>
      <c r="HT7" s="68"/>
      <c r="HU7" s="68"/>
      <c r="HV7" s="68"/>
      <c r="HW7" s="68"/>
      <c r="HX7" s="68"/>
      <c r="HY7" s="68"/>
      <c r="HZ7" s="68"/>
      <c r="IA7" s="68"/>
      <c r="IB7" s="68"/>
      <c r="IC7" s="68"/>
      <c r="ID7" s="68"/>
      <c r="IE7" s="68"/>
      <c r="IF7" s="68"/>
      <c r="IG7" s="68"/>
      <c r="IH7" s="68"/>
      <c r="II7" s="68"/>
      <c r="IJ7" s="68"/>
      <c r="IK7" s="68"/>
      <c r="IL7" s="68"/>
      <c r="IM7" s="68"/>
      <c r="IN7" s="68"/>
      <c r="IO7" s="68"/>
      <c r="IP7" s="68"/>
      <c r="IQ7" s="68"/>
      <c r="IR7" s="68"/>
      <c r="IS7" s="68"/>
      <c r="IT7" s="68"/>
      <c r="IU7" s="68"/>
      <c r="IV7" s="68"/>
      <c r="IW7" s="68"/>
    </row>
    <row r="8" spans="1:257" ht="25.5" x14ac:dyDescent="0.2">
      <c r="A8" s="44" t="s">
        <v>0</v>
      </c>
      <c r="B8" s="44" t="s">
        <v>61</v>
      </c>
      <c r="C8" s="125" t="s">
        <v>452</v>
      </c>
      <c r="D8" s="44" t="s">
        <v>1115</v>
      </c>
      <c r="E8" s="44" t="s">
        <v>1310</v>
      </c>
      <c r="F8" s="44"/>
      <c r="G8" s="44"/>
      <c r="H8" s="44"/>
      <c r="I8" s="44"/>
      <c r="J8" s="44" t="s">
        <v>1275</v>
      </c>
      <c r="K8" s="203" t="s">
        <v>13</v>
      </c>
      <c r="L8" s="44" t="s">
        <v>1260</v>
      </c>
      <c r="M8" s="44" t="s">
        <v>1265</v>
      </c>
      <c r="N8" s="44"/>
      <c r="O8" s="44"/>
      <c r="P8" s="44"/>
      <c r="Q8" s="44"/>
      <c r="R8" s="44"/>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68"/>
      <c r="AX8" s="68"/>
      <c r="AY8" s="68"/>
      <c r="AZ8" s="68"/>
      <c r="BA8" s="68"/>
      <c r="BB8" s="68"/>
      <c r="BC8" s="68"/>
      <c r="BD8" s="68"/>
      <c r="BE8" s="68"/>
      <c r="BF8" s="68"/>
      <c r="BG8" s="68"/>
      <c r="BH8" s="68"/>
      <c r="BI8" s="68"/>
      <c r="BJ8" s="68"/>
      <c r="BK8" s="68"/>
      <c r="BL8" s="68"/>
      <c r="BM8" s="68"/>
      <c r="BN8" s="68"/>
      <c r="BO8" s="68"/>
      <c r="BP8" s="68"/>
      <c r="BQ8" s="68"/>
      <c r="BR8" s="68"/>
      <c r="BS8" s="68"/>
      <c r="BT8" s="68"/>
      <c r="BU8" s="68"/>
      <c r="BV8" s="68"/>
      <c r="BW8" s="68"/>
      <c r="BX8" s="68"/>
      <c r="BY8" s="68"/>
      <c r="BZ8" s="68"/>
      <c r="CA8" s="68"/>
      <c r="CB8" s="68"/>
      <c r="CC8" s="68"/>
      <c r="CD8" s="68"/>
      <c r="CE8" s="68"/>
      <c r="CF8" s="68"/>
      <c r="CG8" s="68"/>
      <c r="CH8" s="68"/>
      <c r="CI8" s="68"/>
      <c r="CJ8" s="68"/>
      <c r="CK8" s="68"/>
      <c r="CL8" s="68"/>
      <c r="CM8" s="68"/>
      <c r="CN8" s="68"/>
      <c r="CO8" s="68"/>
      <c r="CP8" s="68"/>
      <c r="CQ8" s="68"/>
      <c r="CR8" s="68"/>
      <c r="CS8" s="68"/>
      <c r="CT8" s="68"/>
      <c r="CU8" s="68"/>
      <c r="CV8" s="68"/>
      <c r="CW8" s="68"/>
      <c r="CX8" s="68"/>
      <c r="CY8" s="68"/>
      <c r="CZ8" s="68"/>
      <c r="DA8" s="68"/>
      <c r="DB8" s="68"/>
      <c r="DC8" s="68"/>
      <c r="DD8" s="68"/>
      <c r="DE8" s="68"/>
      <c r="DF8" s="68"/>
      <c r="DG8" s="68"/>
      <c r="DH8" s="68"/>
      <c r="DI8" s="68"/>
      <c r="DJ8" s="68"/>
      <c r="DK8" s="68"/>
      <c r="DL8" s="68"/>
      <c r="DM8" s="68"/>
      <c r="DN8" s="68"/>
      <c r="DO8" s="68"/>
      <c r="DP8" s="68"/>
      <c r="DQ8" s="68"/>
      <c r="DR8" s="68"/>
      <c r="DS8" s="68"/>
      <c r="DT8" s="68"/>
      <c r="DU8" s="68"/>
      <c r="DV8" s="68"/>
      <c r="DW8" s="68"/>
      <c r="DX8" s="68"/>
      <c r="DY8" s="68"/>
      <c r="DZ8" s="68"/>
      <c r="EA8" s="68"/>
      <c r="EB8" s="68"/>
      <c r="EC8" s="68"/>
      <c r="ED8" s="68"/>
      <c r="EE8" s="68"/>
      <c r="EF8" s="68"/>
      <c r="EG8" s="68"/>
      <c r="EH8" s="68"/>
      <c r="EI8" s="68"/>
      <c r="EJ8" s="68"/>
      <c r="EK8" s="68"/>
      <c r="EL8" s="68"/>
      <c r="EM8" s="68"/>
      <c r="EN8" s="68"/>
      <c r="EO8" s="68"/>
      <c r="EP8" s="68"/>
      <c r="EQ8" s="68"/>
      <c r="ER8" s="68"/>
      <c r="ES8" s="68"/>
      <c r="ET8" s="68"/>
      <c r="EU8" s="68"/>
      <c r="EV8" s="68"/>
      <c r="EW8" s="68"/>
      <c r="EX8" s="68"/>
      <c r="EY8" s="68"/>
      <c r="EZ8" s="68"/>
      <c r="FA8" s="68"/>
      <c r="FB8" s="68"/>
      <c r="FC8" s="68"/>
      <c r="FD8" s="68"/>
      <c r="FE8" s="68"/>
      <c r="FF8" s="68"/>
      <c r="FG8" s="68"/>
      <c r="FH8" s="68"/>
      <c r="FI8" s="68"/>
      <c r="FJ8" s="68"/>
      <c r="FK8" s="68"/>
      <c r="FL8" s="68"/>
      <c r="FM8" s="68"/>
      <c r="FN8" s="68"/>
      <c r="FO8" s="68"/>
      <c r="FP8" s="68"/>
      <c r="FQ8" s="68"/>
      <c r="FR8" s="68"/>
      <c r="FS8" s="68"/>
      <c r="FT8" s="68"/>
      <c r="FU8" s="68"/>
      <c r="FV8" s="68"/>
      <c r="FW8" s="68"/>
      <c r="FX8" s="68"/>
      <c r="FY8" s="68"/>
      <c r="FZ8" s="68"/>
      <c r="GA8" s="68"/>
      <c r="GB8" s="68"/>
      <c r="GC8" s="68"/>
      <c r="GD8" s="68"/>
      <c r="GE8" s="68"/>
      <c r="GF8" s="68"/>
      <c r="GG8" s="68"/>
      <c r="GH8" s="68"/>
      <c r="GI8" s="68"/>
      <c r="GJ8" s="68"/>
      <c r="GK8" s="68"/>
      <c r="GL8" s="68"/>
      <c r="GM8" s="68"/>
      <c r="GN8" s="68"/>
      <c r="GO8" s="68"/>
      <c r="GP8" s="68"/>
      <c r="GQ8" s="68"/>
      <c r="GR8" s="68"/>
      <c r="GS8" s="68"/>
      <c r="GT8" s="68"/>
      <c r="GU8" s="68"/>
      <c r="GV8" s="68"/>
      <c r="GW8" s="68"/>
      <c r="GX8" s="68"/>
      <c r="GY8" s="68"/>
      <c r="GZ8" s="68"/>
      <c r="HA8" s="68"/>
      <c r="HB8" s="68"/>
      <c r="HC8" s="68"/>
      <c r="HD8" s="68"/>
      <c r="HE8" s="68"/>
      <c r="HF8" s="68"/>
      <c r="HG8" s="68"/>
      <c r="HH8" s="68"/>
      <c r="HI8" s="68"/>
      <c r="HJ8" s="68"/>
      <c r="HK8" s="68"/>
      <c r="HL8" s="68"/>
      <c r="HM8" s="68"/>
      <c r="HN8" s="68"/>
      <c r="HO8" s="68"/>
      <c r="HP8" s="68"/>
      <c r="HQ8" s="68"/>
      <c r="HR8" s="68"/>
      <c r="HS8" s="68"/>
      <c r="HT8" s="68"/>
      <c r="HU8" s="68"/>
      <c r="HV8" s="68"/>
      <c r="HW8" s="68"/>
      <c r="HX8" s="68"/>
      <c r="HY8" s="68"/>
      <c r="HZ8" s="68"/>
      <c r="IA8" s="68"/>
      <c r="IB8" s="68"/>
      <c r="IC8" s="68"/>
      <c r="ID8" s="68"/>
      <c r="IE8" s="68"/>
      <c r="IF8" s="68"/>
      <c r="IG8" s="68"/>
      <c r="IH8" s="68"/>
      <c r="II8" s="68"/>
      <c r="IJ8" s="68"/>
      <c r="IK8" s="68"/>
      <c r="IL8" s="68"/>
      <c r="IM8" s="68"/>
      <c r="IN8" s="68"/>
      <c r="IO8" s="68"/>
      <c r="IP8" s="68"/>
      <c r="IQ8" s="68"/>
      <c r="IR8" s="68"/>
      <c r="IS8" s="68"/>
      <c r="IT8" s="68"/>
      <c r="IU8" s="68"/>
      <c r="IV8" s="68"/>
      <c r="IW8" s="68"/>
    </row>
    <row r="9" spans="1:257" ht="25.5" x14ac:dyDescent="0.2">
      <c r="A9" s="44" t="s">
        <v>0</v>
      </c>
      <c r="B9" s="44" t="s">
        <v>61</v>
      </c>
      <c r="C9" s="125" t="s">
        <v>453</v>
      </c>
      <c r="D9" s="44" t="s">
        <v>1115</v>
      </c>
      <c r="E9" s="71" t="s">
        <v>1310</v>
      </c>
      <c r="F9" s="44"/>
      <c r="G9" s="44"/>
      <c r="H9" s="44"/>
      <c r="I9" s="44"/>
      <c r="J9" s="44" t="s">
        <v>1276</v>
      </c>
      <c r="K9" s="203" t="s">
        <v>13</v>
      </c>
      <c r="L9" s="69" t="s">
        <v>1260</v>
      </c>
      <c r="M9" s="69" t="s">
        <v>1266</v>
      </c>
      <c r="N9" s="69"/>
      <c r="O9" s="69"/>
      <c r="P9" s="44"/>
      <c r="Q9" s="44"/>
      <c r="R9" s="44"/>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c r="BC9" s="68"/>
      <c r="BD9" s="68"/>
      <c r="BE9" s="68"/>
      <c r="BF9" s="68"/>
      <c r="BG9" s="68"/>
      <c r="BH9" s="68"/>
      <c r="BI9" s="68"/>
      <c r="BJ9" s="68"/>
      <c r="BK9" s="68"/>
      <c r="BL9" s="68"/>
      <c r="BM9" s="68"/>
      <c r="BN9" s="68"/>
      <c r="BO9" s="68"/>
      <c r="BP9" s="68"/>
      <c r="BQ9" s="68"/>
      <c r="BR9" s="68"/>
      <c r="BS9" s="68"/>
      <c r="BT9" s="68"/>
      <c r="BU9" s="68"/>
      <c r="BV9" s="68"/>
      <c r="BW9" s="68"/>
      <c r="BX9" s="68"/>
      <c r="BY9" s="68"/>
      <c r="BZ9" s="68"/>
      <c r="CA9" s="68"/>
      <c r="CB9" s="68"/>
      <c r="CC9" s="68"/>
      <c r="CD9" s="68"/>
      <c r="CE9" s="68"/>
      <c r="CF9" s="68"/>
      <c r="CG9" s="68"/>
      <c r="CH9" s="68"/>
      <c r="CI9" s="68"/>
      <c r="CJ9" s="68"/>
      <c r="CK9" s="68"/>
      <c r="CL9" s="68"/>
      <c r="CM9" s="68"/>
      <c r="CN9" s="68"/>
      <c r="CO9" s="68"/>
      <c r="CP9" s="68"/>
      <c r="CQ9" s="68"/>
      <c r="CR9" s="68"/>
      <c r="CS9" s="68"/>
      <c r="CT9" s="68"/>
      <c r="CU9" s="68"/>
      <c r="CV9" s="68"/>
      <c r="CW9" s="68"/>
      <c r="CX9" s="68"/>
      <c r="CY9" s="68"/>
      <c r="CZ9" s="68"/>
      <c r="DA9" s="68"/>
      <c r="DB9" s="68"/>
      <c r="DC9" s="68"/>
      <c r="DD9" s="68"/>
      <c r="DE9" s="68"/>
      <c r="DF9" s="68"/>
      <c r="DG9" s="68"/>
      <c r="DH9" s="68"/>
      <c r="DI9" s="68"/>
      <c r="DJ9" s="68"/>
      <c r="DK9" s="68"/>
      <c r="DL9" s="68"/>
      <c r="DM9" s="68"/>
      <c r="DN9" s="68"/>
      <c r="DO9" s="68"/>
      <c r="DP9" s="68"/>
      <c r="DQ9" s="68"/>
      <c r="DR9" s="68"/>
      <c r="DS9" s="68"/>
      <c r="DT9" s="68"/>
      <c r="DU9" s="68"/>
      <c r="DV9" s="68"/>
      <c r="DW9" s="68"/>
      <c r="DX9" s="68"/>
      <c r="DY9" s="68"/>
      <c r="DZ9" s="68"/>
      <c r="EA9" s="68"/>
      <c r="EB9" s="68"/>
      <c r="EC9" s="68"/>
      <c r="ED9" s="68"/>
      <c r="EE9" s="68"/>
      <c r="EF9" s="68"/>
      <c r="EG9" s="68"/>
      <c r="EH9" s="68"/>
      <c r="EI9" s="68"/>
      <c r="EJ9" s="68"/>
      <c r="EK9" s="68"/>
      <c r="EL9" s="68"/>
      <c r="EM9" s="68"/>
      <c r="EN9" s="68"/>
      <c r="EO9" s="68"/>
      <c r="EP9" s="68"/>
      <c r="EQ9" s="68"/>
      <c r="ER9" s="68"/>
      <c r="ES9" s="68"/>
      <c r="ET9" s="68"/>
      <c r="EU9" s="68"/>
      <c r="EV9" s="68"/>
      <c r="EW9" s="68"/>
      <c r="EX9" s="68"/>
      <c r="EY9" s="68"/>
      <c r="EZ9" s="68"/>
      <c r="FA9" s="68"/>
      <c r="FB9" s="68"/>
      <c r="FC9" s="68"/>
      <c r="FD9" s="68"/>
      <c r="FE9" s="68"/>
      <c r="FF9" s="68"/>
      <c r="FG9" s="68"/>
      <c r="FH9" s="68"/>
      <c r="FI9" s="68"/>
      <c r="FJ9" s="68"/>
      <c r="FK9" s="68"/>
      <c r="FL9" s="68"/>
      <c r="FM9" s="68"/>
      <c r="FN9" s="68"/>
      <c r="FO9" s="68"/>
      <c r="FP9" s="68"/>
      <c r="FQ9" s="68"/>
      <c r="FR9" s="68"/>
      <c r="FS9" s="68"/>
      <c r="FT9" s="68"/>
      <c r="FU9" s="68"/>
      <c r="FV9" s="68"/>
      <c r="FW9" s="68"/>
      <c r="FX9" s="68"/>
      <c r="FY9" s="68"/>
      <c r="FZ9" s="68"/>
      <c r="GA9" s="68"/>
      <c r="GB9" s="68"/>
      <c r="GC9" s="68"/>
      <c r="GD9" s="68"/>
      <c r="GE9" s="68"/>
      <c r="GF9" s="68"/>
      <c r="GG9" s="68"/>
      <c r="GH9" s="68"/>
      <c r="GI9" s="68"/>
      <c r="GJ9" s="68"/>
      <c r="GK9" s="68"/>
      <c r="GL9" s="68"/>
      <c r="GM9" s="68"/>
      <c r="GN9" s="68"/>
      <c r="GO9" s="68"/>
      <c r="GP9" s="68"/>
      <c r="GQ9" s="68"/>
      <c r="GR9" s="68"/>
      <c r="GS9" s="68"/>
      <c r="GT9" s="68"/>
      <c r="GU9" s="68"/>
      <c r="GV9" s="68"/>
      <c r="GW9" s="68"/>
      <c r="GX9" s="68"/>
      <c r="GY9" s="68"/>
      <c r="GZ9" s="68"/>
      <c r="HA9" s="68"/>
      <c r="HB9" s="68"/>
      <c r="HC9" s="68"/>
      <c r="HD9" s="68"/>
      <c r="HE9" s="68"/>
      <c r="HF9" s="68"/>
      <c r="HG9" s="68"/>
      <c r="HH9" s="68"/>
      <c r="HI9" s="68"/>
      <c r="HJ9" s="68"/>
      <c r="HK9" s="68"/>
      <c r="HL9" s="68"/>
      <c r="HM9" s="68"/>
      <c r="HN9" s="68"/>
      <c r="HO9" s="68"/>
      <c r="HP9" s="68"/>
      <c r="HQ9" s="68"/>
      <c r="HR9" s="68"/>
      <c r="HS9" s="68"/>
      <c r="HT9" s="68"/>
      <c r="HU9" s="68"/>
      <c r="HV9" s="68"/>
      <c r="HW9" s="68"/>
      <c r="HX9" s="68"/>
      <c r="HY9" s="68"/>
      <c r="HZ9" s="68"/>
      <c r="IA9" s="68"/>
      <c r="IB9" s="68"/>
      <c r="IC9" s="68"/>
      <c r="ID9" s="68"/>
      <c r="IE9" s="68"/>
      <c r="IF9" s="68"/>
      <c r="IG9" s="68"/>
      <c r="IH9" s="68"/>
      <c r="II9" s="68"/>
      <c r="IJ9" s="68"/>
      <c r="IK9" s="68"/>
      <c r="IL9" s="68"/>
      <c r="IM9" s="68"/>
      <c r="IN9" s="68"/>
      <c r="IO9" s="68"/>
      <c r="IP9" s="68"/>
      <c r="IQ9" s="68"/>
      <c r="IR9" s="68"/>
      <c r="IS9" s="68"/>
      <c r="IT9" s="68"/>
      <c r="IU9" s="68"/>
      <c r="IV9" s="68"/>
      <c r="IW9" s="68"/>
    </row>
    <row r="10" spans="1:257" ht="12.75" customHeight="1" x14ac:dyDescent="0.2">
      <c r="A10" s="44" t="s">
        <v>0</v>
      </c>
      <c r="B10" s="44" t="s">
        <v>61</v>
      </c>
      <c r="C10" s="125" t="s">
        <v>454</v>
      </c>
      <c r="D10" s="44" t="s">
        <v>1115</v>
      </c>
      <c r="E10" s="44" t="s">
        <v>1287</v>
      </c>
      <c r="F10" s="44"/>
      <c r="G10" s="44"/>
      <c r="H10" s="50"/>
      <c r="I10" s="44"/>
      <c r="J10" s="44" t="s">
        <v>1277</v>
      </c>
      <c r="K10" s="203" t="s">
        <v>13</v>
      </c>
      <c r="L10" s="44" t="s">
        <v>1260</v>
      </c>
      <c r="M10" s="44" t="s">
        <v>1267</v>
      </c>
      <c r="N10" s="44"/>
      <c r="O10" s="49"/>
      <c r="P10" s="51"/>
      <c r="Q10" s="51"/>
      <c r="R10" s="44"/>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68"/>
      <c r="CL10" s="68"/>
      <c r="CM10" s="68"/>
      <c r="CN10" s="68"/>
      <c r="CO10" s="68"/>
      <c r="CP10" s="68"/>
      <c r="CQ10" s="68"/>
      <c r="CR10" s="68"/>
      <c r="CS10" s="68"/>
      <c r="CT10" s="68"/>
      <c r="CU10" s="68"/>
      <c r="CV10" s="68"/>
      <c r="CW10" s="68"/>
      <c r="CX10" s="68"/>
      <c r="CY10" s="68"/>
      <c r="CZ10" s="68"/>
      <c r="DA10" s="68"/>
      <c r="DB10" s="68"/>
      <c r="DC10" s="68"/>
      <c r="DD10" s="68"/>
      <c r="DE10" s="68"/>
      <c r="DF10" s="68"/>
      <c r="DG10" s="68"/>
      <c r="DH10" s="68"/>
      <c r="DI10" s="68"/>
      <c r="DJ10" s="68"/>
      <c r="DK10" s="68"/>
      <c r="DL10" s="68"/>
      <c r="DM10" s="68"/>
      <c r="DN10" s="68"/>
      <c r="DO10" s="68"/>
      <c r="DP10" s="68"/>
      <c r="DQ10" s="68"/>
      <c r="DR10" s="68"/>
      <c r="DS10" s="68"/>
      <c r="DT10" s="68"/>
      <c r="DU10" s="68"/>
      <c r="DV10" s="68"/>
      <c r="DW10" s="68"/>
      <c r="DX10" s="68"/>
      <c r="DY10" s="68"/>
      <c r="DZ10" s="68"/>
      <c r="EA10" s="68"/>
      <c r="EB10" s="68"/>
      <c r="EC10" s="68"/>
      <c r="ED10" s="68"/>
      <c r="EE10" s="68"/>
      <c r="EF10" s="68"/>
      <c r="EG10" s="68"/>
      <c r="EH10" s="68"/>
      <c r="EI10" s="68"/>
      <c r="EJ10" s="68"/>
      <c r="EK10" s="68"/>
      <c r="EL10" s="68"/>
      <c r="EM10" s="68"/>
      <c r="EN10" s="68"/>
      <c r="EO10" s="68"/>
      <c r="EP10" s="68"/>
      <c r="EQ10" s="68"/>
      <c r="ER10" s="68"/>
      <c r="ES10" s="68"/>
      <c r="ET10" s="68"/>
      <c r="EU10" s="68"/>
      <c r="EV10" s="68"/>
      <c r="EW10" s="68"/>
      <c r="EX10" s="68"/>
      <c r="EY10" s="68"/>
      <c r="EZ10" s="68"/>
      <c r="FA10" s="68"/>
      <c r="FB10" s="68"/>
      <c r="FC10" s="68"/>
      <c r="FD10" s="68"/>
      <c r="FE10" s="68"/>
      <c r="FF10" s="68"/>
      <c r="FG10" s="68"/>
      <c r="FH10" s="68"/>
      <c r="FI10" s="68"/>
      <c r="FJ10" s="68"/>
      <c r="FK10" s="68"/>
      <c r="FL10" s="68"/>
      <c r="FM10" s="68"/>
      <c r="FN10" s="68"/>
      <c r="FO10" s="68"/>
      <c r="FP10" s="68"/>
      <c r="FQ10" s="68"/>
      <c r="FR10" s="68"/>
      <c r="FS10" s="68"/>
      <c r="FT10" s="68"/>
      <c r="FU10" s="68"/>
      <c r="FV10" s="68"/>
      <c r="FW10" s="68"/>
      <c r="FX10" s="68"/>
      <c r="FY10" s="68"/>
      <c r="FZ10" s="68"/>
      <c r="GA10" s="68"/>
      <c r="GB10" s="68"/>
      <c r="GC10" s="68"/>
      <c r="GD10" s="68"/>
      <c r="GE10" s="68"/>
      <c r="GF10" s="68"/>
      <c r="GG10" s="68"/>
      <c r="GH10" s="68"/>
      <c r="GI10" s="68"/>
      <c r="GJ10" s="68"/>
      <c r="GK10" s="68"/>
      <c r="GL10" s="68"/>
      <c r="GM10" s="68"/>
      <c r="GN10" s="68"/>
      <c r="GO10" s="68"/>
      <c r="GP10" s="68"/>
      <c r="GQ10" s="68"/>
      <c r="GR10" s="68"/>
      <c r="GS10" s="68"/>
      <c r="GT10" s="68"/>
      <c r="GU10" s="68"/>
      <c r="GV10" s="68"/>
      <c r="GW10" s="68"/>
      <c r="GX10" s="68"/>
      <c r="GY10" s="68"/>
      <c r="GZ10" s="68"/>
      <c r="HA10" s="68"/>
      <c r="HB10" s="68"/>
      <c r="HC10" s="68"/>
      <c r="HD10" s="68"/>
      <c r="HE10" s="68"/>
      <c r="HF10" s="68"/>
      <c r="HG10" s="68"/>
      <c r="HH10" s="68"/>
      <c r="HI10" s="68"/>
      <c r="HJ10" s="68"/>
      <c r="HK10" s="68"/>
      <c r="HL10" s="68"/>
      <c r="HM10" s="68"/>
      <c r="HN10" s="68"/>
      <c r="HO10" s="68"/>
      <c r="HP10" s="68"/>
      <c r="HQ10" s="68"/>
      <c r="HR10" s="68"/>
      <c r="HS10" s="68"/>
      <c r="HT10" s="68"/>
      <c r="HU10" s="68"/>
      <c r="HV10" s="68"/>
      <c r="HW10" s="68"/>
      <c r="HX10" s="68"/>
      <c r="HY10" s="68"/>
      <c r="HZ10" s="68"/>
      <c r="IA10" s="68"/>
      <c r="IB10" s="68"/>
      <c r="IC10" s="68"/>
      <c r="ID10" s="68"/>
      <c r="IE10" s="68"/>
      <c r="IF10" s="68"/>
      <c r="IG10" s="68"/>
      <c r="IH10" s="68"/>
      <c r="II10" s="68"/>
      <c r="IJ10" s="68"/>
      <c r="IK10" s="68"/>
      <c r="IL10" s="68"/>
      <c r="IM10" s="68"/>
      <c r="IN10" s="68"/>
      <c r="IO10" s="68"/>
      <c r="IP10" s="68"/>
      <c r="IQ10" s="68"/>
      <c r="IR10" s="68"/>
      <c r="IS10" s="68"/>
      <c r="IT10" s="68"/>
      <c r="IU10" s="68"/>
      <c r="IV10" s="68"/>
      <c r="IW10" s="68"/>
    </row>
    <row r="11" spans="1:257" ht="12.75" customHeight="1" x14ac:dyDescent="0.2">
      <c r="A11" s="44" t="s">
        <v>0</v>
      </c>
      <c r="B11" s="44" t="s">
        <v>61</v>
      </c>
      <c r="C11" s="125" t="s">
        <v>455</v>
      </c>
      <c r="D11" s="44" t="s">
        <v>1115</v>
      </c>
      <c r="E11" s="44" t="s">
        <v>1287</v>
      </c>
      <c r="F11" s="44"/>
      <c r="G11" s="44"/>
      <c r="H11" s="50"/>
      <c r="I11" s="44"/>
      <c r="J11" s="44" t="s">
        <v>1278</v>
      </c>
      <c r="K11" s="203" t="s">
        <v>13</v>
      </c>
      <c r="L11" s="44" t="s">
        <v>1260</v>
      </c>
      <c r="M11" s="44" t="s">
        <v>1268</v>
      </c>
      <c r="N11" s="44"/>
      <c r="O11" s="49"/>
      <c r="P11" s="44"/>
      <c r="Q11" s="44"/>
      <c r="R11" s="44"/>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68"/>
      <c r="BE11" s="68"/>
      <c r="BF11" s="68"/>
      <c r="BG11" s="68"/>
      <c r="BH11" s="68"/>
      <c r="BI11" s="68"/>
      <c r="BJ11" s="68"/>
      <c r="BK11" s="68"/>
      <c r="BL11" s="68"/>
      <c r="BM11" s="68"/>
      <c r="BN11" s="68"/>
      <c r="BO11" s="68"/>
      <c r="BP11" s="68"/>
      <c r="BQ11" s="68"/>
      <c r="BR11" s="68"/>
      <c r="BS11" s="68"/>
      <c r="BT11" s="68"/>
      <c r="BU11" s="68"/>
      <c r="BV11" s="68"/>
      <c r="BW11" s="68"/>
      <c r="BX11" s="68"/>
      <c r="BY11" s="68"/>
      <c r="BZ11" s="68"/>
      <c r="CA11" s="68"/>
      <c r="CB11" s="68"/>
      <c r="CC11" s="68"/>
      <c r="CD11" s="68"/>
      <c r="CE11" s="68"/>
      <c r="CF11" s="68"/>
      <c r="CG11" s="68"/>
      <c r="CH11" s="68"/>
      <c r="CI11" s="68"/>
      <c r="CJ11" s="68"/>
      <c r="CK11" s="68"/>
      <c r="CL11" s="68"/>
      <c r="CM11" s="68"/>
      <c r="CN11" s="68"/>
      <c r="CO11" s="68"/>
      <c r="CP11" s="68"/>
      <c r="CQ11" s="68"/>
      <c r="CR11" s="68"/>
      <c r="CS11" s="68"/>
      <c r="CT11" s="68"/>
      <c r="CU11" s="68"/>
      <c r="CV11" s="68"/>
      <c r="CW11" s="68"/>
      <c r="CX11" s="68"/>
      <c r="CY11" s="68"/>
      <c r="CZ11" s="68"/>
      <c r="DA11" s="68"/>
      <c r="DB11" s="68"/>
      <c r="DC11" s="68"/>
      <c r="DD11" s="68"/>
      <c r="DE11" s="68"/>
      <c r="DF11" s="68"/>
      <c r="DG11" s="68"/>
      <c r="DH11" s="68"/>
      <c r="DI11" s="68"/>
      <c r="DJ11" s="68"/>
      <c r="DK11" s="68"/>
      <c r="DL11" s="68"/>
      <c r="DM11" s="68"/>
      <c r="DN11" s="68"/>
      <c r="DO11" s="68"/>
      <c r="DP11" s="68"/>
      <c r="DQ11" s="68"/>
      <c r="DR11" s="68"/>
      <c r="DS11" s="68"/>
      <c r="DT11" s="68"/>
      <c r="DU11" s="68"/>
      <c r="DV11" s="68"/>
      <c r="DW11" s="68"/>
      <c r="DX11" s="68"/>
      <c r="DY11" s="68"/>
      <c r="DZ11" s="68"/>
      <c r="EA11" s="68"/>
      <c r="EB11" s="68"/>
      <c r="EC11" s="68"/>
      <c r="ED11" s="68"/>
      <c r="EE11" s="68"/>
      <c r="EF11" s="68"/>
      <c r="EG11" s="68"/>
      <c r="EH11" s="68"/>
      <c r="EI11" s="68"/>
      <c r="EJ11" s="68"/>
      <c r="EK11" s="68"/>
      <c r="EL11" s="68"/>
      <c r="EM11" s="68"/>
      <c r="EN11" s="68"/>
      <c r="EO11" s="68"/>
      <c r="EP11" s="68"/>
      <c r="EQ11" s="68"/>
      <c r="ER11" s="68"/>
      <c r="ES11" s="68"/>
      <c r="ET11" s="68"/>
      <c r="EU11" s="68"/>
      <c r="EV11" s="68"/>
      <c r="EW11" s="68"/>
      <c r="EX11" s="68"/>
      <c r="EY11" s="68"/>
      <c r="EZ11" s="68"/>
      <c r="FA11" s="68"/>
      <c r="FB11" s="68"/>
      <c r="FC11" s="68"/>
      <c r="FD11" s="68"/>
      <c r="FE11" s="68"/>
      <c r="FF11" s="68"/>
      <c r="FG11" s="68"/>
      <c r="FH11" s="68"/>
      <c r="FI11" s="68"/>
      <c r="FJ11" s="68"/>
      <c r="FK11" s="68"/>
      <c r="FL11" s="68"/>
      <c r="FM11" s="68"/>
      <c r="FN11" s="68"/>
      <c r="FO11" s="68"/>
      <c r="FP11" s="68"/>
      <c r="FQ11" s="68"/>
      <c r="FR11" s="68"/>
      <c r="FS11" s="68"/>
      <c r="FT11" s="68"/>
      <c r="FU11" s="68"/>
      <c r="FV11" s="68"/>
      <c r="FW11" s="68"/>
      <c r="FX11" s="68"/>
      <c r="FY11" s="68"/>
      <c r="FZ11" s="68"/>
      <c r="GA11" s="68"/>
      <c r="GB11" s="68"/>
      <c r="GC11" s="68"/>
      <c r="GD11" s="68"/>
      <c r="GE11" s="68"/>
      <c r="GF11" s="68"/>
      <c r="GG11" s="68"/>
      <c r="GH11" s="68"/>
      <c r="GI11" s="68"/>
      <c r="GJ11" s="68"/>
      <c r="GK11" s="68"/>
      <c r="GL11" s="68"/>
      <c r="GM11" s="68"/>
      <c r="GN11" s="68"/>
      <c r="GO11" s="68"/>
      <c r="GP11" s="68"/>
      <c r="GQ11" s="68"/>
      <c r="GR11" s="68"/>
      <c r="GS11" s="68"/>
      <c r="GT11" s="68"/>
      <c r="GU11" s="68"/>
      <c r="GV11" s="68"/>
      <c r="GW11" s="68"/>
      <c r="GX11" s="68"/>
      <c r="GY11" s="68"/>
      <c r="GZ11" s="68"/>
      <c r="HA11" s="68"/>
      <c r="HB11" s="68"/>
      <c r="HC11" s="68"/>
      <c r="HD11" s="68"/>
      <c r="HE11" s="68"/>
      <c r="HF11" s="68"/>
      <c r="HG11" s="68"/>
      <c r="HH11" s="68"/>
      <c r="HI11" s="68"/>
      <c r="HJ11" s="68"/>
      <c r="HK11" s="68"/>
      <c r="HL11" s="68"/>
      <c r="HM11" s="68"/>
      <c r="HN11" s="68"/>
      <c r="HO11" s="68"/>
      <c r="HP11" s="68"/>
      <c r="HQ11" s="68"/>
      <c r="HR11" s="68"/>
      <c r="HS11" s="68"/>
      <c r="HT11" s="68"/>
      <c r="HU11" s="68"/>
      <c r="HV11" s="68"/>
      <c r="HW11" s="68"/>
      <c r="HX11" s="68"/>
      <c r="HY11" s="68"/>
      <c r="HZ11" s="68"/>
      <c r="IA11" s="68"/>
      <c r="IB11" s="68"/>
      <c r="IC11" s="68"/>
      <c r="ID11" s="68"/>
      <c r="IE11" s="68"/>
      <c r="IF11" s="68"/>
      <c r="IG11" s="68"/>
      <c r="IH11" s="68"/>
      <c r="II11" s="68"/>
      <c r="IJ11" s="68"/>
      <c r="IK11" s="68"/>
      <c r="IL11" s="68"/>
      <c r="IM11" s="68"/>
      <c r="IN11" s="68"/>
      <c r="IO11" s="68"/>
      <c r="IP11" s="68"/>
      <c r="IQ11" s="68"/>
      <c r="IR11" s="68"/>
      <c r="IS11" s="68"/>
      <c r="IT11" s="68"/>
      <c r="IU11" s="68"/>
      <c r="IV11" s="68"/>
      <c r="IW11" s="68"/>
    </row>
    <row r="12" spans="1:257" ht="25.5" x14ac:dyDescent="0.2">
      <c r="A12" s="44" t="s">
        <v>0</v>
      </c>
      <c r="B12" s="44" t="s">
        <v>51</v>
      </c>
      <c r="C12" s="125" t="s">
        <v>456</v>
      </c>
      <c r="D12" s="44" t="s">
        <v>1115</v>
      </c>
      <c r="E12" s="71" t="s">
        <v>1118</v>
      </c>
      <c r="F12" s="44" t="s">
        <v>51</v>
      </c>
      <c r="G12" s="44"/>
      <c r="H12" s="44"/>
      <c r="I12" s="44"/>
      <c r="J12" s="44" t="s">
        <v>1279</v>
      </c>
      <c r="K12" s="203" t="s">
        <v>13</v>
      </c>
      <c r="L12" s="44" t="s">
        <v>1260</v>
      </c>
      <c r="M12" s="44" t="s">
        <v>1269</v>
      </c>
      <c r="N12" s="44"/>
      <c r="O12" s="49"/>
      <c r="P12" s="44"/>
      <c r="Q12" s="44"/>
      <c r="R12" s="44"/>
      <c r="S12" s="68"/>
      <c r="T12" s="68"/>
      <c r="U12" s="68"/>
      <c r="V12" s="68"/>
      <c r="W12" s="68"/>
      <c r="X12" s="68"/>
      <c r="Y12" s="68"/>
      <c r="Z12" s="68"/>
      <c r="AA12" s="68"/>
      <c r="AB12" s="68"/>
      <c r="AC12" s="68"/>
      <c r="AD12" s="68"/>
      <c r="AE12" s="68"/>
      <c r="AF12" s="68"/>
      <c r="AG12" s="68"/>
      <c r="AH12" s="68"/>
      <c r="AI12" s="68"/>
      <c r="AJ12" s="68"/>
      <c r="AK12" s="68"/>
      <c r="AL12" s="68"/>
      <c r="AM12" s="68"/>
      <c r="AN12" s="68"/>
      <c r="AO12" s="68"/>
      <c r="AP12" s="68"/>
      <c r="AQ12" s="68"/>
      <c r="AR12" s="68"/>
      <c r="AS12" s="68"/>
      <c r="AT12" s="68"/>
      <c r="AU12" s="68"/>
      <c r="AV12" s="68"/>
      <c r="AW12" s="68"/>
      <c r="AX12" s="68"/>
      <c r="AY12" s="68"/>
      <c r="AZ12" s="68"/>
      <c r="BA12" s="68"/>
      <c r="BB12" s="68"/>
      <c r="BC12" s="68"/>
      <c r="BD12" s="68"/>
      <c r="BE12" s="68"/>
      <c r="BF12" s="68"/>
      <c r="BG12" s="68"/>
      <c r="BH12" s="68"/>
      <c r="BI12" s="68"/>
      <c r="BJ12" s="68"/>
      <c r="BK12" s="68"/>
      <c r="BL12" s="68"/>
      <c r="BM12" s="68"/>
      <c r="BN12" s="68"/>
      <c r="BO12" s="68"/>
      <c r="BP12" s="68"/>
      <c r="BQ12" s="68"/>
      <c r="BR12" s="68"/>
      <c r="BS12" s="68"/>
      <c r="BT12" s="68"/>
      <c r="BU12" s="68"/>
      <c r="BV12" s="68"/>
      <c r="BW12" s="68"/>
      <c r="BX12" s="68"/>
      <c r="BY12" s="68"/>
      <c r="BZ12" s="68"/>
      <c r="CA12" s="68"/>
      <c r="CB12" s="68"/>
      <c r="CC12" s="68"/>
      <c r="CD12" s="68"/>
      <c r="CE12" s="68"/>
      <c r="CF12" s="68"/>
      <c r="CG12" s="68"/>
      <c r="CH12" s="68"/>
      <c r="CI12" s="68"/>
      <c r="CJ12" s="68"/>
      <c r="CK12" s="68"/>
      <c r="CL12" s="68"/>
      <c r="CM12" s="68"/>
      <c r="CN12" s="68"/>
      <c r="CO12" s="68"/>
      <c r="CP12" s="68"/>
      <c r="CQ12" s="68"/>
      <c r="CR12" s="68"/>
      <c r="CS12" s="68"/>
      <c r="CT12" s="68"/>
      <c r="CU12" s="68"/>
      <c r="CV12" s="68"/>
      <c r="CW12" s="68"/>
      <c r="CX12" s="68"/>
      <c r="CY12" s="68"/>
      <c r="CZ12" s="68"/>
      <c r="DA12" s="68"/>
      <c r="DB12" s="68"/>
      <c r="DC12" s="68"/>
      <c r="DD12" s="68"/>
      <c r="DE12" s="68"/>
      <c r="DF12" s="68"/>
      <c r="DG12" s="68"/>
      <c r="DH12" s="68"/>
      <c r="DI12" s="68"/>
      <c r="DJ12" s="68"/>
      <c r="DK12" s="68"/>
      <c r="DL12" s="68"/>
      <c r="DM12" s="68"/>
      <c r="DN12" s="68"/>
      <c r="DO12" s="68"/>
      <c r="DP12" s="68"/>
      <c r="DQ12" s="68"/>
      <c r="DR12" s="68"/>
      <c r="DS12" s="68"/>
      <c r="DT12" s="68"/>
      <c r="DU12" s="68"/>
      <c r="DV12" s="68"/>
      <c r="DW12" s="68"/>
      <c r="DX12" s="68"/>
      <c r="DY12" s="68"/>
      <c r="DZ12" s="68"/>
      <c r="EA12" s="68"/>
      <c r="EB12" s="68"/>
      <c r="EC12" s="68"/>
      <c r="ED12" s="68"/>
      <c r="EE12" s="68"/>
      <c r="EF12" s="68"/>
      <c r="EG12" s="68"/>
      <c r="EH12" s="68"/>
      <c r="EI12" s="68"/>
      <c r="EJ12" s="68"/>
      <c r="EK12" s="68"/>
      <c r="EL12" s="68"/>
      <c r="EM12" s="68"/>
      <c r="EN12" s="68"/>
      <c r="EO12" s="68"/>
      <c r="EP12" s="68"/>
      <c r="EQ12" s="68"/>
      <c r="ER12" s="68"/>
      <c r="ES12" s="68"/>
      <c r="ET12" s="68"/>
      <c r="EU12" s="68"/>
      <c r="EV12" s="68"/>
      <c r="EW12" s="68"/>
      <c r="EX12" s="68"/>
      <c r="EY12" s="68"/>
      <c r="EZ12" s="68"/>
      <c r="FA12" s="68"/>
      <c r="FB12" s="68"/>
      <c r="FC12" s="68"/>
      <c r="FD12" s="68"/>
      <c r="FE12" s="68"/>
      <c r="FF12" s="68"/>
      <c r="FG12" s="68"/>
      <c r="FH12" s="68"/>
      <c r="FI12" s="68"/>
      <c r="FJ12" s="68"/>
      <c r="FK12" s="68"/>
      <c r="FL12" s="68"/>
      <c r="FM12" s="68"/>
      <c r="FN12" s="68"/>
      <c r="FO12" s="68"/>
      <c r="FP12" s="68"/>
      <c r="FQ12" s="68"/>
      <c r="FR12" s="68"/>
      <c r="FS12" s="68"/>
      <c r="FT12" s="68"/>
      <c r="FU12" s="68"/>
      <c r="FV12" s="68"/>
      <c r="FW12" s="68"/>
      <c r="FX12" s="68"/>
      <c r="FY12" s="68"/>
      <c r="FZ12" s="68"/>
      <c r="GA12" s="68"/>
      <c r="GB12" s="68"/>
      <c r="GC12" s="68"/>
      <c r="GD12" s="68"/>
      <c r="GE12" s="68"/>
      <c r="GF12" s="68"/>
      <c r="GG12" s="68"/>
      <c r="GH12" s="68"/>
      <c r="GI12" s="68"/>
      <c r="GJ12" s="68"/>
      <c r="GK12" s="68"/>
      <c r="GL12" s="68"/>
      <c r="GM12" s="68"/>
      <c r="GN12" s="68"/>
      <c r="GO12" s="68"/>
      <c r="GP12" s="68"/>
      <c r="GQ12" s="68"/>
      <c r="GR12" s="68"/>
      <c r="GS12" s="68"/>
      <c r="GT12" s="68"/>
      <c r="GU12" s="68"/>
      <c r="GV12" s="68"/>
      <c r="GW12" s="68"/>
      <c r="GX12" s="68"/>
      <c r="GY12" s="68"/>
      <c r="GZ12" s="68"/>
      <c r="HA12" s="68"/>
      <c r="HB12" s="68"/>
      <c r="HC12" s="68"/>
      <c r="HD12" s="68"/>
      <c r="HE12" s="68"/>
      <c r="HF12" s="68"/>
      <c r="HG12" s="68"/>
      <c r="HH12" s="68"/>
      <c r="HI12" s="68"/>
      <c r="HJ12" s="68"/>
      <c r="HK12" s="68"/>
      <c r="HL12" s="68"/>
      <c r="HM12" s="68"/>
      <c r="HN12" s="68"/>
      <c r="HO12" s="68"/>
      <c r="HP12" s="68"/>
      <c r="HQ12" s="68"/>
      <c r="HR12" s="68"/>
      <c r="HS12" s="68"/>
      <c r="HT12" s="68"/>
      <c r="HU12" s="68"/>
      <c r="HV12" s="68"/>
      <c r="HW12" s="68"/>
      <c r="HX12" s="68"/>
      <c r="HY12" s="68"/>
      <c r="HZ12" s="68"/>
      <c r="IA12" s="68"/>
      <c r="IB12" s="68"/>
      <c r="IC12" s="68"/>
      <c r="ID12" s="68"/>
      <c r="IE12" s="68"/>
      <c r="IF12" s="68"/>
      <c r="IG12" s="68"/>
      <c r="IH12" s="68"/>
      <c r="II12" s="68"/>
      <c r="IJ12" s="68"/>
      <c r="IK12" s="68"/>
      <c r="IL12" s="68"/>
      <c r="IM12" s="68"/>
      <c r="IN12" s="68"/>
      <c r="IO12" s="68"/>
      <c r="IP12" s="68"/>
      <c r="IQ12" s="68"/>
      <c r="IR12" s="68"/>
      <c r="IS12" s="68"/>
      <c r="IT12" s="68"/>
      <c r="IU12" s="68"/>
      <c r="IV12" s="68"/>
      <c r="IW12" s="68"/>
    </row>
    <row r="13" spans="1:257" ht="25.5" x14ac:dyDescent="0.2">
      <c r="A13" s="44" t="s">
        <v>0</v>
      </c>
      <c r="B13" s="44" t="s">
        <v>51</v>
      </c>
      <c r="C13" s="125" t="s">
        <v>459</v>
      </c>
      <c r="D13" s="44" t="s">
        <v>1115</v>
      </c>
      <c r="E13" s="44" t="s">
        <v>1288</v>
      </c>
      <c r="F13" s="44" t="s">
        <v>51</v>
      </c>
      <c r="G13" s="44"/>
      <c r="H13" s="44"/>
      <c r="I13" s="44"/>
      <c r="J13" s="44" t="s">
        <v>1280</v>
      </c>
      <c r="K13" s="203" t="s">
        <v>13</v>
      </c>
      <c r="L13" s="44" t="s">
        <v>1260</v>
      </c>
      <c r="M13" s="44" t="s">
        <v>1136</v>
      </c>
      <c r="N13" s="44"/>
      <c r="O13" s="49"/>
      <c r="P13" s="44"/>
      <c r="Q13" s="44"/>
      <c r="R13" s="44"/>
      <c r="S13" s="68"/>
      <c r="T13" s="68"/>
      <c r="U13" s="68"/>
      <c r="V13" s="68"/>
      <c r="W13" s="68"/>
      <c r="X13" s="68"/>
      <c r="Y13" s="68"/>
      <c r="Z13" s="68"/>
      <c r="AA13" s="68"/>
      <c r="AB13" s="68"/>
      <c r="AC13" s="68"/>
      <c r="AD13" s="68"/>
      <c r="AE13" s="68"/>
      <c r="AF13" s="68"/>
      <c r="AG13" s="68"/>
      <c r="AH13" s="68"/>
      <c r="AI13" s="68"/>
      <c r="AJ13" s="68"/>
      <c r="AK13" s="68"/>
      <c r="AL13" s="68"/>
      <c r="AM13" s="68"/>
      <c r="AN13" s="68"/>
      <c r="AO13" s="68"/>
      <c r="AP13" s="68"/>
      <c r="AQ13" s="68"/>
      <c r="AR13" s="68"/>
      <c r="AS13" s="68"/>
      <c r="AT13" s="68"/>
      <c r="AU13" s="68"/>
      <c r="AV13" s="68"/>
      <c r="AW13" s="68"/>
      <c r="AX13" s="68"/>
      <c r="AY13" s="68"/>
      <c r="AZ13" s="68"/>
      <c r="BA13" s="68"/>
      <c r="BB13" s="68"/>
      <c r="BC13" s="68"/>
      <c r="BD13" s="68"/>
      <c r="BE13" s="68"/>
      <c r="BF13" s="68"/>
      <c r="BG13" s="68"/>
      <c r="BH13" s="68"/>
      <c r="BI13" s="68"/>
      <c r="BJ13" s="68"/>
      <c r="BK13" s="68"/>
      <c r="BL13" s="68"/>
      <c r="BM13" s="68"/>
      <c r="BN13" s="68"/>
      <c r="BO13" s="68"/>
      <c r="BP13" s="68"/>
      <c r="BQ13" s="68"/>
      <c r="BR13" s="68"/>
      <c r="BS13" s="68"/>
      <c r="BT13" s="68"/>
      <c r="BU13" s="68"/>
      <c r="BV13" s="68"/>
      <c r="BW13" s="68"/>
      <c r="BX13" s="68"/>
      <c r="BY13" s="68"/>
      <c r="BZ13" s="68"/>
      <c r="CA13" s="68"/>
      <c r="CB13" s="68"/>
      <c r="CC13" s="68"/>
      <c r="CD13" s="68"/>
      <c r="CE13" s="68"/>
      <c r="CF13" s="68"/>
      <c r="CG13" s="68"/>
      <c r="CH13" s="68"/>
      <c r="CI13" s="68"/>
      <c r="CJ13" s="68"/>
      <c r="CK13" s="68"/>
      <c r="CL13" s="68"/>
      <c r="CM13" s="68"/>
      <c r="CN13" s="68"/>
      <c r="CO13" s="68"/>
      <c r="CP13" s="68"/>
      <c r="CQ13" s="68"/>
      <c r="CR13" s="68"/>
      <c r="CS13" s="68"/>
      <c r="CT13" s="68"/>
      <c r="CU13" s="68"/>
      <c r="CV13" s="68"/>
      <c r="CW13" s="68"/>
      <c r="CX13" s="68"/>
      <c r="CY13" s="68"/>
      <c r="CZ13" s="68"/>
      <c r="DA13" s="68"/>
      <c r="DB13" s="68"/>
      <c r="DC13" s="68"/>
      <c r="DD13" s="68"/>
      <c r="DE13" s="68"/>
      <c r="DF13" s="68"/>
      <c r="DG13" s="68"/>
      <c r="DH13" s="68"/>
      <c r="DI13" s="68"/>
      <c r="DJ13" s="68"/>
      <c r="DK13" s="68"/>
      <c r="DL13" s="68"/>
      <c r="DM13" s="68"/>
      <c r="DN13" s="68"/>
      <c r="DO13" s="68"/>
      <c r="DP13" s="68"/>
      <c r="DQ13" s="68"/>
      <c r="DR13" s="68"/>
      <c r="DS13" s="68"/>
      <c r="DT13" s="68"/>
      <c r="DU13" s="68"/>
      <c r="DV13" s="68"/>
      <c r="DW13" s="68"/>
      <c r="DX13" s="68"/>
      <c r="DY13" s="68"/>
      <c r="DZ13" s="68"/>
      <c r="EA13" s="68"/>
      <c r="EB13" s="68"/>
      <c r="EC13" s="68"/>
      <c r="ED13" s="68"/>
      <c r="EE13" s="68"/>
      <c r="EF13" s="68"/>
      <c r="EG13" s="68"/>
      <c r="EH13" s="68"/>
      <c r="EI13" s="68"/>
      <c r="EJ13" s="68"/>
      <c r="EK13" s="68"/>
      <c r="EL13" s="68"/>
      <c r="EM13" s="68"/>
      <c r="EN13" s="68"/>
      <c r="EO13" s="68"/>
      <c r="EP13" s="68"/>
      <c r="EQ13" s="68"/>
      <c r="ER13" s="68"/>
      <c r="ES13" s="68"/>
      <c r="ET13" s="68"/>
      <c r="EU13" s="68"/>
      <c r="EV13" s="68"/>
      <c r="EW13" s="68"/>
      <c r="EX13" s="68"/>
      <c r="EY13" s="68"/>
      <c r="EZ13" s="68"/>
      <c r="FA13" s="68"/>
      <c r="FB13" s="68"/>
      <c r="FC13" s="68"/>
      <c r="FD13" s="68"/>
      <c r="FE13" s="68"/>
      <c r="FF13" s="68"/>
      <c r="FG13" s="68"/>
      <c r="FH13" s="68"/>
      <c r="FI13" s="68"/>
      <c r="FJ13" s="68"/>
      <c r="FK13" s="68"/>
      <c r="FL13" s="68"/>
      <c r="FM13" s="68"/>
      <c r="FN13" s="68"/>
      <c r="FO13" s="68"/>
      <c r="FP13" s="68"/>
      <c r="FQ13" s="68"/>
      <c r="FR13" s="68"/>
      <c r="FS13" s="68"/>
      <c r="FT13" s="68"/>
      <c r="FU13" s="68"/>
      <c r="FV13" s="68"/>
      <c r="FW13" s="68"/>
      <c r="FX13" s="68"/>
      <c r="FY13" s="68"/>
      <c r="FZ13" s="68"/>
      <c r="GA13" s="68"/>
      <c r="GB13" s="68"/>
      <c r="GC13" s="68"/>
      <c r="GD13" s="68"/>
      <c r="GE13" s="68"/>
      <c r="GF13" s="68"/>
      <c r="GG13" s="68"/>
      <c r="GH13" s="68"/>
      <c r="GI13" s="68"/>
      <c r="GJ13" s="68"/>
      <c r="GK13" s="68"/>
      <c r="GL13" s="68"/>
      <c r="GM13" s="68"/>
      <c r="GN13" s="68"/>
      <c r="GO13" s="68"/>
      <c r="GP13" s="68"/>
      <c r="GQ13" s="68"/>
      <c r="GR13" s="68"/>
      <c r="GS13" s="68"/>
      <c r="GT13" s="68"/>
      <c r="GU13" s="68"/>
      <c r="GV13" s="68"/>
      <c r="GW13" s="68"/>
      <c r="GX13" s="68"/>
      <c r="GY13" s="68"/>
      <c r="GZ13" s="68"/>
      <c r="HA13" s="68"/>
      <c r="HB13" s="68"/>
      <c r="HC13" s="68"/>
      <c r="HD13" s="68"/>
      <c r="HE13" s="68"/>
      <c r="HF13" s="68"/>
      <c r="HG13" s="68"/>
      <c r="HH13" s="68"/>
      <c r="HI13" s="68"/>
      <c r="HJ13" s="68"/>
      <c r="HK13" s="68"/>
      <c r="HL13" s="68"/>
      <c r="HM13" s="68"/>
      <c r="HN13" s="68"/>
      <c r="HO13" s="68"/>
      <c r="HP13" s="68"/>
      <c r="HQ13" s="68"/>
      <c r="HR13" s="68"/>
      <c r="HS13" s="68"/>
      <c r="HT13" s="68"/>
      <c r="HU13" s="68"/>
      <c r="HV13" s="68"/>
      <c r="HW13" s="68"/>
      <c r="HX13" s="68"/>
      <c r="HY13" s="68"/>
      <c r="HZ13" s="68"/>
      <c r="IA13" s="68"/>
      <c r="IB13" s="68"/>
      <c r="IC13" s="68"/>
      <c r="ID13" s="68"/>
      <c r="IE13" s="68"/>
      <c r="IF13" s="68"/>
      <c r="IG13" s="68"/>
      <c r="IH13" s="68"/>
      <c r="II13" s="68"/>
      <c r="IJ13" s="68"/>
      <c r="IK13" s="68"/>
      <c r="IL13" s="68"/>
      <c r="IM13" s="68"/>
      <c r="IN13" s="68"/>
      <c r="IO13" s="68"/>
      <c r="IP13" s="68"/>
      <c r="IQ13" s="68"/>
      <c r="IR13" s="68"/>
      <c r="IS13" s="68"/>
      <c r="IT13" s="68"/>
      <c r="IU13" s="68"/>
      <c r="IV13" s="68"/>
      <c r="IW13" s="68"/>
    </row>
    <row r="14" spans="1:257" ht="25.5" x14ac:dyDescent="0.2">
      <c r="A14" s="44" t="s">
        <v>0</v>
      </c>
      <c r="B14" s="44" t="s">
        <v>51</v>
      </c>
      <c r="C14" s="125" t="s">
        <v>460</v>
      </c>
      <c r="D14" s="44" t="s">
        <v>1115</v>
      </c>
      <c r="E14" s="71" t="s">
        <v>1118</v>
      </c>
      <c r="F14" s="44"/>
      <c r="G14" s="44"/>
      <c r="H14" s="44"/>
      <c r="I14" s="44"/>
      <c r="J14" s="44" t="s">
        <v>1281</v>
      </c>
      <c r="K14" s="203" t="s">
        <v>13</v>
      </c>
      <c r="L14" s="44" t="s">
        <v>1260</v>
      </c>
      <c r="M14" s="44" t="s">
        <v>1270</v>
      </c>
      <c r="N14" s="44"/>
      <c r="O14" s="49"/>
      <c r="P14" s="44"/>
      <c r="Q14" s="44"/>
      <c r="R14" s="44"/>
      <c r="S14" s="68"/>
      <c r="T14" s="68"/>
      <c r="U14" s="68"/>
      <c r="V14" s="68"/>
      <c r="W14" s="68"/>
      <c r="X14" s="68"/>
      <c r="Y14" s="68"/>
      <c r="Z14" s="68"/>
      <c r="AA14" s="68"/>
      <c r="AB14" s="68"/>
      <c r="AC14" s="68"/>
      <c r="AD14" s="68"/>
      <c r="AE14" s="68"/>
      <c r="AF14" s="68"/>
      <c r="AG14" s="68"/>
      <c r="AH14" s="68"/>
      <c r="AI14" s="68"/>
      <c r="AJ14" s="68"/>
      <c r="AK14" s="68"/>
      <c r="AL14" s="68"/>
      <c r="AM14" s="68"/>
      <c r="AN14" s="68"/>
      <c r="AO14" s="68"/>
      <c r="AP14" s="68"/>
      <c r="AQ14" s="68"/>
      <c r="AR14" s="68"/>
      <c r="AS14" s="68"/>
      <c r="AT14" s="68"/>
      <c r="AU14" s="68"/>
      <c r="AV14" s="68"/>
      <c r="AW14" s="68"/>
      <c r="AX14" s="68"/>
      <c r="AY14" s="68"/>
      <c r="AZ14" s="68"/>
      <c r="BA14" s="68"/>
      <c r="BB14" s="68"/>
      <c r="BC14" s="68"/>
      <c r="BD14" s="68"/>
      <c r="BE14" s="68"/>
      <c r="BF14" s="68"/>
      <c r="BG14" s="68"/>
      <c r="BH14" s="68"/>
      <c r="BI14" s="68"/>
      <c r="BJ14" s="68"/>
      <c r="BK14" s="68"/>
      <c r="BL14" s="68"/>
      <c r="BM14" s="68"/>
      <c r="BN14" s="68"/>
      <c r="BO14" s="68"/>
      <c r="BP14" s="68"/>
      <c r="BQ14" s="68"/>
      <c r="BR14" s="68"/>
      <c r="BS14" s="68"/>
      <c r="BT14" s="68"/>
      <c r="BU14" s="68"/>
      <c r="BV14" s="68"/>
      <c r="BW14" s="68"/>
      <c r="BX14" s="68"/>
      <c r="BY14" s="68"/>
      <c r="BZ14" s="68"/>
      <c r="CA14" s="68"/>
      <c r="CB14" s="68"/>
      <c r="CC14" s="68"/>
      <c r="CD14" s="68"/>
      <c r="CE14" s="68"/>
      <c r="CF14" s="68"/>
      <c r="CG14" s="68"/>
      <c r="CH14" s="68"/>
      <c r="CI14" s="68"/>
      <c r="CJ14" s="68"/>
      <c r="CK14" s="68"/>
      <c r="CL14" s="68"/>
      <c r="CM14" s="68"/>
      <c r="CN14" s="68"/>
      <c r="CO14" s="68"/>
      <c r="CP14" s="68"/>
      <c r="CQ14" s="68"/>
      <c r="CR14" s="68"/>
      <c r="CS14" s="68"/>
      <c r="CT14" s="68"/>
      <c r="CU14" s="68"/>
      <c r="CV14" s="68"/>
      <c r="CW14" s="68"/>
      <c r="CX14" s="68"/>
      <c r="CY14" s="68"/>
      <c r="CZ14" s="68"/>
      <c r="DA14" s="68"/>
      <c r="DB14" s="68"/>
      <c r="DC14" s="68"/>
      <c r="DD14" s="68"/>
      <c r="DE14" s="68"/>
      <c r="DF14" s="68"/>
      <c r="DG14" s="68"/>
      <c r="DH14" s="68"/>
      <c r="DI14" s="68"/>
      <c r="DJ14" s="68"/>
      <c r="DK14" s="68"/>
      <c r="DL14" s="68"/>
      <c r="DM14" s="68"/>
      <c r="DN14" s="68"/>
      <c r="DO14" s="68"/>
      <c r="DP14" s="68"/>
      <c r="DQ14" s="68"/>
      <c r="DR14" s="68"/>
      <c r="DS14" s="68"/>
      <c r="DT14" s="68"/>
      <c r="DU14" s="68"/>
      <c r="DV14" s="68"/>
      <c r="DW14" s="68"/>
      <c r="DX14" s="68"/>
      <c r="DY14" s="68"/>
      <c r="DZ14" s="68"/>
      <c r="EA14" s="68"/>
      <c r="EB14" s="68"/>
      <c r="EC14" s="68"/>
      <c r="ED14" s="68"/>
      <c r="EE14" s="68"/>
      <c r="EF14" s="68"/>
      <c r="EG14" s="68"/>
      <c r="EH14" s="68"/>
      <c r="EI14" s="68"/>
      <c r="EJ14" s="68"/>
      <c r="EK14" s="68"/>
      <c r="EL14" s="68"/>
      <c r="EM14" s="68"/>
      <c r="EN14" s="68"/>
      <c r="EO14" s="68"/>
      <c r="EP14" s="68"/>
      <c r="EQ14" s="68"/>
      <c r="ER14" s="68"/>
      <c r="ES14" s="68"/>
      <c r="ET14" s="68"/>
      <c r="EU14" s="68"/>
      <c r="EV14" s="68"/>
      <c r="EW14" s="68"/>
      <c r="EX14" s="68"/>
      <c r="EY14" s="68"/>
      <c r="EZ14" s="68"/>
      <c r="FA14" s="68"/>
      <c r="FB14" s="68"/>
      <c r="FC14" s="68"/>
      <c r="FD14" s="68"/>
      <c r="FE14" s="68"/>
      <c r="FF14" s="68"/>
      <c r="FG14" s="68"/>
      <c r="FH14" s="68"/>
      <c r="FI14" s="68"/>
      <c r="FJ14" s="68"/>
      <c r="FK14" s="68"/>
      <c r="FL14" s="68"/>
      <c r="FM14" s="68"/>
      <c r="FN14" s="68"/>
      <c r="FO14" s="68"/>
      <c r="FP14" s="68"/>
      <c r="FQ14" s="68"/>
      <c r="FR14" s="68"/>
      <c r="FS14" s="68"/>
      <c r="FT14" s="68"/>
      <c r="FU14" s="68"/>
      <c r="FV14" s="68"/>
      <c r="FW14" s="68"/>
      <c r="FX14" s="68"/>
      <c r="FY14" s="68"/>
      <c r="FZ14" s="68"/>
      <c r="GA14" s="68"/>
      <c r="GB14" s="68"/>
      <c r="GC14" s="68"/>
      <c r="GD14" s="68"/>
      <c r="GE14" s="68"/>
      <c r="GF14" s="68"/>
      <c r="GG14" s="68"/>
      <c r="GH14" s="68"/>
      <c r="GI14" s="68"/>
      <c r="GJ14" s="68"/>
      <c r="GK14" s="68"/>
      <c r="GL14" s="68"/>
      <c r="GM14" s="68"/>
      <c r="GN14" s="68"/>
      <c r="GO14" s="68"/>
      <c r="GP14" s="68"/>
      <c r="GQ14" s="68"/>
      <c r="GR14" s="68"/>
      <c r="GS14" s="68"/>
      <c r="GT14" s="68"/>
      <c r="GU14" s="68"/>
      <c r="GV14" s="68"/>
      <c r="GW14" s="68"/>
      <c r="GX14" s="68"/>
      <c r="GY14" s="68"/>
      <c r="GZ14" s="68"/>
      <c r="HA14" s="68"/>
      <c r="HB14" s="68"/>
      <c r="HC14" s="68"/>
      <c r="HD14" s="68"/>
      <c r="HE14" s="68"/>
      <c r="HF14" s="68"/>
      <c r="HG14" s="68"/>
      <c r="HH14" s="68"/>
      <c r="HI14" s="68"/>
      <c r="HJ14" s="68"/>
      <c r="HK14" s="68"/>
      <c r="HL14" s="68"/>
      <c r="HM14" s="68"/>
      <c r="HN14" s="68"/>
      <c r="HO14" s="68"/>
      <c r="HP14" s="68"/>
      <c r="HQ14" s="68"/>
      <c r="HR14" s="68"/>
      <c r="HS14" s="68"/>
      <c r="HT14" s="68"/>
      <c r="HU14" s="68"/>
      <c r="HV14" s="68"/>
      <c r="HW14" s="68"/>
      <c r="HX14" s="68"/>
      <c r="HY14" s="68"/>
      <c r="HZ14" s="68"/>
      <c r="IA14" s="68"/>
      <c r="IB14" s="68"/>
      <c r="IC14" s="68"/>
      <c r="ID14" s="68"/>
      <c r="IE14" s="68"/>
      <c r="IF14" s="68"/>
      <c r="IG14" s="68"/>
      <c r="IH14" s="68"/>
      <c r="II14" s="68"/>
      <c r="IJ14" s="68"/>
      <c r="IK14" s="68"/>
      <c r="IL14" s="68"/>
      <c r="IM14" s="68"/>
      <c r="IN14" s="68"/>
      <c r="IO14" s="68"/>
      <c r="IP14" s="68"/>
      <c r="IQ14" s="68"/>
      <c r="IR14" s="68"/>
      <c r="IS14" s="68"/>
      <c r="IT14" s="68"/>
      <c r="IU14" s="68"/>
      <c r="IV14" s="68"/>
      <c r="IW14" s="68"/>
    </row>
    <row r="15" spans="1:257" ht="25.5" x14ac:dyDescent="0.2">
      <c r="A15" s="44" t="s">
        <v>19</v>
      </c>
      <c r="B15" s="44" t="s">
        <v>61</v>
      </c>
      <c r="C15" s="125" t="s">
        <v>461</v>
      </c>
      <c r="D15" s="44" t="s">
        <v>1115</v>
      </c>
      <c r="E15" s="44" t="s">
        <v>1288</v>
      </c>
      <c r="F15" s="44"/>
      <c r="G15" s="44"/>
      <c r="H15" s="50"/>
      <c r="I15" s="44"/>
      <c r="J15" s="44" t="s">
        <v>1282</v>
      </c>
      <c r="K15" s="203" t="s">
        <v>13</v>
      </c>
      <c r="L15" s="69" t="s">
        <v>1260</v>
      </c>
      <c r="M15" s="69" t="s">
        <v>1167</v>
      </c>
      <c r="N15" s="44"/>
      <c r="O15" s="44"/>
      <c r="P15" s="44"/>
      <c r="Q15" s="44"/>
      <c r="R15" s="44"/>
      <c r="S15" s="68"/>
      <c r="T15" s="68"/>
      <c r="U15" s="68"/>
      <c r="V15" s="68"/>
      <c r="W15" s="68"/>
      <c r="X15" s="68"/>
      <c r="Y15" s="68"/>
      <c r="Z15" s="68"/>
      <c r="AA15" s="68"/>
      <c r="AB15" s="68"/>
      <c r="AC15" s="68"/>
      <c r="AD15" s="68"/>
      <c r="AE15" s="68"/>
      <c r="AF15" s="68"/>
      <c r="AG15" s="68"/>
      <c r="AH15" s="68"/>
      <c r="AI15" s="68"/>
      <c r="AJ15" s="68"/>
      <c r="AK15" s="68"/>
      <c r="AL15" s="68"/>
      <c r="AM15" s="68"/>
      <c r="AN15" s="68"/>
      <c r="AO15" s="68"/>
      <c r="AP15" s="68"/>
      <c r="AQ15" s="68"/>
      <c r="AR15" s="68"/>
      <c r="AS15" s="68"/>
      <c r="AT15" s="68"/>
      <c r="AU15" s="68"/>
      <c r="AV15" s="68"/>
      <c r="AW15" s="68"/>
      <c r="AX15" s="68"/>
      <c r="AY15" s="68"/>
      <c r="AZ15" s="68"/>
      <c r="BA15" s="68"/>
      <c r="BB15" s="68"/>
      <c r="BC15" s="68"/>
      <c r="BD15" s="68"/>
      <c r="BE15" s="68"/>
      <c r="BF15" s="68"/>
      <c r="BG15" s="68"/>
      <c r="BH15" s="68"/>
      <c r="BI15" s="68"/>
      <c r="BJ15" s="68"/>
      <c r="BK15" s="68"/>
      <c r="BL15" s="68"/>
      <c r="BM15" s="68"/>
      <c r="BN15" s="68"/>
      <c r="BO15" s="68"/>
      <c r="BP15" s="68"/>
      <c r="BQ15" s="68"/>
      <c r="BR15" s="68"/>
      <c r="BS15" s="68"/>
      <c r="BT15" s="68"/>
      <c r="BU15" s="68"/>
      <c r="BV15" s="68"/>
      <c r="BW15" s="68"/>
      <c r="BX15" s="68"/>
      <c r="BY15" s="68"/>
      <c r="BZ15" s="68"/>
      <c r="CA15" s="68"/>
      <c r="CB15" s="68"/>
      <c r="CC15" s="68"/>
      <c r="CD15" s="68"/>
      <c r="CE15" s="68"/>
      <c r="CF15" s="68"/>
      <c r="CG15" s="68"/>
      <c r="CH15" s="68"/>
      <c r="CI15" s="68"/>
      <c r="CJ15" s="68"/>
      <c r="CK15" s="68"/>
      <c r="CL15" s="68"/>
      <c r="CM15" s="68"/>
      <c r="CN15" s="68"/>
      <c r="CO15" s="68"/>
      <c r="CP15" s="68"/>
      <c r="CQ15" s="68"/>
      <c r="CR15" s="68"/>
      <c r="CS15" s="68"/>
      <c r="CT15" s="68"/>
      <c r="CU15" s="68"/>
      <c r="CV15" s="68"/>
      <c r="CW15" s="68"/>
      <c r="CX15" s="68"/>
      <c r="CY15" s="68"/>
      <c r="CZ15" s="68"/>
      <c r="DA15" s="68"/>
      <c r="DB15" s="68"/>
      <c r="DC15" s="68"/>
      <c r="DD15" s="68"/>
      <c r="DE15" s="68"/>
      <c r="DF15" s="68"/>
      <c r="DG15" s="68"/>
      <c r="DH15" s="68"/>
      <c r="DI15" s="68"/>
      <c r="DJ15" s="68"/>
      <c r="DK15" s="68"/>
      <c r="DL15" s="68"/>
      <c r="DM15" s="68"/>
      <c r="DN15" s="68"/>
      <c r="DO15" s="68"/>
      <c r="DP15" s="68"/>
      <c r="DQ15" s="68"/>
      <c r="DR15" s="68"/>
      <c r="DS15" s="68"/>
      <c r="DT15" s="68"/>
      <c r="DU15" s="68"/>
      <c r="DV15" s="68"/>
      <c r="DW15" s="68"/>
      <c r="DX15" s="68"/>
      <c r="DY15" s="68"/>
      <c r="DZ15" s="68"/>
      <c r="EA15" s="68"/>
      <c r="EB15" s="68"/>
      <c r="EC15" s="68"/>
      <c r="ED15" s="68"/>
      <c r="EE15" s="68"/>
      <c r="EF15" s="68"/>
      <c r="EG15" s="68"/>
      <c r="EH15" s="68"/>
      <c r="EI15" s="68"/>
      <c r="EJ15" s="68"/>
      <c r="EK15" s="68"/>
      <c r="EL15" s="68"/>
      <c r="EM15" s="68"/>
      <c r="EN15" s="68"/>
      <c r="EO15" s="68"/>
      <c r="EP15" s="68"/>
      <c r="EQ15" s="68"/>
      <c r="ER15" s="68"/>
      <c r="ES15" s="68"/>
      <c r="ET15" s="68"/>
      <c r="EU15" s="68"/>
      <c r="EV15" s="68"/>
      <c r="EW15" s="68"/>
      <c r="EX15" s="68"/>
      <c r="EY15" s="68"/>
      <c r="EZ15" s="68"/>
      <c r="FA15" s="68"/>
      <c r="FB15" s="68"/>
      <c r="FC15" s="68"/>
      <c r="FD15" s="68"/>
      <c r="FE15" s="68"/>
      <c r="FF15" s="68"/>
      <c r="FG15" s="68"/>
      <c r="FH15" s="68"/>
      <c r="FI15" s="68"/>
      <c r="FJ15" s="68"/>
      <c r="FK15" s="68"/>
      <c r="FL15" s="68"/>
      <c r="FM15" s="68"/>
      <c r="FN15" s="68"/>
      <c r="FO15" s="68"/>
      <c r="FP15" s="68"/>
      <c r="FQ15" s="68"/>
      <c r="FR15" s="68"/>
      <c r="FS15" s="68"/>
      <c r="FT15" s="68"/>
      <c r="FU15" s="68"/>
      <c r="FV15" s="68"/>
      <c r="FW15" s="68"/>
      <c r="FX15" s="68"/>
      <c r="FY15" s="68"/>
      <c r="FZ15" s="68"/>
      <c r="GA15" s="68"/>
      <c r="GB15" s="68"/>
      <c r="GC15" s="68"/>
      <c r="GD15" s="68"/>
      <c r="GE15" s="68"/>
      <c r="GF15" s="68"/>
      <c r="GG15" s="68"/>
      <c r="GH15" s="68"/>
      <c r="GI15" s="68"/>
      <c r="GJ15" s="68"/>
      <c r="GK15" s="68"/>
      <c r="GL15" s="68"/>
      <c r="GM15" s="68"/>
      <c r="GN15" s="68"/>
      <c r="GO15" s="68"/>
      <c r="GP15" s="68"/>
      <c r="GQ15" s="68"/>
      <c r="GR15" s="68"/>
      <c r="GS15" s="68"/>
      <c r="GT15" s="68"/>
      <c r="GU15" s="68"/>
      <c r="GV15" s="68"/>
      <c r="GW15" s="68"/>
      <c r="GX15" s="68"/>
      <c r="GY15" s="68"/>
      <c r="GZ15" s="68"/>
      <c r="HA15" s="68"/>
      <c r="HB15" s="68"/>
      <c r="HC15" s="68"/>
      <c r="HD15" s="68"/>
      <c r="HE15" s="68"/>
      <c r="HF15" s="68"/>
      <c r="HG15" s="68"/>
      <c r="HH15" s="68"/>
      <c r="HI15" s="68"/>
      <c r="HJ15" s="68"/>
      <c r="HK15" s="68"/>
      <c r="HL15" s="68"/>
      <c r="HM15" s="68"/>
      <c r="HN15" s="68"/>
      <c r="HO15" s="68"/>
      <c r="HP15" s="68"/>
      <c r="HQ15" s="68"/>
      <c r="HR15" s="68"/>
      <c r="HS15" s="68"/>
      <c r="HT15" s="68"/>
      <c r="HU15" s="68"/>
      <c r="HV15" s="68"/>
      <c r="HW15" s="68"/>
      <c r="HX15" s="68"/>
      <c r="HY15" s="68"/>
      <c r="HZ15" s="68"/>
      <c r="IA15" s="68"/>
      <c r="IB15" s="68"/>
      <c r="IC15" s="68"/>
      <c r="ID15" s="68"/>
      <c r="IE15" s="68"/>
      <c r="IF15" s="68"/>
      <c r="IG15" s="68"/>
      <c r="IH15" s="68"/>
      <c r="II15" s="68"/>
      <c r="IJ15" s="68"/>
      <c r="IK15" s="68"/>
      <c r="IL15" s="68"/>
      <c r="IM15" s="68"/>
      <c r="IN15" s="68"/>
      <c r="IO15" s="68"/>
      <c r="IP15" s="68"/>
      <c r="IQ15" s="68"/>
      <c r="IR15" s="68"/>
      <c r="IS15" s="68"/>
      <c r="IT15" s="68"/>
      <c r="IU15" s="68"/>
      <c r="IV15" s="68"/>
      <c r="IW15" s="68"/>
    </row>
    <row r="16" spans="1:257" ht="38.25" x14ac:dyDescent="0.2">
      <c r="A16" s="44" t="s">
        <v>19</v>
      </c>
      <c r="B16" s="44" t="s">
        <v>61</v>
      </c>
      <c r="C16" s="284" t="s">
        <v>1332</v>
      </c>
      <c r="D16" s="44" t="s">
        <v>1115</v>
      </c>
      <c r="E16" s="44" t="s">
        <v>1285</v>
      </c>
      <c r="F16" s="44"/>
      <c r="G16" s="44"/>
      <c r="H16" s="50"/>
      <c r="I16" s="280" t="s">
        <v>1341</v>
      </c>
      <c r="J16" s="44" t="s">
        <v>1348</v>
      </c>
      <c r="K16" s="233" t="s">
        <v>13</v>
      </c>
      <c r="L16" s="69" t="s">
        <v>1260</v>
      </c>
      <c r="M16" s="70" t="s">
        <v>1318</v>
      </c>
      <c r="N16" s="44"/>
      <c r="O16" s="44"/>
      <c r="P16" s="44"/>
      <c r="Q16" s="44"/>
      <c r="R16" s="44"/>
      <c r="S16" s="68"/>
      <c r="T16" s="68"/>
      <c r="U16" s="68"/>
      <c r="V16" s="68"/>
      <c r="W16" s="68"/>
      <c r="X16" s="68"/>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68"/>
      <c r="AW16" s="68"/>
      <c r="AX16" s="68"/>
      <c r="AY16" s="68"/>
      <c r="AZ16" s="68"/>
      <c r="BA16" s="68"/>
      <c r="BB16" s="68"/>
      <c r="BC16" s="68"/>
      <c r="BD16" s="68"/>
      <c r="BE16" s="68"/>
      <c r="BF16" s="68"/>
      <c r="BG16" s="68"/>
      <c r="BH16" s="68"/>
      <c r="BI16" s="68"/>
      <c r="BJ16" s="68"/>
      <c r="BK16" s="68"/>
      <c r="BL16" s="68"/>
      <c r="BM16" s="68"/>
      <c r="BN16" s="68"/>
      <c r="BO16" s="68"/>
      <c r="BP16" s="68"/>
      <c r="BQ16" s="68"/>
      <c r="BR16" s="68"/>
      <c r="BS16" s="68"/>
      <c r="BT16" s="68"/>
      <c r="BU16" s="68"/>
      <c r="BV16" s="68"/>
      <c r="BW16" s="68"/>
      <c r="BX16" s="68"/>
      <c r="BY16" s="68"/>
      <c r="BZ16" s="68"/>
      <c r="CA16" s="68"/>
      <c r="CB16" s="68"/>
      <c r="CC16" s="68"/>
      <c r="CD16" s="68"/>
      <c r="CE16" s="68"/>
      <c r="CF16" s="68"/>
      <c r="CG16" s="68"/>
      <c r="CH16" s="68"/>
      <c r="CI16" s="68"/>
      <c r="CJ16" s="68"/>
      <c r="CK16" s="68"/>
      <c r="CL16" s="68"/>
      <c r="CM16" s="68"/>
      <c r="CN16" s="68"/>
      <c r="CO16" s="68"/>
      <c r="CP16" s="68"/>
      <c r="CQ16" s="68"/>
      <c r="CR16" s="68"/>
      <c r="CS16" s="68"/>
      <c r="CT16" s="68"/>
      <c r="CU16" s="68"/>
      <c r="CV16" s="68"/>
      <c r="CW16" s="68"/>
      <c r="CX16" s="68"/>
      <c r="CY16" s="68"/>
      <c r="CZ16" s="68"/>
      <c r="DA16" s="68"/>
      <c r="DB16" s="68"/>
      <c r="DC16" s="68"/>
      <c r="DD16" s="68"/>
      <c r="DE16" s="68"/>
      <c r="DF16" s="68"/>
      <c r="DG16" s="68"/>
      <c r="DH16" s="68"/>
      <c r="DI16" s="68"/>
      <c r="DJ16" s="68"/>
      <c r="DK16" s="68"/>
      <c r="DL16" s="68"/>
      <c r="DM16" s="68"/>
      <c r="DN16" s="68"/>
      <c r="DO16" s="68"/>
      <c r="DP16" s="68"/>
      <c r="DQ16" s="68"/>
      <c r="DR16" s="68"/>
      <c r="DS16" s="68"/>
      <c r="DT16" s="68"/>
      <c r="DU16" s="68"/>
      <c r="DV16" s="68"/>
      <c r="DW16" s="68"/>
      <c r="DX16" s="68"/>
      <c r="DY16" s="68"/>
      <c r="DZ16" s="68"/>
      <c r="EA16" s="68"/>
      <c r="EB16" s="68"/>
      <c r="EC16" s="68"/>
      <c r="ED16" s="68"/>
      <c r="EE16" s="68"/>
      <c r="EF16" s="68"/>
      <c r="EG16" s="68"/>
      <c r="EH16" s="68"/>
      <c r="EI16" s="68"/>
      <c r="EJ16" s="68"/>
      <c r="EK16" s="68"/>
      <c r="EL16" s="68"/>
      <c r="EM16" s="68"/>
      <c r="EN16" s="68"/>
      <c r="EO16" s="68"/>
      <c r="EP16" s="68"/>
      <c r="EQ16" s="68"/>
      <c r="ER16" s="68"/>
      <c r="ES16" s="68"/>
      <c r="ET16" s="68"/>
      <c r="EU16" s="68"/>
      <c r="EV16" s="68"/>
      <c r="EW16" s="68"/>
      <c r="EX16" s="68"/>
      <c r="EY16" s="68"/>
      <c r="EZ16" s="68"/>
      <c r="FA16" s="68"/>
      <c r="FB16" s="68"/>
      <c r="FC16" s="68"/>
      <c r="FD16" s="68"/>
      <c r="FE16" s="68"/>
      <c r="FF16" s="68"/>
      <c r="FG16" s="68"/>
      <c r="FH16" s="68"/>
      <c r="FI16" s="68"/>
      <c r="FJ16" s="68"/>
      <c r="FK16" s="68"/>
      <c r="FL16" s="68"/>
      <c r="FM16" s="68"/>
      <c r="FN16" s="68"/>
      <c r="FO16" s="68"/>
      <c r="FP16" s="68"/>
      <c r="FQ16" s="68"/>
      <c r="FR16" s="68"/>
      <c r="FS16" s="68"/>
      <c r="FT16" s="68"/>
      <c r="FU16" s="68"/>
      <c r="FV16" s="68"/>
      <c r="FW16" s="68"/>
      <c r="FX16" s="68"/>
      <c r="FY16" s="68"/>
      <c r="FZ16" s="68"/>
      <c r="GA16" s="68"/>
      <c r="GB16" s="68"/>
      <c r="GC16" s="68"/>
      <c r="GD16" s="68"/>
      <c r="GE16" s="68"/>
      <c r="GF16" s="68"/>
      <c r="GG16" s="68"/>
      <c r="GH16" s="68"/>
      <c r="GI16" s="68"/>
      <c r="GJ16" s="68"/>
      <c r="GK16" s="68"/>
      <c r="GL16" s="68"/>
      <c r="GM16" s="68"/>
      <c r="GN16" s="68"/>
      <c r="GO16" s="68"/>
      <c r="GP16" s="68"/>
      <c r="GQ16" s="68"/>
      <c r="GR16" s="68"/>
      <c r="GS16" s="68"/>
      <c r="GT16" s="68"/>
      <c r="GU16" s="68"/>
      <c r="GV16" s="68"/>
      <c r="GW16" s="68"/>
      <c r="GX16" s="68"/>
      <c r="GY16" s="68"/>
      <c r="GZ16" s="68"/>
      <c r="HA16" s="68"/>
      <c r="HB16" s="68"/>
      <c r="HC16" s="68"/>
      <c r="HD16" s="68"/>
      <c r="HE16" s="68"/>
      <c r="HF16" s="68"/>
      <c r="HG16" s="68"/>
      <c r="HH16" s="68"/>
      <c r="HI16" s="68"/>
      <c r="HJ16" s="68"/>
      <c r="HK16" s="68"/>
      <c r="HL16" s="68"/>
      <c r="HM16" s="68"/>
      <c r="HN16" s="68"/>
      <c r="HO16" s="68"/>
      <c r="HP16" s="68"/>
      <c r="HQ16" s="68"/>
      <c r="HR16" s="68"/>
      <c r="HS16" s="68"/>
      <c r="HT16" s="68"/>
      <c r="HU16" s="68"/>
      <c r="HV16" s="68"/>
      <c r="HW16" s="68"/>
      <c r="HX16" s="68"/>
      <c r="HY16" s="68"/>
      <c r="HZ16" s="68"/>
      <c r="IA16" s="68"/>
      <c r="IB16" s="68"/>
      <c r="IC16" s="68"/>
      <c r="ID16" s="68"/>
      <c r="IE16" s="68"/>
      <c r="IF16" s="68"/>
      <c r="IG16" s="68"/>
      <c r="IH16" s="68"/>
      <c r="II16" s="68"/>
      <c r="IJ16" s="68"/>
      <c r="IK16" s="68"/>
      <c r="IL16" s="68"/>
      <c r="IM16" s="68"/>
      <c r="IN16" s="68"/>
      <c r="IO16" s="68"/>
      <c r="IP16" s="68"/>
      <c r="IQ16" s="68"/>
      <c r="IR16" s="68"/>
      <c r="IS16" s="68"/>
      <c r="IT16" s="68"/>
      <c r="IU16" s="68"/>
      <c r="IV16" s="68"/>
      <c r="IW16" s="68"/>
    </row>
    <row r="17" spans="1:257" x14ac:dyDescent="0.2">
      <c r="A17" s="44" t="s">
        <v>19</v>
      </c>
      <c r="B17" s="44" t="s">
        <v>61</v>
      </c>
      <c r="C17" s="125"/>
      <c r="D17" s="44"/>
      <c r="E17" s="71"/>
      <c r="F17" s="44"/>
      <c r="G17" s="44"/>
      <c r="H17" s="50"/>
      <c r="I17" s="44"/>
      <c r="J17" s="44"/>
      <c r="K17" s="44"/>
      <c r="L17" s="69"/>
      <c r="M17" s="69"/>
      <c r="N17" s="44"/>
      <c r="O17" s="44"/>
      <c r="P17" s="44"/>
      <c r="Q17" s="44"/>
      <c r="R17" s="44"/>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c r="BP17" s="68"/>
      <c r="BQ17" s="68"/>
      <c r="BR17" s="68"/>
      <c r="BS17" s="68"/>
      <c r="BT17" s="68"/>
      <c r="BU17" s="68"/>
      <c r="BV17" s="68"/>
      <c r="BW17" s="68"/>
      <c r="BX17" s="68"/>
      <c r="BY17" s="68"/>
      <c r="BZ17" s="68"/>
      <c r="CA17" s="68"/>
      <c r="CB17" s="68"/>
      <c r="CC17" s="68"/>
      <c r="CD17" s="68"/>
      <c r="CE17" s="68"/>
      <c r="CF17" s="68"/>
      <c r="CG17" s="68"/>
      <c r="CH17" s="68"/>
      <c r="CI17" s="68"/>
      <c r="CJ17" s="68"/>
      <c r="CK17" s="68"/>
      <c r="CL17" s="68"/>
      <c r="CM17" s="68"/>
      <c r="CN17" s="68"/>
      <c r="CO17" s="68"/>
      <c r="CP17" s="68"/>
      <c r="CQ17" s="68"/>
      <c r="CR17" s="68"/>
      <c r="CS17" s="68"/>
      <c r="CT17" s="68"/>
      <c r="CU17" s="68"/>
      <c r="CV17" s="68"/>
      <c r="CW17" s="68"/>
      <c r="CX17" s="68"/>
      <c r="CY17" s="68"/>
      <c r="CZ17" s="68"/>
      <c r="DA17" s="68"/>
      <c r="DB17" s="68"/>
      <c r="DC17" s="68"/>
      <c r="DD17" s="68"/>
      <c r="DE17" s="68"/>
      <c r="DF17" s="68"/>
      <c r="DG17" s="68"/>
      <c r="DH17" s="68"/>
      <c r="DI17" s="68"/>
      <c r="DJ17" s="68"/>
      <c r="DK17" s="68"/>
      <c r="DL17" s="68"/>
      <c r="DM17" s="68"/>
      <c r="DN17" s="68"/>
      <c r="DO17" s="68"/>
      <c r="DP17" s="68"/>
      <c r="DQ17" s="68"/>
      <c r="DR17" s="68"/>
      <c r="DS17" s="68"/>
      <c r="DT17" s="68"/>
      <c r="DU17" s="68"/>
      <c r="DV17" s="68"/>
      <c r="DW17" s="68"/>
      <c r="DX17" s="68"/>
      <c r="DY17" s="68"/>
      <c r="DZ17" s="68"/>
      <c r="EA17" s="68"/>
      <c r="EB17" s="68"/>
      <c r="EC17" s="68"/>
      <c r="ED17" s="68"/>
      <c r="EE17" s="68"/>
      <c r="EF17" s="68"/>
      <c r="EG17" s="68"/>
      <c r="EH17" s="68"/>
      <c r="EI17" s="68"/>
      <c r="EJ17" s="68"/>
      <c r="EK17" s="68"/>
      <c r="EL17" s="68"/>
      <c r="EM17" s="68"/>
      <c r="EN17" s="68"/>
      <c r="EO17" s="68"/>
      <c r="EP17" s="68"/>
      <c r="EQ17" s="68"/>
      <c r="ER17" s="68"/>
      <c r="ES17" s="68"/>
      <c r="ET17" s="68"/>
      <c r="EU17" s="68"/>
      <c r="EV17" s="68"/>
      <c r="EW17" s="68"/>
      <c r="EX17" s="68"/>
      <c r="EY17" s="68"/>
      <c r="EZ17" s="68"/>
      <c r="FA17" s="68"/>
      <c r="FB17" s="68"/>
      <c r="FC17" s="68"/>
      <c r="FD17" s="68"/>
      <c r="FE17" s="68"/>
      <c r="FF17" s="68"/>
      <c r="FG17" s="68"/>
      <c r="FH17" s="68"/>
      <c r="FI17" s="68"/>
      <c r="FJ17" s="68"/>
      <c r="FK17" s="68"/>
      <c r="FL17" s="68"/>
      <c r="FM17" s="68"/>
      <c r="FN17" s="68"/>
      <c r="FO17" s="68"/>
      <c r="FP17" s="68"/>
      <c r="FQ17" s="68"/>
      <c r="FR17" s="68"/>
      <c r="FS17" s="68"/>
      <c r="FT17" s="68"/>
      <c r="FU17" s="68"/>
      <c r="FV17" s="68"/>
      <c r="FW17" s="68"/>
      <c r="FX17" s="68"/>
      <c r="FY17" s="68"/>
      <c r="FZ17" s="68"/>
      <c r="GA17" s="68"/>
      <c r="GB17" s="68"/>
      <c r="GC17" s="68"/>
      <c r="GD17" s="68"/>
      <c r="GE17" s="68"/>
      <c r="GF17" s="68"/>
      <c r="GG17" s="68"/>
      <c r="GH17" s="68"/>
      <c r="GI17" s="68"/>
      <c r="GJ17" s="68"/>
      <c r="GK17" s="68"/>
      <c r="GL17" s="68"/>
      <c r="GM17" s="68"/>
      <c r="GN17" s="68"/>
      <c r="GO17" s="68"/>
      <c r="GP17" s="68"/>
      <c r="GQ17" s="68"/>
      <c r="GR17" s="68"/>
      <c r="GS17" s="68"/>
      <c r="GT17" s="68"/>
      <c r="GU17" s="68"/>
      <c r="GV17" s="68"/>
      <c r="GW17" s="68"/>
      <c r="GX17" s="68"/>
      <c r="GY17" s="68"/>
      <c r="GZ17" s="68"/>
      <c r="HA17" s="68"/>
      <c r="HB17" s="68"/>
      <c r="HC17" s="68"/>
      <c r="HD17" s="68"/>
      <c r="HE17" s="68"/>
      <c r="HF17" s="68"/>
      <c r="HG17" s="68"/>
      <c r="HH17" s="68"/>
      <c r="HI17" s="68"/>
      <c r="HJ17" s="68"/>
      <c r="HK17" s="68"/>
      <c r="HL17" s="68"/>
      <c r="HM17" s="68"/>
      <c r="HN17" s="68"/>
      <c r="HO17" s="68"/>
      <c r="HP17" s="68"/>
      <c r="HQ17" s="68"/>
      <c r="HR17" s="68"/>
      <c r="HS17" s="68"/>
      <c r="HT17" s="68"/>
      <c r="HU17" s="68"/>
      <c r="HV17" s="68"/>
      <c r="HW17" s="68"/>
      <c r="HX17" s="68"/>
      <c r="HY17" s="68"/>
      <c r="HZ17" s="68"/>
      <c r="IA17" s="68"/>
      <c r="IB17" s="68"/>
      <c r="IC17" s="68"/>
      <c r="ID17" s="68"/>
      <c r="IE17" s="68"/>
      <c r="IF17" s="68"/>
      <c r="IG17" s="68"/>
      <c r="IH17" s="68"/>
      <c r="II17" s="68"/>
      <c r="IJ17" s="68"/>
      <c r="IK17" s="68"/>
      <c r="IL17" s="68"/>
      <c r="IM17" s="68"/>
      <c r="IN17" s="68"/>
      <c r="IO17" s="68"/>
      <c r="IP17" s="68"/>
      <c r="IQ17" s="68"/>
      <c r="IR17" s="68"/>
      <c r="IS17" s="68"/>
      <c r="IT17" s="68"/>
      <c r="IU17" s="68"/>
      <c r="IV17" s="68"/>
      <c r="IW17" s="68"/>
    </row>
    <row r="18" spans="1:257" x14ac:dyDescent="0.2">
      <c r="A18" s="44" t="s">
        <v>19</v>
      </c>
      <c r="B18" s="44" t="s">
        <v>61</v>
      </c>
      <c r="C18" s="125"/>
      <c r="D18" s="44"/>
      <c r="E18" s="71"/>
      <c r="F18" s="44"/>
      <c r="G18" s="44"/>
      <c r="H18" s="50"/>
      <c r="I18" s="44"/>
      <c r="J18" s="44"/>
      <c r="K18" s="44"/>
      <c r="L18" s="44"/>
      <c r="M18" s="44"/>
      <c r="N18" s="44"/>
      <c r="O18" s="44"/>
      <c r="P18" s="44"/>
      <c r="Q18" s="44"/>
      <c r="R18" s="44"/>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68"/>
      <c r="BA18" s="68"/>
      <c r="BB18" s="68"/>
      <c r="BC18" s="68"/>
      <c r="BD18" s="68"/>
      <c r="BE18" s="68"/>
      <c r="BF18" s="68"/>
      <c r="BG18" s="68"/>
      <c r="BH18" s="68"/>
      <c r="BI18" s="68"/>
      <c r="BJ18" s="68"/>
      <c r="BK18" s="68"/>
      <c r="BL18" s="68"/>
      <c r="BM18" s="68"/>
      <c r="BN18" s="68"/>
      <c r="BO18" s="68"/>
      <c r="BP18" s="68"/>
      <c r="BQ18" s="68"/>
      <c r="BR18" s="68"/>
      <c r="BS18" s="68"/>
      <c r="BT18" s="68"/>
      <c r="BU18" s="68"/>
      <c r="BV18" s="68"/>
      <c r="BW18" s="68"/>
      <c r="BX18" s="68"/>
      <c r="BY18" s="68"/>
      <c r="BZ18" s="68"/>
      <c r="CA18" s="68"/>
      <c r="CB18" s="68"/>
      <c r="CC18" s="68"/>
      <c r="CD18" s="68"/>
      <c r="CE18" s="68"/>
      <c r="CF18" s="68"/>
      <c r="CG18" s="68"/>
      <c r="CH18" s="68"/>
      <c r="CI18" s="68"/>
      <c r="CJ18" s="68"/>
      <c r="CK18" s="68"/>
      <c r="CL18" s="68"/>
      <c r="CM18" s="68"/>
      <c r="CN18" s="68"/>
      <c r="CO18" s="68"/>
      <c r="CP18" s="68"/>
      <c r="CQ18" s="68"/>
      <c r="CR18" s="68"/>
      <c r="CS18" s="68"/>
      <c r="CT18" s="68"/>
      <c r="CU18" s="68"/>
      <c r="CV18" s="68"/>
      <c r="CW18" s="68"/>
      <c r="CX18" s="68"/>
      <c r="CY18" s="68"/>
      <c r="CZ18" s="68"/>
      <c r="DA18" s="68"/>
      <c r="DB18" s="68"/>
      <c r="DC18" s="68"/>
      <c r="DD18" s="68"/>
      <c r="DE18" s="68"/>
      <c r="DF18" s="68"/>
      <c r="DG18" s="68"/>
      <c r="DH18" s="68"/>
      <c r="DI18" s="68"/>
      <c r="DJ18" s="68"/>
      <c r="DK18" s="68"/>
      <c r="DL18" s="68"/>
      <c r="DM18" s="68"/>
      <c r="DN18" s="68"/>
      <c r="DO18" s="68"/>
      <c r="DP18" s="68"/>
      <c r="DQ18" s="68"/>
      <c r="DR18" s="68"/>
      <c r="DS18" s="68"/>
      <c r="DT18" s="68"/>
      <c r="DU18" s="68"/>
      <c r="DV18" s="68"/>
      <c r="DW18" s="68"/>
      <c r="DX18" s="68"/>
      <c r="DY18" s="68"/>
      <c r="DZ18" s="68"/>
      <c r="EA18" s="68"/>
      <c r="EB18" s="68"/>
      <c r="EC18" s="68"/>
      <c r="ED18" s="68"/>
      <c r="EE18" s="68"/>
      <c r="EF18" s="68"/>
      <c r="EG18" s="68"/>
      <c r="EH18" s="68"/>
      <c r="EI18" s="68"/>
      <c r="EJ18" s="68"/>
      <c r="EK18" s="68"/>
      <c r="EL18" s="68"/>
      <c r="EM18" s="68"/>
      <c r="EN18" s="68"/>
      <c r="EO18" s="68"/>
      <c r="EP18" s="68"/>
      <c r="EQ18" s="68"/>
      <c r="ER18" s="68"/>
      <c r="ES18" s="68"/>
      <c r="ET18" s="68"/>
      <c r="EU18" s="68"/>
      <c r="EV18" s="68"/>
      <c r="EW18" s="68"/>
      <c r="EX18" s="68"/>
      <c r="EY18" s="68"/>
      <c r="EZ18" s="68"/>
      <c r="FA18" s="68"/>
      <c r="FB18" s="68"/>
      <c r="FC18" s="68"/>
      <c r="FD18" s="68"/>
      <c r="FE18" s="68"/>
      <c r="FF18" s="68"/>
      <c r="FG18" s="68"/>
      <c r="FH18" s="68"/>
      <c r="FI18" s="68"/>
      <c r="FJ18" s="68"/>
      <c r="FK18" s="68"/>
      <c r="FL18" s="68"/>
      <c r="FM18" s="68"/>
      <c r="FN18" s="68"/>
      <c r="FO18" s="68"/>
      <c r="FP18" s="68"/>
      <c r="FQ18" s="68"/>
      <c r="FR18" s="68"/>
      <c r="FS18" s="68"/>
      <c r="FT18" s="68"/>
      <c r="FU18" s="68"/>
      <c r="FV18" s="68"/>
      <c r="FW18" s="68"/>
      <c r="FX18" s="68"/>
      <c r="FY18" s="68"/>
      <c r="FZ18" s="68"/>
      <c r="GA18" s="68"/>
      <c r="GB18" s="68"/>
      <c r="GC18" s="68"/>
      <c r="GD18" s="68"/>
      <c r="GE18" s="68"/>
      <c r="GF18" s="68"/>
      <c r="GG18" s="68"/>
      <c r="GH18" s="68"/>
      <c r="GI18" s="68"/>
      <c r="GJ18" s="68"/>
      <c r="GK18" s="68"/>
      <c r="GL18" s="68"/>
      <c r="GM18" s="68"/>
      <c r="GN18" s="68"/>
      <c r="GO18" s="68"/>
      <c r="GP18" s="68"/>
      <c r="GQ18" s="68"/>
      <c r="GR18" s="68"/>
      <c r="GS18" s="68"/>
      <c r="GT18" s="68"/>
      <c r="GU18" s="68"/>
      <c r="GV18" s="68"/>
      <c r="GW18" s="68"/>
      <c r="GX18" s="68"/>
      <c r="GY18" s="68"/>
      <c r="GZ18" s="68"/>
      <c r="HA18" s="68"/>
      <c r="HB18" s="68"/>
      <c r="HC18" s="68"/>
      <c r="HD18" s="68"/>
      <c r="HE18" s="68"/>
      <c r="HF18" s="68"/>
      <c r="HG18" s="68"/>
      <c r="HH18" s="68"/>
      <c r="HI18" s="68"/>
      <c r="HJ18" s="68"/>
      <c r="HK18" s="68"/>
      <c r="HL18" s="68"/>
      <c r="HM18" s="68"/>
      <c r="HN18" s="68"/>
      <c r="HO18" s="68"/>
      <c r="HP18" s="68"/>
      <c r="HQ18" s="68"/>
      <c r="HR18" s="68"/>
      <c r="HS18" s="68"/>
      <c r="HT18" s="68"/>
      <c r="HU18" s="68"/>
      <c r="HV18" s="68"/>
      <c r="HW18" s="68"/>
      <c r="HX18" s="68"/>
      <c r="HY18" s="68"/>
      <c r="HZ18" s="68"/>
      <c r="IA18" s="68"/>
      <c r="IB18" s="68"/>
      <c r="IC18" s="68"/>
      <c r="ID18" s="68"/>
      <c r="IE18" s="68"/>
      <c r="IF18" s="68"/>
      <c r="IG18" s="68"/>
      <c r="IH18" s="68"/>
      <c r="II18" s="68"/>
      <c r="IJ18" s="68"/>
      <c r="IK18" s="68"/>
      <c r="IL18" s="68"/>
      <c r="IM18" s="68"/>
      <c r="IN18" s="68"/>
      <c r="IO18" s="68"/>
      <c r="IP18" s="68"/>
      <c r="IQ18" s="68"/>
      <c r="IR18" s="68"/>
      <c r="IS18" s="68"/>
      <c r="IT18" s="68"/>
      <c r="IU18" s="68"/>
      <c r="IV18" s="68"/>
      <c r="IW18" s="68"/>
    </row>
    <row r="19" spans="1:257" x14ac:dyDescent="0.2">
      <c r="A19" s="44" t="s">
        <v>19</v>
      </c>
      <c r="B19" s="44" t="s">
        <v>61</v>
      </c>
      <c r="C19" s="125"/>
      <c r="D19" s="44"/>
      <c r="E19" s="71"/>
      <c r="F19" s="44"/>
      <c r="G19" s="44"/>
      <c r="H19" s="50"/>
      <c r="I19" s="44"/>
      <c r="J19" s="44"/>
      <c r="K19" s="44"/>
      <c r="L19" s="44"/>
      <c r="M19" s="44"/>
      <c r="N19" s="44"/>
      <c r="O19" s="44"/>
      <c r="P19" s="44"/>
      <c r="Q19" s="44"/>
      <c r="R19" s="44"/>
      <c r="S19" s="68"/>
      <c r="T19" s="68"/>
      <c r="U19" s="68"/>
      <c r="V19" s="68"/>
      <c r="W19" s="68"/>
      <c r="X19" s="68"/>
      <c r="Y19" s="68"/>
      <c r="Z19" s="68"/>
      <c r="AA19" s="68"/>
      <c r="AB19" s="68"/>
      <c r="AC19" s="68"/>
      <c r="AD19" s="68"/>
      <c r="AE19" s="68"/>
      <c r="AF19" s="68"/>
      <c r="AG19" s="68"/>
      <c r="AH19" s="68"/>
      <c r="AI19" s="68"/>
      <c r="AJ19" s="68"/>
      <c r="AK19" s="68"/>
      <c r="AL19" s="68"/>
      <c r="AM19" s="68"/>
      <c r="AN19" s="68"/>
      <c r="AO19" s="68"/>
      <c r="AP19" s="68"/>
      <c r="AQ19" s="68"/>
      <c r="AR19" s="68"/>
      <c r="AS19" s="68"/>
      <c r="AT19" s="68"/>
      <c r="AU19" s="68"/>
      <c r="AV19" s="68"/>
      <c r="AW19" s="68"/>
      <c r="AX19" s="68"/>
      <c r="AY19" s="68"/>
      <c r="AZ19" s="68"/>
      <c r="BA19" s="68"/>
      <c r="BB19" s="68"/>
      <c r="BC19" s="68"/>
      <c r="BD19" s="68"/>
      <c r="BE19" s="68"/>
      <c r="BF19" s="68"/>
      <c r="BG19" s="68"/>
      <c r="BH19" s="68"/>
      <c r="BI19" s="68"/>
      <c r="BJ19" s="68"/>
      <c r="BK19" s="68"/>
      <c r="BL19" s="68"/>
      <c r="BM19" s="68"/>
      <c r="BN19" s="68"/>
      <c r="BO19" s="68"/>
      <c r="BP19" s="68"/>
      <c r="BQ19" s="68"/>
      <c r="BR19" s="68"/>
      <c r="BS19" s="68"/>
      <c r="BT19" s="68"/>
      <c r="BU19" s="68"/>
      <c r="BV19" s="68"/>
      <c r="BW19" s="68"/>
      <c r="BX19" s="68"/>
      <c r="BY19" s="68"/>
      <c r="BZ19" s="68"/>
      <c r="CA19" s="68"/>
      <c r="CB19" s="68"/>
      <c r="CC19" s="68"/>
      <c r="CD19" s="68"/>
      <c r="CE19" s="68"/>
      <c r="CF19" s="68"/>
      <c r="CG19" s="68"/>
      <c r="CH19" s="68"/>
      <c r="CI19" s="68"/>
      <c r="CJ19" s="68"/>
      <c r="CK19" s="68"/>
      <c r="CL19" s="68"/>
      <c r="CM19" s="68"/>
      <c r="CN19" s="68"/>
      <c r="CO19" s="68"/>
      <c r="CP19" s="68"/>
      <c r="CQ19" s="68"/>
      <c r="CR19" s="68"/>
      <c r="CS19" s="68"/>
      <c r="CT19" s="68"/>
      <c r="CU19" s="68"/>
      <c r="CV19" s="68"/>
      <c r="CW19" s="68"/>
      <c r="CX19" s="68"/>
      <c r="CY19" s="68"/>
      <c r="CZ19" s="68"/>
      <c r="DA19" s="68"/>
      <c r="DB19" s="68"/>
      <c r="DC19" s="68"/>
      <c r="DD19" s="68"/>
      <c r="DE19" s="68"/>
      <c r="DF19" s="68"/>
      <c r="DG19" s="68"/>
      <c r="DH19" s="68"/>
      <c r="DI19" s="68"/>
      <c r="DJ19" s="68"/>
      <c r="DK19" s="68"/>
      <c r="DL19" s="68"/>
      <c r="DM19" s="68"/>
      <c r="DN19" s="68"/>
      <c r="DO19" s="68"/>
      <c r="DP19" s="68"/>
      <c r="DQ19" s="68"/>
      <c r="DR19" s="68"/>
      <c r="DS19" s="68"/>
      <c r="DT19" s="68"/>
      <c r="DU19" s="68"/>
      <c r="DV19" s="68"/>
      <c r="DW19" s="68"/>
      <c r="DX19" s="68"/>
      <c r="DY19" s="68"/>
      <c r="DZ19" s="68"/>
      <c r="EA19" s="68"/>
      <c r="EB19" s="68"/>
      <c r="EC19" s="68"/>
      <c r="ED19" s="68"/>
      <c r="EE19" s="68"/>
      <c r="EF19" s="68"/>
      <c r="EG19" s="68"/>
      <c r="EH19" s="68"/>
      <c r="EI19" s="68"/>
      <c r="EJ19" s="68"/>
      <c r="EK19" s="68"/>
      <c r="EL19" s="68"/>
      <c r="EM19" s="68"/>
      <c r="EN19" s="68"/>
      <c r="EO19" s="68"/>
      <c r="EP19" s="68"/>
      <c r="EQ19" s="68"/>
      <c r="ER19" s="68"/>
      <c r="ES19" s="68"/>
      <c r="ET19" s="68"/>
      <c r="EU19" s="68"/>
      <c r="EV19" s="68"/>
      <c r="EW19" s="68"/>
      <c r="EX19" s="68"/>
      <c r="EY19" s="68"/>
      <c r="EZ19" s="68"/>
      <c r="FA19" s="68"/>
      <c r="FB19" s="68"/>
      <c r="FC19" s="68"/>
      <c r="FD19" s="68"/>
      <c r="FE19" s="68"/>
      <c r="FF19" s="68"/>
      <c r="FG19" s="68"/>
      <c r="FH19" s="68"/>
      <c r="FI19" s="68"/>
      <c r="FJ19" s="68"/>
      <c r="FK19" s="68"/>
      <c r="FL19" s="68"/>
      <c r="FM19" s="68"/>
      <c r="FN19" s="68"/>
      <c r="FO19" s="68"/>
      <c r="FP19" s="68"/>
      <c r="FQ19" s="68"/>
      <c r="FR19" s="68"/>
      <c r="FS19" s="68"/>
      <c r="FT19" s="68"/>
      <c r="FU19" s="68"/>
      <c r="FV19" s="68"/>
      <c r="FW19" s="68"/>
      <c r="FX19" s="68"/>
      <c r="FY19" s="68"/>
      <c r="FZ19" s="68"/>
      <c r="GA19" s="68"/>
      <c r="GB19" s="68"/>
      <c r="GC19" s="68"/>
      <c r="GD19" s="68"/>
      <c r="GE19" s="68"/>
      <c r="GF19" s="68"/>
      <c r="GG19" s="68"/>
      <c r="GH19" s="68"/>
      <c r="GI19" s="68"/>
      <c r="GJ19" s="68"/>
      <c r="GK19" s="68"/>
      <c r="GL19" s="68"/>
      <c r="GM19" s="68"/>
      <c r="GN19" s="68"/>
      <c r="GO19" s="68"/>
      <c r="GP19" s="68"/>
      <c r="GQ19" s="68"/>
      <c r="GR19" s="68"/>
      <c r="GS19" s="68"/>
      <c r="GT19" s="68"/>
      <c r="GU19" s="68"/>
      <c r="GV19" s="68"/>
      <c r="GW19" s="68"/>
      <c r="GX19" s="68"/>
      <c r="GY19" s="68"/>
      <c r="GZ19" s="68"/>
      <c r="HA19" s="68"/>
      <c r="HB19" s="68"/>
      <c r="HC19" s="68"/>
      <c r="HD19" s="68"/>
      <c r="HE19" s="68"/>
      <c r="HF19" s="68"/>
      <c r="HG19" s="68"/>
      <c r="HH19" s="68"/>
      <c r="HI19" s="68"/>
      <c r="HJ19" s="68"/>
      <c r="HK19" s="68"/>
      <c r="HL19" s="68"/>
      <c r="HM19" s="68"/>
      <c r="HN19" s="68"/>
      <c r="HO19" s="68"/>
      <c r="HP19" s="68"/>
      <c r="HQ19" s="68"/>
      <c r="HR19" s="68"/>
      <c r="HS19" s="68"/>
      <c r="HT19" s="68"/>
      <c r="HU19" s="68"/>
      <c r="HV19" s="68"/>
      <c r="HW19" s="68"/>
      <c r="HX19" s="68"/>
      <c r="HY19" s="68"/>
      <c r="HZ19" s="68"/>
      <c r="IA19" s="68"/>
      <c r="IB19" s="68"/>
      <c r="IC19" s="68"/>
      <c r="ID19" s="68"/>
      <c r="IE19" s="68"/>
      <c r="IF19" s="68"/>
      <c r="IG19" s="68"/>
      <c r="IH19" s="68"/>
      <c r="II19" s="68"/>
      <c r="IJ19" s="68"/>
      <c r="IK19" s="68"/>
      <c r="IL19" s="68"/>
      <c r="IM19" s="68"/>
      <c r="IN19" s="68"/>
      <c r="IO19" s="68"/>
      <c r="IP19" s="68"/>
      <c r="IQ19" s="68"/>
      <c r="IR19" s="68"/>
      <c r="IS19" s="68"/>
      <c r="IT19" s="68"/>
      <c r="IU19" s="68"/>
      <c r="IV19" s="68"/>
      <c r="IW19" s="68"/>
    </row>
    <row r="20" spans="1:257" x14ac:dyDescent="0.2">
      <c r="A20" s="44" t="s">
        <v>19</v>
      </c>
      <c r="B20" s="44" t="s">
        <v>61</v>
      </c>
      <c r="C20" s="125"/>
      <c r="D20" s="44"/>
      <c r="E20" s="71"/>
      <c r="F20" s="44"/>
      <c r="G20" s="44"/>
      <c r="H20" s="50"/>
      <c r="I20" s="44"/>
      <c r="J20" s="44"/>
      <c r="K20" s="44"/>
      <c r="L20" s="44"/>
      <c r="M20" s="44"/>
      <c r="N20" s="44"/>
      <c r="O20" s="44"/>
      <c r="P20" s="44"/>
      <c r="Q20" s="44"/>
      <c r="R20" s="44"/>
      <c r="S20" s="68"/>
      <c r="T20" s="68"/>
      <c r="U20" s="68"/>
      <c r="V20" s="68"/>
      <c r="W20" s="68"/>
      <c r="X20" s="68"/>
      <c r="Y20" s="68"/>
      <c r="Z20" s="68"/>
      <c r="AA20" s="68"/>
      <c r="AB20" s="68"/>
      <c r="AC20" s="68"/>
      <c r="AD20" s="68"/>
      <c r="AE20" s="68"/>
      <c r="AF20" s="68"/>
      <c r="AG20" s="68"/>
      <c r="AH20" s="68"/>
      <c r="AI20" s="68"/>
      <c r="AJ20" s="68"/>
      <c r="AK20" s="68"/>
      <c r="AL20" s="68"/>
      <c r="AM20" s="68"/>
      <c r="AN20" s="68"/>
      <c r="AO20" s="68"/>
      <c r="AP20" s="68"/>
      <c r="AQ20" s="68"/>
      <c r="AR20" s="68"/>
      <c r="AS20" s="68"/>
      <c r="AT20" s="68"/>
      <c r="AU20" s="68"/>
      <c r="AV20" s="68"/>
      <c r="AW20" s="68"/>
      <c r="AX20" s="68"/>
      <c r="AY20" s="68"/>
      <c r="AZ20" s="68"/>
      <c r="BA20" s="68"/>
      <c r="BB20" s="68"/>
      <c r="BC20" s="68"/>
      <c r="BD20" s="68"/>
      <c r="BE20" s="68"/>
      <c r="BF20" s="68"/>
      <c r="BG20" s="68"/>
      <c r="BH20" s="68"/>
      <c r="BI20" s="68"/>
      <c r="BJ20" s="68"/>
      <c r="BK20" s="68"/>
      <c r="BL20" s="68"/>
      <c r="BM20" s="68"/>
      <c r="BN20" s="68"/>
      <c r="BO20" s="68"/>
      <c r="BP20" s="68"/>
      <c r="BQ20" s="68"/>
      <c r="BR20" s="68"/>
      <c r="BS20" s="68"/>
      <c r="BT20" s="68"/>
      <c r="BU20" s="68"/>
      <c r="BV20" s="68"/>
      <c r="BW20" s="68"/>
      <c r="BX20" s="68"/>
      <c r="BY20" s="68"/>
      <c r="BZ20" s="68"/>
      <c r="CA20" s="68"/>
      <c r="CB20" s="68"/>
      <c r="CC20" s="68"/>
      <c r="CD20" s="68"/>
      <c r="CE20" s="68"/>
      <c r="CF20" s="68"/>
      <c r="CG20" s="68"/>
      <c r="CH20" s="68"/>
      <c r="CI20" s="68"/>
      <c r="CJ20" s="68"/>
      <c r="CK20" s="68"/>
      <c r="CL20" s="68"/>
      <c r="CM20" s="68"/>
      <c r="CN20" s="68"/>
      <c r="CO20" s="68"/>
      <c r="CP20" s="68"/>
      <c r="CQ20" s="68"/>
      <c r="CR20" s="68"/>
      <c r="CS20" s="68"/>
      <c r="CT20" s="68"/>
      <c r="CU20" s="68"/>
      <c r="CV20" s="68"/>
      <c r="CW20" s="68"/>
      <c r="CX20" s="68"/>
      <c r="CY20" s="68"/>
      <c r="CZ20" s="68"/>
      <c r="DA20" s="68"/>
      <c r="DB20" s="68"/>
      <c r="DC20" s="68"/>
      <c r="DD20" s="68"/>
      <c r="DE20" s="68"/>
      <c r="DF20" s="68"/>
      <c r="DG20" s="68"/>
      <c r="DH20" s="68"/>
      <c r="DI20" s="68"/>
      <c r="DJ20" s="68"/>
      <c r="DK20" s="68"/>
      <c r="DL20" s="68"/>
      <c r="DM20" s="68"/>
      <c r="DN20" s="68"/>
      <c r="DO20" s="68"/>
      <c r="DP20" s="68"/>
      <c r="DQ20" s="68"/>
      <c r="DR20" s="68"/>
      <c r="DS20" s="68"/>
      <c r="DT20" s="68"/>
      <c r="DU20" s="68"/>
      <c r="DV20" s="68"/>
      <c r="DW20" s="68"/>
      <c r="DX20" s="68"/>
      <c r="DY20" s="68"/>
      <c r="DZ20" s="68"/>
      <c r="EA20" s="68"/>
      <c r="EB20" s="68"/>
      <c r="EC20" s="68"/>
      <c r="ED20" s="68"/>
      <c r="EE20" s="68"/>
      <c r="EF20" s="68"/>
      <c r="EG20" s="68"/>
      <c r="EH20" s="68"/>
      <c r="EI20" s="68"/>
      <c r="EJ20" s="68"/>
      <c r="EK20" s="68"/>
      <c r="EL20" s="68"/>
      <c r="EM20" s="68"/>
      <c r="EN20" s="68"/>
      <c r="EO20" s="68"/>
      <c r="EP20" s="68"/>
      <c r="EQ20" s="68"/>
      <c r="ER20" s="68"/>
      <c r="ES20" s="68"/>
      <c r="ET20" s="68"/>
      <c r="EU20" s="68"/>
      <c r="EV20" s="68"/>
      <c r="EW20" s="68"/>
      <c r="EX20" s="68"/>
      <c r="EY20" s="68"/>
      <c r="EZ20" s="68"/>
      <c r="FA20" s="68"/>
      <c r="FB20" s="68"/>
      <c r="FC20" s="68"/>
      <c r="FD20" s="68"/>
      <c r="FE20" s="68"/>
      <c r="FF20" s="68"/>
      <c r="FG20" s="68"/>
      <c r="FH20" s="68"/>
      <c r="FI20" s="68"/>
      <c r="FJ20" s="68"/>
      <c r="FK20" s="68"/>
      <c r="FL20" s="68"/>
      <c r="FM20" s="68"/>
      <c r="FN20" s="68"/>
      <c r="FO20" s="68"/>
      <c r="FP20" s="68"/>
      <c r="FQ20" s="68"/>
      <c r="FR20" s="68"/>
      <c r="FS20" s="68"/>
      <c r="FT20" s="68"/>
      <c r="FU20" s="68"/>
      <c r="FV20" s="68"/>
      <c r="FW20" s="68"/>
      <c r="FX20" s="68"/>
      <c r="FY20" s="68"/>
      <c r="FZ20" s="68"/>
      <c r="GA20" s="68"/>
      <c r="GB20" s="68"/>
      <c r="GC20" s="68"/>
      <c r="GD20" s="68"/>
      <c r="GE20" s="68"/>
      <c r="GF20" s="68"/>
      <c r="GG20" s="68"/>
      <c r="GH20" s="68"/>
      <c r="GI20" s="68"/>
      <c r="GJ20" s="68"/>
      <c r="GK20" s="68"/>
      <c r="GL20" s="68"/>
      <c r="GM20" s="68"/>
      <c r="GN20" s="68"/>
      <c r="GO20" s="68"/>
      <c r="GP20" s="68"/>
      <c r="GQ20" s="68"/>
      <c r="GR20" s="68"/>
      <c r="GS20" s="68"/>
      <c r="GT20" s="68"/>
      <c r="GU20" s="68"/>
      <c r="GV20" s="68"/>
      <c r="GW20" s="68"/>
      <c r="GX20" s="68"/>
      <c r="GY20" s="68"/>
      <c r="GZ20" s="68"/>
      <c r="HA20" s="68"/>
      <c r="HB20" s="68"/>
      <c r="HC20" s="68"/>
      <c r="HD20" s="68"/>
      <c r="HE20" s="68"/>
      <c r="HF20" s="68"/>
      <c r="HG20" s="68"/>
      <c r="HH20" s="68"/>
      <c r="HI20" s="68"/>
      <c r="HJ20" s="68"/>
      <c r="HK20" s="68"/>
      <c r="HL20" s="68"/>
      <c r="HM20" s="68"/>
      <c r="HN20" s="68"/>
      <c r="HO20" s="68"/>
      <c r="HP20" s="68"/>
      <c r="HQ20" s="68"/>
      <c r="HR20" s="68"/>
      <c r="HS20" s="68"/>
      <c r="HT20" s="68"/>
      <c r="HU20" s="68"/>
      <c r="HV20" s="68"/>
      <c r="HW20" s="68"/>
      <c r="HX20" s="68"/>
      <c r="HY20" s="68"/>
      <c r="HZ20" s="68"/>
      <c r="IA20" s="68"/>
      <c r="IB20" s="68"/>
      <c r="IC20" s="68"/>
      <c r="ID20" s="68"/>
      <c r="IE20" s="68"/>
      <c r="IF20" s="68"/>
      <c r="IG20" s="68"/>
      <c r="IH20" s="68"/>
      <c r="II20" s="68"/>
      <c r="IJ20" s="68"/>
      <c r="IK20" s="68"/>
      <c r="IL20" s="68"/>
      <c r="IM20" s="68"/>
      <c r="IN20" s="68"/>
      <c r="IO20" s="68"/>
      <c r="IP20" s="68"/>
      <c r="IQ20" s="68"/>
      <c r="IR20" s="68"/>
      <c r="IS20" s="68"/>
      <c r="IT20" s="68"/>
      <c r="IU20" s="68"/>
      <c r="IV20" s="68"/>
      <c r="IW20" s="68"/>
    </row>
    <row r="21" spans="1:257" x14ac:dyDescent="0.2">
      <c r="A21" s="44" t="s">
        <v>19</v>
      </c>
      <c r="B21" s="44" t="s">
        <v>61</v>
      </c>
      <c r="C21" s="125"/>
      <c r="D21" s="44"/>
      <c r="E21" s="44"/>
      <c r="F21" s="44"/>
      <c r="G21" s="44"/>
      <c r="H21" s="50"/>
      <c r="I21" s="44"/>
      <c r="J21" s="44"/>
      <c r="K21" s="44"/>
      <c r="L21" s="44"/>
      <c r="M21" s="44"/>
      <c r="N21" s="44"/>
      <c r="O21" s="44"/>
      <c r="P21" s="44"/>
      <c r="Q21" s="44"/>
      <c r="R21" s="44"/>
      <c r="S21" s="68"/>
      <c r="T21" s="68"/>
      <c r="U21" s="68"/>
      <c r="V21" s="68"/>
      <c r="W21" s="68"/>
      <c r="X21" s="68"/>
      <c r="Y21" s="68"/>
      <c r="Z21" s="68"/>
      <c r="AA21" s="68"/>
      <c r="AB21" s="68"/>
      <c r="AC21" s="68"/>
      <c r="AD21" s="68"/>
      <c r="AE21" s="68"/>
      <c r="AF21" s="68"/>
      <c r="AG21" s="68"/>
      <c r="AH21" s="68"/>
      <c r="AI21" s="68"/>
      <c r="AJ21" s="68"/>
      <c r="AK21" s="68"/>
      <c r="AL21" s="68"/>
      <c r="AM21" s="68"/>
      <c r="AN21" s="68"/>
      <c r="AO21" s="68"/>
      <c r="AP21" s="68"/>
      <c r="AQ21" s="68"/>
      <c r="AR21" s="68"/>
      <c r="AS21" s="68"/>
      <c r="AT21" s="68"/>
      <c r="AU21" s="68"/>
      <c r="AV21" s="68"/>
      <c r="AW21" s="68"/>
      <c r="AX21" s="68"/>
      <c r="AY21" s="68"/>
      <c r="AZ21" s="68"/>
      <c r="BA21" s="68"/>
      <c r="BB21" s="68"/>
      <c r="BC21" s="68"/>
      <c r="BD21" s="68"/>
      <c r="BE21" s="68"/>
      <c r="BF21" s="68"/>
      <c r="BG21" s="68"/>
      <c r="BH21" s="68"/>
      <c r="BI21" s="68"/>
      <c r="BJ21" s="68"/>
      <c r="BK21" s="68"/>
      <c r="BL21" s="68"/>
      <c r="BM21" s="68"/>
      <c r="BN21" s="68"/>
      <c r="BO21" s="68"/>
      <c r="BP21" s="68"/>
      <c r="BQ21" s="68"/>
      <c r="BR21" s="68"/>
      <c r="BS21" s="68"/>
      <c r="BT21" s="68"/>
      <c r="BU21" s="68"/>
      <c r="BV21" s="68"/>
      <c r="BW21" s="68"/>
      <c r="BX21" s="68"/>
      <c r="BY21" s="68"/>
      <c r="BZ21" s="68"/>
      <c r="CA21" s="68"/>
      <c r="CB21" s="68"/>
      <c r="CC21" s="68"/>
      <c r="CD21" s="68"/>
      <c r="CE21" s="68"/>
      <c r="CF21" s="68"/>
      <c r="CG21" s="68"/>
      <c r="CH21" s="68"/>
      <c r="CI21" s="68"/>
      <c r="CJ21" s="68"/>
      <c r="CK21" s="68"/>
      <c r="CL21" s="68"/>
      <c r="CM21" s="68"/>
      <c r="CN21" s="68"/>
      <c r="CO21" s="68"/>
      <c r="CP21" s="68"/>
      <c r="CQ21" s="68"/>
      <c r="CR21" s="68"/>
      <c r="CS21" s="68"/>
      <c r="CT21" s="68"/>
      <c r="CU21" s="68"/>
      <c r="CV21" s="68"/>
      <c r="CW21" s="68"/>
      <c r="CX21" s="68"/>
      <c r="CY21" s="68"/>
      <c r="CZ21" s="68"/>
      <c r="DA21" s="68"/>
      <c r="DB21" s="68"/>
      <c r="DC21" s="68"/>
      <c r="DD21" s="68"/>
      <c r="DE21" s="68"/>
      <c r="DF21" s="68"/>
      <c r="DG21" s="68"/>
      <c r="DH21" s="68"/>
      <c r="DI21" s="68"/>
      <c r="DJ21" s="68"/>
      <c r="DK21" s="68"/>
      <c r="DL21" s="68"/>
      <c r="DM21" s="68"/>
      <c r="DN21" s="68"/>
      <c r="DO21" s="68"/>
      <c r="DP21" s="68"/>
      <c r="DQ21" s="68"/>
      <c r="DR21" s="68"/>
      <c r="DS21" s="68"/>
      <c r="DT21" s="68"/>
      <c r="DU21" s="68"/>
      <c r="DV21" s="68"/>
      <c r="DW21" s="68"/>
      <c r="DX21" s="68"/>
      <c r="DY21" s="68"/>
      <c r="DZ21" s="68"/>
      <c r="EA21" s="68"/>
      <c r="EB21" s="68"/>
      <c r="EC21" s="68"/>
      <c r="ED21" s="68"/>
      <c r="EE21" s="68"/>
      <c r="EF21" s="68"/>
      <c r="EG21" s="68"/>
      <c r="EH21" s="68"/>
      <c r="EI21" s="68"/>
      <c r="EJ21" s="68"/>
      <c r="EK21" s="68"/>
      <c r="EL21" s="68"/>
      <c r="EM21" s="68"/>
      <c r="EN21" s="68"/>
      <c r="EO21" s="68"/>
      <c r="EP21" s="68"/>
      <c r="EQ21" s="68"/>
      <c r="ER21" s="68"/>
      <c r="ES21" s="68"/>
      <c r="ET21" s="68"/>
      <c r="EU21" s="68"/>
      <c r="EV21" s="68"/>
      <c r="EW21" s="68"/>
      <c r="EX21" s="68"/>
      <c r="EY21" s="68"/>
      <c r="EZ21" s="68"/>
      <c r="FA21" s="68"/>
      <c r="FB21" s="68"/>
      <c r="FC21" s="68"/>
      <c r="FD21" s="68"/>
      <c r="FE21" s="68"/>
      <c r="FF21" s="68"/>
      <c r="FG21" s="68"/>
      <c r="FH21" s="68"/>
      <c r="FI21" s="68"/>
      <c r="FJ21" s="68"/>
      <c r="FK21" s="68"/>
      <c r="FL21" s="68"/>
      <c r="FM21" s="68"/>
      <c r="FN21" s="68"/>
      <c r="FO21" s="68"/>
      <c r="FP21" s="68"/>
      <c r="FQ21" s="68"/>
      <c r="FR21" s="68"/>
      <c r="FS21" s="68"/>
      <c r="FT21" s="68"/>
      <c r="FU21" s="68"/>
      <c r="FV21" s="68"/>
      <c r="FW21" s="68"/>
      <c r="FX21" s="68"/>
      <c r="FY21" s="68"/>
      <c r="FZ21" s="68"/>
      <c r="GA21" s="68"/>
      <c r="GB21" s="68"/>
      <c r="GC21" s="68"/>
      <c r="GD21" s="68"/>
      <c r="GE21" s="68"/>
      <c r="GF21" s="68"/>
      <c r="GG21" s="68"/>
      <c r="GH21" s="68"/>
      <c r="GI21" s="68"/>
      <c r="GJ21" s="68"/>
      <c r="GK21" s="68"/>
      <c r="GL21" s="68"/>
      <c r="GM21" s="68"/>
      <c r="GN21" s="68"/>
      <c r="GO21" s="68"/>
      <c r="GP21" s="68"/>
      <c r="GQ21" s="68"/>
      <c r="GR21" s="68"/>
      <c r="GS21" s="68"/>
      <c r="GT21" s="68"/>
      <c r="GU21" s="68"/>
      <c r="GV21" s="68"/>
      <c r="GW21" s="68"/>
      <c r="GX21" s="68"/>
      <c r="GY21" s="68"/>
      <c r="GZ21" s="68"/>
      <c r="HA21" s="68"/>
      <c r="HB21" s="68"/>
      <c r="HC21" s="68"/>
      <c r="HD21" s="68"/>
      <c r="HE21" s="68"/>
      <c r="HF21" s="68"/>
      <c r="HG21" s="68"/>
      <c r="HH21" s="68"/>
      <c r="HI21" s="68"/>
      <c r="HJ21" s="68"/>
      <c r="HK21" s="68"/>
      <c r="HL21" s="68"/>
      <c r="HM21" s="68"/>
      <c r="HN21" s="68"/>
      <c r="HO21" s="68"/>
      <c r="HP21" s="68"/>
      <c r="HQ21" s="68"/>
      <c r="HR21" s="68"/>
      <c r="HS21" s="68"/>
      <c r="HT21" s="68"/>
      <c r="HU21" s="68"/>
      <c r="HV21" s="68"/>
      <c r="HW21" s="68"/>
      <c r="HX21" s="68"/>
      <c r="HY21" s="68"/>
      <c r="HZ21" s="68"/>
      <c r="IA21" s="68"/>
      <c r="IB21" s="68"/>
      <c r="IC21" s="68"/>
      <c r="ID21" s="68"/>
      <c r="IE21" s="68"/>
      <c r="IF21" s="68"/>
      <c r="IG21" s="68"/>
      <c r="IH21" s="68"/>
      <c r="II21" s="68"/>
      <c r="IJ21" s="68"/>
      <c r="IK21" s="68"/>
      <c r="IL21" s="68"/>
      <c r="IM21" s="68"/>
      <c r="IN21" s="68"/>
      <c r="IO21" s="68"/>
      <c r="IP21" s="68"/>
      <c r="IQ21" s="68"/>
      <c r="IR21" s="68"/>
      <c r="IS21" s="68"/>
      <c r="IT21" s="68"/>
      <c r="IU21" s="68"/>
      <c r="IV21" s="68"/>
      <c r="IW21" s="68"/>
    </row>
    <row r="22" spans="1:257" x14ac:dyDescent="0.2">
      <c r="A22" s="44" t="s">
        <v>19</v>
      </c>
      <c r="B22" s="44" t="s">
        <v>61</v>
      </c>
      <c r="C22" s="125"/>
      <c r="D22" s="44"/>
      <c r="E22" s="44"/>
      <c r="F22" s="44"/>
      <c r="G22" s="44"/>
      <c r="H22" s="50"/>
      <c r="I22" s="44"/>
      <c r="J22" s="44"/>
      <c r="K22" s="44"/>
      <c r="L22" s="44"/>
      <c r="M22" s="44"/>
      <c r="N22" s="44"/>
      <c r="O22" s="44"/>
      <c r="P22" s="44"/>
      <c r="Q22" s="44"/>
      <c r="R22" s="44"/>
      <c r="S22" s="68"/>
      <c r="T22" s="68"/>
      <c r="U22" s="68"/>
      <c r="V22" s="68"/>
      <c r="W22" s="68"/>
      <c r="X22" s="68"/>
      <c r="Y22" s="68"/>
      <c r="Z22" s="68"/>
      <c r="AA22" s="68"/>
      <c r="AB22" s="68"/>
      <c r="AC22" s="68"/>
      <c r="AD22" s="68"/>
      <c r="AE22" s="68"/>
      <c r="AF22" s="68"/>
      <c r="AG22" s="68"/>
      <c r="AH22" s="68"/>
      <c r="AI22" s="68"/>
      <c r="AJ22" s="68"/>
      <c r="AK22" s="68"/>
      <c r="AL22" s="68"/>
      <c r="AM22" s="68"/>
      <c r="AN22" s="68"/>
      <c r="AO22" s="68"/>
      <c r="AP22" s="68"/>
      <c r="AQ22" s="68"/>
      <c r="AR22" s="68"/>
      <c r="AS22" s="68"/>
      <c r="AT22" s="68"/>
      <c r="AU22" s="68"/>
      <c r="AV22" s="68"/>
      <c r="AW22" s="68"/>
      <c r="AX22" s="68"/>
      <c r="AY22" s="68"/>
      <c r="AZ22" s="68"/>
      <c r="BA22" s="68"/>
      <c r="BB22" s="68"/>
      <c r="BC22" s="68"/>
      <c r="BD22" s="68"/>
      <c r="BE22" s="68"/>
      <c r="BF22" s="68"/>
      <c r="BG22" s="68"/>
      <c r="BH22" s="68"/>
      <c r="BI22" s="68"/>
      <c r="BJ22" s="68"/>
      <c r="BK22" s="68"/>
      <c r="BL22" s="68"/>
      <c r="BM22" s="68"/>
      <c r="BN22" s="68"/>
      <c r="BO22" s="68"/>
      <c r="BP22" s="68"/>
      <c r="BQ22" s="68"/>
      <c r="BR22" s="68"/>
      <c r="BS22" s="68"/>
      <c r="BT22" s="68"/>
      <c r="BU22" s="68"/>
      <c r="BV22" s="68"/>
      <c r="BW22" s="68"/>
      <c r="BX22" s="68"/>
      <c r="BY22" s="68"/>
      <c r="BZ22" s="68"/>
      <c r="CA22" s="68"/>
      <c r="CB22" s="68"/>
      <c r="CC22" s="68"/>
      <c r="CD22" s="68"/>
      <c r="CE22" s="68"/>
      <c r="CF22" s="68"/>
      <c r="CG22" s="68"/>
      <c r="CH22" s="68"/>
      <c r="CI22" s="68"/>
      <c r="CJ22" s="68"/>
      <c r="CK22" s="68"/>
      <c r="CL22" s="68"/>
      <c r="CM22" s="68"/>
      <c r="CN22" s="68"/>
      <c r="CO22" s="68"/>
      <c r="CP22" s="68"/>
      <c r="CQ22" s="68"/>
      <c r="CR22" s="68"/>
      <c r="CS22" s="68"/>
      <c r="CT22" s="68"/>
      <c r="CU22" s="68"/>
      <c r="CV22" s="68"/>
      <c r="CW22" s="68"/>
      <c r="CX22" s="68"/>
      <c r="CY22" s="68"/>
      <c r="CZ22" s="68"/>
      <c r="DA22" s="68"/>
      <c r="DB22" s="68"/>
      <c r="DC22" s="68"/>
      <c r="DD22" s="68"/>
      <c r="DE22" s="68"/>
      <c r="DF22" s="68"/>
      <c r="DG22" s="68"/>
      <c r="DH22" s="68"/>
      <c r="DI22" s="68"/>
      <c r="DJ22" s="68"/>
      <c r="DK22" s="68"/>
      <c r="DL22" s="68"/>
      <c r="DM22" s="68"/>
      <c r="DN22" s="68"/>
      <c r="DO22" s="68"/>
      <c r="DP22" s="68"/>
      <c r="DQ22" s="68"/>
      <c r="DR22" s="68"/>
      <c r="DS22" s="68"/>
      <c r="DT22" s="68"/>
      <c r="DU22" s="68"/>
      <c r="DV22" s="68"/>
      <c r="DW22" s="68"/>
      <c r="DX22" s="68"/>
      <c r="DY22" s="68"/>
      <c r="DZ22" s="68"/>
      <c r="EA22" s="68"/>
      <c r="EB22" s="68"/>
      <c r="EC22" s="68"/>
      <c r="ED22" s="68"/>
      <c r="EE22" s="68"/>
      <c r="EF22" s="68"/>
      <c r="EG22" s="68"/>
      <c r="EH22" s="68"/>
      <c r="EI22" s="68"/>
      <c r="EJ22" s="68"/>
      <c r="EK22" s="68"/>
      <c r="EL22" s="68"/>
      <c r="EM22" s="68"/>
      <c r="EN22" s="68"/>
      <c r="EO22" s="68"/>
      <c r="EP22" s="68"/>
      <c r="EQ22" s="68"/>
      <c r="ER22" s="68"/>
      <c r="ES22" s="68"/>
      <c r="ET22" s="68"/>
      <c r="EU22" s="68"/>
      <c r="EV22" s="68"/>
      <c r="EW22" s="68"/>
      <c r="EX22" s="68"/>
      <c r="EY22" s="68"/>
      <c r="EZ22" s="68"/>
      <c r="FA22" s="68"/>
      <c r="FB22" s="68"/>
      <c r="FC22" s="68"/>
      <c r="FD22" s="68"/>
      <c r="FE22" s="68"/>
      <c r="FF22" s="68"/>
      <c r="FG22" s="68"/>
      <c r="FH22" s="68"/>
      <c r="FI22" s="68"/>
      <c r="FJ22" s="68"/>
      <c r="FK22" s="68"/>
      <c r="FL22" s="68"/>
      <c r="FM22" s="68"/>
      <c r="FN22" s="68"/>
      <c r="FO22" s="68"/>
      <c r="FP22" s="68"/>
      <c r="FQ22" s="68"/>
      <c r="FR22" s="68"/>
      <c r="FS22" s="68"/>
      <c r="FT22" s="68"/>
      <c r="FU22" s="68"/>
      <c r="FV22" s="68"/>
      <c r="FW22" s="68"/>
      <c r="FX22" s="68"/>
      <c r="FY22" s="68"/>
      <c r="FZ22" s="68"/>
      <c r="GA22" s="68"/>
      <c r="GB22" s="68"/>
      <c r="GC22" s="68"/>
      <c r="GD22" s="68"/>
      <c r="GE22" s="68"/>
      <c r="GF22" s="68"/>
      <c r="GG22" s="68"/>
      <c r="GH22" s="68"/>
      <c r="GI22" s="68"/>
      <c r="GJ22" s="68"/>
      <c r="GK22" s="68"/>
      <c r="GL22" s="68"/>
      <c r="GM22" s="68"/>
      <c r="GN22" s="68"/>
      <c r="GO22" s="68"/>
      <c r="GP22" s="68"/>
      <c r="GQ22" s="68"/>
      <c r="GR22" s="68"/>
      <c r="GS22" s="68"/>
      <c r="GT22" s="68"/>
      <c r="GU22" s="68"/>
      <c r="GV22" s="68"/>
      <c r="GW22" s="68"/>
      <c r="GX22" s="68"/>
      <c r="GY22" s="68"/>
      <c r="GZ22" s="68"/>
      <c r="HA22" s="68"/>
      <c r="HB22" s="68"/>
      <c r="HC22" s="68"/>
      <c r="HD22" s="68"/>
      <c r="HE22" s="68"/>
      <c r="HF22" s="68"/>
      <c r="HG22" s="68"/>
      <c r="HH22" s="68"/>
      <c r="HI22" s="68"/>
      <c r="HJ22" s="68"/>
      <c r="HK22" s="68"/>
      <c r="HL22" s="68"/>
      <c r="HM22" s="68"/>
      <c r="HN22" s="68"/>
      <c r="HO22" s="68"/>
      <c r="HP22" s="68"/>
      <c r="HQ22" s="68"/>
      <c r="HR22" s="68"/>
      <c r="HS22" s="68"/>
      <c r="HT22" s="68"/>
      <c r="HU22" s="68"/>
      <c r="HV22" s="68"/>
      <c r="HW22" s="68"/>
      <c r="HX22" s="68"/>
      <c r="HY22" s="68"/>
      <c r="HZ22" s="68"/>
      <c r="IA22" s="68"/>
      <c r="IB22" s="68"/>
      <c r="IC22" s="68"/>
      <c r="ID22" s="68"/>
      <c r="IE22" s="68"/>
      <c r="IF22" s="68"/>
      <c r="IG22" s="68"/>
      <c r="IH22" s="68"/>
      <c r="II22" s="68"/>
      <c r="IJ22" s="68"/>
      <c r="IK22" s="68"/>
      <c r="IL22" s="68"/>
      <c r="IM22" s="68"/>
      <c r="IN22" s="68"/>
      <c r="IO22" s="68"/>
      <c r="IP22" s="68"/>
      <c r="IQ22" s="68"/>
      <c r="IR22" s="68"/>
      <c r="IS22" s="68"/>
      <c r="IT22" s="68"/>
      <c r="IU22" s="68"/>
      <c r="IV22" s="68"/>
      <c r="IW22" s="68"/>
    </row>
    <row r="23" spans="1:257" x14ac:dyDescent="0.2">
      <c r="A23" s="44" t="s">
        <v>19</v>
      </c>
      <c r="B23" s="44" t="s">
        <v>61</v>
      </c>
      <c r="C23" s="125"/>
      <c r="D23" s="44"/>
      <c r="E23" s="44"/>
      <c r="F23" s="44"/>
      <c r="G23" s="44"/>
      <c r="H23" s="50"/>
      <c r="I23" s="44"/>
      <c r="J23" s="44"/>
      <c r="K23" s="44"/>
      <c r="L23" s="44"/>
      <c r="M23" s="44"/>
      <c r="N23" s="44"/>
      <c r="O23" s="44"/>
      <c r="P23" s="44"/>
      <c r="Q23" s="44"/>
      <c r="R23" s="44"/>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c r="BP23" s="68"/>
      <c r="BQ23" s="68"/>
      <c r="BR23" s="68"/>
      <c r="BS23" s="68"/>
      <c r="BT23" s="68"/>
      <c r="BU23" s="68"/>
      <c r="BV23" s="68"/>
      <c r="BW23" s="68"/>
      <c r="BX23" s="68"/>
      <c r="BY23" s="68"/>
      <c r="BZ23" s="68"/>
      <c r="CA23" s="68"/>
      <c r="CB23" s="68"/>
      <c r="CC23" s="68"/>
      <c r="CD23" s="68"/>
      <c r="CE23" s="68"/>
      <c r="CF23" s="68"/>
      <c r="CG23" s="68"/>
      <c r="CH23" s="68"/>
      <c r="CI23" s="68"/>
      <c r="CJ23" s="68"/>
      <c r="CK23" s="68"/>
      <c r="CL23" s="68"/>
      <c r="CM23" s="68"/>
      <c r="CN23" s="68"/>
      <c r="CO23" s="68"/>
      <c r="CP23" s="68"/>
      <c r="CQ23" s="68"/>
      <c r="CR23" s="68"/>
      <c r="CS23" s="68"/>
      <c r="CT23" s="68"/>
      <c r="CU23" s="68"/>
      <c r="CV23" s="68"/>
      <c r="CW23" s="68"/>
      <c r="CX23" s="68"/>
      <c r="CY23" s="68"/>
      <c r="CZ23" s="68"/>
      <c r="DA23" s="68"/>
      <c r="DB23" s="68"/>
      <c r="DC23" s="68"/>
      <c r="DD23" s="68"/>
      <c r="DE23" s="68"/>
      <c r="DF23" s="68"/>
      <c r="DG23" s="68"/>
      <c r="DH23" s="68"/>
      <c r="DI23" s="68"/>
      <c r="DJ23" s="68"/>
      <c r="DK23" s="68"/>
      <c r="DL23" s="68"/>
      <c r="DM23" s="68"/>
      <c r="DN23" s="68"/>
      <c r="DO23" s="68"/>
      <c r="DP23" s="68"/>
      <c r="DQ23" s="68"/>
      <c r="DR23" s="68"/>
      <c r="DS23" s="68"/>
      <c r="DT23" s="68"/>
      <c r="DU23" s="68"/>
      <c r="DV23" s="68"/>
      <c r="DW23" s="68"/>
      <c r="DX23" s="68"/>
      <c r="DY23" s="68"/>
      <c r="DZ23" s="68"/>
      <c r="EA23" s="68"/>
      <c r="EB23" s="68"/>
      <c r="EC23" s="68"/>
      <c r="ED23" s="68"/>
      <c r="EE23" s="68"/>
      <c r="EF23" s="68"/>
      <c r="EG23" s="68"/>
      <c r="EH23" s="68"/>
      <c r="EI23" s="68"/>
      <c r="EJ23" s="68"/>
      <c r="EK23" s="68"/>
      <c r="EL23" s="68"/>
      <c r="EM23" s="68"/>
      <c r="EN23" s="68"/>
      <c r="EO23" s="68"/>
      <c r="EP23" s="68"/>
      <c r="EQ23" s="68"/>
      <c r="ER23" s="68"/>
      <c r="ES23" s="68"/>
      <c r="ET23" s="68"/>
      <c r="EU23" s="68"/>
      <c r="EV23" s="68"/>
      <c r="EW23" s="68"/>
      <c r="EX23" s="68"/>
      <c r="EY23" s="68"/>
      <c r="EZ23" s="68"/>
      <c r="FA23" s="68"/>
      <c r="FB23" s="68"/>
      <c r="FC23" s="68"/>
      <c r="FD23" s="68"/>
      <c r="FE23" s="68"/>
      <c r="FF23" s="68"/>
      <c r="FG23" s="68"/>
      <c r="FH23" s="68"/>
      <c r="FI23" s="68"/>
      <c r="FJ23" s="68"/>
      <c r="FK23" s="68"/>
      <c r="FL23" s="68"/>
      <c r="FM23" s="68"/>
      <c r="FN23" s="68"/>
      <c r="FO23" s="68"/>
      <c r="FP23" s="68"/>
      <c r="FQ23" s="68"/>
      <c r="FR23" s="68"/>
      <c r="FS23" s="68"/>
      <c r="FT23" s="68"/>
      <c r="FU23" s="68"/>
      <c r="FV23" s="68"/>
      <c r="FW23" s="68"/>
      <c r="FX23" s="68"/>
      <c r="FY23" s="68"/>
      <c r="FZ23" s="68"/>
      <c r="GA23" s="68"/>
      <c r="GB23" s="68"/>
      <c r="GC23" s="68"/>
      <c r="GD23" s="68"/>
      <c r="GE23" s="68"/>
      <c r="GF23" s="68"/>
      <c r="GG23" s="68"/>
      <c r="GH23" s="68"/>
      <c r="GI23" s="68"/>
      <c r="GJ23" s="68"/>
      <c r="GK23" s="68"/>
      <c r="GL23" s="68"/>
      <c r="GM23" s="68"/>
      <c r="GN23" s="68"/>
      <c r="GO23" s="68"/>
      <c r="GP23" s="68"/>
      <c r="GQ23" s="68"/>
      <c r="GR23" s="68"/>
      <c r="GS23" s="68"/>
      <c r="GT23" s="68"/>
      <c r="GU23" s="68"/>
      <c r="GV23" s="68"/>
      <c r="GW23" s="68"/>
      <c r="GX23" s="68"/>
      <c r="GY23" s="68"/>
      <c r="GZ23" s="68"/>
      <c r="HA23" s="68"/>
      <c r="HB23" s="68"/>
      <c r="HC23" s="68"/>
      <c r="HD23" s="68"/>
      <c r="HE23" s="68"/>
      <c r="HF23" s="68"/>
      <c r="HG23" s="68"/>
      <c r="HH23" s="68"/>
      <c r="HI23" s="68"/>
      <c r="HJ23" s="68"/>
      <c r="HK23" s="68"/>
      <c r="HL23" s="68"/>
      <c r="HM23" s="68"/>
      <c r="HN23" s="68"/>
      <c r="HO23" s="68"/>
      <c r="HP23" s="68"/>
      <c r="HQ23" s="68"/>
      <c r="HR23" s="68"/>
      <c r="HS23" s="68"/>
      <c r="HT23" s="68"/>
      <c r="HU23" s="68"/>
      <c r="HV23" s="68"/>
      <c r="HW23" s="68"/>
      <c r="HX23" s="68"/>
      <c r="HY23" s="68"/>
      <c r="HZ23" s="68"/>
      <c r="IA23" s="68"/>
      <c r="IB23" s="68"/>
      <c r="IC23" s="68"/>
      <c r="ID23" s="68"/>
      <c r="IE23" s="68"/>
      <c r="IF23" s="68"/>
      <c r="IG23" s="68"/>
      <c r="IH23" s="68"/>
      <c r="II23" s="68"/>
      <c r="IJ23" s="68"/>
      <c r="IK23" s="68"/>
      <c r="IL23" s="68"/>
      <c r="IM23" s="68"/>
      <c r="IN23" s="68"/>
      <c r="IO23" s="68"/>
      <c r="IP23" s="68"/>
      <c r="IQ23" s="68"/>
      <c r="IR23" s="68"/>
      <c r="IS23" s="68"/>
      <c r="IT23" s="68"/>
      <c r="IU23" s="68"/>
      <c r="IV23" s="68"/>
      <c r="IW23" s="68"/>
    </row>
    <row r="24" spans="1:257" x14ac:dyDescent="0.2">
      <c r="A24" s="44" t="s">
        <v>19</v>
      </c>
      <c r="B24" s="44" t="s">
        <v>61</v>
      </c>
      <c r="C24" s="125"/>
      <c r="D24" s="44"/>
      <c r="E24" s="44"/>
      <c r="F24" s="44"/>
      <c r="G24" s="44"/>
      <c r="H24" s="50"/>
      <c r="I24" s="44"/>
      <c r="J24" s="44"/>
      <c r="K24" s="44"/>
      <c r="L24" s="44"/>
      <c r="M24" s="44"/>
      <c r="N24" s="44"/>
      <c r="O24" s="44"/>
      <c r="P24" s="44"/>
      <c r="Q24" s="44"/>
      <c r="R24" s="44"/>
      <c r="S24" s="68"/>
      <c r="T24" s="68"/>
      <c r="U24" s="68"/>
      <c r="V24" s="68"/>
      <c r="W24" s="68"/>
      <c r="X24" s="68"/>
      <c r="Y24" s="68"/>
      <c r="Z24" s="68"/>
      <c r="AA24" s="68"/>
      <c r="AB24" s="68"/>
      <c r="AC24" s="68"/>
      <c r="AD24" s="68"/>
      <c r="AE24" s="68"/>
      <c r="AF24" s="68"/>
      <c r="AG24" s="68"/>
      <c r="AH24" s="68"/>
      <c r="AI24" s="68"/>
      <c r="AJ24" s="68"/>
      <c r="AK24" s="68"/>
      <c r="AL24" s="68"/>
      <c r="AM24" s="68"/>
      <c r="AN24" s="68"/>
      <c r="AO24" s="68"/>
      <c r="AP24" s="68"/>
      <c r="AQ24" s="68"/>
      <c r="AR24" s="68"/>
      <c r="AS24" s="68"/>
      <c r="AT24" s="68"/>
      <c r="AU24" s="68"/>
      <c r="AV24" s="68"/>
      <c r="AW24" s="68"/>
      <c r="AX24" s="68"/>
      <c r="AY24" s="68"/>
      <c r="AZ24" s="68"/>
      <c r="BA24" s="68"/>
      <c r="BB24" s="68"/>
      <c r="BC24" s="68"/>
      <c r="BD24" s="68"/>
      <c r="BE24" s="68"/>
      <c r="BF24" s="68"/>
      <c r="BG24" s="68"/>
      <c r="BH24" s="68"/>
      <c r="BI24" s="68"/>
      <c r="BJ24" s="68"/>
      <c r="BK24" s="68"/>
      <c r="BL24" s="68"/>
      <c r="BM24" s="68"/>
      <c r="BN24" s="68"/>
      <c r="BO24" s="68"/>
      <c r="BP24" s="68"/>
      <c r="BQ24" s="68"/>
      <c r="BR24" s="68"/>
      <c r="BS24" s="68"/>
      <c r="BT24" s="68"/>
      <c r="BU24" s="68"/>
      <c r="BV24" s="68"/>
      <c r="BW24" s="68"/>
      <c r="BX24" s="68"/>
      <c r="BY24" s="68"/>
      <c r="BZ24" s="68"/>
      <c r="CA24" s="68"/>
      <c r="CB24" s="68"/>
      <c r="CC24" s="68"/>
      <c r="CD24" s="68"/>
      <c r="CE24" s="68"/>
      <c r="CF24" s="68"/>
      <c r="CG24" s="68"/>
      <c r="CH24" s="68"/>
      <c r="CI24" s="68"/>
      <c r="CJ24" s="68"/>
      <c r="CK24" s="68"/>
      <c r="CL24" s="68"/>
      <c r="CM24" s="68"/>
      <c r="CN24" s="68"/>
      <c r="CO24" s="68"/>
      <c r="CP24" s="68"/>
      <c r="CQ24" s="68"/>
      <c r="CR24" s="68"/>
      <c r="CS24" s="68"/>
      <c r="CT24" s="68"/>
      <c r="CU24" s="68"/>
      <c r="CV24" s="68"/>
      <c r="CW24" s="68"/>
      <c r="CX24" s="68"/>
      <c r="CY24" s="68"/>
      <c r="CZ24" s="68"/>
      <c r="DA24" s="68"/>
      <c r="DB24" s="68"/>
      <c r="DC24" s="68"/>
      <c r="DD24" s="68"/>
      <c r="DE24" s="68"/>
      <c r="DF24" s="68"/>
      <c r="DG24" s="68"/>
      <c r="DH24" s="68"/>
      <c r="DI24" s="68"/>
      <c r="DJ24" s="68"/>
      <c r="DK24" s="68"/>
      <c r="DL24" s="68"/>
      <c r="DM24" s="68"/>
      <c r="DN24" s="68"/>
      <c r="DO24" s="68"/>
      <c r="DP24" s="68"/>
      <c r="DQ24" s="68"/>
      <c r="DR24" s="68"/>
      <c r="DS24" s="68"/>
      <c r="DT24" s="68"/>
      <c r="DU24" s="68"/>
      <c r="DV24" s="68"/>
      <c r="DW24" s="68"/>
      <c r="DX24" s="68"/>
      <c r="DY24" s="68"/>
      <c r="DZ24" s="68"/>
      <c r="EA24" s="68"/>
      <c r="EB24" s="68"/>
      <c r="EC24" s="68"/>
      <c r="ED24" s="68"/>
      <c r="EE24" s="68"/>
      <c r="EF24" s="68"/>
      <c r="EG24" s="68"/>
      <c r="EH24" s="68"/>
      <c r="EI24" s="68"/>
      <c r="EJ24" s="68"/>
      <c r="EK24" s="68"/>
      <c r="EL24" s="68"/>
      <c r="EM24" s="68"/>
      <c r="EN24" s="68"/>
      <c r="EO24" s="68"/>
      <c r="EP24" s="68"/>
      <c r="EQ24" s="68"/>
      <c r="ER24" s="68"/>
      <c r="ES24" s="68"/>
      <c r="ET24" s="68"/>
      <c r="EU24" s="68"/>
      <c r="EV24" s="68"/>
      <c r="EW24" s="68"/>
      <c r="EX24" s="68"/>
      <c r="EY24" s="68"/>
      <c r="EZ24" s="68"/>
      <c r="FA24" s="68"/>
      <c r="FB24" s="68"/>
      <c r="FC24" s="68"/>
      <c r="FD24" s="68"/>
      <c r="FE24" s="68"/>
      <c r="FF24" s="68"/>
      <c r="FG24" s="68"/>
      <c r="FH24" s="68"/>
      <c r="FI24" s="68"/>
      <c r="FJ24" s="68"/>
      <c r="FK24" s="68"/>
      <c r="FL24" s="68"/>
      <c r="FM24" s="68"/>
      <c r="FN24" s="68"/>
      <c r="FO24" s="68"/>
      <c r="FP24" s="68"/>
      <c r="FQ24" s="68"/>
      <c r="FR24" s="68"/>
      <c r="FS24" s="68"/>
      <c r="FT24" s="68"/>
      <c r="FU24" s="68"/>
      <c r="FV24" s="68"/>
      <c r="FW24" s="68"/>
      <c r="FX24" s="68"/>
      <c r="FY24" s="68"/>
      <c r="FZ24" s="68"/>
      <c r="GA24" s="68"/>
      <c r="GB24" s="68"/>
      <c r="GC24" s="68"/>
      <c r="GD24" s="68"/>
      <c r="GE24" s="68"/>
      <c r="GF24" s="68"/>
      <c r="GG24" s="68"/>
      <c r="GH24" s="68"/>
      <c r="GI24" s="68"/>
      <c r="GJ24" s="68"/>
      <c r="GK24" s="68"/>
      <c r="GL24" s="68"/>
      <c r="GM24" s="68"/>
      <c r="GN24" s="68"/>
      <c r="GO24" s="68"/>
      <c r="GP24" s="68"/>
      <c r="GQ24" s="68"/>
      <c r="GR24" s="68"/>
      <c r="GS24" s="68"/>
      <c r="GT24" s="68"/>
      <c r="GU24" s="68"/>
      <c r="GV24" s="68"/>
      <c r="GW24" s="68"/>
      <c r="GX24" s="68"/>
      <c r="GY24" s="68"/>
      <c r="GZ24" s="68"/>
      <c r="HA24" s="68"/>
      <c r="HB24" s="68"/>
      <c r="HC24" s="68"/>
      <c r="HD24" s="68"/>
      <c r="HE24" s="68"/>
      <c r="HF24" s="68"/>
      <c r="HG24" s="68"/>
      <c r="HH24" s="68"/>
      <c r="HI24" s="68"/>
      <c r="HJ24" s="68"/>
      <c r="HK24" s="68"/>
      <c r="HL24" s="68"/>
      <c r="HM24" s="68"/>
      <c r="HN24" s="68"/>
      <c r="HO24" s="68"/>
      <c r="HP24" s="68"/>
      <c r="HQ24" s="68"/>
      <c r="HR24" s="68"/>
      <c r="HS24" s="68"/>
      <c r="HT24" s="68"/>
      <c r="HU24" s="68"/>
      <c r="HV24" s="68"/>
      <c r="HW24" s="68"/>
      <c r="HX24" s="68"/>
      <c r="HY24" s="68"/>
      <c r="HZ24" s="68"/>
      <c r="IA24" s="68"/>
      <c r="IB24" s="68"/>
      <c r="IC24" s="68"/>
      <c r="ID24" s="68"/>
      <c r="IE24" s="68"/>
      <c r="IF24" s="68"/>
      <c r="IG24" s="68"/>
      <c r="IH24" s="68"/>
      <c r="II24" s="68"/>
      <c r="IJ24" s="68"/>
      <c r="IK24" s="68"/>
      <c r="IL24" s="68"/>
      <c r="IM24" s="68"/>
      <c r="IN24" s="68"/>
      <c r="IO24" s="68"/>
      <c r="IP24" s="68"/>
      <c r="IQ24" s="68"/>
      <c r="IR24" s="68"/>
      <c r="IS24" s="68"/>
      <c r="IT24" s="68"/>
      <c r="IU24" s="68"/>
      <c r="IV24" s="68"/>
      <c r="IW24" s="68"/>
    </row>
    <row r="25" spans="1:257" x14ac:dyDescent="0.2">
      <c r="A25" s="44" t="s">
        <v>19</v>
      </c>
      <c r="B25" s="44" t="s">
        <v>51</v>
      </c>
      <c r="C25" s="125"/>
      <c r="D25" s="44"/>
      <c r="E25" s="44"/>
      <c r="F25" s="44"/>
      <c r="G25" s="44"/>
      <c r="H25" s="50"/>
      <c r="I25" s="44"/>
      <c r="J25" s="44"/>
      <c r="K25" s="44"/>
      <c r="L25" s="44"/>
      <c r="M25" s="44"/>
      <c r="N25" s="44"/>
      <c r="O25" s="44"/>
      <c r="P25" s="44"/>
      <c r="Q25" s="44"/>
      <c r="R25" s="44"/>
      <c r="S25" s="68"/>
      <c r="T25" s="68"/>
      <c r="U25" s="68"/>
      <c r="V25" s="68"/>
      <c r="W25" s="68"/>
      <c r="X25" s="68"/>
      <c r="Y25" s="68"/>
      <c r="Z25" s="68"/>
      <c r="AA25" s="68"/>
      <c r="AB25" s="68"/>
      <c r="AC25" s="68"/>
      <c r="AD25" s="68"/>
      <c r="AE25" s="68"/>
      <c r="AF25" s="68"/>
      <c r="AG25" s="68"/>
      <c r="AH25" s="68"/>
      <c r="AI25" s="68"/>
      <c r="AJ25" s="68"/>
      <c r="AK25" s="68"/>
      <c r="AL25" s="68"/>
      <c r="AM25" s="68"/>
      <c r="AN25" s="68"/>
      <c r="AO25" s="68"/>
      <c r="AP25" s="68"/>
      <c r="AQ25" s="68"/>
      <c r="AR25" s="68"/>
      <c r="AS25" s="68"/>
      <c r="AT25" s="68"/>
      <c r="AU25" s="68"/>
      <c r="AV25" s="68"/>
      <c r="AW25" s="68"/>
      <c r="AX25" s="68"/>
      <c r="AY25" s="68"/>
      <c r="AZ25" s="68"/>
      <c r="BA25" s="68"/>
      <c r="BB25" s="68"/>
      <c r="BC25" s="68"/>
      <c r="BD25" s="68"/>
      <c r="BE25" s="68"/>
      <c r="BF25" s="68"/>
      <c r="BG25" s="68"/>
      <c r="BH25" s="68"/>
      <c r="BI25" s="68"/>
      <c r="BJ25" s="68"/>
      <c r="BK25" s="68"/>
      <c r="BL25" s="68"/>
      <c r="BM25" s="68"/>
      <c r="BN25" s="68"/>
      <c r="BO25" s="68"/>
      <c r="BP25" s="68"/>
      <c r="BQ25" s="68"/>
      <c r="BR25" s="68"/>
      <c r="BS25" s="68"/>
      <c r="BT25" s="68"/>
      <c r="BU25" s="68"/>
      <c r="BV25" s="68"/>
      <c r="BW25" s="68"/>
      <c r="BX25" s="68"/>
      <c r="BY25" s="68"/>
      <c r="BZ25" s="68"/>
      <c r="CA25" s="68"/>
      <c r="CB25" s="68"/>
      <c r="CC25" s="68"/>
      <c r="CD25" s="68"/>
      <c r="CE25" s="68"/>
      <c r="CF25" s="68"/>
      <c r="CG25" s="68"/>
      <c r="CH25" s="68"/>
      <c r="CI25" s="68"/>
      <c r="CJ25" s="68"/>
      <c r="CK25" s="68"/>
      <c r="CL25" s="68"/>
      <c r="CM25" s="68"/>
      <c r="CN25" s="68"/>
      <c r="CO25" s="68"/>
      <c r="CP25" s="68"/>
      <c r="CQ25" s="68"/>
      <c r="CR25" s="68"/>
      <c r="CS25" s="68"/>
      <c r="CT25" s="68"/>
      <c r="CU25" s="68"/>
      <c r="CV25" s="68"/>
      <c r="CW25" s="68"/>
      <c r="CX25" s="68"/>
      <c r="CY25" s="68"/>
      <c r="CZ25" s="68"/>
      <c r="DA25" s="68"/>
      <c r="DB25" s="68"/>
      <c r="DC25" s="68"/>
      <c r="DD25" s="68"/>
      <c r="DE25" s="68"/>
      <c r="DF25" s="68"/>
      <c r="DG25" s="68"/>
      <c r="DH25" s="68"/>
      <c r="DI25" s="68"/>
      <c r="DJ25" s="68"/>
      <c r="DK25" s="68"/>
      <c r="DL25" s="68"/>
      <c r="DM25" s="68"/>
      <c r="DN25" s="68"/>
      <c r="DO25" s="68"/>
      <c r="DP25" s="68"/>
      <c r="DQ25" s="68"/>
      <c r="DR25" s="68"/>
      <c r="DS25" s="68"/>
      <c r="DT25" s="68"/>
      <c r="DU25" s="68"/>
      <c r="DV25" s="68"/>
      <c r="DW25" s="68"/>
      <c r="DX25" s="68"/>
      <c r="DY25" s="68"/>
      <c r="DZ25" s="68"/>
      <c r="EA25" s="68"/>
      <c r="EB25" s="68"/>
      <c r="EC25" s="68"/>
      <c r="ED25" s="68"/>
      <c r="EE25" s="68"/>
      <c r="EF25" s="68"/>
      <c r="EG25" s="68"/>
      <c r="EH25" s="68"/>
      <c r="EI25" s="68"/>
      <c r="EJ25" s="68"/>
      <c r="EK25" s="68"/>
      <c r="EL25" s="68"/>
      <c r="EM25" s="68"/>
      <c r="EN25" s="68"/>
      <c r="EO25" s="68"/>
      <c r="EP25" s="68"/>
      <c r="EQ25" s="68"/>
      <c r="ER25" s="68"/>
      <c r="ES25" s="68"/>
      <c r="ET25" s="68"/>
      <c r="EU25" s="68"/>
      <c r="EV25" s="68"/>
      <c r="EW25" s="68"/>
      <c r="EX25" s="68"/>
      <c r="EY25" s="68"/>
      <c r="EZ25" s="68"/>
      <c r="FA25" s="68"/>
      <c r="FB25" s="68"/>
      <c r="FC25" s="68"/>
      <c r="FD25" s="68"/>
      <c r="FE25" s="68"/>
      <c r="FF25" s="68"/>
      <c r="FG25" s="68"/>
      <c r="FH25" s="68"/>
      <c r="FI25" s="68"/>
      <c r="FJ25" s="68"/>
      <c r="FK25" s="68"/>
      <c r="FL25" s="68"/>
      <c r="FM25" s="68"/>
      <c r="FN25" s="68"/>
      <c r="FO25" s="68"/>
      <c r="FP25" s="68"/>
      <c r="FQ25" s="68"/>
      <c r="FR25" s="68"/>
      <c r="FS25" s="68"/>
      <c r="FT25" s="68"/>
      <c r="FU25" s="68"/>
      <c r="FV25" s="68"/>
      <c r="FW25" s="68"/>
      <c r="FX25" s="68"/>
      <c r="FY25" s="68"/>
      <c r="FZ25" s="68"/>
      <c r="GA25" s="68"/>
      <c r="GB25" s="68"/>
      <c r="GC25" s="68"/>
      <c r="GD25" s="68"/>
      <c r="GE25" s="68"/>
      <c r="GF25" s="68"/>
      <c r="GG25" s="68"/>
      <c r="GH25" s="68"/>
      <c r="GI25" s="68"/>
      <c r="GJ25" s="68"/>
      <c r="GK25" s="68"/>
      <c r="GL25" s="68"/>
      <c r="GM25" s="68"/>
      <c r="GN25" s="68"/>
      <c r="GO25" s="68"/>
      <c r="GP25" s="68"/>
      <c r="GQ25" s="68"/>
      <c r="GR25" s="68"/>
      <c r="GS25" s="68"/>
      <c r="GT25" s="68"/>
      <c r="GU25" s="68"/>
      <c r="GV25" s="68"/>
      <c r="GW25" s="68"/>
      <c r="GX25" s="68"/>
      <c r="GY25" s="68"/>
      <c r="GZ25" s="68"/>
      <c r="HA25" s="68"/>
      <c r="HB25" s="68"/>
      <c r="HC25" s="68"/>
      <c r="HD25" s="68"/>
      <c r="HE25" s="68"/>
      <c r="HF25" s="68"/>
      <c r="HG25" s="68"/>
      <c r="HH25" s="68"/>
      <c r="HI25" s="68"/>
      <c r="HJ25" s="68"/>
      <c r="HK25" s="68"/>
      <c r="HL25" s="68"/>
      <c r="HM25" s="68"/>
      <c r="HN25" s="68"/>
      <c r="HO25" s="68"/>
      <c r="HP25" s="68"/>
      <c r="HQ25" s="68"/>
      <c r="HR25" s="68"/>
      <c r="HS25" s="68"/>
      <c r="HT25" s="68"/>
      <c r="HU25" s="68"/>
      <c r="HV25" s="68"/>
      <c r="HW25" s="68"/>
      <c r="HX25" s="68"/>
      <c r="HY25" s="68"/>
      <c r="HZ25" s="68"/>
      <c r="IA25" s="68"/>
      <c r="IB25" s="68"/>
      <c r="IC25" s="68"/>
      <c r="ID25" s="68"/>
      <c r="IE25" s="68"/>
      <c r="IF25" s="68"/>
      <c r="IG25" s="68"/>
      <c r="IH25" s="68"/>
      <c r="II25" s="68"/>
      <c r="IJ25" s="68"/>
      <c r="IK25" s="68"/>
      <c r="IL25" s="68"/>
      <c r="IM25" s="68"/>
      <c r="IN25" s="68"/>
      <c r="IO25" s="68"/>
      <c r="IP25" s="68"/>
      <c r="IQ25" s="68"/>
      <c r="IR25" s="68"/>
      <c r="IS25" s="68"/>
      <c r="IT25" s="68"/>
      <c r="IU25" s="68"/>
      <c r="IV25" s="68"/>
      <c r="IW25" s="68"/>
    </row>
    <row r="26" spans="1:257" x14ac:dyDescent="0.2">
      <c r="A26" s="44" t="s">
        <v>19</v>
      </c>
      <c r="B26" s="44" t="s">
        <v>51</v>
      </c>
      <c r="C26" s="125"/>
      <c r="D26" s="44"/>
      <c r="E26" s="44"/>
      <c r="F26" s="44"/>
      <c r="G26" s="44"/>
      <c r="H26" s="50"/>
      <c r="I26" s="44"/>
      <c r="J26" s="44"/>
      <c r="K26" s="44"/>
      <c r="L26" s="44"/>
      <c r="M26" s="44"/>
      <c r="N26" s="44"/>
      <c r="O26" s="44"/>
      <c r="P26" s="44"/>
      <c r="Q26" s="44"/>
      <c r="R26" s="44"/>
      <c r="S26" s="68"/>
      <c r="T26" s="68"/>
      <c r="U26" s="68"/>
      <c r="V26" s="68"/>
      <c r="W26" s="68"/>
      <c r="X26" s="68"/>
      <c r="Y26" s="68"/>
      <c r="Z26" s="68"/>
      <c r="AA26" s="68"/>
      <c r="AB26" s="68"/>
      <c r="AC26" s="68"/>
      <c r="AD26" s="68"/>
      <c r="AE26" s="68"/>
      <c r="AF26" s="68"/>
      <c r="AG26" s="68"/>
      <c r="AH26" s="68"/>
      <c r="AI26" s="68"/>
      <c r="AJ26" s="68"/>
      <c r="AK26" s="68"/>
      <c r="AL26" s="68"/>
      <c r="AM26" s="68"/>
      <c r="AN26" s="68"/>
      <c r="AO26" s="68"/>
      <c r="AP26" s="68"/>
      <c r="AQ26" s="68"/>
      <c r="AR26" s="68"/>
      <c r="AS26" s="68"/>
      <c r="AT26" s="68"/>
      <c r="AU26" s="68"/>
      <c r="AV26" s="68"/>
      <c r="AW26" s="68"/>
      <c r="AX26" s="68"/>
      <c r="AY26" s="68"/>
      <c r="AZ26" s="68"/>
      <c r="BA26" s="68"/>
      <c r="BB26" s="68"/>
      <c r="BC26" s="68"/>
      <c r="BD26" s="68"/>
      <c r="BE26" s="68"/>
      <c r="BF26" s="68"/>
      <c r="BG26" s="68"/>
      <c r="BH26" s="68"/>
      <c r="BI26" s="68"/>
      <c r="BJ26" s="68"/>
      <c r="BK26" s="68"/>
      <c r="BL26" s="68"/>
      <c r="BM26" s="68"/>
      <c r="BN26" s="68"/>
      <c r="BO26" s="68"/>
      <c r="BP26" s="68"/>
      <c r="BQ26" s="68"/>
      <c r="BR26" s="68"/>
      <c r="BS26" s="68"/>
      <c r="BT26" s="68"/>
      <c r="BU26" s="68"/>
      <c r="BV26" s="68"/>
      <c r="BW26" s="68"/>
      <c r="BX26" s="68"/>
      <c r="BY26" s="68"/>
      <c r="BZ26" s="68"/>
      <c r="CA26" s="68"/>
      <c r="CB26" s="68"/>
      <c r="CC26" s="68"/>
      <c r="CD26" s="68"/>
      <c r="CE26" s="68"/>
      <c r="CF26" s="68"/>
      <c r="CG26" s="68"/>
      <c r="CH26" s="68"/>
      <c r="CI26" s="68"/>
      <c r="CJ26" s="68"/>
      <c r="CK26" s="68"/>
      <c r="CL26" s="68"/>
      <c r="CM26" s="68"/>
      <c r="CN26" s="68"/>
      <c r="CO26" s="68"/>
      <c r="CP26" s="68"/>
      <c r="CQ26" s="68"/>
      <c r="CR26" s="68"/>
      <c r="CS26" s="68"/>
      <c r="CT26" s="68"/>
      <c r="CU26" s="68"/>
      <c r="CV26" s="68"/>
      <c r="CW26" s="68"/>
      <c r="CX26" s="68"/>
      <c r="CY26" s="68"/>
      <c r="CZ26" s="68"/>
      <c r="DA26" s="68"/>
      <c r="DB26" s="68"/>
      <c r="DC26" s="68"/>
      <c r="DD26" s="68"/>
      <c r="DE26" s="68"/>
      <c r="DF26" s="68"/>
      <c r="DG26" s="68"/>
      <c r="DH26" s="68"/>
      <c r="DI26" s="68"/>
      <c r="DJ26" s="68"/>
      <c r="DK26" s="68"/>
      <c r="DL26" s="68"/>
      <c r="DM26" s="68"/>
      <c r="DN26" s="68"/>
      <c r="DO26" s="68"/>
      <c r="DP26" s="68"/>
      <c r="DQ26" s="68"/>
      <c r="DR26" s="68"/>
      <c r="DS26" s="68"/>
      <c r="DT26" s="68"/>
      <c r="DU26" s="68"/>
      <c r="DV26" s="68"/>
      <c r="DW26" s="68"/>
      <c r="DX26" s="68"/>
      <c r="DY26" s="68"/>
      <c r="DZ26" s="68"/>
      <c r="EA26" s="68"/>
      <c r="EB26" s="68"/>
      <c r="EC26" s="68"/>
      <c r="ED26" s="68"/>
      <c r="EE26" s="68"/>
      <c r="EF26" s="68"/>
      <c r="EG26" s="68"/>
      <c r="EH26" s="68"/>
      <c r="EI26" s="68"/>
      <c r="EJ26" s="68"/>
      <c r="EK26" s="68"/>
      <c r="EL26" s="68"/>
      <c r="EM26" s="68"/>
      <c r="EN26" s="68"/>
      <c r="EO26" s="68"/>
      <c r="EP26" s="68"/>
      <c r="EQ26" s="68"/>
      <c r="ER26" s="68"/>
      <c r="ES26" s="68"/>
      <c r="ET26" s="68"/>
      <c r="EU26" s="68"/>
      <c r="EV26" s="68"/>
      <c r="EW26" s="68"/>
      <c r="EX26" s="68"/>
      <c r="EY26" s="68"/>
      <c r="EZ26" s="68"/>
      <c r="FA26" s="68"/>
      <c r="FB26" s="68"/>
      <c r="FC26" s="68"/>
      <c r="FD26" s="68"/>
      <c r="FE26" s="68"/>
      <c r="FF26" s="68"/>
      <c r="FG26" s="68"/>
      <c r="FH26" s="68"/>
      <c r="FI26" s="68"/>
      <c r="FJ26" s="68"/>
      <c r="FK26" s="68"/>
      <c r="FL26" s="68"/>
      <c r="FM26" s="68"/>
      <c r="FN26" s="68"/>
      <c r="FO26" s="68"/>
      <c r="FP26" s="68"/>
      <c r="FQ26" s="68"/>
      <c r="FR26" s="68"/>
      <c r="FS26" s="68"/>
      <c r="FT26" s="68"/>
      <c r="FU26" s="68"/>
      <c r="FV26" s="68"/>
      <c r="FW26" s="68"/>
      <c r="FX26" s="68"/>
      <c r="FY26" s="68"/>
      <c r="FZ26" s="68"/>
      <c r="GA26" s="68"/>
      <c r="GB26" s="68"/>
      <c r="GC26" s="68"/>
      <c r="GD26" s="68"/>
      <c r="GE26" s="68"/>
      <c r="GF26" s="68"/>
      <c r="GG26" s="68"/>
      <c r="GH26" s="68"/>
      <c r="GI26" s="68"/>
      <c r="GJ26" s="68"/>
      <c r="GK26" s="68"/>
      <c r="GL26" s="68"/>
      <c r="GM26" s="68"/>
      <c r="GN26" s="68"/>
      <c r="GO26" s="68"/>
      <c r="GP26" s="68"/>
      <c r="GQ26" s="68"/>
      <c r="GR26" s="68"/>
      <c r="GS26" s="68"/>
      <c r="GT26" s="68"/>
      <c r="GU26" s="68"/>
      <c r="GV26" s="68"/>
      <c r="GW26" s="68"/>
      <c r="GX26" s="68"/>
      <c r="GY26" s="68"/>
      <c r="GZ26" s="68"/>
      <c r="HA26" s="68"/>
      <c r="HB26" s="68"/>
      <c r="HC26" s="68"/>
      <c r="HD26" s="68"/>
      <c r="HE26" s="68"/>
      <c r="HF26" s="68"/>
      <c r="HG26" s="68"/>
      <c r="HH26" s="68"/>
      <c r="HI26" s="68"/>
      <c r="HJ26" s="68"/>
      <c r="HK26" s="68"/>
      <c r="HL26" s="68"/>
      <c r="HM26" s="68"/>
      <c r="HN26" s="68"/>
      <c r="HO26" s="68"/>
      <c r="HP26" s="68"/>
      <c r="HQ26" s="68"/>
      <c r="HR26" s="68"/>
      <c r="HS26" s="68"/>
      <c r="HT26" s="68"/>
      <c r="HU26" s="68"/>
      <c r="HV26" s="68"/>
      <c r="HW26" s="68"/>
      <c r="HX26" s="68"/>
      <c r="HY26" s="68"/>
      <c r="HZ26" s="68"/>
      <c r="IA26" s="68"/>
      <c r="IB26" s="68"/>
      <c r="IC26" s="68"/>
      <c r="ID26" s="68"/>
      <c r="IE26" s="68"/>
      <c r="IF26" s="68"/>
      <c r="IG26" s="68"/>
      <c r="IH26" s="68"/>
      <c r="II26" s="68"/>
      <c r="IJ26" s="68"/>
      <c r="IK26" s="68"/>
      <c r="IL26" s="68"/>
      <c r="IM26" s="68"/>
      <c r="IN26" s="68"/>
      <c r="IO26" s="68"/>
      <c r="IP26" s="68"/>
      <c r="IQ26" s="68"/>
      <c r="IR26" s="68"/>
      <c r="IS26" s="68"/>
      <c r="IT26" s="68"/>
      <c r="IU26" s="68"/>
      <c r="IV26" s="68"/>
      <c r="IW26" s="68"/>
    </row>
    <row r="27" spans="1:257" x14ac:dyDescent="0.2">
      <c r="A27" s="44" t="s">
        <v>34</v>
      </c>
      <c r="B27" s="44" t="s">
        <v>61</v>
      </c>
      <c r="C27" s="125"/>
      <c r="D27" s="44"/>
      <c r="E27" s="44"/>
      <c r="F27" s="44"/>
      <c r="G27" s="44"/>
      <c r="H27" s="44"/>
      <c r="I27" s="44"/>
      <c r="J27" s="44"/>
      <c r="K27" s="44"/>
      <c r="L27" s="44"/>
      <c r="M27" s="44"/>
      <c r="N27" s="44"/>
      <c r="O27" s="45"/>
      <c r="P27" s="44"/>
      <c r="Q27" s="44"/>
      <c r="R27" s="44"/>
      <c r="S27" s="68"/>
      <c r="T27" s="68"/>
      <c r="U27" s="68"/>
      <c r="V27" s="68"/>
      <c r="W27" s="68"/>
      <c r="X27" s="68"/>
      <c r="Y27" s="68"/>
      <c r="Z27" s="68"/>
      <c r="AA27" s="68"/>
      <c r="AB27" s="68"/>
      <c r="AC27" s="68"/>
      <c r="AD27" s="68"/>
      <c r="AE27" s="68"/>
      <c r="AF27" s="68"/>
      <c r="AG27" s="68"/>
      <c r="AH27" s="68"/>
      <c r="AI27" s="68"/>
      <c r="AJ27" s="68"/>
      <c r="AK27" s="68"/>
      <c r="AL27" s="68"/>
      <c r="AM27" s="68"/>
      <c r="AN27" s="68"/>
      <c r="AO27" s="68"/>
      <c r="AP27" s="68"/>
      <c r="AQ27" s="68"/>
      <c r="AR27" s="68"/>
      <c r="AS27" s="68"/>
      <c r="AT27" s="68"/>
      <c r="AU27" s="68"/>
      <c r="AV27" s="68"/>
      <c r="AW27" s="68"/>
      <c r="AX27" s="68"/>
      <c r="AY27" s="68"/>
      <c r="AZ27" s="68"/>
      <c r="BA27" s="68"/>
      <c r="BB27" s="68"/>
      <c r="BC27" s="68"/>
      <c r="BD27" s="68"/>
      <c r="BE27" s="68"/>
      <c r="BF27" s="68"/>
      <c r="BG27" s="68"/>
      <c r="BH27" s="68"/>
      <c r="BI27" s="68"/>
      <c r="BJ27" s="68"/>
      <c r="BK27" s="68"/>
      <c r="BL27" s="68"/>
      <c r="BM27" s="68"/>
      <c r="BN27" s="68"/>
      <c r="BO27" s="68"/>
      <c r="BP27" s="68"/>
      <c r="BQ27" s="68"/>
      <c r="BR27" s="68"/>
      <c r="BS27" s="68"/>
      <c r="BT27" s="68"/>
      <c r="BU27" s="68"/>
      <c r="BV27" s="68"/>
      <c r="BW27" s="68"/>
      <c r="BX27" s="68"/>
      <c r="BY27" s="68"/>
      <c r="BZ27" s="68"/>
      <c r="CA27" s="68"/>
      <c r="CB27" s="68"/>
      <c r="CC27" s="68"/>
      <c r="CD27" s="68"/>
      <c r="CE27" s="68"/>
      <c r="CF27" s="68"/>
      <c r="CG27" s="68"/>
      <c r="CH27" s="68"/>
      <c r="CI27" s="68"/>
      <c r="CJ27" s="68"/>
      <c r="CK27" s="68"/>
      <c r="CL27" s="68"/>
      <c r="CM27" s="68"/>
      <c r="CN27" s="68"/>
      <c r="CO27" s="68"/>
      <c r="CP27" s="68"/>
      <c r="CQ27" s="68"/>
      <c r="CR27" s="68"/>
      <c r="CS27" s="68"/>
      <c r="CT27" s="68"/>
      <c r="CU27" s="68"/>
      <c r="CV27" s="68"/>
      <c r="CW27" s="68"/>
      <c r="CX27" s="68"/>
      <c r="CY27" s="68"/>
      <c r="CZ27" s="68"/>
      <c r="DA27" s="68"/>
      <c r="DB27" s="68"/>
      <c r="DC27" s="68"/>
      <c r="DD27" s="68"/>
      <c r="DE27" s="68"/>
      <c r="DF27" s="68"/>
      <c r="DG27" s="68"/>
      <c r="DH27" s="68"/>
      <c r="DI27" s="68"/>
      <c r="DJ27" s="68"/>
      <c r="DK27" s="68"/>
      <c r="DL27" s="68"/>
      <c r="DM27" s="68"/>
      <c r="DN27" s="68"/>
      <c r="DO27" s="68"/>
      <c r="DP27" s="68"/>
      <c r="DQ27" s="68"/>
      <c r="DR27" s="68"/>
      <c r="DS27" s="68"/>
      <c r="DT27" s="68"/>
      <c r="DU27" s="68"/>
      <c r="DV27" s="68"/>
      <c r="DW27" s="68"/>
      <c r="DX27" s="68"/>
      <c r="DY27" s="68"/>
      <c r="DZ27" s="68"/>
      <c r="EA27" s="68"/>
      <c r="EB27" s="68"/>
      <c r="EC27" s="68"/>
      <c r="ED27" s="68"/>
      <c r="EE27" s="68"/>
      <c r="EF27" s="68"/>
      <c r="EG27" s="68"/>
      <c r="EH27" s="68"/>
      <c r="EI27" s="68"/>
      <c r="EJ27" s="68"/>
      <c r="EK27" s="68"/>
      <c r="EL27" s="68"/>
      <c r="EM27" s="68"/>
      <c r="EN27" s="68"/>
      <c r="EO27" s="68"/>
      <c r="EP27" s="68"/>
      <c r="EQ27" s="68"/>
      <c r="ER27" s="68"/>
      <c r="ES27" s="68"/>
      <c r="ET27" s="68"/>
      <c r="EU27" s="68"/>
      <c r="EV27" s="68"/>
      <c r="EW27" s="68"/>
      <c r="EX27" s="68"/>
      <c r="EY27" s="68"/>
      <c r="EZ27" s="68"/>
      <c r="FA27" s="68"/>
      <c r="FB27" s="68"/>
      <c r="FC27" s="68"/>
      <c r="FD27" s="68"/>
      <c r="FE27" s="68"/>
      <c r="FF27" s="68"/>
      <c r="FG27" s="68"/>
      <c r="FH27" s="68"/>
      <c r="FI27" s="68"/>
      <c r="FJ27" s="68"/>
      <c r="FK27" s="68"/>
      <c r="FL27" s="68"/>
      <c r="FM27" s="68"/>
      <c r="FN27" s="68"/>
      <c r="FO27" s="68"/>
      <c r="FP27" s="68"/>
      <c r="FQ27" s="68"/>
      <c r="FR27" s="68"/>
      <c r="FS27" s="68"/>
      <c r="FT27" s="68"/>
      <c r="FU27" s="68"/>
      <c r="FV27" s="68"/>
      <c r="FW27" s="68"/>
      <c r="FX27" s="68"/>
      <c r="FY27" s="68"/>
      <c r="FZ27" s="68"/>
      <c r="GA27" s="68"/>
      <c r="GB27" s="68"/>
      <c r="GC27" s="68"/>
      <c r="GD27" s="68"/>
      <c r="GE27" s="68"/>
      <c r="GF27" s="68"/>
      <c r="GG27" s="68"/>
      <c r="GH27" s="68"/>
      <c r="GI27" s="68"/>
      <c r="GJ27" s="68"/>
      <c r="GK27" s="68"/>
      <c r="GL27" s="68"/>
      <c r="GM27" s="68"/>
      <c r="GN27" s="68"/>
      <c r="GO27" s="68"/>
      <c r="GP27" s="68"/>
      <c r="GQ27" s="68"/>
      <c r="GR27" s="68"/>
      <c r="GS27" s="68"/>
      <c r="GT27" s="68"/>
      <c r="GU27" s="68"/>
      <c r="GV27" s="68"/>
      <c r="GW27" s="68"/>
      <c r="GX27" s="68"/>
      <c r="GY27" s="68"/>
      <c r="GZ27" s="68"/>
      <c r="HA27" s="68"/>
      <c r="HB27" s="68"/>
      <c r="HC27" s="68"/>
      <c r="HD27" s="68"/>
      <c r="HE27" s="68"/>
      <c r="HF27" s="68"/>
      <c r="HG27" s="68"/>
      <c r="HH27" s="68"/>
      <c r="HI27" s="68"/>
      <c r="HJ27" s="68"/>
      <c r="HK27" s="68"/>
      <c r="HL27" s="68"/>
      <c r="HM27" s="68"/>
      <c r="HN27" s="68"/>
      <c r="HO27" s="68"/>
      <c r="HP27" s="68"/>
      <c r="HQ27" s="68"/>
      <c r="HR27" s="68"/>
      <c r="HS27" s="68"/>
      <c r="HT27" s="68"/>
      <c r="HU27" s="68"/>
      <c r="HV27" s="68"/>
      <c r="HW27" s="68"/>
      <c r="HX27" s="68"/>
      <c r="HY27" s="68"/>
      <c r="HZ27" s="68"/>
      <c r="IA27" s="68"/>
      <c r="IB27" s="68"/>
      <c r="IC27" s="68"/>
      <c r="ID27" s="68"/>
      <c r="IE27" s="68"/>
      <c r="IF27" s="68"/>
      <c r="IG27" s="68"/>
      <c r="IH27" s="68"/>
      <c r="II27" s="68"/>
      <c r="IJ27" s="68"/>
      <c r="IK27" s="68"/>
      <c r="IL27" s="68"/>
      <c r="IM27" s="68"/>
      <c r="IN27" s="68"/>
      <c r="IO27" s="68"/>
      <c r="IP27" s="68"/>
      <c r="IQ27" s="68"/>
      <c r="IR27" s="68"/>
      <c r="IS27" s="68"/>
      <c r="IT27" s="68"/>
      <c r="IU27" s="68"/>
      <c r="IV27" s="68"/>
      <c r="IW27" s="68"/>
    </row>
    <row r="28" spans="1:257" x14ac:dyDescent="0.2">
      <c r="A28" s="44" t="s">
        <v>34</v>
      </c>
      <c r="B28" s="44" t="s">
        <v>61</v>
      </c>
      <c r="C28" s="125"/>
      <c r="D28" s="44"/>
      <c r="E28" s="44"/>
      <c r="F28" s="44"/>
      <c r="G28" s="50"/>
      <c r="H28" s="50"/>
      <c r="I28" s="44"/>
      <c r="J28" s="44"/>
      <c r="K28" s="44"/>
      <c r="L28" s="44"/>
      <c r="M28" s="44"/>
      <c r="N28" s="44"/>
      <c r="O28" s="44"/>
      <c r="P28" s="44"/>
      <c r="Q28" s="44"/>
      <c r="R28" s="44"/>
      <c r="S28" s="68"/>
      <c r="T28" s="68"/>
      <c r="U28" s="68"/>
      <c r="V28" s="68"/>
      <c r="W28" s="68"/>
      <c r="X28" s="68"/>
      <c r="Y28" s="68"/>
      <c r="Z28" s="68"/>
      <c r="AA28" s="68"/>
      <c r="AB28" s="68"/>
      <c r="AC28" s="68"/>
      <c r="AD28" s="68"/>
      <c r="AE28" s="68"/>
      <c r="AF28" s="68"/>
      <c r="AG28" s="68"/>
      <c r="AH28" s="68"/>
      <c r="AI28" s="68"/>
      <c r="AJ28" s="68"/>
      <c r="AK28" s="68"/>
      <c r="AL28" s="68"/>
      <c r="AM28" s="68"/>
      <c r="AN28" s="68"/>
      <c r="AO28" s="68"/>
      <c r="AP28" s="68"/>
      <c r="AQ28" s="68"/>
      <c r="AR28" s="68"/>
      <c r="AS28" s="68"/>
      <c r="AT28" s="68"/>
      <c r="AU28" s="68"/>
      <c r="AV28" s="68"/>
      <c r="AW28" s="68"/>
      <c r="AX28" s="68"/>
      <c r="AY28" s="68"/>
      <c r="AZ28" s="68"/>
      <c r="BA28" s="68"/>
      <c r="BB28" s="68"/>
      <c r="BC28" s="68"/>
      <c r="BD28" s="68"/>
      <c r="BE28" s="68"/>
      <c r="BF28" s="68"/>
      <c r="BG28" s="68"/>
      <c r="BH28" s="68"/>
      <c r="BI28" s="68"/>
      <c r="BJ28" s="68"/>
      <c r="BK28" s="68"/>
      <c r="BL28" s="68"/>
      <c r="BM28" s="68"/>
      <c r="BN28" s="68"/>
      <c r="BO28" s="68"/>
      <c r="BP28" s="68"/>
      <c r="BQ28" s="68"/>
      <c r="BR28" s="68"/>
      <c r="BS28" s="68"/>
      <c r="BT28" s="68"/>
      <c r="BU28" s="68"/>
      <c r="BV28" s="68"/>
      <c r="BW28" s="68"/>
      <c r="BX28" s="68"/>
      <c r="BY28" s="68"/>
      <c r="BZ28" s="68"/>
      <c r="CA28" s="68"/>
      <c r="CB28" s="68"/>
      <c r="CC28" s="68"/>
      <c r="CD28" s="68"/>
      <c r="CE28" s="68"/>
      <c r="CF28" s="68"/>
      <c r="CG28" s="68"/>
      <c r="CH28" s="68"/>
      <c r="CI28" s="68"/>
      <c r="CJ28" s="68"/>
      <c r="CK28" s="68"/>
      <c r="CL28" s="68"/>
      <c r="CM28" s="68"/>
      <c r="CN28" s="68"/>
      <c r="CO28" s="68"/>
      <c r="CP28" s="68"/>
      <c r="CQ28" s="68"/>
      <c r="CR28" s="68"/>
      <c r="CS28" s="68"/>
      <c r="CT28" s="68"/>
      <c r="CU28" s="68"/>
      <c r="CV28" s="68"/>
      <c r="CW28" s="68"/>
      <c r="CX28" s="68"/>
      <c r="CY28" s="68"/>
      <c r="CZ28" s="68"/>
      <c r="DA28" s="68"/>
      <c r="DB28" s="68"/>
      <c r="DC28" s="68"/>
      <c r="DD28" s="68"/>
      <c r="DE28" s="68"/>
      <c r="DF28" s="68"/>
      <c r="DG28" s="68"/>
      <c r="DH28" s="68"/>
      <c r="DI28" s="68"/>
      <c r="DJ28" s="68"/>
      <c r="DK28" s="68"/>
      <c r="DL28" s="68"/>
      <c r="DM28" s="68"/>
      <c r="DN28" s="68"/>
      <c r="DO28" s="68"/>
      <c r="DP28" s="68"/>
      <c r="DQ28" s="68"/>
      <c r="DR28" s="68"/>
      <c r="DS28" s="68"/>
      <c r="DT28" s="68"/>
      <c r="DU28" s="68"/>
      <c r="DV28" s="68"/>
      <c r="DW28" s="68"/>
      <c r="DX28" s="68"/>
      <c r="DY28" s="68"/>
      <c r="DZ28" s="68"/>
      <c r="EA28" s="68"/>
      <c r="EB28" s="68"/>
      <c r="EC28" s="68"/>
      <c r="ED28" s="68"/>
      <c r="EE28" s="68"/>
      <c r="EF28" s="68"/>
      <c r="EG28" s="68"/>
      <c r="EH28" s="68"/>
      <c r="EI28" s="68"/>
      <c r="EJ28" s="68"/>
      <c r="EK28" s="68"/>
      <c r="EL28" s="68"/>
      <c r="EM28" s="68"/>
      <c r="EN28" s="68"/>
      <c r="EO28" s="68"/>
      <c r="EP28" s="68"/>
      <c r="EQ28" s="68"/>
      <c r="ER28" s="68"/>
      <c r="ES28" s="68"/>
      <c r="ET28" s="68"/>
      <c r="EU28" s="68"/>
      <c r="EV28" s="68"/>
      <c r="EW28" s="68"/>
      <c r="EX28" s="68"/>
      <c r="EY28" s="68"/>
      <c r="EZ28" s="68"/>
      <c r="FA28" s="68"/>
      <c r="FB28" s="68"/>
      <c r="FC28" s="68"/>
      <c r="FD28" s="68"/>
      <c r="FE28" s="68"/>
      <c r="FF28" s="68"/>
      <c r="FG28" s="68"/>
      <c r="FH28" s="68"/>
      <c r="FI28" s="68"/>
      <c r="FJ28" s="68"/>
      <c r="FK28" s="68"/>
      <c r="FL28" s="68"/>
      <c r="FM28" s="68"/>
      <c r="FN28" s="68"/>
      <c r="FO28" s="68"/>
      <c r="FP28" s="68"/>
      <c r="FQ28" s="68"/>
      <c r="FR28" s="68"/>
      <c r="FS28" s="68"/>
      <c r="FT28" s="68"/>
      <c r="FU28" s="68"/>
      <c r="FV28" s="68"/>
      <c r="FW28" s="68"/>
      <c r="FX28" s="68"/>
      <c r="FY28" s="68"/>
      <c r="FZ28" s="68"/>
      <c r="GA28" s="68"/>
      <c r="GB28" s="68"/>
      <c r="GC28" s="68"/>
      <c r="GD28" s="68"/>
      <c r="GE28" s="68"/>
      <c r="GF28" s="68"/>
      <c r="GG28" s="68"/>
      <c r="GH28" s="68"/>
      <c r="GI28" s="68"/>
      <c r="GJ28" s="68"/>
      <c r="GK28" s="68"/>
      <c r="GL28" s="68"/>
      <c r="GM28" s="68"/>
      <c r="GN28" s="68"/>
      <c r="GO28" s="68"/>
      <c r="GP28" s="68"/>
      <c r="GQ28" s="68"/>
      <c r="GR28" s="68"/>
      <c r="GS28" s="68"/>
      <c r="GT28" s="68"/>
      <c r="GU28" s="68"/>
      <c r="GV28" s="68"/>
      <c r="GW28" s="68"/>
      <c r="GX28" s="68"/>
      <c r="GY28" s="68"/>
      <c r="GZ28" s="68"/>
      <c r="HA28" s="68"/>
      <c r="HB28" s="68"/>
      <c r="HC28" s="68"/>
      <c r="HD28" s="68"/>
      <c r="HE28" s="68"/>
      <c r="HF28" s="68"/>
      <c r="HG28" s="68"/>
      <c r="HH28" s="68"/>
      <c r="HI28" s="68"/>
      <c r="HJ28" s="68"/>
      <c r="HK28" s="68"/>
      <c r="HL28" s="68"/>
      <c r="HM28" s="68"/>
      <c r="HN28" s="68"/>
      <c r="HO28" s="68"/>
      <c r="HP28" s="68"/>
      <c r="HQ28" s="68"/>
      <c r="HR28" s="68"/>
      <c r="HS28" s="68"/>
      <c r="HT28" s="68"/>
      <c r="HU28" s="68"/>
      <c r="HV28" s="68"/>
      <c r="HW28" s="68"/>
      <c r="HX28" s="68"/>
      <c r="HY28" s="68"/>
      <c r="HZ28" s="68"/>
      <c r="IA28" s="68"/>
      <c r="IB28" s="68"/>
      <c r="IC28" s="68"/>
      <c r="ID28" s="68"/>
      <c r="IE28" s="68"/>
      <c r="IF28" s="68"/>
      <c r="IG28" s="68"/>
      <c r="IH28" s="68"/>
      <c r="II28" s="68"/>
      <c r="IJ28" s="68"/>
      <c r="IK28" s="68"/>
      <c r="IL28" s="68"/>
      <c r="IM28" s="68"/>
      <c r="IN28" s="68"/>
      <c r="IO28" s="68"/>
      <c r="IP28" s="68"/>
      <c r="IQ28" s="68"/>
      <c r="IR28" s="68"/>
      <c r="IS28" s="68"/>
      <c r="IT28" s="68"/>
      <c r="IU28" s="68"/>
      <c r="IV28" s="68"/>
      <c r="IW28" s="68"/>
    </row>
    <row r="29" spans="1:257" x14ac:dyDescent="0.2">
      <c r="A29" s="44" t="s">
        <v>34</v>
      </c>
      <c r="B29" s="44" t="s">
        <v>61</v>
      </c>
      <c r="C29" s="125"/>
      <c r="D29" s="44"/>
      <c r="E29" s="44"/>
      <c r="F29" s="44"/>
      <c r="G29" s="50"/>
      <c r="H29" s="50"/>
      <c r="I29" s="44"/>
      <c r="J29" s="44"/>
      <c r="K29" s="44"/>
      <c r="L29" s="44"/>
      <c r="M29" s="44"/>
      <c r="N29" s="44"/>
      <c r="O29" s="44"/>
      <c r="P29" s="51"/>
      <c r="Q29" s="51"/>
      <c r="R29" s="44"/>
      <c r="S29" s="68"/>
      <c r="T29" s="68"/>
      <c r="U29" s="68"/>
      <c r="V29" s="68"/>
      <c r="W29" s="68"/>
      <c r="X29" s="68"/>
      <c r="Y29" s="68"/>
      <c r="Z29" s="68"/>
      <c r="AA29" s="68"/>
      <c r="AB29" s="68"/>
      <c r="AC29" s="68"/>
      <c r="AD29" s="68"/>
      <c r="AE29" s="68"/>
      <c r="AF29" s="68"/>
      <c r="AG29" s="68"/>
      <c r="AH29" s="68"/>
      <c r="AI29" s="68"/>
      <c r="AJ29" s="68"/>
      <c r="AK29" s="68"/>
      <c r="AL29" s="68"/>
      <c r="AM29" s="68"/>
      <c r="AN29" s="68"/>
      <c r="AO29" s="68"/>
      <c r="AP29" s="68"/>
      <c r="AQ29" s="68"/>
      <c r="AR29" s="68"/>
      <c r="AS29" s="68"/>
      <c r="AT29" s="68"/>
      <c r="AU29" s="68"/>
      <c r="AV29" s="68"/>
      <c r="AW29" s="68"/>
      <c r="AX29" s="68"/>
      <c r="AY29" s="68"/>
      <c r="AZ29" s="68"/>
      <c r="BA29" s="68"/>
      <c r="BB29" s="68"/>
      <c r="BC29" s="68"/>
      <c r="BD29" s="68"/>
      <c r="BE29" s="68"/>
      <c r="BF29" s="68"/>
      <c r="BG29" s="68"/>
      <c r="BH29" s="68"/>
      <c r="BI29" s="68"/>
      <c r="BJ29" s="68"/>
      <c r="BK29" s="68"/>
      <c r="BL29" s="68"/>
      <c r="BM29" s="68"/>
      <c r="BN29" s="68"/>
      <c r="BO29" s="68"/>
      <c r="BP29" s="68"/>
      <c r="BQ29" s="68"/>
      <c r="BR29" s="68"/>
      <c r="BS29" s="68"/>
      <c r="BT29" s="68"/>
      <c r="BU29" s="68"/>
      <c r="BV29" s="68"/>
      <c r="BW29" s="68"/>
      <c r="BX29" s="68"/>
      <c r="BY29" s="68"/>
      <c r="BZ29" s="68"/>
      <c r="CA29" s="68"/>
      <c r="CB29" s="68"/>
      <c r="CC29" s="68"/>
      <c r="CD29" s="68"/>
      <c r="CE29" s="68"/>
      <c r="CF29" s="68"/>
      <c r="CG29" s="68"/>
      <c r="CH29" s="68"/>
      <c r="CI29" s="68"/>
      <c r="CJ29" s="68"/>
      <c r="CK29" s="68"/>
      <c r="CL29" s="68"/>
      <c r="CM29" s="68"/>
      <c r="CN29" s="68"/>
      <c r="CO29" s="68"/>
      <c r="CP29" s="68"/>
      <c r="CQ29" s="68"/>
      <c r="CR29" s="68"/>
      <c r="CS29" s="68"/>
      <c r="CT29" s="68"/>
      <c r="CU29" s="68"/>
      <c r="CV29" s="68"/>
      <c r="CW29" s="68"/>
      <c r="CX29" s="68"/>
      <c r="CY29" s="68"/>
      <c r="CZ29" s="68"/>
      <c r="DA29" s="68"/>
      <c r="DB29" s="68"/>
      <c r="DC29" s="68"/>
      <c r="DD29" s="68"/>
      <c r="DE29" s="68"/>
      <c r="DF29" s="68"/>
      <c r="DG29" s="68"/>
      <c r="DH29" s="68"/>
      <c r="DI29" s="68"/>
      <c r="DJ29" s="68"/>
      <c r="DK29" s="68"/>
      <c r="DL29" s="68"/>
      <c r="DM29" s="68"/>
      <c r="DN29" s="68"/>
      <c r="DO29" s="68"/>
      <c r="DP29" s="68"/>
      <c r="DQ29" s="68"/>
      <c r="DR29" s="68"/>
      <c r="DS29" s="68"/>
      <c r="DT29" s="68"/>
      <c r="DU29" s="68"/>
      <c r="DV29" s="68"/>
      <c r="DW29" s="68"/>
      <c r="DX29" s="68"/>
      <c r="DY29" s="68"/>
      <c r="DZ29" s="68"/>
      <c r="EA29" s="68"/>
      <c r="EB29" s="68"/>
      <c r="EC29" s="68"/>
      <c r="ED29" s="68"/>
      <c r="EE29" s="68"/>
      <c r="EF29" s="68"/>
      <c r="EG29" s="68"/>
      <c r="EH29" s="68"/>
      <c r="EI29" s="68"/>
      <c r="EJ29" s="68"/>
      <c r="EK29" s="68"/>
      <c r="EL29" s="68"/>
      <c r="EM29" s="68"/>
      <c r="EN29" s="68"/>
      <c r="EO29" s="68"/>
      <c r="EP29" s="68"/>
      <c r="EQ29" s="68"/>
      <c r="ER29" s="68"/>
      <c r="ES29" s="68"/>
      <c r="ET29" s="68"/>
      <c r="EU29" s="68"/>
      <c r="EV29" s="68"/>
      <c r="EW29" s="68"/>
      <c r="EX29" s="68"/>
      <c r="EY29" s="68"/>
      <c r="EZ29" s="68"/>
      <c r="FA29" s="68"/>
      <c r="FB29" s="68"/>
      <c r="FC29" s="68"/>
      <c r="FD29" s="68"/>
      <c r="FE29" s="68"/>
      <c r="FF29" s="68"/>
      <c r="FG29" s="68"/>
      <c r="FH29" s="68"/>
      <c r="FI29" s="68"/>
      <c r="FJ29" s="68"/>
      <c r="FK29" s="68"/>
      <c r="FL29" s="68"/>
      <c r="FM29" s="68"/>
      <c r="FN29" s="68"/>
      <c r="FO29" s="68"/>
      <c r="FP29" s="68"/>
      <c r="FQ29" s="68"/>
      <c r="FR29" s="68"/>
      <c r="FS29" s="68"/>
      <c r="FT29" s="68"/>
      <c r="FU29" s="68"/>
      <c r="FV29" s="68"/>
      <c r="FW29" s="68"/>
      <c r="FX29" s="68"/>
      <c r="FY29" s="68"/>
      <c r="FZ29" s="68"/>
      <c r="GA29" s="68"/>
      <c r="GB29" s="68"/>
      <c r="GC29" s="68"/>
      <c r="GD29" s="68"/>
      <c r="GE29" s="68"/>
      <c r="GF29" s="68"/>
      <c r="GG29" s="68"/>
      <c r="GH29" s="68"/>
      <c r="GI29" s="68"/>
      <c r="GJ29" s="68"/>
      <c r="GK29" s="68"/>
      <c r="GL29" s="68"/>
      <c r="GM29" s="68"/>
      <c r="GN29" s="68"/>
      <c r="GO29" s="68"/>
      <c r="GP29" s="68"/>
      <c r="GQ29" s="68"/>
      <c r="GR29" s="68"/>
      <c r="GS29" s="68"/>
      <c r="GT29" s="68"/>
      <c r="GU29" s="68"/>
      <c r="GV29" s="68"/>
      <c r="GW29" s="68"/>
      <c r="GX29" s="68"/>
      <c r="GY29" s="68"/>
      <c r="GZ29" s="68"/>
      <c r="HA29" s="68"/>
      <c r="HB29" s="68"/>
      <c r="HC29" s="68"/>
      <c r="HD29" s="68"/>
      <c r="HE29" s="68"/>
      <c r="HF29" s="68"/>
      <c r="HG29" s="68"/>
      <c r="HH29" s="68"/>
      <c r="HI29" s="68"/>
      <c r="HJ29" s="68"/>
      <c r="HK29" s="68"/>
      <c r="HL29" s="68"/>
      <c r="HM29" s="68"/>
      <c r="HN29" s="68"/>
      <c r="HO29" s="68"/>
      <c r="HP29" s="68"/>
      <c r="HQ29" s="68"/>
      <c r="HR29" s="68"/>
      <c r="HS29" s="68"/>
      <c r="HT29" s="68"/>
      <c r="HU29" s="68"/>
      <c r="HV29" s="68"/>
      <c r="HW29" s="68"/>
      <c r="HX29" s="68"/>
      <c r="HY29" s="68"/>
      <c r="HZ29" s="68"/>
      <c r="IA29" s="68"/>
      <c r="IB29" s="68"/>
      <c r="IC29" s="68"/>
      <c r="ID29" s="68"/>
      <c r="IE29" s="68"/>
      <c r="IF29" s="68"/>
      <c r="IG29" s="68"/>
      <c r="IH29" s="68"/>
      <c r="II29" s="68"/>
      <c r="IJ29" s="68"/>
      <c r="IK29" s="68"/>
      <c r="IL29" s="68"/>
      <c r="IM29" s="68"/>
      <c r="IN29" s="68"/>
      <c r="IO29" s="68"/>
      <c r="IP29" s="68"/>
      <c r="IQ29" s="68"/>
      <c r="IR29" s="68"/>
      <c r="IS29" s="68"/>
      <c r="IT29" s="68"/>
      <c r="IU29" s="68"/>
      <c r="IV29" s="68"/>
      <c r="IW29" s="68"/>
    </row>
    <row r="30" spans="1:257" x14ac:dyDescent="0.2">
      <c r="A30" s="44" t="s">
        <v>34</v>
      </c>
      <c r="B30" s="44" t="s">
        <v>61</v>
      </c>
      <c r="C30" s="125"/>
      <c r="D30" s="44"/>
      <c r="E30" s="44"/>
      <c r="F30" s="44"/>
      <c r="G30" s="50"/>
      <c r="H30" s="50"/>
      <c r="I30" s="44"/>
      <c r="J30" s="44"/>
      <c r="K30" s="44"/>
      <c r="L30" s="44"/>
      <c r="M30" s="44"/>
      <c r="N30" s="44"/>
      <c r="O30" s="44"/>
      <c r="P30" s="51"/>
      <c r="Q30" s="51"/>
      <c r="R30" s="44"/>
      <c r="S30" s="68"/>
      <c r="T30" s="68"/>
      <c r="U30" s="68"/>
      <c r="V30" s="68"/>
      <c r="W30" s="68"/>
      <c r="X30" s="68"/>
      <c r="Y30" s="68"/>
      <c r="Z30" s="68"/>
      <c r="AA30" s="68"/>
      <c r="AB30" s="68"/>
      <c r="AC30" s="68"/>
      <c r="AD30" s="68"/>
      <c r="AE30" s="68"/>
      <c r="AF30" s="68"/>
      <c r="AG30" s="68"/>
      <c r="AH30" s="68"/>
      <c r="AI30" s="68"/>
      <c r="AJ30" s="68"/>
      <c r="AK30" s="68"/>
      <c r="AL30" s="68"/>
      <c r="AM30" s="68"/>
      <c r="AN30" s="68"/>
      <c r="AO30" s="68"/>
      <c r="AP30" s="68"/>
      <c r="AQ30" s="68"/>
      <c r="AR30" s="68"/>
      <c r="AS30" s="68"/>
      <c r="AT30" s="68"/>
      <c r="AU30" s="68"/>
      <c r="AV30" s="68"/>
      <c r="AW30" s="68"/>
      <c r="AX30" s="68"/>
      <c r="AY30" s="68"/>
      <c r="AZ30" s="68"/>
      <c r="BA30" s="68"/>
      <c r="BB30" s="68"/>
      <c r="BC30" s="68"/>
      <c r="BD30" s="68"/>
      <c r="BE30" s="68"/>
      <c r="BF30" s="68"/>
      <c r="BG30" s="68"/>
      <c r="BH30" s="68"/>
      <c r="BI30" s="68"/>
      <c r="BJ30" s="68"/>
      <c r="BK30" s="68"/>
      <c r="BL30" s="68"/>
      <c r="BM30" s="68"/>
      <c r="BN30" s="68"/>
      <c r="BO30" s="68"/>
      <c r="BP30" s="68"/>
      <c r="BQ30" s="68"/>
      <c r="BR30" s="68"/>
      <c r="BS30" s="68"/>
      <c r="BT30" s="68"/>
      <c r="BU30" s="68"/>
      <c r="BV30" s="68"/>
      <c r="BW30" s="68"/>
      <c r="BX30" s="68"/>
      <c r="BY30" s="68"/>
      <c r="BZ30" s="68"/>
      <c r="CA30" s="68"/>
      <c r="CB30" s="68"/>
      <c r="CC30" s="68"/>
      <c r="CD30" s="68"/>
      <c r="CE30" s="68"/>
      <c r="CF30" s="68"/>
      <c r="CG30" s="68"/>
      <c r="CH30" s="68"/>
      <c r="CI30" s="68"/>
      <c r="CJ30" s="68"/>
      <c r="CK30" s="68"/>
      <c r="CL30" s="68"/>
      <c r="CM30" s="68"/>
      <c r="CN30" s="68"/>
      <c r="CO30" s="68"/>
      <c r="CP30" s="68"/>
      <c r="CQ30" s="68"/>
      <c r="CR30" s="68"/>
      <c r="CS30" s="68"/>
      <c r="CT30" s="68"/>
      <c r="CU30" s="68"/>
      <c r="CV30" s="68"/>
      <c r="CW30" s="68"/>
      <c r="CX30" s="68"/>
      <c r="CY30" s="68"/>
      <c r="CZ30" s="68"/>
      <c r="DA30" s="68"/>
      <c r="DB30" s="68"/>
      <c r="DC30" s="68"/>
      <c r="DD30" s="68"/>
      <c r="DE30" s="68"/>
      <c r="DF30" s="68"/>
      <c r="DG30" s="68"/>
      <c r="DH30" s="68"/>
      <c r="DI30" s="68"/>
      <c r="DJ30" s="68"/>
      <c r="DK30" s="68"/>
      <c r="DL30" s="68"/>
      <c r="DM30" s="68"/>
      <c r="DN30" s="68"/>
      <c r="DO30" s="68"/>
      <c r="DP30" s="68"/>
      <c r="DQ30" s="68"/>
      <c r="DR30" s="68"/>
      <c r="DS30" s="68"/>
      <c r="DT30" s="68"/>
      <c r="DU30" s="68"/>
      <c r="DV30" s="68"/>
      <c r="DW30" s="68"/>
      <c r="DX30" s="68"/>
      <c r="DY30" s="68"/>
      <c r="DZ30" s="68"/>
      <c r="EA30" s="68"/>
      <c r="EB30" s="68"/>
      <c r="EC30" s="68"/>
      <c r="ED30" s="68"/>
      <c r="EE30" s="68"/>
      <c r="EF30" s="68"/>
      <c r="EG30" s="68"/>
      <c r="EH30" s="68"/>
      <c r="EI30" s="68"/>
      <c r="EJ30" s="68"/>
      <c r="EK30" s="68"/>
      <c r="EL30" s="68"/>
      <c r="EM30" s="68"/>
      <c r="EN30" s="68"/>
      <c r="EO30" s="68"/>
      <c r="EP30" s="68"/>
      <c r="EQ30" s="68"/>
      <c r="ER30" s="68"/>
      <c r="ES30" s="68"/>
      <c r="ET30" s="68"/>
      <c r="EU30" s="68"/>
      <c r="EV30" s="68"/>
      <c r="EW30" s="68"/>
      <c r="EX30" s="68"/>
      <c r="EY30" s="68"/>
      <c r="EZ30" s="68"/>
      <c r="FA30" s="68"/>
      <c r="FB30" s="68"/>
      <c r="FC30" s="68"/>
      <c r="FD30" s="68"/>
      <c r="FE30" s="68"/>
      <c r="FF30" s="68"/>
      <c r="FG30" s="68"/>
      <c r="FH30" s="68"/>
      <c r="FI30" s="68"/>
      <c r="FJ30" s="68"/>
      <c r="FK30" s="68"/>
      <c r="FL30" s="68"/>
      <c r="FM30" s="68"/>
      <c r="FN30" s="68"/>
      <c r="FO30" s="68"/>
      <c r="FP30" s="68"/>
      <c r="FQ30" s="68"/>
      <c r="FR30" s="68"/>
      <c r="FS30" s="68"/>
      <c r="FT30" s="68"/>
      <c r="FU30" s="68"/>
      <c r="FV30" s="68"/>
      <c r="FW30" s="68"/>
      <c r="FX30" s="68"/>
      <c r="FY30" s="68"/>
      <c r="FZ30" s="68"/>
      <c r="GA30" s="68"/>
      <c r="GB30" s="68"/>
      <c r="GC30" s="68"/>
      <c r="GD30" s="68"/>
      <c r="GE30" s="68"/>
      <c r="GF30" s="68"/>
      <c r="GG30" s="68"/>
      <c r="GH30" s="68"/>
      <c r="GI30" s="68"/>
      <c r="GJ30" s="68"/>
      <c r="GK30" s="68"/>
      <c r="GL30" s="68"/>
      <c r="GM30" s="68"/>
      <c r="GN30" s="68"/>
      <c r="GO30" s="68"/>
      <c r="GP30" s="68"/>
      <c r="GQ30" s="68"/>
      <c r="GR30" s="68"/>
      <c r="GS30" s="68"/>
      <c r="GT30" s="68"/>
      <c r="GU30" s="68"/>
      <c r="GV30" s="68"/>
      <c r="GW30" s="68"/>
      <c r="GX30" s="68"/>
      <c r="GY30" s="68"/>
      <c r="GZ30" s="68"/>
      <c r="HA30" s="68"/>
      <c r="HB30" s="68"/>
      <c r="HC30" s="68"/>
      <c r="HD30" s="68"/>
      <c r="HE30" s="68"/>
      <c r="HF30" s="68"/>
      <c r="HG30" s="68"/>
      <c r="HH30" s="68"/>
      <c r="HI30" s="68"/>
      <c r="HJ30" s="68"/>
      <c r="HK30" s="68"/>
      <c r="HL30" s="68"/>
      <c r="HM30" s="68"/>
      <c r="HN30" s="68"/>
      <c r="HO30" s="68"/>
      <c r="HP30" s="68"/>
      <c r="HQ30" s="68"/>
      <c r="HR30" s="68"/>
      <c r="HS30" s="68"/>
      <c r="HT30" s="68"/>
      <c r="HU30" s="68"/>
      <c r="HV30" s="68"/>
      <c r="HW30" s="68"/>
      <c r="HX30" s="68"/>
      <c r="HY30" s="68"/>
      <c r="HZ30" s="68"/>
      <c r="IA30" s="68"/>
      <c r="IB30" s="68"/>
      <c r="IC30" s="68"/>
      <c r="ID30" s="68"/>
      <c r="IE30" s="68"/>
      <c r="IF30" s="68"/>
      <c r="IG30" s="68"/>
      <c r="IH30" s="68"/>
      <c r="II30" s="68"/>
      <c r="IJ30" s="68"/>
      <c r="IK30" s="68"/>
      <c r="IL30" s="68"/>
      <c r="IM30" s="68"/>
      <c r="IN30" s="68"/>
      <c r="IO30" s="68"/>
      <c r="IP30" s="68"/>
      <c r="IQ30" s="68"/>
      <c r="IR30" s="68"/>
      <c r="IS30" s="68"/>
      <c r="IT30" s="68"/>
      <c r="IU30" s="68"/>
      <c r="IV30" s="68"/>
      <c r="IW30" s="68"/>
    </row>
    <row r="31" spans="1:257" x14ac:dyDescent="0.2">
      <c r="A31" s="44" t="s">
        <v>34</v>
      </c>
      <c r="B31" s="44" t="s">
        <v>61</v>
      </c>
      <c r="C31" s="125"/>
      <c r="D31" s="44"/>
      <c r="E31" s="44"/>
      <c r="F31" s="44"/>
      <c r="G31" s="50"/>
      <c r="H31" s="50"/>
      <c r="I31" s="44"/>
      <c r="J31" s="44"/>
      <c r="K31" s="44"/>
      <c r="L31" s="44"/>
      <c r="M31" s="44"/>
      <c r="N31" s="44"/>
      <c r="O31" s="44"/>
      <c r="P31" s="51"/>
      <c r="Q31" s="51"/>
      <c r="R31" s="44"/>
      <c r="S31" s="68"/>
      <c r="T31" s="68"/>
      <c r="U31" s="68"/>
      <c r="V31" s="68"/>
      <c r="W31" s="68"/>
      <c r="X31" s="68"/>
      <c r="Y31" s="68"/>
      <c r="Z31" s="68"/>
      <c r="AA31" s="68"/>
      <c r="AB31" s="68"/>
      <c r="AC31" s="68"/>
      <c r="AD31" s="68"/>
      <c r="AE31" s="68"/>
      <c r="AF31" s="68"/>
      <c r="AG31" s="68"/>
      <c r="AH31" s="68"/>
      <c r="AI31" s="68"/>
      <c r="AJ31" s="68"/>
      <c r="AK31" s="68"/>
      <c r="AL31" s="68"/>
      <c r="AM31" s="68"/>
      <c r="AN31" s="68"/>
      <c r="AO31" s="68"/>
      <c r="AP31" s="68"/>
      <c r="AQ31" s="68"/>
      <c r="AR31" s="68"/>
      <c r="AS31" s="68"/>
      <c r="AT31" s="68"/>
      <c r="AU31" s="68"/>
      <c r="AV31" s="68"/>
      <c r="AW31" s="68"/>
      <c r="AX31" s="68"/>
      <c r="AY31" s="68"/>
      <c r="AZ31" s="68"/>
      <c r="BA31" s="68"/>
      <c r="BB31" s="68"/>
      <c r="BC31" s="68"/>
      <c r="BD31" s="68"/>
      <c r="BE31" s="68"/>
      <c r="BF31" s="68"/>
      <c r="BG31" s="68"/>
      <c r="BH31" s="68"/>
      <c r="BI31" s="68"/>
      <c r="BJ31" s="68"/>
      <c r="BK31" s="68"/>
      <c r="BL31" s="68"/>
      <c r="BM31" s="68"/>
      <c r="BN31" s="68"/>
      <c r="BO31" s="68"/>
      <c r="BP31" s="68"/>
      <c r="BQ31" s="68"/>
      <c r="BR31" s="68"/>
      <c r="BS31" s="68"/>
      <c r="BT31" s="68"/>
      <c r="BU31" s="68"/>
      <c r="BV31" s="68"/>
      <c r="BW31" s="68"/>
      <c r="BX31" s="68"/>
      <c r="BY31" s="68"/>
      <c r="BZ31" s="68"/>
      <c r="CA31" s="68"/>
      <c r="CB31" s="68"/>
      <c r="CC31" s="68"/>
      <c r="CD31" s="68"/>
      <c r="CE31" s="68"/>
      <c r="CF31" s="68"/>
      <c r="CG31" s="68"/>
      <c r="CH31" s="68"/>
      <c r="CI31" s="68"/>
      <c r="CJ31" s="68"/>
      <c r="CK31" s="68"/>
      <c r="CL31" s="68"/>
      <c r="CM31" s="68"/>
      <c r="CN31" s="68"/>
      <c r="CO31" s="68"/>
      <c r="CP31" s="68"/>
      <c r="CQ31" s="68"/>
      <c r="CR31" s="68"/>
      <c r="CS31" s="68"/>
      <c r="CT31" s="68"/>
      <c r="CU31" s="68"/>
      <c r="CV31" s="68"/>
      <c r="CW31" s="68"/>
      <c r="CX31" s="68"/>
      <c r="CY31" s="68"/>
      <c r="CZ31" s="68"/>
      <c r="DA31" s="68"/>
      <c r="DB31" s="68"/>
      <c r="DC31" s="68"/>
      <c r="DD31" s="68"/>
      <c r="DE31" s="68"/>
      <c r="DF31" s="68"/>
      <c r="DG31" s="68"/>
      <c r="DH31" s="68"/>
      <c r="DI31" s="68"/>
      <c r="DJ31" s="68"/>
      <c r="DK31" s="68"/>
      <c r="DL31" s="68"/>
      <c r="DM31" s="68"/>
      <c r="DN31" s="68"/>
      <c r="DO31" s="68"/>
      <c r="DP31" s="68"/>
      <c r="DQ31" s="68"/>
      <c r="DR31" s="68"/>
      <c r="DS31" s="68"/>
      <c r="DT31" s="68"/>
      <c r="DU31" s="68"/>
      <c r="DV31" s="68"/>
      <c r="DW31" s="68"/>
      <c r="DX31" s="68"/>
      <c r="DY31" s="68"/>
      <c r="DZ31" s="68"/>
      <c r="EA31" s="68"/>
      <c r="EB31" s="68"/>
      <c r="EC31" s="68"/>
      <c r="ED31" s="68"/>
      <c r="EE31" s="68"/>
      <c r="EF31" s="68"/>
      <c r="EG31" s="68"/>
      <c r="EH31" s="68"/>
      <c r="EI31" s="68"/>
      <c r="EJ31" s="68"/>
      <c r="EK31" s="68"/>
      <c r="EL31" s="68"/>
      <c r="EM31" s="68"/>
      <c r="EN31" s="68"/>
      <c r="EO31" s="68"/>
      <c r="EP31" s="68"/>
      <c r="EQ31" s="68"/>
      <c r="ER31" s="68"/>
      <c r="ES31" s="68"/>
      <c r="ET31" s="68"/>
      <c r="EU31" s="68"/>
      <c r="EV31" s="68"/>
      <c r="EW31" s="68"/>
      <c r="EX31" s="68"/>
      <c r="EY31" s="68"/>
      <c r="EZ31" s="68"/>
      <c r="FA31" s="68"/>
      <c r="FB31" s="68"/>
      <c r="FC31" s="68"/>
      <c r="FD31" s="68"/>
      <c r="FE31" s="68"/>
      <c r="FF31" s="68"/>
      <c r="FG31" s="68"/>
      <c r="FH31" s="68"/>
      <c r="FI31" s="68"/>
      <c r="FJ31" s="68"/>
      <c r="FK31" s="68"/>
      <c r="FL31" s="68"/>
      <c r="FM31" s="68"/>
      <c r="FN31" s="68"/>
      <c r="FO31" s="68"/>
      <c r="FP31" s="68"/>
      <c r="FQ31" s="68"/>
      <c r="FR31" s="68"/>
      <c r="FS31" s="68"/>
      <c r="FT31" s="68"/>
      <c r="FU31" s="68"/>
      <c r="FV31" s="68"/>
      <c r="FW31" s="68"/>
      <c r="FX31" s="68"/>
      <c r="FY31" s="68"/>
      <c r="FZ31" s="68"/>
      <c r="GA31" s="68"/>
      <c r="GB31" s="68"/>
      <c r="GC31" s="68"/>
      <c r="GD31" s="68"/>
      <c r="GE31" s="68"/>
      <c r="GF31" s="68"/>
      <c r="GG31" s="68"/>
      <c r="GH31" s="68"/>
      <c r="GI31" s="68"/>
      <c r="GJ31" s="68"/>
      <c r="GK31" s="68"/>
      <c r="GL31" s="68"/>
      <c r="GM31" s="68"/>
      <c r="GN31" s="68"/>
      <c r="GO31" s="68"/>
      <c r="GP31" s="68"/>
      <c r="GQ31" s="68"/>
      <c r="GR31" s="68"/>
      <c r="GS31" s="68"/>
      <c r="GT31" s="68"/>
      <c r="GU31" s="68"/>
      <c r="GV31" s="68"/>
      <c r="GW31" s="68"/>
      <c r="GX31" s="68"/>
      <c r="GY31" s="68"/>
      <c r="GZ31" s="68"/>
      <c r="HA31" s="68"/>
      <c r="HB31" s="68"/>
      <c r="HC31" s="68"/>
      <c r="HD31" s="68"/>
      <c r="HE31" s="68"/>
      <c r="HF31" s="68"/>
      <c r="HG31" s="68"/>
      <c r="HH31" s="68"/>
      <c r="HI31" s="68"/>
      <c r="HJ31" s="68"/>
      <c r="HK31" s="68"/>
      <c r="HL31" s="68"/>
      <c r="HM31" s="68"/>
      <c r="HN31" s="68"/>
      <c r="HO31" s="68"/>
      <c r="HP31" s="68"/>
      <c r="HQ31" s="68"/>
      <c r="HR31" s="68"/>
      <c r="HS31" s="68"/>
      <c r="HT31" s="68"/>
      <c r="HU31" s="68"/>
      <c r="HV31" s="68"/>
      <c r="HW31" s="68"/>
      <c r="HX31" s="68"/>
      <c r="HY31" s="68"/>
      <c r="HZ31" s="68"/>
      <c r="IA31" s="68"/>
      <c r="IB31" s="68"/>
      <c r="IC31" s="68"/>
      <c r="ID31" s="68"/>
      <c r="IE31" s="68"/>
      <c r="IF31" s="68"/>
      <c r="IG31" s="68"/>
      <c r="IH31" s="68"/>
      <c r="II31" s="68"/>
      <c r="IJ31" s="68"/>
      <c r="IK31" s="68"/>
      <c r="IL31" s="68"/>
      <c r="IM31" s="68"/>
      <c r="IN31" s="68"/>
      <c r="IO31" s="68"/>
      <c r="IP31" s="68"/>
      <c r="IQ31" s="68"/>
      <c r="IR31" s="68"/>
      <c r="IS31" s="68"/>
      <c r="IT31" s="68"/>
      <c r="IU31" s="68"/>
      <c r="IV31" s="68"/>
      <c r="IW31" s="68"/>
    </row>
    <row r="32" spans="1:257" x14ac:dyDescent="0.2">
      <c r="A32" s="44" t="s">
        <v>34</v>
      </c>
      <c r="B32" s="44" t="s">
        <v>61</v>
      </c>
      <c r="C32" s="125"/>
      <c r="D32" s="44"/>
      <c r="E32" s="44"/>
      <c r="F32" s="44"/>
      <c r="G32" s="50"/>
      <c r="H32" s="50"/>
      <c r="I32" s="44"/>
      <c r="J32" s="44"/>
      <c r="K32" s="44"/>
      <c r="L32" s="44"/>
      <c r="M32" s="44"/>
      <c r="N32" s="44"/>
      <c r="O32" s="44"/>
      <c r="P32" s="51"/>
      <c r="Q32" s="51"/>
      <c r="R32" s="44"/>
      <c r="S32" s="68"/>
      <c r="T32" s="68"/>
      <c r="U32" s="68"/>
      <c r="V32" s="68"/>
      <c r="W32" s="68"/>
      <c r="X32" s="68"/>
      <c r="Y32" s="68"/>
      <c r="Z32" s="68"/>
      <c r="AA32" s="68"/>
      <c r="AB32" s="68"/>
      <c r="AC32" s="68"/>
      <c r="AD32" s="68"/>
      <c r="AE32" s="68"/>
      <c r="AF32" s="68"/>
      <c r="AG32" s="68"/>
      <c r="AH32" s="68"/>
      <c r="AI32" s="68"/>
      <c r="AJ32" s="68"/>
      <c r="AK32" s="68"/>
      <c r="AL32" s="68"/>
      <c r="AM32" s="68"/>
      <c r="AN32" s="68"/>
      <c r="AO32" s="68"/>
      <c r="AP32" s="68"/>
      <c r="AQ32" s="68"/>
      <c r="AR32" s="68"/>
      <c r="AS32" s="68"/>
      <c r="AT32" s="68"/>
      <c r="AU32" s="68"/>
      <c r="AV32" s="68"/>
      <c r="AW32" s="68"/>
      <c r="AX32" s="68"/>
      <c r="AY32" s="68"/>
      <c r="AZ32" s="68"/>
      <c r="BA32" s="68"/>
      <c r="BB32" s="68"/>
      <c r="BC32" s="68"/>
      <c r="BD32" s="68"/>
      <c r="BE32" s="68"/>
      <c r="BF32" s="68"/>
      <c r="BG32" s="68"/>
      <c r="BH32" s="68"/>
      <c r="BI32" s="68"/>
      <c r="BJ32" s="68"/>
      <c r="BK32" s="68"/>
      <c r="BL32" s="68"/>
      <c r="BM32" s="68"/>
      <c r="BN32" s="68"/>
      <c r="BO32" s="68"/>
      <c r="BP32" s="68"/>
      <c r="BQ32" s="68"/>
      <c r="BR32" s="68"/>
      <c r="BS32" s="68"/>
      <c r="BT32" s="68"/>
      <c r="BU32" s="68"/>
      <c r="BV32" s="68"/>
      <c r="BW32" s="68"/>
      <c r="BX32" s="68"/>
      <c r="BY32" s="68"/>
      <c r="BZ32" s="68"/>
      <c r="CA32" s="68"/>
      <c r="CB32" s="68"/>
      <c r="CC32" s="68"/>
      <c r="CD32" s="68"/>
      <c r="CE32" s="68"/>
      <c r="CF32" s="68"/>
      <c r="CG32" s="68"/>
      <c r="CH32" s="68"/>
      <c r="CI32" s="68"/>
      <c r="CJ32" s="68"/>
      <c r="CK32" s="68"/>
      <c r="CL32" s="68"/>
      <c r="CM32" s="68"/>
      <c r="CN32" s="68"/>
      <c r="CO32" s="68"/>
      <c r="CP32" s="68"/>
      <c r="CQ32" s="68"/>
      <c r="CR32" s="68"/>
      <c r="CS32" s="68"/>
      <c r="CT32" s="68"/>
      <c r="CU32" s="68"/>
      <c r="CV32" s="68"/>
      <c r="CW32" s="68"/>
      <c r="CX32" s="68"/>
      <c r="CY32" s="68"/>
      <c r="CZ32" s="68"/>
      <c r="DA32" s="68"/>
      <c r="DB32" s="68"/>
      <c r="DC32" s="68"/>
      <c r="DD32" s="68"/>
      <c r="DE32" s="68"/>
      <c r="DF32" s="68"/>
      <c r="DG32" s="68"/>
      <c r="DH32" s="68"/>
      <c r="DI32" s="68"/>
      <c r="DJ32" s="68"/>
      <c r="DK32" s="68"/>
      <c r="DL32" s="68"/>
      <c r="DM32" s="68"/>
      <c r="DN32" s="68"/>
      <c r="DO32" s="68"/>
      <c r="DP32" s="68"/>
      <c r="DQ32" s="68"/>
      <c r="DR32" s="68"/>
      <c r="DS32" s="68"/>
      <c r="DT32" s="68"/>
      <c r="DU32" s="68"/>
      <c r="DV32" s="68"/>
      <c r="DW32" s="68"/>
      <c r="DX32" s="68"/>
      <c r="DY32" s="68"/>
      <c r="DZ32" s="68"/>
      <c r="EA32" s="68"/>
      <c r="EB32" s="68"/>
      <c r="EC32" s="68"/>
      <c r="ED32" s="68"/>
      <c r="EE32" s="68"/>
      <c r="EF32" s="68"/>
      <c r="EG32" s="68"/>
      <c r="EH32" s="68"/>
      <c r="EI32" s="68"/>
      <c r="EJ32" s="68"/>
      <c r="EK32" s="68"/>
      <c r="EL32" s="68"/>
      <c r="EM32" s="68"/>
      <c r="EN32" s="68"/>
      <c r="EO32" s="68"/>
      <c r="EP32" s="68"/>
      <c r="EQ32" s="68"/>
      <c r="ER32" s="68"/>
      <c r="ES32" s="68"/>
      <c r="ET32" s="68"/>
      <c r="EU32" s="68"/>
      <c r="EV32" s="68"/>
      <c r="EW32" s="68"/>
      <c r="EX32" s="68"/>
      <c r="EY32" s="68"/>
      <c r="EZ32" s="68"/>
      <c r="FA32" s="68"/>
      <c r="FB32" s="68"/>
      <c r="FC32" s="68"/>
      <c r="FD32" s="68"/>
      <c r="FE32" s="68"/>
      <c r="FF32" s="68"/>
      <c r="FG32" s="68"/>
      <c r="FH32" s="68"/>
      <c r="FI32" s="68"/>
      <c r="FJ32" s="68"/>
      <c r="FK32" s="68"/>
      <c r="FL32" s="68"/>
      <c r="FM32" s="68"/>
      <c r="FN32" s="68"/>
      <c r="FO32" s="68"/>
      <c r="FP32" s="68"/>
      <c r="FQ32" s="68"/>
      <c r="FR32" s="68"/>
      <c r="FS32" s="68"/>
      <c r="FT32" s="68"/>
      <c r="FU32" s="68"/>
      <c r="FV32" s="68"/>
      <c r="FW32" s="68"/>
      <c r="FX32" s="68"/>
      <c r="FY32" s="68"/>
      <c r="FZ32" s="68"/>
      <c r="GA32" s="68"/>
      <c r="GB32" s="68"/>
      <c r="GC32" s="68"/>
      <c r="GD32" s="68"/>
      <c r="GE32" s="68"/>
      <c r="GF32" s="68"/>
      <c r="GG32" s="68"/>
      <c r="GH32" s="68"/>
      <c r="GI32" s="68"/>
      <c r="GJ32" s="68"/>
      <c r="GK32" s="68"/>
      <c r="GL32" s="68"/>
      <c r="GM32" s="68"/>
      <c r="GN32" s="68"/>
      <c r="GO32" s="68"/>
      <c r="GP32" s="68"/>
      <c r="GQ32" s="68"/>
      <c r="GR32" s="68"/>
      <c r="GS32" s="68"/>
      <c r="GT32" s="68"/>
      <c r="GU32" s="68"/>
      <c r="GV32" s="68"/>
      <c r="GW32" s="68"/>
      <c r="GX32" s="68"/>
      <c r="GY32" s="68"/>
      <c r="GZ32" s="68"/>
      <c r="HA32" s="68"/>
      <c r="HB32" s="68"/>
      <c r="HC32" s="68"/>
      <c r="HD32" s="68"/>
      <c r="HE32" s="68"/>
      <c r="HF32" s="68"/>
      <c r="HG32" s="68"/>
      <c r="HH32" s="68"/>
      <c r="HI32" s="68"/>
      <c r="HJ32" s="68"/>
      <c r="HK32" s="68"/>
      <c r="HL32" s="68"/>
      <c r="HM32" s="68"/>
      <c r="HN32" s="68"/>
      <c r="HO32" s="68"/>
      <c r="HP32" s="68"/>
      <c r="HQ32" s="68"/>
      <c r="HR32" s="68"/>
      <c r="HS32" s="68"/>
      <c r="HT32" s="68"/>
      <c r="HU32" s="68"/>
      <c r="HV32" s="68"/>
      <c r="HW32" s="68"/>
      <c r="HX32" s="68"/>
      <c r="HY32" s="68"/>
      <c r="HZ32" s="68"/>
      <c r="IA32" s="68"/>
      <c r="IB32" s="68"/>
      <c r="IC32" s="68"/>
      <c r="ID32" s="68"/>
      <c r="IE32" s="68"/>
      <c r="IF32" s="68"/>
      <c r="IG32" s="68"/>
      <c r="IH32" s="68"/>
      <c r="II32" s="68"/>
      <c r="IJ32" s="68"/>
      <c r="IK32" s="68"/>
      <c r="IL32" s="68"/>
      <c r="IM32" s="68"/>
      <c r="IN32" s="68"/>
      <c r="IO32" s="68"/>
      <c r="IP32" s="68"/>
      <c r="IQ32" s="68"/>
      <c r="IR32" s="68"/>
      <c r="IS32" s="68"/>
      <c r="IT32" s="68"/>
      <c r="IU32" s="68"/>
      <c r="IV32" s="68"/>
      <c r="IW32" s="68"/>
    </row>
    <row r="33" spans="1:257" x14ac:dyDescent="0.2">
      <c r="A33" s="44" t="s">
        <v>34</v>
      </c>
      <c r="B33" s="44" t="s">
        <v>61</v>
      </c>
      <c r="C33" s="125"/>
      <c r="D33" s="44"/>
      <c r="E33" s="44"/>
      <c r="F33" s="44"/>
      <c r="G33" s="44"/>
      <c r="H33" s="44"/>
      <c r="I33" s="44"/>
      <c r="J33" s="44"/>
      <c r="K33" s="44"/>
      <c r="L33" s="44"/>
      <c r="M33" s="44"/>
      <c r="N33" s="44"/>
      <c r="O33" s="44"/>
      <c r="P33" s="44"/>
      <c r="Q33" s="44"/>
      <c r="R33" s="44"/>
      <c r="S33" s="68"/>
      <c r="T33" s="68"/>
      <c r="U33" s="68"/>
      <c r="V33" s="68"/>
      <c r="W33" s="68"/>
      <c r="X33" s="68"/>
      <c r="Y33" s="68"/>
      <c r="Z33" s="68"/>
      <c r="AA33" s="68"/>
      <c r="AB33" s="68"/>
      <c r="AC33" s="68"/>
      <c r="AD33" s="68"/>
      <c r="AE33" s="68"/>
      <c r="AF33" s="68"/>
      <c r="AG33" s="68"/>
      <c r="AH33" s="68"/>
      <c r="AI33" s="68"/>
      <c r="AJ33" s="68"/>
      <c r="AK33" s="68"/>
      <c r="AL33" s="68"/>
      <c r="AM33" s="68"/>
      <c r="AN33" s="68"/>
      <c r="AO33" s="68"/>
      <c r="AP33" s="68"/>
      <c r="AQ33" s="68"/>
      <c r="AR33" s="68"/>
      <c r="AS33" s="68"/>
      <c r="AT33" s="68"/>
      <c r="AU33" s="68"/>
      <c r="AV33" s="68"/>
      <c r="AW33" s="68"/>
      <c r="AX33" s="68"/>
      <c r="AY33" s="68"/>
      <c r="AZ33" s="68"/>
      <c r="BA33" s="68"/>
      <c r="BB33" s="68"/>
      <c r="BC33" s="68"/>
      <c r="BD33" s="68"/>
      <c r="BE33" s="68"/>
      <c r="BF33" s="68"/>
      <c r="BG33" s="68"/>
      <c r="BH33" s="68"/>
      <c r="BI33" s="68"/>
      <c r="BJ33" s="68"/>
      <c r="BK33" s="68"/>
      <c r="BL33" s="68"/>
      <c r="BM33" s="68"/>
      <c r="BN33" s="68"/>
      <c r="BO33" s="68"/>
      <c r="BP33" s="68"/>
      <c r="BQ33" s="68"/>
      <c r="BR33" s="68"/>
      <c r="BS33" s="68"/>
      <c r="BT33" s="68"/>
      <c r="BU33" s="68"/>
      <c r="BV33" s="68"/>
      <c r="BW33" s="68"/>
      <c r="BX33" s="68"/>
      <c r="BY33" s="68"/>
      <c r="BZ33" s="68"/>
      <c r="CA33" s="68"/>
      <c r="CB33" s="68"/>
      <c r="CC33" s="68"/>
      <c r="CD33" s="68"/>
      <c r="CE33" s="68"/>
      <c r="CF33" s="68"/>
      <c r="CG33" s="68"/>
      <c r="CH33" s="68"/>
      <c r="CI33" s="68"/>
      <c r="CJ33" s="68"/>
      <c r="CK33" s="68"/>
      <c r="CL33" s="68"/>
      <c r="CM33" s="68"/>
      <c r="CN33" s="68"/>
      <c r="CO33" s="68"/>
      <c r="CP33" s="68"/>
      <c r="CQ33" s="68"/>
      <c r="CR33" s="68"/>
      <c r="CS33" s="68"/>
      <c r="CT33" s="68"/>
      <c r="CU33" s="68"/>
      <c r="CV33" s="68"/>
      <c r="CW33" s="68"/>
      <c r="CX33" s="68"/>
      <c r="CY33" s="68"/>
      <c r="CZ33" s="68"/>
      <c r="DA33" s="68"/>
      <c r="DB33" s="68"/>
      <c r="DC33" s="68"/>
      <c r="DD33" s="68"/>
      <c r="DE33" s="68"/>
      <c r="DF33" s="68"/>
      <c r="DG33" s="68"/>
      <c r="DH33" s="68"/>
      <c r="DI33" s="68"/>
      <c r="DJ33" s="68"/>
      <c r="DK33" s="68"/>
      <c r="DL33" s="68"/>
      <c r="DM33" s="68"/>
      <c r="DN33" s="68"/>
      <c r="DO33" s="68"/>
      <c r="DP33" s="68"/>
      <c r="DQ33" s="68"/>
      <c r="DR33" s="68"/>
      <c r="DS33" s="68"/>
      <c r="DT33" s="68"/>
      <c r="DU33" s="68"/>
      <c r="DV33" s="68"/>
      <c r="DW33" s="68"/>
      <c r="DX33" s="68"/>
      <c r="DY33" s="68"/>
      <c r="DZ33" s="68"/>
      <c r="EA33" s="68"/>
      <c r="EB33" s="68"/>
      <c r="EC33" s="68"/>
      <c r="ED33" s="68"/>
      <c r="EE33" s="68"/>
      <c r="EF33" s="68"/>
      <c r="EG33" s="68"/>
      <c r="EH33" s="68"/>
      <c r="EI33" s="68"/>
      <c r="EJ33" s="68"/>
      <c r="EK33" s="68"/>
      <c r="EL33" s="68"/>
      <c r="EM33" s="68"/>
      <c r="EN33" s="68"/>
      <c r="EO33" s="68"/>
      <c r="EP33" s="68"/>
      <c r="EQ33" s="68"/>
      <c r="ER33" s="68"/>
      <c r="ES33" s="68"/>
      <c r="ET33" s="68"/>
      <c r="EU33" s="68"/>
      <c r="EV33" s="68"/>
      <c r="EW33" s="68"/>
      <c r="EX33" s="68"/>
      <c r="EY33" s="68"/>
      <c r="EZ33" s="68"/>
      <c r="FA33" s="68"/>
      <c r="FB33" s="68"/>
      <c r="FC33" s="68"/>
      <c r="FD33" s="68"/>
      <c r="FE33" s="68"/>
      <c r="FF33" s="68"/>
      <c r="FG33" s="68"/>
      <c r="FH33" s="68"/>
      <c r="FI33" s="68"/>
      <c r="FJ33" s="68"/>
      <c r="FK33" s="68"/>
      <c r="FL33" s="68"/>
      <c r="FM33" s="68"/>
      <c r="FN33" s="68"/>
      <c r="FO33" s="68"/>
      <c r="FP33" s="68"/>
      <c r="FQ33" s="68"/>
      <c r="FR33" s="68"/>
      <c r="FS33" s="68"/>
      <c r="FT33" s="68"/>
      <c r="FU33" s="68"/>
      <c r="FV33" s="68"/>
      <c r="FW33" s="68"/>
      <c r="FX33" s="68"/>
      <c r="FY33" s="68"/>
      <c r="FZ33" s="68"/>
      <c r="GA33" s="68"/>
      <c r="GB33" s="68"/>
      <c r="GC33" s="68"/>
      <c r="GD33" s="68"/>
      <c r="GE33" s="68"/>
      <c r="GF33" s="68"/>
      <c r="GG33" s="68"/>
      <c r="GH33" s="68"/>
      <c r="GI33" s="68"/>
      <c r="GJ33" s="68"/>
      <c r="GK33" s="68"/>
      <c r="GL33" s="68"/>
      <c r="GM33" s="68"/>
      <c r="GN33" s="68"/>
      <c r="GO33" s="68"/>
      <c r="GP33" s="68"/>
      <c r="GQ33" s="68"/>
      <c r="GR33" s="68"/>
      <c r="GS33" s="68"/>
      <c r="GT33" s="68"/>
      <c r="GU33" s="68"/>
      <c r="GV33" s="68"/>
      <c r="GW33" s="68"/>
      <c r="GX33" s="68"/>
      <c r="GY33" s="68"/>
      <c r="GZ33" s="68"/>
      <c r="HA33" s="68"/>
      <c r="HB33" s="68"/>
      <c r="HC33" s="68"/>
      <c r="HD33" s="68"/>
      <c r="HE33" s="68"/>
      <c r="HF33" s="68"/>
      <c r="HG33" s="68"/>
      <c r="HH33" s="68"/>
      <c r="HI33" s="68"/>
      <c r="HJ33" s="68"/>
      <c r="HK33" s="68"/>
      <c r="HL33" s="68"/>
      <c r="HM33" s="68"/>
      <c r="HN33" s="68"/>
      <c r="HO33" s="68"/>
      <c r="HP33" s="68"/>
      <c r="HQ33" s="68"/>
      <c r="HR33" s="68"/>
      <c r="HS33" s="68"/>
      <c r="HT33" s="68"/>
      <c r="HU33" s="68"/>
      <c r="HV33" s="68"/>
      <c r="HW33" s="68"/>
      <c r="HX33" s="68"/>
      <c r="HY33" s="68"/>
      <c r="HZ33" s="68"/>
      <c r="IA33" s="68"/>
      <c r="IB33" s="68"/>
      <c r="IC33" s="68"/>
      <c r="ID33" s="68"/>
      <c r="IE33" s="68"/>
      <c r="IF33" s="68"/>
      <c r="IG33" s="68"/>
      <c r="IH33" s="68"/>
      <c r="II33" s="68"/>
      <c r="IJ33" s="68"/>
      <c r="IK33" s="68"/>
      <c r="IL33" s="68"/>
      <c r="IM33" s="68"/>
      <c r="IN33" s="68"/>
      <c r="IO33" s="68"/>
      <c r="IP33" s="68"/>
      <c r="IQ33" s="68"/>
      <c r="IR33" s="68"/>
      <c r="IS33" s="68"/>
      <c r="IT33" s="68"/>
      <c r="IU33" s="68"/>
      <c r="IV33" s="68"/>
      <c r="IW33" s="68"/>
    </row>
    <row r="34" spans="1:257" x14ac:dyDescent="0.2">
      <c r="A34" s="44" t="s">
        <v>34</v>
      </c>
      <c r="B34" s="44" t="s">
        <v>61</v>
      </c>
      <c r="C34" s="125"/>
      <c r="D34" s="44"/>
      <c r="E34" s="44"/>
      <c r="F34" s="44"/>
      <c r="G34" s="44"/>
      <c r="H34" s="44"/>
      <c r="I34" s="44"/>
      <c r="J34" s="44"/>
      <c r="K34" s="44"/>
      <c r="L34" s="44"/>
      <c r="M34" s="44"/>
      <c r="N34" s="44"/>
      <c r="O34" s="44"/>
      <c r="P34" s="44"/>
      <c r="Q34" s="44"/>
      <c r="R34" s="44"/>
      <c r="S34" s="68"/>
      <c r="T34" s="68"/>
      <c r="U34" s="68"/>
      <c r="V34" s="68"/>
      <c r="W34" s="68"/>
      <c r="X34" s="68"/>
      <c r="Y34" s="68"/>
      <c r="Z34" s="68"/>
      <c r="AA34" s="68"/>
      <c r="AB34" s="68"/>
      <c r="AC34" s="68"/>
      <c r="AD34" s="68"/>
      <c r="AE34" s="68"/>
      <c r="AF34" s="68"/>
      <c r="AG34" s="68"/>
      <c r="AH34" s="68"/>
      <c r="AI34" s="68"/>
      <c r="AJ34" s="68"/>
      <c r="AK34" s="68"/>
      <c r="AL34" s="68"/>
      <c r="AM34" s="68"/>
      <c r="AN34" s="68"/>
      <c r="AO34" s="68"/>
      <c r="AP34" s="68"/>
      <c r="AQ34" s="68"/>
      <c r="AR34" s="68"/>
      <c r="AS34" s="68"/>
      <c r="AT34" s="68"/>
      <c r="AU34" s="68"/>
      <c r="AV34" s="68"/>
      <c r="AW34" s="68"/>
      <c r="AX34" s="68"/>
      <c r="AY34" s="68"/>
      <c r="AZ34" s="68"/>
      <c r="BA34" s="68"/>
      <c r="BB34" s="68"/>
      <c r="BC34" s="68"/>
      <c r="BD34" s="68"/>
      <c r="BE34" s="68"/>
      <c r="BF34" s="68"/>
      <c r="BG34" s="68"/>
      <c r="BH34" s="68"/>
      <c r="BI34" s="68"/>
      <c r="BJ34" s="68"/>
      <c r="BK34" s="68"/>
      <c r="BL34" s="68"/>
      <c r="BM34" s="68"/>
      <c r="BN34" s="68"/>
      <c r="BO34" s="68"/>
      <c r="BP34" s="68"/>
      <c r="BQ34" s="68"/>
      <c r="BR34" s="68"/>
      <c r="BS34" s="68"/>
      <c r="BT34" s="68"/>
      <c r="BU34" s="68"/>
      <c r="BV34" s="68"/>
      <c r="BW34" s="68"/>
      <c r="BX34" s="68"/>
      <c r="BY34" s="68"/>
      <c r="BZ34" s="68"/>
      <c r="CA34" s="68"/>
      <c r="CB34" s="68"/>
      <c r="CC34" s="68"/>
      <c r="CD34" s="68"/>
      <c r="CE34" s="68"/>
      <c r="CF34" s="68"/>
      <c r="CG34" s="68"/>
      <c r="CH34" s="68"/>
      <c r="CI34" s="68"/>
      <c r="CJ34" s="68"/>
      <c r="CK34" s="68"/>
      <c r="CL34" s="68"/>
      <c r="CM34" s="68"/>
      <c r="CN34" s="68"/>
      <c r="CO34" s="68"/>
      <c r="CP34" s="68"/>
      <c r="CQ34" s="68"/>
      <c r="CR34" s="68"/>
      <c r="CS34" s="68"/>
      <c r="CT34" s="68"/>
      <c r="CU34" s="68"/>
      <c r="CV34" s="68"/>
      <c r="CW34" s="68"/>
      <c r="CX34" s="68"/>
      <c r="CY34" s="68"/>
      <c r="CZ34" s="68"/>
      <c r="DA34" s="68"/>
      <c r="DB34" s="68"/>
      <c r="DC34" s="68"/>
      <c r="DD34" s="68"/>
      <c r="DE34" s="68"/>
      <c r="DF34" s="68"/>
      <c r="DG34" s="68"/>
      <c r="DH34" s="68"/>
      <c r="DI34" s="68"/>
      <c r="DJ34" s="68"/>
      <c r="DK34" s="68"/>
      <c r="DL34" s="68"/>
      <c r="DM34" s="68"/>
      <c r="DN34" s="68"/>
      <c r="DO34" s="68"/>
      <c r="DP34" s="68"/>
      <c r="DQ34" s="68"/>
      <c r="DR34" s="68"/>
      <c r="DS34" s="68"/>
      <c r="DT34" s="68"/>
      <c r="DU34" s="68"/>
      <c r="DV34" s="68"/>
      <c r="DW34" s="68"/>
      <c r="DX34" s="68"/>
      <c r="DY34" s="68"/>
      <c r="DZ34" s="68"/>
      <c r="EA34" s="68"/>
      <c r="EB34" s="68"/>
      <c r="EC34" s="68"/>
      <c r="ED34" s="68"/>
      <c r="EE34" s="68"/>
      <c r="EF34" s="68"/>
      <c r="EG34" s="68"/>
      <c r="EH34" s="68"/>
      <c r="EI34" s="68"/>
      <c r="EJ34" s="68"/>
      <c r="EK34" s="68"/>
      <c r="EL34" s="68"/>
      <c r="EM34" s="68"/>
      <c r="EN34" s="68"/>
      <c r="EO34" s="68"/>
      <c r="EP34" s="68"/>
      <c r="EQ34" s="68"/>
      <c r="ER34" s="68"/>
      <c r="ES34" s="68"/>
      <c r="ET34" s="68"/>
      <c r="EU34" s="68"/>
      <c r="EV34" s="68"/>
      <c r="EW34" s="68"/>
      <c r="EX34" s="68"/>
      <c r="EY34" s="68"/>
      <c r="EZ34" s="68"/>
      <c r="FA34" s="68"/>
      <c r="FB34" s="68"/>
      <c r="FC34" s="68"/>
      <c r="FD34" s="68"/>
      <c r="FE34" s="68"/>
      <c r="FF34" s="68"/>
      <c r="FG34" s="68"/>
      <c r="FH34" s="68"/>
      <c r="FI34" s="68"/>
      <c r="FJ34" s="68"/>
      <c r="FK34" s="68"/>
      <c r="FL34" s="68"/>
      <c r="FM34" s="68"/>
      <c r="FN34" s="68"/>
      <c r="FO34" s="68"/>
      <c r="FP34" s="68"/>
      <c r="FQ34" s="68"/>
      <c r="FR34" s="68"/>
      <c r="FS34" s="68"/>
      <c r="FT34" s="68"/>
      <c r="FU34" s="68"/>
      <c r="FV34" s="68"/>
      <c r="FW34" s="68"/>
      <c r="FX34" s="68"/>
      <c r="FY34" s="68"/>
      <c r="FZ34" s="68"/>
      <c r="GA34" s="68"/>
      <c r="GB34" s="68"/>
      <c r="GC34" s="68"/>
      <c r="GD34" s="68"/>
      <c r="GE34" s="68"/>
      <c r="GF34" s="68"/>
      <c r="GG34" s="68"/>
      <c r="GH34" s="68"/>
      <c r="GI34" s="68"/>
      <c r="GJ34" s="68"/>
      <c r="GK34" s="68"/>
      <c r="GL34" s="68"/>
      <c r="GM34" s="68"/>
      <c r="GN34" s="68"/>
      <c r="GO34" s="68"/>
      <c r="GP34" s="68"/>
      <c r="GQ34" s="68"/>
      <c r="GR34" s="68"/>
      <c r="GS34" s="68"/>
      <c r="GT34" s="68"/>
      <c r="GU34" s="68"/>
      <c r="GV34" s="68"/>
      <c r="GW34" s="68"/>
      <c r="GX34" s="68"/>
      <c r="GY34" s="68"/>
      <c r="GZ34" s="68"/>
      <c r="HA34" s="68"/>
      <c r="HB34" s="68"/>
      <c r="HC34" s="68"/>
      <c r="HD34" s="68"/>
      <c r="HE34" s="68"/>
      <c r="HF34" s="68"/>
      <c r="HG34" s="68"/>
      <c r="HH34" s="68"/>
      <c r="HI34" s="68"/>
      <c r="HJ34" s="68"/>
      <c r="HK34" s="68"/>
      <c r="HL34" s="68"/>
      <c r="HM34" s="68"/>
      <c r="HN34" s="68"/>
      <c r="HO34" s="68"/>
      <c r="HP34" s="68"/>
      <c r="HQ34" s="68"/>
      <c r="HR34" s="68"/>
      <c r="HS34" s="68"/>
      <c r="HT34" s="68"/>
      <c r="HU34" s="68"/>
      <c r="HV34" s="68"/>
      <c r="HW34" s="68"/>
      <c r="HX34" s="68"/>
      <c r="HY34" s="68"/>
      <c r="HZ34" s="68"/>
      <c r="IA34" s="68"/>
      <c r="IB34" s="68"/>
      <c r="IC34" s="68"/>
      <c r="ID34" s="68"/>
      <c r="IE34" s="68"/>
      <c r="IF34" s="68"/>
      <c r="IG34" s="68"/>
      <c r="IH34" s="68"/>
      <c r="II34" s="68"/>
      <c r="IJ34" s="68"/>
      <c r="IK34" s="68"/>
      <c r="IL34" s="68"/>
      <c r="IM34" s="68"/>
      <c r="IN34" s="68"/>
      <c r="IO34" s="68"/>
      <c r="IP34" s="68"/>
      <c r="IQ34" s="68"/>
      <c r="IR34" s="68"/>
      <c r="IS34" s="68"/>
      <c r="IT34" s="68"/>
      <c r="IU34" s="68"/>
      <c r="IV34" s="68"/>
      <c r="IW34" s="68"/>
    </row>
    <row r="35" spans="1:257" x14ac:dyDescent="0.2">
      <c r="A35" s="44" t="s">
        <v>34</v>
      </c>
      <c r="B35" s="44" t="s">
        <v>61</v>
      </c>
      <c r="C35" s="125"/>
      <c r="D35" s="44"/>
      <c r="E35" s="44"/>
      <c r="F35" s="44"/>
      <c r="G35" s="44"/>
      <c r="H35" s="44"/>
      <c r="I35" s="44"/>
      <c r="J35" s="44"/>
      <c r="K35" s="44"/>
      <c r="L35" s="44"/>
      <c r="M35" s="44"/>
      <c r="N35" s="44"/>
      <c r="O35" s="44"/>
      <c r="P35" s="44"/>
      <c r="Q35" s="44"/>
      <c r="R35" s="44"/>
      <c r="S35" s="68"/>
      <c r="T35" s="68"/>
      <c r="U35" s="68"/>
      <c r="V35" s="68"/>
      <c r="W35" s="68"/>
      <c r="X35" s="68"/>
      <c r="Y35" s="68"/>
      <c r="Z35" s="68"/>
      <c r="AA35" s="68"/>
      <c r="AB35" s="68"/>
      <c r="AC35" s="68"/>
      <c r="AD35" s="68"/>
      <c r="AE35" s="68"/>
      <c r="AF35" s="68"/>
      <c r="AG35" s="68"/>
      <c r="AH35" s="68"/>
      <c r="AI35" s="68"/>
      <c r="AJ35" s="68"/>
      <c r="AK35" s="68"/>
      <c r="AL35" s="68"/>
      <c r="AM35" s="68"/>
      <c r="AN35" s="68"/>
      <c r="AO35" s="68"/>
      <c r="AP35" s="68"/>
      <c r="AQ35" s="68"/>
      <c r="AR35" s="68"/>
      <c r="AS35" s="68"/>
      <c r="AT35" s="68"/>
      <c r="AU35" s="68"/>
      <c r="AV35" s="68"/>
      <c r="AW35" s="68"/>
      <c r="AX35" s="68"/>
      <c r="AY35" s="68"/>
      <c r="AZ35" s="68"/>
      <c r="BA35" s="68"/>
      <c r="BB35" s="68"/>
      <c r="BC35" s="68"/>
      <c r="BD35" s="68"/>
      <c r="BE35" s="68"/>
      <c r="BF35" s="68"/>
      <c r="BG35" s="68"/>
      <c r="BH35" s="68"/>
      <c r="BI35" s="68"/>
      <c r="BJ35" s="68"/>
      <c r="BK35" s="68"/>
      <c r="BL35" s="68"/>
      <c r="BM35" s="68"/>
      <c r="BN35" s="68"/>
      <c r="BO35" s="68"/>
      <c r="BP35" s="68"/>
      <c r="BQ35" s="68"/>
      <c r="BR35" s="68"/>
      <c r="BS35" s="68"/>
      <c r="BT35" s="68"/>
      <c r="BU35" s="68"/>
      <c r="BV35" s="68"/>
      <c r="BW35" s="68"/>
      <c r="BX35" s="68"/>
      <c r="BY35" s="68"/>
      <c r="BZ35" s="68"/>
      <c r="CA35" s="68"/>
      <c r="CB35" s="68"/>
      <c r="CC35" s="68"/>
      <c r="CD35" s="68"/>
      <c r="CE35" s="68"/>
      <c r="CF35" s="68"/>
      <c r="CG35" s="68"/>
      <c r="CH35" s="68"/>
      <c r="CI35" s="68"/>
      <c r="CJ35" s="68"/>
      <c r="CK35" s="68"/>
      <c r="CL35" s="68"/>
      <c r="CM35" s="68"/>
      <c r="CN35" s="68"/>
      <c r="CO35" s="68"/>
      <c r="CP35" s="68"/>
      <c r="CQ35" s="68"/>
      <c r="CR35" s="68"/>
      <c r="CS35" s="68"/>
      <c r="CT35" s="68"/>
      <c r="CU35" s="68"/>
      <c r="CV35" s="68"/>
      <c r="CW35" s="68"/>
      <c r="CX35" s="68"/>
      <c r="CY35" s="68"/>
      <c r="CZ35" s="68"/>
      <c r="DA35" s="68"/>
      <c r="DB35" s="68"/>
      <c r="DC35" s="68"/>
      <c r="DD35" s="68"/>
      <c r="DE35" s="68"/>
      <c r="DF35" s="68"/>
      <c r="DG35" s="68"/>
      <c r="DH35" s="68"/>
      <c r="DI35" s="68"/>
      <c r="DJ35" s="68"/>
      <c r="DK35" s="68"/>
      <c r="DL35" s="68"/>
      <c r="DM35" s="68"/>
      <c r="DN35" s="68"/>
      <c r="DO35" s="68"/>
      <c r="DP35" s="68"/>
      <c r="DQ35" s="68"/>
      <c r="DR35" s="68"/>
      <c r="DS35" s="68"/>
      <c r="DT35" s="68"/>
      <c r="DU35" s="68"/>
      <c r="DV35" s="68"/>
      <c r="DW35" s="68"/>
      <c r="DX35" s="68"/>
      <c r="DY35" s="68"/>
      <c r="DZ35" s="68"/>
      <c r="EA35" s="68"/>
      <c r="EB35" s="68"/>
      <c r="EC35" s="68"/>
      <c r="ED35" s="68"/>
      <c r="EE35" s="68"/>
      <c r="EF35" s="68"/>
      <c r="EG35" s="68"/>
      <c r="EH35" s="68"/>
      <c r="EI35" s="68"/>
      <c r="EJ35" s="68"/>
      <c r="EK35" s="68"/>
      <c r="EL35" s="68"/>
      <c r="EM35" s="68"/>
      <c r="EN35" s="68"/>
      <c r="EO35" s="68"/>
      <c r="EP35" s="68"/>
      <c r="EQ35" s="68"/>
      <c r="ER35" s="68"/>
      <c r="ES35" s="68"/>
      <c r="ET35" s="68"/>
      <c r="EU35" s="68"/>
      <c r="EV35" s="68"/>
      <c r="EW35" s="68"/>
      <c r="EX35" s="68"/>
      <c r="EY35" s="68"/>
      <c r="EZ35" s="68"/>
      <c r="FA35" s="68"/>
      <c r="FB35" s="68"/>
      <c r="FC35" s="68"/>
      <c r="FD35" s="68"/>
      <c r="FE35" s="68"/>
      <c r="FF35" s="68"/>
      <c r="FG35" s="68"/>
      <c r="FH35" s="68"/>
      <c r="FI35" s="68"/>
      <c r="FJ35" s="68"/>
      <c r="FK35" s="68"/>
      <c r="FL35" s="68"/>
      <c r="FM35" s="68"/>
      <c r="FN35" s="68"/>
      <c r="FO35" s="68"/>
      <c r="FP35" s="68"/>
      <c r="FQ35" s="68"/>
      <c r="FR35" s="68"/>
      <c r="FS35" s="68"/>
      <c r="FT35" s="68"/>
      <c r="FU35" s="68"/>
      <c r="FV35" s="68"/>
      <c r="FW35" s="68"/>
      <c r="FX35" s="68"/>
      <c r="FY35" s="68"/>
      <c r="FZ35" s="68"/>
      <c r="GA35" s="68"/>
      <c r="GB35" s="68"/>
      <c r="GC35" s="68"/>
      <c r="GD35" s="68"/>
      <c r="GE35" s="68"/>
      <c r="GF35" s="68"/>
      <c r="GG35" s="68"/>
      <c r="GH35" s="68"/>
      <c r="GI35" s="68"/>
      <c r="GJ35" s="68"/>
      <c r="GK35" s="68"/>
      <c r="GL35" s="68"/>
      <c r="GM35" s="68"/>
      <c r="GN35" s="68"/>
      <c r="GO35" s="68"/>
      <c r="GP35" s="68"/>
      <c r="GQ35" s="68"/>
      <c r="GR35" s="68"/>
      <c r="GS35" s="68"/>
      <c r="GT35" s="68"/>
      <c r="GU35" s="68"/>
      <c r="GV35" s="68"/>
      <c r="GW35" s="68"/>
      <c r="GX35" s="68"/>
      <c r="GY35" s="68"/>
      <c r="GZ35" s="68"/>
      <c r="HA35" s="68"/>
      <c r="HB35" s="68"/>
      <c r="HC35" s="68"/>
      <c r="HD35" s="68"/>
      <c r="HE35" s="68"/>
      <c r="HF35" s="68"/>
      <c r="HG35" s="68"/>
      <c r="HH35" s="68"/>
      <c r="HI35" s="68"/>
      <c r="HJ35" s="68"/>
      <c r="HK35" s="68"/>
      <c r="HL35" s="68"/>
      <c r="HM35" s="68"/>
      <c r="HN35" s="68"/>
      <c r="HO35" s="68"/>
      <c r="HP35" s="68"/>
      <c r="HQ35" s="68"/>
      <c r="HR35" s="68"/>
      <c r="HS35" s="68"/>
      <c r="HT35" s="68"/>
      <c r="HU35" s="68"/>
      <c r="HV35" s="68"/>
      <c r="HW35" s="68"/>
      <c r="HX35" s="68"/>
      <c r="HY35" s="68"/>
      <c r="HZ35" s="68"/>
      <c r="IA35" s="68"/>
      <c r="IB35" s="68"/>
      <c r="IC35" s="68"/>
      <c r="ID35" s="68"/>
      <c r="IE35" s="68"/>
      <c r="IF35" s="68"/>
      <c r="IG35" s="68"/>
      <c r="IH35" s="68"/>
      <c r="II35" s="68"/>
      <c r="IJ35" s="68"/>
      <c r="IK35" s="68"/>
      <c r="IL35" s="68"/>
      <c r="IM35" s="68"/>
      <c r="IN35" s="68"/>
      <c r="IO35" s="68"/>
      <c r="IP35" s="68"/>
      <c r="IQ35" s="68"/>
      <c r="IR35" s="68"/>
      <c r="IS35" s="68"/>
      <c r="IT35" s="68"/>
      <c r="IU35" s="68"/>
      <c r="IV35" s="68"/>
      <c r="IW35" s="68"/>
    </row>
    <row r="36" spans="1:257" x14ac:dyDescent="0.2">
      <c r="A36" s="44" t="s">
        <v>34</v>
      </c>
      <c r="B36" s="44" t="s">
        <v>61</v>
      </c>
      <c r="C36" s="125"/>
      <c r="D36" s="44"/>
      <c r="E36" s="44"/>
      <c r="F36" s="44"/>
      <c r="G36" s="50"/>
      <c r="H36" s="50"/>
      <c r="I36" s="44"/>
      <c r="J36" s="44"/>
      <c r="K36" s="44"/>
      <c r="L36" s="44"/>
      <c r="M36" s="44"/>
      <c r="N36" s="44"/>
      <c r="O36" s="44"/>
      <c r="P36" s="51"/>
      <c r="Q36" s="51"/>
      <c r="R36" s="44"/>
      <c r="S36" s="68"/>
      <c r="T36" s="68"/>
      <c r="U36" s="68"/>
      <c r="V36" s="68"/>
      <c r="W36" s="68"/>
      <c r="X36" s="68"/>
      <c r="Y36" s="68"/>
      <c r="Z36" s="68"/>
      <c r="AA36" s="68"/>
      <c r="AB36" s="68"/>
      <c r="AC36" s="68"/>
      <c r="AD36" s="68"/>
      <c r="AE36" s="68"/>
      <c r="AF36" s="68"/>
      <c r="AG36" s="68"/>
      <c r="AH36" s="68"/>
      <c r="AI36" s="68"/>
      <c r="AJ36" s="68"/>
      <c r="AK36" s="68"/>
      <c r="AL36" s="68"/>
      <c r="AM36" s="68"/>
      <c r="AN36" s="68"/>
      <c r="AO36" s="68"/>
      <c r="AP36" s="68"/>
      <c r="AQ36" s="68"/>
      <c r="AR36" s="68"/>
      <c r="AS36" s="68"/>
      <c r="AT36" s="68"/>
      <c r="AU36" s="68"/>
      <c r="AV36" s="68"/>
      <c r="AW36" s="68"/>
      <c r="AX36" s="68"/>
      <c r="AY36" s="68"/>
      <c r="AZ36" s="68"/>
      <c r="BA36" s="68"/>
      <c r="BB36" s="68"/>
      <c r="BC36" s="68"/>
      <c r="BD36" s="68"/>
      <c r="BE36" s="68"/>
      <c r="BF36" s="68"/>
      <c r="BG36" s="68"/>
      <c r="BH36" s="68"/>
      <c r="BI36" s="68"/>
      <c r="BJ36" s="68"/>
      <c r="BK36" s="68"/>
      <c r="BL36" s="68"/>
      <c r="BM36" s="68"/>
      <c r="BN36" s="68"/>
      <c r="BO36" s="68"/>
      <c r="BP36" s="68"/>
      <c r="BQ36" s="68"/>
      <c r="BR36" s="68"/>
      <c r="BS36" s="68"/>
      <c r="BT36" s="68"/>
      <c r="BU36" s="68"/>
      <c r="BV36" s="68"/>
      <c r="BW36" s="68"/>
      <c r="BX36" s="68"/>
      <c r="BY36" s="68"/>
      <c r="BZ36" s="68"/>
      <c r="CA36" s="68"/>
      <c r="CB36" s="68"/>
      <c r="CC36" s="68"/>
      <c r="CD36" s="68"/>
      <c r="CE36" s="68"/>
      <c r="CF36" s="68"/>
      <c r="CG36" s="68"/>
      <c r="CH36" s="68"/>
      <c r="CI36" s="68"/>
      <c r="CJ36" s="68"/>
      <c r="CK36" s="68"/>
      <c r="CL36" s="68"/>
      <c r="CM36" s="68"/>
      <c r="CN36" s="68"/>
      <c r="CO36" s="68"/>
      <c r="CP36" s="68"/>
      <c r="CQ36" s="68"/>
      <c r="CR36" s="68"/>
      <c r="CS36" s="68"/>
      <c r="CT36" s="68"/>
      <c r="CU36" s="68"/>
      <c r="CV36" s="68"/>
      <c r="CW36" s="68"/>
      <c r="CX36" s="68"/>
      <c r="CY36" s="68"/>
      <c r="CZ36" s="68"/>
      <c r="DA36" s="68"/>
      <c r="DB36" s="68"/>
      <c r="DC36" s="68"/>
      <c r="DD36" s="68"/>
      <c r="DE36" s="68"/>
      <c r="DF36" s="68"/>
      <c r="DG36" s="68"/>
      <c r="DH36" s="68"/>
      <c r="DI36" s="68"/>
      <c r="DJ36" s="68"/>
      <c r="DK36" s="68"/>
      <c r="DL36" s="68"/>
      <c r="DM36" s="68"/>
      <c r="DN36" s="68"/>
      <c r="DO36" s="68"/>
      <c r="DP36" s="68"/>
      <c r="DQ36" s="68"/>
      <c r="DR36" s="68"/>
      <c r="DS36" s="68"/>
      <c r="DT36" s="68"/>
      <c r="DU36" s="68"/>
      <c r="DV36" s="68"/>
      <c r="DW36" s="68"/>
      <c r="DX36" s="68"/>
      <c r="DY36" s="68"/>
      <c r="DZ36" s="68"/>
      <c r="EA36" s="68"/>
      <c r="EB36" s="68"/>
      <c r="EC36" s="68"/>
      <c r="ED36" s="68"/>
      <c r="EE36" s="68"/>
      <c r="EF36" s="68"/>
      <c r="EG36" s="68"/>
      <c r="EH36" s="68"/>
      <c r="EI36" s="68"/>
      <c r="EJ36" s="68"/>
      <c r="EK36" s="68"/>
      <c r="EL36" s="68"/>
      <c r="EM36" s="68"/>
      <c r="EN36" s="68"/>
      <c r="EO36" s="68"/>
      <c r="EP36" s="68"/>
      <c r="EQ36" s="68"/>
      <c r="ER36" s="68"/>
      <c r="ES36" s="68"/>
      <c r="ET36" s="68"/>
      <c r="EU36" s="68"/>
      <c r="EV36" s="68"/>
      <c r="EW36" s="68"/>
      <c r="EX36" s="68"/>
      <c r="EY36" s="68"/>
      <c r="EZ36" s="68"/>
      <c r="FA36" s="68"/>
      <c r="FB36" s="68"/>
      <c r="FC36" s="68"/>
      <c r="FD36" s="68"/>
      <c r="FE36" s="68"/>
      <c r="FF36" s="68"/>
      <c r="FG36" s="68"/>
      <c r="FH36" s="68"/>
      <c r="FI36" s="68"/>
      <c r="FJ36" s="68"/>
      <c r="FK36" s="68"/>
      <c r="FL36" s="68"/>
      <c r="FM36" s="68"/>
      <c r="FN36" s="68"/>
      <c r="FO36" s="68"/>
      <c r="FP36" s="68"/>
      <c r="FQ36" s="68"/>
      <c r="FR36" s="68"/>
      <c r="FS36" s="68"/>
      <c r="FT36" s="68"/>
      <c r="FU36" s="68"/>
      <c r="FV36" s="68"/>
      <c r="FW36" s="68"/>
      <c r="FX36" s="68"/>
      <c r="FY36" s="68"/>
      <c r="FZ36" s="68"/>
      <c r="GA36" s="68"/>
      <c r="GB36" s="68"/>
      <c r="GC36" s="68"/>
      <c r="GD36" s="68"/>
      <c r="GE36" s="68"/>
      <c r="GF36" s="68"/>
      <c r="GG36" s="68"/>
      <c r="GH36" s="68"/>
      <c r="GI36" s="68"/>
      <c r="GJ36" s="68"/>
      <c r="GK36" s="68"/>
      <c r="GL36" s="68"/>
      <c r="GM36" s="68"/>
      <c r="GN36" s="68"/>
      <c r="GO36" s="68"/>
      <c r="GP36" s="68"/>
      <c r="GQ36" s="68"/>
      <c r="GR36" s="68"/>
      <c r="GS36" s="68"/>
      <c r="GT36" s="68"/>
      <c r="GU36" s="68"/>
      <c r="GV36" s="68"/>
      <c r="GW36" s="68"/>
      <c r="GX36" s="68"/>
      <c r="GY36" s="68"/>
      <c r="GZ36" s="68"/>
      <c r="HA36" s="68"/>
      <c r="HB36" s="68"/>
      <c r="HC36" s="68"/>
      <c r="HD36" s="68"/>
      <c r="HE36" s="68"/>
      <c r="HF36" s="68"/>
      <c r="HG36" s="68"/>
      <c r="HH36" s="68"/>
      <c r="HI36" s="68"/>
      <c r="HJ36" s="68"/>
      <c r="HK36" s="68"/>
      <c r="HL36" s="68"/>
      <c r="HM36" s="68"/>
      <c r="HN36" s="68"/>
      <c r="HO36" s="68"/>
      <c r="HP36" s="68"/>
      <c r="HQ36" s="68"/>
      <c r="HR36" s="68"/>
      <c r="HS36" s="68"/>
      <c r="HT36" s="68"/>
      <c r="HU36" s="68"/>
      <c r="HV36" s="68"/>
      <c r="HW36" s="68"/>
      <c r="HX36" s="68"/>
      <c r="HY36" s="68"/>
      <c r="HZ36" s="68"/>
      <c r="IA36" s="68"/>
      <c r="IB36" s="68"/>
      <c r="IC36" s="68"/>
      <c r="ID36" s="68"/>
      <c r="IE36" s="68"/>
      <c r="IF36" s="68"/>
      <c r="IG36" s="68"/>
      <c r="IH36" s="68"/>
      <c r="II36" s="68"/>
      <c r="IJ36" s="68"/>
      <c r="IK36" s="68"/>
      <c r="IL36" s="68"/>
      <c r="IM36" s="68"/>
      <c r="IN36" s="68"/>
      <c r="IO36" s="68"/>
      <c r="IP36" s="68"/>
      <c r="IQ36" s="68"/>
      <c r="IR36" s="68"/>
      <c r="IS36" s="68"/>
      <c r="IT36" s="68"/>
      <c r="IU36" s="68"/>
      <c r="IV36" s="68"/>
      <c r="IW36" s="68"/>
    </row>
    <row r="37" spans="1:257" x14ac:dyDescent="0.2">
      <c r="A37" s="44" t="s">
        <v>34</v>
      </c>
      <c r="B37" s="44" t="s">
        <v>61</v>
      </c>
      <c r="C37" s="125"/>
      <c r="D37" s="44"/>
      <c r="E37" s="44"/>
      <c r="F37" s="44"/>
      <c r="G37" s="44"/>
      <c r="H37" s="44"/>
      <c r="I37" s="44"/>
      <c r="J37" s="44"/>
      <c r="K37" s="44"/>
      <c r="L37" s="44"/>
      <c r="M37" s="44"/>
      <c r="N37" s="44"/>
      <c r="O37" s="44"/>
      <c r="P37" s="44"/>
      <c r="Q37" s="44"/>
      <c r="R37" s="44"/>
      <c r="S37" s="68"/>
      <c r="T37" s="68"/>
      <c r="U37" s="68"/>
      <c r="V37" s="68"/>
      <c r="W37" s="68"/>
      <c r="X37" s="68"/>
      <c r="Y37" s="68"/>
      <c r="Z37" s="68"/>
      <c r="AA37" s="68"/>
      <c r="AB37" s="68"/>
      <c r="AC37" s="68"/>
      <c r="AD37" s="68"/>
      <c r="AE37" s="68"/>
      <c r="AF37" s="68"/>
      <c r="AG37" s="68"/>
      <c r="AH37" s="68"/>
      <c r="AI37" s="68"/>
      <c r="AJ37" s="68"/>
      <c r="AK37" s="68"/>
      <c r="AL37" s="68"/>
      <c r="AM37" s="68"/>
      <c r="AN37" s="68"/>
      <c r="AO37" s="68"/>
      <c r="AP37" s="68"/>
      <c r="AQ37" s="68"/>
      <c r="AR37" s="68"/>
      <c r="AS37" s="68"/>
      <c r="AT37" s="68"/>
      <c r="AU37" s="68"/>
      <c r="AV37" s="68"/>
      <c r="AW37" s="68"/>
      <c r="AX37" s="68"/>
      <c r="AY37" s="68"/>
      <c r="AZ37" s="68"/>
      <c r="BA37" s="68"/>
      <c r="BB37" s="68"/>
      <c r="BC37" s="68"/>
      <c r="BD37" s="68"/>
      <c r="BE37" s="68"/>
      <c r="BF37" s="68"/>
      <c r="BG37" s="68"/>
      <c r="BH37" s="68"/>
      <c r="BI37" s="68"/>
      <c r="BJ37" s="68"/>
      <c r="BK37" s="68"/>
      <c r="BL37" s="68"/>
      <c r="BM37" s="68"/>
      <c r="BN37" s="68"/>
      <c r="BO37" s="68"/>
      <c r="BP37" s="68"/>
      <c r="BQ37" s="68"/>
      <c r="BR37" s="68"/>
      <c r="BS37" s="68"/>
      <c r="BT37" s="68"/>
      <c r="BU37" s="68"/>
      <c r="BV37" s="68"/>
      <c r="BW37" s="68"/>
      <c r="BX37" s="68"/>
      <c r="BY37" s="68"/>
      <c r="BZ37" s="68"/>
      <c r="CA37" s="68"/>
      <c r="CB37" s="68"/>
      <c r="CC37" s="68"/>
      <c r="CD37" s="68"/>
      <c r="CE37" s="68"/>
      <c r="CF37" s="68"/>
      <c r="CG37" s="68"/>
      <c r="CH37" s="68"/>
      <c r="CI37" s="68"/>
      <c r="CJ37" s="68"/>
      <c r="CK37" s="68"/>
      <c r="CL37" s="68"/>
      <c r="CM37" s="68"/>
      <c r="CN37" s="68"/>
      <c r="CO37" s="68"/>
      <c r="CP37" s="68"/>
      <c r="CQ37" s="68"/>
      <c r="CR37" s="68"/>
      <c r="CS37" s="68"/>
      <c r="CT37" s="68"/>
      <c r="CU37" s="68"/>
      <c r="CV37" s="68"/>
      <c r="CW37" s="68"/>
      <c r="CX37" s="68"/>
      <c r="CY37" s="68"/>
      <c r="CZ37" s="68"/>
      <c r="DA37" s="68"/>
      <c r="DB37" s="68"/>
      <c r="DC37" s="68"/>
      <c r="DD37" s="68"/>
      <c r="DE37" s="68"/>
      <c r="DF37" s="68"/>
      <c r="DG37" s="68"/>
      <c r="DH37" s="68"/>
      <c r="DI37" s="68"/>
      <c r="DJ37" s="68"/>
      <c r="DK37" s="68"/>
      <c r="DL37" s="68"/>
      <c r="DM37" s="68"/>
      <c r="DN37" s="68"/>
      <c r="DO37" s="68"/>
      <c r="DP37" s="68"/>
      <c r="DQ37" s="68"/>
      <c r="DR37" s="68"/>
      <c r="DS37" s="68"/>
      <c r="DT37" s="68"/>
      <c r="DU37" s="68"/>
      <c r="DV37" s="68"/>
      <c r="DW37" s="68"/>
      <c r="DX37" s="68"/>
      <c r="DY37" s="68"/>
      <c r="DZ37" s="68"/>
      <c r="EA37" s="68"/>
      <c r="EB37" s="68"/>
      <c r="EC37" s="68"/>
      <c r="ED37" s="68"/>
      <c r="EE37" s="68"/>
      <c r="EF37" s="68"/>
      <c r="EG37" s="68"/>
      <c r="EH37" s="68"/>
      <c r="EI37" s="68"/>
      <c r="EJ37" s="68"/>
      <c r="EK37" s="68"/>
      <c r="EL37" s="68"/>
      <c r="EM37" s="68"/>
      <c r="EN37" s="68"/>
      <c r="EO37" s="68"/>
      <c r="EP37" s="68"/>
      <c r="EQ37" s="68"/>
      <c r="ER37" s="68"/>
      <c r="ES37" s="68"/>
      <c r="ET37" s="68"/>
      <c r="EU37" s="68"/>
      <c r="EV37" s="68"/>
      <c r="EW37" s="68"/>
      <c r="EX37" s="68"/>
      <c r="EY37" s="68"/>
      <c r="EZ37" s="68"/>
      <c r="FA37" s="68"/>
      <c r="FB37" s="68"/>
      <c r="FC37" s="68"/>
      <c r="FD37" s="68"/>
      <c r="FE37" s="68"/>
      <c r="FF37" s="68"/>
      <c r="FG37" s="68"/>
      <c r="FH37" s="68"/>
      <c r="FI37" s="68"/>
      <c r="FJ37" s="68"/>
      <c r="FK37" s="68"/>
      <c r="FL37" s="68"/>
      <c r="FM37" s="68"/>
      <c r="FN37" s="68"/>
      <c r="FO37" s="68"/>
      <c r="FP37" s="68"/>
      <c r="FQ37" s="68"/>
      <c r="FR37" s="68"/>
      <c r="FS37" s="68"/>
      <c r="FT37" s="68"/>
      <c r="FU37" s="68"/>
      <c r="FV37" s="68"/>
      <c r="FW37" s="68"/>
      <c r="FX37" s="68"/>
      <c r="FY37" s="68"/>
      <c r="FZ37" s="68"/>
      <c r="GA37" s="68"/>
      <c r="GB37" s="68"/>
      <c r="GC37" s="68"/>
      <c r="GD37" s="68"/>
      <c r="GE37" s="68"/>
      <c r="GF37" s="68"/>
      <c r="GG37" s="68"/>
      <c r="GH37" s="68"/>
      <c r="GI37" s="68"/>
      <c r="GJ37" s="68"/>
      <c r="GK37" s="68"/>
      <c r="GL37" s="68"/>
      <c r="GM37" s="68"/>
      <c r="GN37" s="68"/>
      <c r="GO37" s="68"/>
      <c r="GP37" s="68"/>
      <c r="GQ37" s="68"/>
      <c r="GR37" s="68"/>
      <c r="GS37" s="68"/>
      <c r="GT37" s="68"/>
      <c r="GU37" s="68"/>
      <c r="GV37" s="68"/>
      <c r="GW37" s="68"/>
      <c r="GX37" s="68"/>
      <c r="GY37" s="68"/>
      <c r="GZ37" s="68"/>
      <c r="HA37" s="68"/>
      <c r="HB37" s="68"/>
      <c r="HC37" s="68"/>
      <c r="HD37" s="68"/>
      <c r="HE37" s="68"/>
      <c r="HF37" s="68"/>
      <c r="HG37" s="68"/>
      <c r="HH37" s="68"/>
      <c r="HI37" s="68"/>
      <c r="HJ37" s="68"/>
      <c r="HK37" s="68"/>
      <c r="HL37" s="68"/>
      <c r="HM37" s="68"/>
      <c r="HN37" s="68"/>
      <c r="HO37" s="68"/>
      <c r="HP37" s="68"/>
      <c r="HQ37" s="68"/>
      <c r="HR37" s="68"/>
      <c r="HS37" s="68"/>
      <c r="HT37" s="68"/>
      <c r="HU37" s="68"/>
      <c r="HV37" s="68"/>
      <c r="HW37" s="68"/>
      <c r="HX37" s="68"/>
      <c r="HY37" s="68"/>
      <c r="HZ37" s="68"/>
      <c r="IA37" s="68"/>
      <c r="IB37" s="68"/>
      <c r="IC37" s="68"/>
      <c r="ID37" s="68"/>
      <c r="IE37" s="68"/>
      <c r="IF37" s="68"/>
      <c r="IG37" s="68"/>
      <c r="IH37" s="68"/>
      <c r="II37" s="68"/>
      <c r="IJ37" s="68"/>
      <c r="IK37" s="68"/>
      <c r="IL37" s="68"/>
      <c r="IM37" s="68"/>
      <c r="IN37" s="68"/>
      <c r="IO37" s="68"/>
      <c r="IP37" s="68"/>
      <c r="IQ37" s="68"/>
      <c r="IR37" s="68"/>
      <c r="IS37" s="68"/>
      <c r="IT37" s="68"/>
      <c r="IU37" s="68"/>
      <c r="IV37" s="68"/>
      <c r="IW37" s="68"/>
    </row>
    <row r="38" spans="1:257" x14ac:dyDescent="0.2">
      <c r="A38" s="44" t="s">
        <v>34</v>
      </c>
      <c r="B38" s="44" t="s">
        <v>61</v>
      </c>
      <c r="C38" s="125"/>
      <c r="D38" s="44"/>
      <c r="E38" s="44"/>
      <c r="F38" s="44"/>
      <c r="G38" s="44"/>
      <c r="H38" s="44"/>
      <c r="I38" s="44"/>
      <c r="J38" s="44"/>
      <c r="K38" s="44"/>
      <c r="L38" s="44"/>
      <c r="M38" s="44"/>
      <c r="N38" s="44"/>
      <c r="O38" s="44"/>
      <c r="P38" s="44"/>
      <c r="Q38" s="44"/>
      <c r="R38" s="44"/>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c r="BP38" s="68"/>
      <c r="BQ38" s="68"/>
      <c r="BR38" s="68"/>
      <c r="BS38" s="68"/>
      <c r="BT38" s="68"/>
      <c r="BU38" s="68"/>
      <c r="BV38" s="68"/>
      <c r="BW38" s="68"/>
      <c r="BX38" s="68"/>
      <c r="BY38" s="68"/>
      <c r="BZ38" s="68"/>
      <c r="CA38" s="68"/>
      <c r="CB38" s="68"/>
      <c r="CC38" s="68"/>
      <c r="CD38" s="68"/>
      <c r="CE38" s="68"/>
      <c r="CF38" s="68"/>
      <c r="CG38" s="68"/>
      <c r="CH38" s="68"/>
      <c r="CI38" s="68"/>
      <c r="CJ38" s="68"/>
      <c r="CK38" s="68"/>
      <c r="CL38" s="68"/>
      <c r="CM38" s="68"/>
      <c r="CN38" s="68"/>
      <c r="CO38" s="68"/>
      <c r="CP38" s="68"/>
      <c r="CQ38" s="68"/>
      <c r="CR38" s="68"/>
      <c r="CS38" s="68"/>
      <c r="CT38" s="68"/>
      <c r="CU38" s="68"/>
      <c r="CV38" s="68"/>
      <c r="CW38" s="68"/>
      <c r="CX38" s="68"/>
      <c r="CY38" s="68"/>
      <c r="CZ38" s="68"/>
      <c r="DA38" s="68"/>
      <c r="DB38" s="68"/>
      <c r="DC38" s="68"/>
      <c r="DD38" s="68"/>
      <c r="DE38" s="68"/>
      <c r="DF38" s="68"/>
      <c r="DG38" s="68"/>
      <c r="DH38" s="68"/>
      <c r="DI38" s="68"/>
      <c r="DJ38" s="68"/>
      <c r="DK38" s="68"/>
      <c r="DL38" s="68"/>
      <c r="DM38" s="68"/>
      <c r="DN38" s="68"/>
      <c r="DO38" s="68"/>
      <c r="DP38" s="68"/>
      <c r="DQ38" s="68"/>
      <c r="DR38" s="68"/>
      <c r="DS38" s="68"/>
      <c r="DT38" s="68"/>
      <c r="DU38" s="68"/>
      <c r="DV38" s="68"/>
      <c r="DW38" s="68"/>
      <c r="DX38" s="68"/>
      <c r="DY38" s="68"/>
      <c r="DZ38" s="68"/>
      <c r="EA38" s="68"/>
      <c r="EB38" s="68"/>
      <c r="EC38" s="68"/>
      <c r="ED38" s="68"/>
      <c r="EE38" s="68"/>
      <c r="EF38" s="68"/>
      <c r="EG38" s="68"/>
      <c r="EH38" s="68"/>
      <c r="EI38" s="68"/>
      <c r="EJ38" s="68"/>
      <c r="EK38" s="68"/>
      <c r="EL38" s="68"/>
      <c r="EM38" s="68"/>
      <c r="EN38" s="68"/>
      <c r="EO38" s="68"/>
      <c r="EP38" s="68"/>
      <c r="EQ38" s="68"/>
      <c r="ER38" s="68"/>
      <c r="ES38" s="68"/>
      <c r="ET38" s="68"/>
      <c r="EU38" s="68"/>
      <c r="EV38" s="68"/>
      <c r="EW38" s="68"/>
      <c r="EX38" s="68"/>
      <c r="EY38" s="68"/>
      <c r="EZ38" s="68"/>
      <c r="FA38" s="68"/>
      <c r="FB38" s="68"/>
      <c r="FC38" s="68"/>
      <c r="FD38" s="68"/>
      <c r="FE38" s="68"/>
      <c r="FF38" s="68"/>
      <c r="FG38" s="68"/>
      <c r="FH38" s="68"/>
      <c r="FI38" s="68"/>
      <c r="FJ38" s="68"/>
      <c r="FK38" s="68"/>
      <c r="FL38" s="68"/>
      <c r="FM38" s="68"/>
      <c r="FN38" s="68"/>
      <c r="FO38" s="68"/>
      <c r="FP38" s="68"/>
      <c r="FQ38" s="68"/>
      <c r="FR38" s="68"/>
      <c r="FS38" s="68"/>
      <c r="FT38" s="68"/>
      <c r="FU38" s="68"/>
      <c r="FV38" s="68"/>
      <c r="FW38" s="68"/>
      <c r="FX38" s="68"/>
      <c r="FY38" s="68"/>
      <c r="FZ38" s="68"/>
      <c r="GA38" s="68"/>
      <c r="GB38" s="68"/>
      <c r="GC38" s="68"/>
      <c r="GD38" s="68"/>
      <c r="GE38" s="68"/>
      <c r="GF38" s="68"/>
      <c r="GG38" s="68"/>
      <c r="GH38" s="68"/>
      <c r="GI38" s="68"/>
      <c r="GJ38" s="68"/>
      <c r="GK38" s="68"/>
      <c r="GL38" s="68"/>
      <c r="GM38" s="68"/>
      <c r="GN38" s="68"/>
      <c r="GO38" s="68"/>
      <c r="GP38" s="68"/>
      <c r="GQ38" s="68"/>
      <c r="GR38" s="68"/>
      <c r="GS38" s="68"/>
      <c r="GT38" s="68"/>
      <c r="GU38" s="68"/>
      <c r="GV38" s="68"/>
      <c r="GW38" s="68"/>
      <c r="GX38" s="68"/>
      <c r="GY38" s="68"/>
      <c r="GZ38" s="68"/>
      <c r="HA38" s="68"/>
      <c r="HB38" s="68"/>
      <c r="HC38" s="68"/>
      <c r="HD38" s="68"/>
      <c r="HE38" s="68"/>
      <c r="HF38" s="68"/>
      <c r="HG38" s="68"/>
      <c r="HH38" s="68"/>
      <c r="HI38" s="68"/>
      <c r="HJ38" s="68"/>
      <c r="HK38" s="68"/>
      <c r="HL38" s="68"/>
      <c r="HM38" s="68"/>
      <c r="HN38" s="68"/>
      <c r="HO38" s="68"/>
      <c r="HP38" s="68"/>
      <c r="HQ38" s="68"/>
      <c r="HR38" s="68"/>
      <c r="HS38" s="68"/>
      <c r="HT38" s="68"/>
      <c r="HU38" s="68"/>
      <c r="HV38" s="68"/>
      <c r="HW38" s="68"/>
      <c r="HX38" s="68"/>
      <c r="HY38" s="68"/>
      <c r="HZ38" s="68"/>
      <c r="IA38" s="68"/>
      <c r="IB38" s="68"/>
      <c r="IC38" s="68"/>
      <c r="ID38" s="68"/>
      <c r="IE38" s="68"/>
      <c r="IF38" s="68"/>
      <c r="IG38" s="68"/>
      <c r="IH38" s="68"/>
      <c r="II38" s="68"/>
      <c r="IJ38" s="68"/>
      <c r="IK38" s="68"/>
      <c r="IL38" s="68"/>
      <c r="IM38" s="68"/>
      <c r="IN38" s="68"/>
      <c r="IO38" s="68"/>
      <c r="IP38" s="68"/>
      <c r="IQ38" s="68"/>
      <c r="IR38" s="68"/>
      <c r="IS38" s="68"/>
      <c r="IT38" s="68"/>
      <c r="IU38" s="68"/>
      <c r="IV38" s="68"/>
      <c r="IW38" s="68"/>
    </row>
    <row r="39" spans="1:257" x14ac:dyDescent="0.2">
      <c r="A39" s="44" t="s">
        <v>34</v>
      </c>
      <c r="B39" s="44" t="s">
        <v>61</v>
      </c>
      <c r="C39" s="125"/>
      <c r="D39" s="44"/>
      <c r="E39" s="71"/>
      <c r="F39" s="44"/>
      <c r="G39" s="44"/>
      <c r="H39" s="44"/>
      <c r="I39" s="44"/>
      <c r="J39" s="44"/>
      <c r="K39" s="44"/>
      <c r="L39" s="44"/>
      <c r="M39" s="44"/>
      <c r="N39" s="44"/>
      <c r="O39" s="44"/>
      <c r="P39" s="44"/>
      <c r="Q39" s="44"/>
      <c r="R39" s="44"/>
      <c r="S39" s="68"/>
      <c r="T39" s="68"/>
      <c r="U39" s="68"/>
      <c r="V39" s="68"/>
      <c r="W39" s="68"/>
      <c r="X39" s="68"/>
      <c r="Y39" s="68"/>
      <c r="Z39" s="68"/>
      <c r="AA39" s="68"/>
      <c r="AB39" s="68"/>
      <c r="AC39" s="68"/>
      <c r="AD39" s="68"/>
      <c r="AE39" s="68"/>
      <c r="AF39" s="68"/>
      <c r="AG39" s="68"/>
      <c r="AH39" s="68"/>
      <c r="AI39" s="68"/>
      <c r="AJ39" s="68"/>
      <c r="AK39" s="68"/>
      <c r="AL39" s="68"/>
      <c r="AM39" s="68"/>
      <c r="AN39" s="68"/>
      <c r="AO39" s="68"/>
      <c r="AP39" s="68"/>
      <c r="AQ39" s="68"/>
      <c r="AR39" s="68"/>
      <c r="AS39" s="68"/>
      <c r="AT39" s="68"/>
      <c r="AU39" s="68"/>
      <c r="AV39" s="68"/>
      <c r="AW39" s="68"/>
      <c r="AX39" s="68"/>
      <c r="AY39" s="68"/>
      <c r="AZ39" s="68"/>
      <c r="BA39" s="68"/>
      <c r="BB39" s="68"/>
      <c r="BC39" s="68"/>
      <c r="BD39" s="68"/>
      <c r="BE39" s="68"/>
      <c r="BF39" s="68"/>
      <c r="BG39" s="68"/>
      <c r="BH39" s="68"/>
      <c r="BI39" s="68"/>
      <c r="BJ39" s="68"/>
      <c r="BK39" s="68"/>
      <c r="BL39" s="68"/>
      <c r="BM39" s="68"/>
      <c r="BN39" s="68"/>
      <c r="BO39" s="68"/>
      <c r="BP39" s="68"/>
      <c r="BQ39" s="68"/>
      <c r="BR39" s="68"/>
      <c r="BS39" s="68"/>
      <c r="BT39" s="68"/>
      <c r="BU39" s="68"/>
      <c r="BV39" s="68"/>
      <c r="BW39" s="68"/>
      <c r="BX39" s="68"/>
      <c r="BY39" s="68"/>
      <c r="BZ39" s="68"/>
      <c r="CA39" s="68"/>
      <c r="CB39" s="68"/>
      <c r="CC39" s="68"/>
      <c r="CD39" s="68"/>
      <c r="CE39" s="68"/>
      <c r="CF39" s="68"/>
      <c r="CG39" s="68"/>
      <c r="CH39" s="68"/>
      <c r="CI39" s="68"/>
      <c r="CJ39" s="68"/>
      <c r="CK39" s="68"/>
      <c r="CL39" s="68"/>
      <c r="CM39" s="68"/>
      <c r="CN39" s="68"/>
      <c r="CO39" s="68"/>
      <c r="CP39" s="68"/>
      <c r="CQ39" s="68"/>
      <c r="CR39" s="68"/>
      <c r="CS39" s="68"/>
      <c r="CT39" s="68"/>
      <c r="CU39" s="68"/>
      <c r="CV39" s="68"/>
      <c r="CW39" s="68"/>
      <c r="CX39" s="68"/>
      <c r="CY39" s="68"/>
      <c r="CZ39" s="68"/>
      <c r="DA39" s="68"/>
      <c r="DB39" s="68"/>
      <c r="DC39" s="68"/>
      <c r="DD39" s="68"/>
      <c r="DE39" s="68"/>
      <c r="DF39" s="68"/>
      <c r="DG39" s="68"/>
      <c r="DH39" s="68"/>
      <c r="DI39" s="68"/>
      <c r="DJ39" s="68"/>
      <c r="DK39" s="68"/>
      <c r="DL39" s="68"/>
      <c r="DM39" s="68"/>
      <c r="DN39" s="68"/>
      <c r="DO39" s="68"/>
      <c r="DP39" s="68"/>
      <c r="DQ39" s="68"/>
      <c r="DR39" s="68"/>
      <c r="DS39" s="68"/>
      <c r="DT39" s="68"/>
      <c r="DU39" s="68"/>
      <c r="DV39" s="68"/>
      <c r="DW39" s="68"/>
      <c r="DX39" s="68"/>
      <c r="DY39" s="68"/>
      <c r="DZ39" s="68"/>
      <c r="EA39" s="68"/>
      <c r="EB39" s="68"/>
      <c r="EC39" s="68"/>
      <c r="ED39" s="68"/>
      <c r="EE39" s="68"/>
      <c r="EF39" s="68"/>
      <c r="EG39" s="68"/>
      <c r="EH39" s="68"/>
      <c r="EI39" s="68"/>
      <c r="EJ39" s="68"/>
      <c r="EK39" s="68"/>
      <c r="EL39" s="68"/>
      <c r="EM39" s="68"/>
      <c r="EN39" s="68"/>
      <c r="EO39" s="68"/>
      <c r="EP39" s="68"/>
      <c r="EQ39" s="68"/>
      <c r="ER39" s="68"/>
      <c r="ES39" s="68"/>
      <c r="ET39" s="68"/>
      <c r="EU39" s="68"/>
      <c r="EV39" s="68"/>
      <c r="EW39" s="68"/>
      <c r="EX39" s="68"/>
      <c r="EY39" s="68"/>
      <c r="EZ39" s="68"/>
      <c r="FA39" s="68"/>
      <c r="FB39" s="68"/>
      <c r="FC39" s="68"/>
      <c r="FD39" s="68"/>
      <c r="FE39" s="68"/>
      <c r="FF39" s="68"/>
      <c r="FG39" s="68"/>
      <c r="FH39" s="68"/>
      <c r="FI39" s="68"/>
      <c r="FJ39" s="68"/>
      <c r="FK39" s="68"/>
      <c r="FL39" s="68"/>
      <c r="FM39" s="68"/>
      <c r="FN39" s="68"/>
      <c r="FO39" s="68"/>
      <c r="FP39" s="68"/>
      <c r="FQ39" s="68"/>
      <c r="FR39" s="68"/>
      <c r="FS39" s="68"/>
      <c r="FT39" s="68"/>
      <c r="FU39" s="68"/>
      <c r="FV39" s="68"/>
      <c r="FW39" s="68"/>
      <c r="FX39" s="68"/>
      <c r="FY39" s="68"/>
      <c r="FZ39" s="68"/>
      <c r="GA39" s="68"/>
      <c r="GB39" s="68"/>
      <c r="GC39" s="68"/>
      <c r="GD39" s="68"/>
      <c r="GE39" s="68"/>
      <c r="GF39" s="68"/>
      <c r="GG39" s="68"/>
      <c r="GH39" s="68"/>
      <c r="GI39" s="68"/>
      <c r="GJ39" s="68"/>
      <c r="GK39" s="68"/>
      <c r="GL39" s="68"/>
      <c r="GM39" s="68"/>
      <c r="GN39" s="68"/>
      <c r="GO39" s="68"/>
      <c r="GP39" s="68"/>
      <c r="GQ39" s="68"/>
      <c r="GR39" s="68"/>
      <c r="GS39" s="68"/>
      <c r="GT39" s="68"/>
      <c r="GU39" s="68"/>
      <c r="GV39" s="68"/>
      <c r="GW39" s="68"/>
      <c r="GX39" s="68"/>
      <c r="GY39" s="68"/>
      <c r="GZ39" s="68"/>
      <c r="HA39" s="68"/>
      <c r="HB39" s="68"/>
      <c r="HC39" s="68"/>
      <c r="HD39" s="68"/>
      <c r="HE39" s="68"/>
      <c r="HF39" s="68"/>
      <c r="HG39" s="68"/>
      <c r="HH39" s="68"/>
      <c r="HI39" s="68"/>
      <c r="HJ39" s="68"/>
      <c r="HK39" s="68"/>
      <c r="HL39" s="68"/>
      <c r="HM39" s="68"/>
      <c r="HN39" s="68"/>
      <c r="HO39" s="68"/>
      <c r="HP39" s="68"/>
      <c r="HQ39" s="68"/>
      <c r="HR39" s="68"/>
      <c r="HS39" s="68"/>
      <c r="HT39" s="68"/>
      <c r="HU39" s="68"/>
      <c r="HV39" s="68"/>
      <c r="HW39" s="68"/>
      <c r="HX39" s="68"/>
      <c r="HY39" s="68"/>
      <c r="HZ39" s="68"/>
      <c r="IA39" s="68"/>
      <c r="IB39" s="68"/>
      <c r="IC39" s="68"/>
      <c r="ID39" s="68"/>
      <c r="IE39" s="68"/>
      <c r="IF39" s="68"/>
      <c r="IG39" s="68"/>
      <c r="IH39" s="68"/>
      <c r="II39" s="68"/>
      <c r="IJ39" s="68"/>
      <c r="IK39" s="68"/>
      <c r="IL39" s="68"/>
      <c r="IM39" s="68"/>
      <c r="IN39" s="68"/>
      <c r="IO39" s="68"/>
      <c r="IP39" s="68"/>
      <c r="IQ39" s="68"/>
      <c r="IR39" s="68"/>
      <c r="IS39" s="68"/>
      <c r="IT39" s="68"/>
      <c r="IU39" s="68"/>
      <c r="IV39" s="68"/>
      <c r="IW39" s="68"/>
    </row>
    <row r="40" spans="1:257" x14ac:dyDescent="0.2">
      <c r="A40" s="44" t="s">
        <v>34</v>
      </c>
      <c r="B40" s="44" t="s">
        <v>61</v>
      </c>
      <c r="C40" s="125"/>
      <c r="D40" s="44"/>
      <c r="E40" s="44"/>
      <c r="F40" s="44"/>
      <c r="G40" s="44"/>
      <c r="H40" s="44"/>
      <c r="I40" s="44"/>
      <c r="J40" s="44"/>
      <c r="K40" s="44"/>
      <c r="L40" s="44"/>
      <c r="M40" s="44"/>
      <c r="N40" s="44"/>
      <c r="O40" s="44"/>
      <c r="P40" s="44"/>
      <c r="Q40" s="44"/>
      <c r="R40" s="44"/>
      <c r="S40" s="68"/>
      <c r="T40" s="68"/>
      <c r="U40" s="68"/>
      <c r="V40" s="68"/>
      <c r="W40" s="68"/>
      <c r="X40" s="68"/>
      <c r="Y40" s="68"/>
      <c r="Z40" s="68"/>
      <c r="AA40" s="68"/>
      <c r="AB40" s="68"/>
      <c r="AC40" s="68"/>
      <c r="AD40" s="68"/>
      <c r="AE40" s="68"/>
      <c r="AF40" s="68"/>
      <c r="AG40" s="68"/>
      <c r="AH40" s="68"/>
      <c r="AI40" s="68"/>
      <c r="AJ40" s="68"/>
      <c r="AK40" s="68"/>
      <c r="AL40" s="68"/>
      <c r="AM40" s="68"/>
      <c r="AN40" s="68"/>
      <c r="AO40" s="68"/>
      <c r="AP40" s="68"/>
      <c r="AQ40" s="68"/>
      <c r="AR40" s="68"/>
      <c r="AS40" s="68"/>
      <c r="AT40" s="68"/>
      <c r="AU40" s="68"/>
      <c r="AV40" s="68"/>
      <c r="AW40" s="68"/>
      <c r="AX40" s="68"/>
      <c r="AY40" s="68"/>
      <c r="AZ40" s="68"/>
      <c r="BA40" s="68"/>
      <c r="BB40" s="68"/>
      <c r="BC40" s="68"/>
      <c r="BD40" s="68"/>
      <c r="BE40" s="68"/>
      <c r="BF40" s="68"/>
      <c r="BG40" s="68"/>
      <c r="BH40" s="68"/>
      <c r="BI40" s="68"/>
      <c r="BJ40" s="68"/>
      <c r="BK40" s="68"/>
      <c r="BL40" s="68"/>
      <c r="BM40" s="68"/>
      <c r="BN40" s="68"/>
      <c r="BO40" s="68"/>
      <c r="BP40" s="68"/>
      <c r="BQ40" s="68"/>
      <c r="BR40" s="68"/>
      <c r="BS40" s="68"/>
      <c r="BT40" s="68"/>
      <c r="BU40" s="68"/>
      <c r="BV40" s="68"/>
      <c r="BW40" s="68"/>
      <c r="BX40" s="68"/>
      <c r="BY40" s="68"/>
      <c r="BZ40" s="68"/>
      <c r="CA40" s="68"/>
      <c r="CB40" s="68"/>
      <c r="CC40" s="68"/>
      <c r="CD40" s="68"/>
      <c r="CE40" s="68"/>
      <c r="CF40" s="68"/>
      <c r="CG40" s="68"/>
      <c r="CH40" s="68"/>
      <c r="CI40" s="68"/>
      <c r="CJ40" s="68"/>
      <c r="CK40" s="68"/>
      <c r="CL40" s="68"/>
      <c r="CM40" s="68"/>
      <c r="CN40" s="68"/>
      <c r="CO40" s="68"/>
      <c r="CP40" s="68"/>
      <c r="CQ40" s="68"/>
      <c r="CR40" s="68"/>
      <c r="CS40" s="68"/>
      <c r="CT40" s="68"/>
      <c r="CU40" s="68"/>
      <c r="CV40" s="68"/>
      <c r="CW40" s="68"/>
      <c r="CX40" s="68"/>
      <c r="CY40" s="68"/>
      <c r="CZ40" s="68"/>
      <c r="DA40" s="68"/>
      <c r="DB40" s="68"/>
      <c r="DC40" s="68"/>
      <c r="DD40" s="68"/>
      <c r="DE40" s="68"/>
      <c r="DF40" s="68"/>
      <c r="DG40" s="68"/>
      <c r="DH40" s="68"/>
      <c r="DI40" s="68"/>
      <c r="DJ40" s="68"/>
      <c r="DK40" s="68"/>
      <c r="DL40" s="68"/>
      <c r="DM40" s="68"/>
      <c r="DN40" s="68"/>
      <c r="DO40" s="68"/>
      <c r="DP40" s="68"/>
      <c r="DQ40" s="68"/>
      <c r="DR40" s="68"/>
      <c r="DS40" s="68"/>
      <c r="DT40" s="68"/>
      <c r="DU40" s="68"/>
      <c r="DV40" s="68"/>
      <c r="DW40" s="68"/>
      <c r="DX40" s="68"/>
      <c r="DY40" s="68"/>
      <c r="DZ40" s="68"/>
      <c r="EA40" s="68"/>
      <c r="EB40" s="68"/>
      <c r="EC40" s="68"/>
      <c r="ED40" s="68"/>
      <c r="EE40" s="68"/>
      <c r="EF40" s="68"/>
      <c r="EG40" s="68"/>
      <c r="EH40" s="68"/>
      <c r="EI40" s="68"/>
      <c r="EJ40" s="68"/>
      <c r="EK40" s="68"/>
      <c r="EL40" s="68"/>
      <c r="EM40" s="68"/>
      <c r="EN40" s="68"/>
      <c r="EO40" s="68"/>
      <c r="EP40" s="68"/>
      <c r="EQ40" s="68"/>
      <c r="ER40" s="68"/>
      <c r="ES40" s="68"/>
      <c r="ET40" s="68"/>
      <c r="EU40" s="68"/>
      <c r="EV40" s="68"/>
      <c r="EW40" s="68"/>
      <c r="EX40" s="68"/>
      <c r="EY40" s="68"/>
      <c r="EZ40" s="68"/>
      <c r="FA40" s="68"/>
      <c r="FB40" s="68"/>
      <c r="FC40" s="68"/>
      <c r="FD40" s="68"/>
      <c r="FE40" s="68"/>
      <c r="FF40" s="68"/>
      <c r="FG40" s="68"/>
      <c r="FH40" s="68"/>
      <c r="FI40" s="68"/>
      <c r="FJ40" s="68"/>
      <c r="FK40" s="68"/>
      <c r="FL40" s="68"/>
      <c r="FM40" s="68"/>
      <c r="FN40" s="68"/>
      <c r="FO40" s="68"/>
      <c r="FP40" s="68"/>
      <c r="FQ40" s="68"/>
      <c r="FR40" s="68"/>
      <c r="FS40" s="68"/>
      <c r="FT40" s="68"/>
      <c r="FU40" s="68"/>
      <c r="FV40" s="68"/>
      <c r="FW40" s="68"/>
      <c r="FX40" s="68"/>
      <c r="FY40" s="68"/>
      <c r="FZ40" s="68"/>
      <c r="GA40" s="68"/>
      <c r="GB40" s="68"/>
      <c r="GC40" s="68"/>
      <c r="GD40" s="68"/>
      <c r="GE40" s="68"/>
      <c r="GF40" s="68"/>
      <c r="GG40" s="68"/>
      <c r="GH40" s="68"/>
      <c r="GI40" s="68"/>
      <c r="GJ40" s="68"/>
      <c r="GK40" s="68"/>
      <c r="GL40" s="68"/>
      <c r="GM40" s="68"/>
      <c r="GN40" s="68"/>
      <c r="GO40" s="68"/>
      <c r="GP40" s="68"/>
      <c r="GQ40" s="68"/>
      <c r="GR40" s="68"/>
      <c r="GS40" s="68"/>
      <c r="GT40" s="68"/>
      <c r="GU40" s="68"/>
      <c r="GV40" s="68"/>
      <c r="GW40" s="68"/>
      <c r="GX40" s="68"/>
      <c r="GY40" s="68"/>
      <c r="GZ40" s="68"/>
      <c r="HA40" s="68"/>
      <c r="HB40" s="68"/>
      <c r="HC40" s="68"/>
      <c r="HD40" s="68"/>
      <c r="HE40" s="68"/>
      <c r="HF40" s="68"/>
      <c r="HG40" s="68"/>
      <c r="HH40" s="68"/>
      <c r="HI40" s="68"/>
      <c r="HJ40" s="68"/>
      <c r="HK40" s="68"/>
      <c r="HL40" s="68"/>
      <c r="HM40" s="68"/>
      <c r="HN40" s="68"/>
      <c r="HO40" s="68"/>
      <c r="HP40" s="68"/>
      <c r="HQ40" s="68"/>
      <c r="HR40" s="68"/>
      <c r="HS40" s="68"/>
      <c r="HT40" s="68"/>
      <c r="HU40" s="68"/>
      <c r="HV40" s="68"/>
      <c r="HW40" s="68"/>
      <c r="HX40" s="68"/>
      <c r="HY40" s="68"/>
      <c r="HZ40" s="68"/>
      <c r="IA40" s="68"/>
      <c r="IB40" s="68"/>
      <c r="IC40" s="68"/>
      <c r="ID40" s="68"/>
      <c r="IE40" s="68"/>
      <c r="IF40" s="68"/>
      <c r="IG40" s="68"/>
      <c r="IH40" s="68"/>
      <c r="II40" s="68"/>
      <c r="IJ40" s="68"/>
      <c r="IK40" s="68"/>
      <c r="IL40" s="68"/>
      <c r="IM40" s="68"/>
      <c r="IN40" s="68"/>
      <c r="IO40" s="68"/>
      <c r="IP40" s="68"/>
      <c r="IQ40" s="68"/>
      <c r="IR40" s="68"/>
      <c r="IS40" s="68"/>
      <c r="IT40" s="68"/>
      <c r="IU40" s="68"/>
      <c r="IV40" s="68"/>
      <c r="IW40" s="68"/>
    </row>
    <row r="41" spans="1:257" x14ac:dyDescent="0.2">
      <c r="A41" s="44" t="s">
        <v>34</v>
      </c>
      <c r="B41" s="44" t="s">
        <v>61</v>
      </c>
      <c r="C41" s="125"/>
      <c r="D41" s="44"/>
      <c r="E41" s="44"/>
      <c r="F41" s="44"/>
      <c r="G41" s="44"/>
      <c r="H41" s="44"/>
      <c r="I41" s="44"/>
      <c r="J41" s="44"/>
      <c r="K41" s="44"/>
      <c r="L41" s="44"/>
      <c r="M41" s="44"/>
      <c r="N41" s="44"/>
      <c r="O41" s="44"/>
      <c r="P41" s="44"/>
      <c r="Q41" s="44"/>
      <c r="R41" s="44"/>
      <c r="S41" s="68"/>
      <c r="T41" s="68"/>
      <c r="U41" s="68"/>
      <c r="V41" s="68"/>
      <c r="W41" s="68"/>
      <c r="X41" s="68"/>
      <c r="Y41" s="68"/>
      <c r="Z41" s="68"/>
      <c r="AA41" s="68"/>
      <c r="AB41" s="68"/>
      <c r="AC41" s="68"/>
      <c r="AD41" s="68"/>
      <c r="AE41" s="68"/>
      <c r="AF41" s="68"/>
      <c r="AG41" s="68"/>
      <c r="AH41" s="68"/>
      <c r="AI41" s="68"/>
      <c r="AJ41" s="68"/>
      <c r="AK41" s="68"/>
      <c r="AL41" s="68"/>
      <c r="AM41" s="68"/>
      <c r="AN41" s="68"/>
      <c r="AO41" s="68"/>
      <c r="AP41" s="68"/>
      <c r="AQ41" s="68"/>
      <c r="AR41" s="68"/>
      <c r="AS41" s="68"/>
      <c r="AT41" s="68"/>
      <c r="AU41" s="68"/>
      <c r="AV41" s="68"/>
      <c r="AW41" s="68"/>
      <c r="AX41" s="68"/>
      <c r="AY41" s="68"/>
      <c r="AZ41" s="68"/>
      <c r="BA41" s="68"/>
      <c r="BB41" s="68"/>
      <c r="BC41" s="68"/>
      <c r="BD41" s="68"/>
      <c r="BE41" s="68"/>
      <c r="BF41" s="68"/>
      <c r="BG41" s="68"/>
      <c r="BH41" s="68"/>
      <c r="BI41" s="68"/>
      <c r="BJ41" s="68"/>
      <c r="BK41" s="68"/>
      <c r="BL41" s="68"/>
      <c r="BM41" s="68"/>
      <c r="BN41" s="68"/>
      <c r="BO41" s="68"/>
      <c r="BP41" s="68"/>
      <c r="BQ41" s="68"/>
      <c r="BR41" s="68"/>
      <c r="BS41" s="68"/>
      <c r="BT41" s="68"/>
      <c r="BU41" s="68"/>
      <c r="BV41" s="68"/>
      <c r="BW41" s="68"/>
      <c r="BX41" s="68"/>
      <c r="BY41" s="68"/>
      <c r="BZ41" s="68"/>
      <c r="CA41" s="68"/>
      <c r="CB41" s="68"/>
      <c r="CC41" s="68"/>
      <c r="CD41" s="68"/>
      <c r="CE41" s="68"/>
      <c r="CF41" s="68"/>
      <c r="CG41" s="68"/>
      <c r="CH41" s="68"/>
      <c r="CI41" s="68"/>
      <c r="CJ41" s="68"/>
      <c r="CK41" s="68"/>
      <c r="CL41" s="68"/>
      <c r="CM41" s="68"/>
      <c r="CN41" s="68"/>
      <c r="CO41" s="68"/>
      <c r="CP41" s="68"/>
      <c r="CQ41" s="68"/>
      <c r="CR41" s="68"/>
      <c r="CS41" s="68"/>
      <c r="CT41" s="68"/>
      <c r="CU41" s="68"/>
      <c r="CV41" s="68"/>
      <c r="CW41" s="68"/>
      <c r="CX41" s="68"/>
      <c r="CY41" s="68"/>
      <c r="CZ41" s="68"/>
      <c r="DA41" s="68"/>
      <c r="DB41" s="68"/>
      <c r="DC41" s="68"/>
      <c r="DD41" s="68"/>
      <c r="DE41" s="68"/>
      <c r="DF41" s="68"/>
      <c r="DG41" s="68"/>
      <c r="DH41" s="68"/>
      <c r="DI41" s="68"/>
      <c r="DJ41" s="68"/>
      <c r="DK41" s="68"/>
      <c r="DL41" s="68"/>
      <c r="DM41" s="68"/>
      <c r="DN41" s="68"/>
      <c r="DO41" s="68"/>
      <c r="DP41" s="68"/>
      <c r="DQ41" s="68"/>
      <c r="DR41" s="68"/>
      <c r="DS41" s="68"/>
      <c r="DT41" s="68"/>
      <c r="DU41" s="68"/>
      <c r="DV41" s="68"/>
      <c r="DW41" s="68"/>
      <c r="DX41" s="68"/>
      <c r="DY41" s="68"/>
      <c r="DZ41" s="68"/>
      <c r="EA41" s="68"/>
      <c r="EB41" s="68"/>
      <c r="EC41" s="68"/>
      <c r="ED41" s="68"/>
      <c r="EE41" s="68"/>
      <c r="EF41" s="68"/>
      <c r="EG41" s="68"/>
      <c r="EH41" s="68"/>
      <c r="EI41" s="68"/>
      <c r="EJ41" s="68"/>
      <c r="EK41" s="68"/>
      <c r="EL41" s="68"/>
      <c r="EM41" s="68"/>
      <c r="EN41" s="68"/>
      <c r="EO41" s="68"/>
      <c r="EP41" s="68"/>
      <c r="EQ41" s="68"/>
      <c r="ER41" s="68"/>
      <c r="ES41" s="68"/>
      <c r="ET41" s="68"/>
      <c r="EU41" s="68"/>
      <c r="EV41" s="68"/>
      <c r="EW41" s="68"/>
      <c r="EX41" s="68"/>
      <c r="EY41" s="68"/>
      <c r="EZ41" s="68"/>
      <c r="FA41" s="68"/>
      <c r="FB41" s="68"/>
      <c r="FC41" s="68"/>
      <c r="FD41" s="68"/>
      <c r="FE41" s="68"/>
      <c r="FF41" s="68"/>
      <c r="FG41" s="68"/>
      <c r="FH41" s="68"/>
      <c r="FI41" s="68"/>
      <c r="FJ41" s="68"/>
      <c r="FK41" s="68"/>
      <c r="FL41" s="68"/>
      <c r="FM41" s="68"/>
      <c r="FN41" s="68"/>
      <c r="FO41" s="68"/>
      <c r="FP41" s="68"/>
      <c r="FQ41" s="68"/>
      <c r="FR41" s="68"/>
      <c r="FS41" s="68"/>
      <c r="FT41" s="68"/>
      <c r="FU41" s="68"/>
      <c r="FV41" s="68"/>
      <c r="FW41" s="68"/>
      <c r="FX41" s="68"/>
      <c r="FY41" s="68"/>
      <c r="FZ41" s="68"/>
      <c r="GA41" s="68"/>
      <c r="GB41" s="68"/>
      <c r="GC41" s="68"/>
      <c r="GD41" s="68"/>
      <c r="GE41" s="68"/>
      <c r="GF41" s="68"/>
      <c r="GG41" s="68"/>
      <c r="GH41" s="68"/>
      <c r="GI41" s="68"/>
      <c r="GJ41" s="68"/>
      <c r="GK41" s="68"/>
      <c r="GL41" s="68"/>
      <c r="GM41" s="68"/>
      <c r="GN41" s="68"/>
      <c r="GO41" s="68"/>
      <c r="GP41" s="68"/>
      <c r="GQ41" s="68"/>
      <c r="GR41" s="68"/>
      <c r="GS41" s="68"/>
      <c r="GT41" s="68"/>
      <c r="GU41" s="68"/>
      <c r="GV41" s="68"/>
      <c r="GW41" s="68"/>
      <c r="GX41" s="68"/>
      <c r="GY41" s="68"/>
      <c r="GZ41" s="68"/>
      <c r="HA41" s="68"/>
      <c r="HB41" s="68"/>
      <c r="HC41" s="68"/>
      <c r="HD41" s="68"/>
      <c r="HE41" s="68"/>
      <c r="HF41" s="68"/>
      <c r="HG41" s="68"/>
      <c r="HH41" s="68"/>
      <c r="HI41" s="68"/>
      <c r="HJ41" s="68"/>
      <c r="HK41" s="68"/>
      <c r="HL41" s="68"/>
      <c r="HM41" s="68"/>
      <c r="HN41" s="68"/>
      <c r="HO41" s="68"/>
      <c r="HP41" s="68"/>
      <c r="HQ41" s="68"/>
      <c r="HR41" s="68"/>
      <c r="HS41" s="68"/>
      <c r="HT41" s="68"/>
      <c r="HU41" s="68"/>
      <c r="HV41" s="68"/>
      <c r="HW41" s="68"/>
      <c r="HX41" s="68"/>
      <c r="HY41" s="68"/>
      <c r="HZ41" s="68"/>
      <c r="IA41" s="68"/>
      <c r="IB41" s="68"/>
      <c r="IC41" s="68"/>
      <c r="ID41" s="68"/>
      <c r="IE41" s="68"/>
      <c r="IF41" s="68"/>
      <c r="IG41" s="68"/>
      <c r="IH41" s="68"/>
      <c r="II41" s="68"/>
      <c r="IJ41" s="68"/>
      <c r="IK41" s="68"/>
      <c r="IL41" s="68"/>
      <c r="IM41" s="68"/>
      <c r="IN41" s="68"/>
      <c r="IO41" s="68"/>
      <c r="IP41" s="68"/>
      <c r="IQ41" s="68"/>
      <c r="IR41" s="68"/>
      <c r="IS41" s="68"/>
      <c r="IT41" s="68"/>
      <c r="IU41" s="68"/>
      <c r="IV41" s="68"/>
      <c r="IW41" s="68"/>
    </row>
    <row r="42" spans="1:257" x14ac:dyDescent="0.2">
      <c r="A42" s="44" t="s">
        <v>34</v>
      </c>
      <c r="B42" s="44" t="s">
        <v>61</v>
      </c>
      <c r="C42" s="125"/>
      <c r="D42" s="44"/>
      <c r="E42" s="44"/>
      <c r="F42" s="44"/>
      <c r="G42" s="50"/>
      <c r="H42" s="50"/>
      <c r="I42" s="44"/>
      <c r="J42" s="44"/>
      <c r="K42" s="44"/>
      <c r="L42" s="44"/>
      <c r="M42" s="44"/>
      <c r="N42" s="44"/>
      <c r="O42" s="44"/>
      <c r="P42" s="44"/>
      <c r="Q42" s="44"/>
      <c r="R42" s="44"/>
      <c r="S42" s="68"/>
      <c r="T42" s="68"/>
      <c r="U42" s="68"/>
      <c r="V42" s="68"/>
      <c r="W42" s="68"/>
      <c r="X42" s="68"/>
      <c r="Y42" s="68"/>
      <c r="Z42" s="68"/>
      <c r="AA42" s="68"/>
      <c r="AB42" s="68"/>
      <c r="AC42" s="68"/>
      <c r="AD42" s="68"/>
      <c r="AE42" s="68"/>
      <c r="AF42" s="68"/>
      <c r="AG42" s="68"/>
      <c r="AH42" s="68"/>
      <c r="AI42" s="68"/>
      <c r="AJ42" s="68"/>
      <c r="AK42" s="68"/>
      <c r="AL42" s="68"/>
      <c r="AM42" s="68"/>
      <c r="AN42" s="68"/>
      <c r="AO42" s="68"/>
      <c r="AP42" s="68"/>
      <c r="AQ42" s="68"/>
      <c r="AR42" s="68"/>
      <c r="AS42" s="68"/>
      <c r="AT42" s="68"/>
      <c r="AU42" s="68"/>
      <c r="AV42" s="68"/>
      <c r="AW42" s="68"/>
      <c r="AX42" s="68"/>
      <c r="AY42" s="68"/>
      <c r="AZ42" s="68"/>
      <c r="BA42" s="68"/>
      <c r="BB42" s="68"/>
      <c r="BC42" s="68"/>
      <c r="BD42" s="68"/>
      <c r="BE42" s="68"/>
      <c r="BF42" s="68"/>
      <c r="BG42" s="68"/>
      <c r="BH42" s="68"/>
      <c r="BI42" s="68"/>
      <c r="BJ42" s="68"/>
      <c r="BK42" s="68"/>
      <c r="BL42" s="68"/>
      <c r="BM42" s="68"/>
      <c r="BN42" s="68"/>
      <c r="BO42" s="68"/>
      <c r="BP42" s="68"/>
      <c r="BQ42" s="68"/>
      <c r="BR42" s="68"/>
      <c r="BS42" s="68"/>
      <c r="BT42" s="68"/>
      <c r="BU42" s="68"/>
      <c r="BV42" s="68"/>
      <c r="BW42" s="68"/>
      <c r="BX42" s="68"/>
      <c r="BY42" s="68"/>
      <c r="BZ42" s="68"/>
      <c r="CA42" s="68"/>
      <c r="CB42" s="68"/>
      <c r="CC42" s="68"/>
      <c r="CD42" s="68"/>
      <c r="CE42" s="68"/>
      <c r="CF42" s="68"/>
      <c r="CG42" s="68"/>
      <c r="CH42" s="68"/>
      <c r="CI42" s="68"/>
      <c r="CJ42" s="68"/>
      <c r="CK42" s="68"/>
      <c r="CL42" s="68"/>
      <c r="CM42" s="68"/>
      <c r="CN42" s="68"/>
      <c r="CO42" s="68"/>
      <c r="CP42" s="68"/>
      <c r="CQ42" s="68"/>
      <c r="CR42" s="68"/>
      <c r="CS42" s="68"/>
      <c r="CT42" s="68"/>
      <c r="CU42" s="68"/>
      <c r="CV42" s="68"/>
      <c r="CW42" s="68"/>
      <c r="CX42" s="68"/>
      <c r="CY42" s="68"/>
      <c r="CZ42" s="68"/>
      <c r="DA42" s="68"/>
      <c r="DB42" s="68"/>
      <c r="DC42" s="68"/>
      <c r="DD42" s="68"/>
      <c r="DE42" s="68"/>
      <c r="DF42" s="68"/>
      <c r="DG42" s="68"/>
      <c r="DH42" s="68"/>
      <c r="DI42" s="68"/>
      <c r="DJ42" s="68"/>
      <c r="DK42" s="68"/>
      <c r="DL42" s="68"/>
      <c r="DM42" s="68"/>
      <c r="DN42" s="68"/>
      <c r="DO42" s="68"/>
      <c r="DP42" s="68"/>
      <c r="DQ42" s="68"/>
      <c r="DR42" s="68"/>
      <c r="DS42" s="68"/>
      <c r="DT42" s="68"/>
      <c r="DU42" s="68"/>
      <c r="DV42" s="68"/>
      <c r="DW42" s="68"/>
      <c r="DX42" s="68"/>
      <c r="DY42" s="68"/>
      <c r="DZ42" s="68"/>
      <c r="EA42" s="68"/>
      <c r="EB42" s="68"/>
      <c r="EC42" s="68"/>
      <c r="ED42" s="68"/>
      <c r="EE42" s="68"/>
      <c r="EF42" s="68"/>
      <c r="EG42" s="68"/>
      <c r="EH42" s="68"/>
      <c r="EI42" s="68"/>
      <c r="EJ42" s="68"/>
      <c r="EK42" s="68"/>
      <c r="EL42" s="68"/>
      <c r="EM42" s="68"/>
      <c r="EN42" s="68"/>
      <c r="EO42" s="68"/>
      <c r="EP42" s="68"/>
      <c r="EQ42" s="68"/>
      <c r="ER42" s="68"/>
      <c r="ES42" s="68"/>
      <c r="ET42" s="68"/>
      <c r="EU42" s="68"/>
      <c r="EV42" s="68"/>
      <c r="EW42" s="68"/>
      <c r="EX42" s="68"/>
      <c r="EY42" s="68"/>
      <c r="EZ42" s="68"/>
      <c r="FA42" s="68"/>
      <c r="FB42" s="68"/>
      <c r="FC42" s="68"/>
      <c r="FD42" s="68"/>
      <c r="FE42" s="68"/>
      <c r="FF42" s="68"/>
      <c r="FG42" s="68"/>
      <c r="FH42" s="68"/>
      <c r="FI42" s="68"/>
      <c r="FJ42" s="68"/>
      <c r="FK42" s="68"/>
      <c r="FL42" s="68"/>
      <c r="FM42" s="68"/>
      <c r="FN42" s="68"/>
      <c r="FO42" s="68"/>
      <c r="FP42" s="68"/>
      <c r="FQ42" s="68"/>
      <c r="FR42" s="68"/>
      <c r="FS42" s="68"/>
      <c r="FT42" s="68"/>
      <c r="FU42" s="68"/>
      <c r="FV42" s="68"/>
      <c r="FW42" s="68"/>
      <c r="FX42" s="68"/>
      <c r="FY42" s="68"/>
      <c r="FZ42" s="68"/>
      <c r="GA42" s="68"/>
      <c r="GB42" s="68"/>
      <c r="GC42" s="68"/>
      <c r="GD42" s="68"/>
      <c r="GE42" s="68"/>
      <c r="GF42" s="68"/>
      <c r="GG42" s="68"/>
      <c r="GH42" s="68"/>
      <c r="GI42" s="68"/>
      <c r="GJ42" s="68"/>
      <c r="GK42" s="68"/>
      <c r="GL42" s="68"/>
      <c r="GM42" s="68"/>
      <c r="GN42" s="68"/>
      <c r="GO42" s="68"/>
      <c r="GP42" s="68"/>
      <c r="GQ42" s="68"/>
      <c r="GR42" s="68"/>
      <c r="GS42" s="68"/>
      <c r="GT42" s="68"/>
      <c r="GU42" s="68"/>
      <c r="GV42" s="68"/>
      <c r="GW42" s="68"/>
      <c r="GX42" s="68"/>
      <c r="GY42" s="68"/>
      <c r="GZ42" s="68"/>
      <c r="HA42" s="68"/>
      <c r="HB42" s="68"/>
      <c r="HC42" s="68"/>
      <c r="HD42" s="68"/>
      <c r="HE42" s="68"/>
      <c r="HF42" s="68"/>
      <c r="HG42" s="68"/>
      <c r="HH42" s="68"/>
      <c r="HI42" s="68"/>
      <c r="HJ42" s="68"/>
      <c r="HK42" s="68"/>
      <c r="HL42" s="68"/>
      <c r="HM42" s="68"/>
      <c r="HN42" s="68"/>
      <c r="HO42" s="68"/>
      <c r="HP42" s="68"/>
      <c r="HQ42" s="68"/>
      <c r="HR42" s="68"/>
      <c r="HS42" s="68"/>
      <c r="HT42" s="68"/>
      <c r="HU42" s="68"/>
      <c r="HV42" s="68"/>
      <c r="HW42" s="68"/>
      <c r="HX42" s="68"/>
      <c r="HY42" s="68"/>
      <c r="HZ42" s="68"/>
      <c r="IA42" s="68"/>
      <c r="IB42" s="68"/>
      <c r="IC42" s="68"/>
      <c r="ID42" s="68"/>
      <c r="IE42" s="68"/>
      <c r="IF42" s="68"/>
      <c r="IG42" s="68"/>
      <c r="IH42" s="68"/>
      <c r="II42" s="68"/>
      <c r="IJ42" s="68"/>
      <c r="IK42" s="68"/>
      <c r="IL42" s="68"/>
      <c r="IM42" s="68"/>
      <c r="IN42" s="68"/>
      <c r="IO42" s="68"/>
      <c r="IP42" s="68"/>
      <c r="IQ42" s="68"/>
      <c r="IR42" s="68"/>
      <c r="IS42" s="68"/>
      <c r="IT42" s="68"/>
      <c r="IU42" s="68"/>
      <c r="IV42" s="68"/>
      <c r="IW42" s="68"/>
    </row>
    <row r="43" spans="1:257" x14ac:dyDescent="0.2">
      <c r="A43" s="44" t="s">
        <v>34</v>
      </c>
      <c r="B43" s="44" t="s">
        <v>61</v>
      </c>
      <c r="C43" s="125"/>
      <c r="D43" s="44"/>
      <c r="E43" s="44"/>
      <c r="F43" s="44"/>
      <c r="G43" s="50"/>
      <c r="H43" s="44"/>
      <c r="I43" s="44"/>
      <c r="J43" s="44"/>
      <c r="K43" s="44"/>
      <c r="L43" s="44"/>
      <c r="M43" s="44"/>
      <c r="N43" s="44"/>
      <c r="O43" s="44"/>
      <c r="P43" s="44"/>
      <c r="Q43" s="44"/>
      <c r="R43" s="44"/>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68"/>
      <c r="BI43" s="68"/>
      <c r="BJ43" s="68"/>
      <c r="BK43" s="68"/>
      <c r="BL43" s="68"/>
      <c r="BM43" s="68"/>
      <c r="BN43" s="68"/>
      <c r="BO43" s="68"/>
      <c r="BP43" s="68"/>
      <c r="BQ43" s="68"/>
      <c r="BR43" s="68"/>
      <c r="BS43" s="68"/>
      <c r="BT43" s="68"/>
      <c r="BU43" s="68"/>
      <c r="BV43" s="68"/>
      <c r="BW43" s="68"/>
      <c r="BX43" s="68"/>
      <c r="BY43" s="68"/>
      <c r="BZ43" s="68"/>
      <c r="CA43" s="68"/>
      <c r="CB43" s="68"/>
      <c r="CC43" s="68"/>
      <c r="CD43" s="68"/>
      <c r="CE43" s="68"/>
      <c r="CF43" s="68"/>
      <c r="CG43" s="68"/>
      <c r="CH43" s="68"/>
      <c r="CI43" s="68"/>
      <c r="CJ43" s="68"/>
      <c r="CK43" s="68"/>
      <c r="CL43" s="68"/>
      <c r="CM43" s="68"/>
      <c r="CN43" s="68"/>
      <c r="CO43" s="68"/>
      <c r="CP43" s="68"/>
      <c r="CQ43" s="68"/>
      <c r="CR43" s="68"/>
      <c r="CS43" s="68"/>
      <c r="CT43" s="68"/>
      <c r="CU43" s="68"/>
      <c r="CV43" s="68"/>
      <c r="CW43" s="68"/>
      <c r="CX43" s="68"/>
      <c r="CY43" s="68"/>
      <c r="CZ43" s="68"/>
      <c r="DA43" s="68"/>
      <c r="DB43" s="68"/>
      <c r="DC43" s="68"/>
      <c r="DD43" s="68"/>
      <c r="DE43" s="68"/>
      <c r="DF43" s="68"/>
      <c r="DG43" s="68"/>
      <c r="DH43" s="68"/>
      <c r="DI43" s="68"/>
      <c r="DJ43" s="68"/>
      <c r="DK43" s="68"/>
      <c r="DL43" s="68"/>
      <c r="DM43" s="68"/>
      <c r="DN43" s="68"/>
      <c r="DO43" s="68"/>
      <c r="DP43" s="68"/>
      <c r="DQ43" s="68"/>
      <c r="DR43" s="68"/>
      <c r="DS43" s="68"/>
      <c r="DT43" s="68"/>
      <c r="DU43" s="68"/>
      <c r="DV43" s="68"/>
      <c r="DW43" s="68"/>
      <c r="DX43" s="68"/>
      <c r="DY43" s="68"/>
      <c r="DZ43" s="68"/>
      <c r="EA43" s="68"/>
      <c r="EB43" s="68"/>
      <c r="EC43" s="68"/>
      <c r="ED43" s="68"/>
      <c r="EE43" s="68"/>
      <c r="EF43" s="68"/>
      <c r="EG43" s="68"/>
      <c r="EH43" s="68"/>
      <c r="EI43" s="68"/>
      <c r="EJ43" s="68"/>
      <c r="EK43" s="68"/>
      <c r="EL43" s="68"/>
      <c r="EM43" s="68"/>
      <c r="EN43" s="68"/>
      <c r="EO43" s="68"/>
      <c r="EP43" s="68"/>
      <c r="EQ43" s="68"/>
      <c r="ER43" s="68"/>
      <c r="ES43" s="68"/>
      <c r="ET43" s="68"/>
      <c r="EU43" s="68"/>
      <c r="EV43" s="68"/>
      <c r="EW43" s="68"/>
      <c r="EX43" s="68"/>
      <c r="EY43" s="68"/>
      <c r="EZ43" s="68"/>
      <c r="FA43" s="68"/>
      <c r="FB43" s="68"/>
      <c r="FC43" s="68"/>
      <c r="FD43" s="68"/>
      <c r="FE43" s="68"/>
      <c r="FF43" s="68"/>
      <c r="FG43" s="68"/>
      <c r="FH43" s="68"/>
      <c r="FI43" s="68"/>
      <c r="FJ43" s="68"/>
      <c r="FK43" s="68"/>
      <c r="FL43" s="68"/>
      <c r="FM43" s="68"/>
      <c r="FN43" s="68"/>
      <c r="FO43" s="68"/>
      <c r="FP43" s="68"/>
      <c r="FQ43" s="68"/>
      <c r="FR43" s="68"/>
      <c r="FS43" s="68"/>
      <c r="FT43" s="68"/>
      <c r="FU43" s="68"/>
      <c r="FV43" s="68"/>
      <c r="FW43" s="68"/>
      <c r="FX43" s="68"/>
      <c r="FY43" s="68"/>
      <c r="FZ43" s="68"/>
      <c r="GA43" s="68"/>
      <c r="GB43" s="68"/>
      <c r="GC43" s="68"/>
      <c r="GD43" s="68"/>
      <c r="GE43" s="68"/>
      <c r="GF43" s="68"/>
      <c r="GG43" s="68"/>
      <c r="GH43" s="68"/>
      <c r="GI43" s="68"/>
      <c r="GJ43" s="68"/>
      <c r="GK43" s="68"/>
      <c r="GL43" s="68"/>
      <c r="GM43" s="68"/>
      <c r="GN43" s="68"/>
      <c r="GO43" s="68"/>
      <c r="GP43" s="68"/>
      <c r="GQ43" s="68"/>
      <c r="GR43" s="68"/>
      <c r="GS43" s="68"/>
      <c r="GT43" s="68"/>
      <c r="GU43" s="68"/>
      <c r="GV43" s="68"/>
      <c r="GW43" s="68"/>
      <c r="GX43" s="68"/>
      <c r="GY43" s="68"/>
      <c r="GZ43" s="68"/>
      <c r="HA43" s="68"/>
      <c r="HB43" s="68"/>
      <c r="HC43" s="68"/>
      <c r="HD43" s="68"/>
      <c r="HE43" s="68"/>
      <c r="HF43" s="68"/>
      <c r="HG43" s="68"/>
      <c r="HH43" s="68"/>
      <c r="HI43" s="68"/>
      <c r="HJ43" s="68"/>
      <c r="HK43" s="68"/>
      <c r="HL43" s="68"/>
      <c r="HM43" s="68"/>
      <c r="HN43" s="68"/>
      <c r="HO43" s="68"/>
      <c r="HP43" s="68"/>
      <c r="HQ43" s="68"/>
      <c r="HR43" s="68"/>
      <c r="HS43" s="68"/>
      <c r="HT43" s="68"/>
      <c r="HU43" s="68"/>
      <c r="HV43" s="68"/>
      <c r="HW43" s="68"/>
      <c r="HX43" s="68"/>
      <c r="HY43" s="68"/>
      <c r="HZ43" s="68"/>
      <c r="IA43" s="68"/>
      <c r="IB43" s="68"/>
      <c r="IC43" s="68"/>
      <c r="ID43" s="68"/>
      <c r="IE43" s="68"/>
      <c r="IF43" s="68"/>
      <c r="IG43" s="68"/>
      <c r="IH43" s="68"/>
      <c r="II43" s="68"/>
      <c r="IJ43" s="68"/>
      <c r="IK43" s="68"/>
      <c r="IL43" s="68"/>
      <c r="IM43" s="68"/>
      <c r="IN43" s="68"/>
      <c r="IO43" s="68"/>
      <c r="IP43" s="68"/>
      <c r="IQ43" s="68"/>
      <c r="IR43" s="68"/>
      <c r="IS43" s="68"/>
      <c r="IT43" s="68"/>
      <c r="IU43" s="68"/>
      <c r="IV43" s="68"/>
      <c r="IW43" s="68"/>
    </row>
    <row r="44" spans="1:257" x14ac:dyDescent="0.2">
      <c r="A44" s="44" t="s">
        <v>34</v>
      </c>
      <c r="B44" s="44" t="s">
        <v>61</v>
      </c>
      <c r="C44" s="125"/>
      <c r="D44" s="44"/>
      <c r="E44" s="44"/>
      <c r="F44" s="44"/>
      <c r="G44" s="50"/>
      <c r="H44" s="50"/>
      <c r="I44" s="44"/>
      <c r="J44" s="44"/>
      <c r="K44" s="44"/>
      <c r="L44" s="44"/>
      <c r="M44" s="44"/>
      <c r="N44" s="44"/>
      <c r="O44" s="44"/>
      <c r="P44" s="44"/>
      <c r="Q44" s="44"/>
      <c r="R44" s="44"/>
      <c r="S44" s="68"/>
      <c r="T44" s="68"/>
      <c r="U44" s="68"/>
      <c r="V44" s="68"/>
      <c r="W44" s="68"/>
      <c r="X44" s="68"/>
      <c r="Y44" s="68"/>
      <c r="Z44" s="68"/>
      <c r="AA44" s="68"/>
      <c r="AB44" s="68"/>
      <c r="AC44" s="68"/>
      <c r="AD44" s="68"/>
      <c r="AE44" s="68"/>
      <c r="AF44" s="68"/>
      <c r="AG44" s="68"/>
      <c r="AH44" s="68"/>
      <c r="AI44" s="68"/>
      <c r="AJ44" s="68"/>
      <c r="AK44" s="68"/>
      <c r="AL44" s="68"/>
      <c r="AM44" s="68"/>
      <c r="AN44" s="68"/>
      <c r="AO44" s="68"/>
      <c r="AP44" s="68"/>
      <c r="AQ44" s="68"/>
      <c r="AR44" s="68"/>
      <c r="AS44" s="68"/>
      <c r="AT44" s="68"/>
      <c r="AU44" s="68"/>
      <c r="AV44" s="68"/>
      <c r="AW44" s="68"/>
      <c r="AX44" s="68"/>
      <c r="AY44" s="68"/>
      <c r="AZ44" s="68"/>
      <c r="BA44" s="68"/>
      <c r="BB44" s="68"/>
      <c r="BC44" s="68"/>
      <c r="BD44" s="68"/>
      <c r="BE44" s="68"/>
      <c r="BF44" s="68"/>
      <c r="BG44" s="68"/>
      <c r="BH44" s="68"/>
      <c r="BI44" s="68"/>
      <c r="BJ44" s="68"/>
      <c r="BK44" s="68"/>
      <c r="BL44" s="68"/>
      <c r="BM44" s="68"/>
      <c r="BN44" s="68"/>
      <c r="BO44" s="68"/>
      <c r="BP44" s="68"/>
      <c r="BQ44" s="68"/>
      <c r="BR44" s="68"/>
      <c r="BS44" s="68"/>
      <c r="BT44" s="68"/>
      <c r="BU44" s="68"/>
      <c r="BV44" s="68"/>
      <c r="BW44" s="68"/>
      <c r="BX44" s="68"/>
      <c r="BY44" s="68"/>
      <c r="BZ44" s="68"/>
      <c r="CA44" s="68"/>
      <c r="CB44" s="68"/>
      <c r="CC44" s="68"/>
      <c r="CD44" s="68"/>
      <c r="CE44" s="68"/>
      <c r="CF44" s="68"/>
      <c r="CG44" s="68"/>
      <c r="CH44" s="68"/>
      <c r="CI44" s="68"/>
      <c r="CJ44" s="68"/>
      <c r="CK44" s="68"/>
      <c r="CL44" s="68"/>
      <c r="CM44" s="68"/>
      <c r="CN44" s="68"/>
      <c r="CO44" s="68"/>
      <c r="CP44" s="68"/>
      <c r="CQ44" s="68"/>
      <c r="CR44" s="68"/>
      <c r="CS44" s="68"/>
      <c r="CT44" s="68"/>
      <c r="CU44" s="68"/>
      <c r="CV44" s="68"/>
      <c r="CW44" s="68"/>
      <c r="CX44" s="68"/>
      <c r="CY44" s="68"/>
      <c r="CZ44" s="68"/>
      <c r="DA44" s="68"/>
      <c r="DB44" s="68"/>
      <c r="DC44" s="68"/>
      <c r="DD44" s="68"/>
      <c r="DE44" s="68"/>
      <c r="DF44" s="68"/>
      <c r="DG44" s="68"/>
      <c r="DH44" s="68"/>
      <c r="DI44" s="68"/>
      <c r="DJ44" s="68"/>
      <c r="DK44" s="68"/>
      <c r="DL44" s="68"/>
      <c r="DM44" s="68"/>
      <c r="DN44" s="68"/>
      <c r="DO44" s="68"/>
      <c r="DP44" s="68"/>
      <c r="DQ44" s="68"/>
      <c r="DR44" s="68"/>
      <c r="DS44" s="68"/>
      <c r="DT44" s="68"/>
      <c r="DU44" s="68"/>
      <c r="DV44" s="68"/>
      <c r="DW44" s="68"/>
      <c r="DX44" s="68"/>
      <c r="DY44" s="68"/>
      <c r="DZ44" s="68"/>
      <c r="EA44" s="68"/>
      <c r="EB44" s="68"/>
      <c r="EC44" s="68"/>
      <c r="ED44" s="68"/>
      <c r="EE44" s="68"/>
      <c r="EF44" s="68"/>
      <c r="EG44" s="68"/>
      <c r="EH44" s="68"/>
      <c r="EI44" s="68"/>
      <c r="EJ44" s="68"/>
      <c r="EK44" s="68"/>
      <c r="EL44" s="68"/>
      <c r="EM44" s="68"/>
      <c r="EN44" s="68"/>
      <c r="EO44" s="68"/>
      <c r="EP44" s="68"/>
      <c r="EQ44" s="68"/>
      <c r="ER44" s="68"/>
      <c r="ES44" s="68"/>
      <c r="ET44" s="68"/>
      <c r="EU44" s="68"/>
      <c r="EV44" s="68"/>
      <c r="EW44" s="68"/>
      <c r="EX44" s="68"/>
      <c r="EY44" s="68"/>
      <c r="EZ44" s="68"/>
      <c r="FA44" s="68"/>
      <c r="FB44" s="68"/>
      <c r="FC44" s="68"/>
      <c r="FD44" s="68"/>
      <c r="FE44" s="68"/>
      <c r="FF44" s="68"/>
      <c r="FG44" s="68"/>
      <c r="FH44" s="68"/>
      <c r="FI44" s="68"/>
      <c r="FJ44" s="68"/>
      <c r="FK44" s="68"/>
      <c r="FL44" s="68"/>
      <c r="FM44" s="68"/>
      <c r="FN44" s="68"/>
      <c r="FO44" s="68"/>
      <c r="FP44" s="68"/>
      <c r="FQ44" s="68"/>
      <c r="FR44" s="68"/>
      <c r="FS44" s="68"/>
      <c r="FT44" s="68"/>
      <c r="FU44" s="68"/>
      <c r="FV44" s="68"/>
      <c r="FW44" s="68"/>
      <c r="FX44" s="68"/>
      <c r="FY44" s="68"/>
      <c r="FZ44" s="68"/>
      <c r="GA44" s="68"/>
      <c r="GB44" s="68"/>
      <c r="GC44" s="68"/>
      <c r="GD44" s="68"/>
      <c r="GE44" s="68"/>
      <c r="GF44" s="68"/>
      <c r="GG44" s="68"/>
      <c r="GH44" s="68"/>
      <c r="GI44" s="68"/>
      <c r="GJ44" s="68"/>
      <c r="GK44" s="68"/>
      <c r="GL44" s="68"/>
      <c r="GM44" s="68"/>
      <c r="GN44" s="68"/>
      <c r="GO44" s="68"/>
      <c r="GP44" s="68"/>
      <c r="GQ44" s="68"/>
      <c r="GR44" s="68"/>
      <c r="GS44" s="68"/>
      <c r="GT44" s="68"/>
      <c r="GU44" s="68"/>
      <c r="GV44" s="68"/>
      <c r="GW44" s="68"/>
      <c r="GX44" s="68"/>
      <c r="GY44" s="68"/>
      <c r="GZ44" s="68"/>
      <c r="HA44" s="68"/>
      <c r="HB44" s="68"/>
      <c r="HC44" s="68"/>
      <c r="HD44" s="68"/>
      <c r="HE44" s="68"/>
      <c r="HF44" s="68"/>
      <c r="HG44" s="68"/>
      <c r="HH44" s="68"/>
      <c r="HI44" s="68"/>
      <c r="HJ44" s="68"/>
      <c r="HK44" s="68"/>
      <c r="HL44" s="68"/>
      <c r="HM44" s="68"/>
      <c r="HN44" s="68"/>
      <c r="HO44" s="68"/>
      <c r="HP44" s="68"/>
      <c r="HQ44" s="68"/>
      <c r="HR44" s="68"/>
      <c r="HS44" s="68"/>
      <c r="HT44" s="68"/>
      <c r="HU44" s="68"/>
      <c r="HV44" s="68"/>
      <c r="HW44" s="68"/>
      <c r="HX44" s="68"/>
      <c r="HY44" s="68"/>
      <c r="HZ44" s="68"/>
      <c r="IA44" s="68"/>
      <c r="IB44" s="68"/>
      <c r="IC44" s="68"/>
      <c r="ID44" s="68"/>
      <c r="IE44" s="68"/>
      <c r="IF44" s="68"/>
      <c r="IG44" s="68"/>
      <c r="IH44" s="68"/>
      <c r="II44" s="68"/>
      <c r="IJ44" s="68"/>
      <c r="IK44" s="68"/>
      <c r="IL44" s="68"/>
      <c r="IM44" s="68"/>
      <c r="IN44" s="68"/>
      <c r="IO44" s="68"/>
      <c r="IP44" s="68"/>
      <c r="IQ44" s="68"/>
      <c r="IR44" s="68"/>
      <c r="IS44" s="68"/>
      <c r="IT44" s="68"/>
      <c r="IU44" s="68"/>
      <c r="IV44" s="68"/>
      <c r="IW44" s="68"/>
    </row>
    <row r="45" spans="1:257" x14ac:dyDescent="0.2">
      <c r="A45" s="44" t="s">
        <v>34</v>
      </c>
      <c r="B45" s="44" t="s">
        <v>61</v>
      </c>
      <c r="C45" s="125"/>
      <c r="D45" s="44"/>
      <c r="E45" s="44"/>
      <c r="F45" s="44"/>
      <c r="G45" s="50"/>
      <c r="H45" s="50"/>
      <c r="I45" s="44"/>
      <c r="J45" s="44"/>
      <c r="K45" s="44"/>
      <c r="L45" s="44"/>
      <c r="M45" s="44"/>
      <c r="N45" s="44"/>
      <c r="O45" s="44"/>
      <c r="P45" s="44"/>
      <c r="Q45" s="44"/>
      <c r="R45" s="44"/>
      <c r="S45" s="68"/>
      <c r="T45" s="68"/>
      <c r="U45" s="68"/>
      <c r="V45" s="68"/>
      <c r="W45" s="68"/>
      <c r="X45" s="68"/>
      <c r="Y45" s="68"/>
      <c r="Z45" s="68"/>
      <c r="AA45" s="68"/>
      <c r="AB45" s="68"/>
      <c r="AC45" s="68"/>
      <c r="AD45" s="68"/>
      <c r="AE45" s="68"/>
      <c r="AF45" s="68"/>
      <c r="AG45" s="68"/>
      <c r="AH45" s="68"/>
      <c r="AI45" s="68"/>
      <c r="AJ45" s="68"/>
      <c r="AK45" s="68"/>
      <c r="AL45" s="68"/>
      <c r="AM45" s="68"/>
      <c r="AN45" s="68"/>
      <c r="AO45" s="68"/>
      <c r="AP45" s="68"/>
      <c r="AQ45" s="68"/>
      <c r="AR45" s="68"/>
      <c r="AS45" s="68"/>
      <c r="AT45" s="68"/>
      <c r="AU45" s="68"/>
      <c r="AV45" s="68"/>
      <c r="AW45" s="68"/>
      <c r="AX45" s="68"/>
      <c r="AY45" s="68"/>
      <c r="AZ45" s="68"/>
      <c r="BA45" s="68"/>
      <c r="BB45" s="68"/>
      <c r="BC45" s="68"/>
      <c r="BD45" s="68"/>
      <c r="BE45" s="68"/>
      <c r="BF45" s="68"/>
      <c r="BG45" s="68"/>
      <c r="BH45" s="68"/>
      <c r="BI45" s="68"/>
      <c r="BJ45" s="68"/>
      <c r="BK45" s="68"/>
      <c r="BL45" s="68"/>
      <c r="BM45" s="68"/>
      <c r="BN45" s="68"/>
      <c r="BO45" s="68"/>
      <c r="BP45" s="68"/>
      <c r="BQ45" s="68"/>
      <c r="BR45" s="68"/>
      <c r="BS45" s="68"/>
      <c r="BT45" s="68"/>
      <c r="BU45" s="68"/>
      <c r="BV45" s="68"/>
      <c r="BW45" s="68"/>
      <c r="BX45" s="68"/>
      <c r="BY45" s="68"/>
      <c r="BZ45" s="68"/>
      <c r="CA45" s="68"/>
      <c r="CB45" s="68"/>
      <c r="CC45" s="68"/>
      <c r="CD45" s="68"/>
      <c r="CE45" s="68"/>
      <c r="CF45" s="68"/>
      <c r="CG45" s="68"/>
      <c r="CH45" s="68"/>
      <c r="CI45" s="68"/>
      <c r="CJ45" s="68"/>
      <c r="CK45" s="68"/>
      <c r="CL45" s="68"/>
      <c r="CM45" s="68"/>
      <c r="CN45" s="68"/>
      <c r="CO45" s="68"/>
      <c r="CP45" s="68"/>
      <c r="CQ45" s="68"/>
      <c r="CR45" s="68"/>
      <c r="CS45" s="68"/>
      <c r="CT45" s="68"/>
      <c r="CU45" s="68"/>
      <c r="CV45" s="68"/>
      <c r="CW45" s="68"/>
      <c r="CX45" s="68"/>
      <c r="CY45" s="68"/>
      <c r="CZ45" s="68"/>
      <c r="DA45" s="68"/>
      <c r="DB45" s="68"/>
      <c r="DC45" s="68"/>
      <c r="DD45" s="68"/>
      <c r="DE45" s="68"/>
      <c r="DF45" s="68"/>
      <c r="DG45" s="68"/>
      <c r="DH45" s="68"/>
      <c r="DI45" s="68"/>
      <c r="DJ45" s="68"/>
      <c r="DK45" s="68"/>
      <c r="DL45" s="68"/>
      <c r="DM45" s="68"/>
      <c r="DN45" s="68"/>
      <c r="DO45" s="68"/>
      <c r="DP45" s="68"/>
      <c r="DQ45" s="68"/>
      <c r="DR45" s="68"/>
      <c r="DS45" s="68"/>
      <c r="DT45" s="68"/>
      <c r="DU45" s="68"/>
      <c r="DV45" s="68"/>
      <c r="DW45" s="68"/>
      <c r="DX45" s="68"/>
      <c r="DY45" s="68"/>
      <c r="DZ45" s="68"/>
      <c r="EA45" s="68"/>
      <c r="EB45" s="68"/>
      <c r="EC45" s="68"/>
      <c r="ED45" s="68"/>
      <c r="EE45" s="68"/>
      <c r="EF45" s="68"/>
      <c r="EG45" s="68"/>
      <c r="EH45" s="68"/>
      <c r="EI45" s="68"/>
      <c r="EJ45" s="68"/>
      <c r="EK45" s="68"/>
      <c r="EL45" s="68"/>
      <c r="EM45" s="68"/>
      <c r="EN45" s="68"/>
      <c r="EO45" s="68"/>
      <c r="EP45" s="68"/>
      <c r="EQ45" s="68"/>
      <c r="ER45" s="68"/>
      <c r="ES45" s="68"/>
      <c r="ET45" s="68"/>
      <c r="EU45" s="68"/>
      <c r="EV45" s="68"/>
      <c r="EW45" s="68"/>
      <c r="EX45" s="68"/>
      <c r="EY45" s="68"/>
      <c r="EZ45" s="68"/>
      <c r="FA45" s="68"/>
      <c r="FB45" s="68"/>
      <c r="FC45" s="68"/>
      <c r="FD45" s="68"/>
      <c r="FE45" s="68"/>
      <c r="FF45" s="68"/>
      <c r="FG45" s="68"/>
      <c r="FH45" s="68"/>
      <c r="FI45" s="68"/>
      <c r="FJ45" s="68"/>
      <c r="FK45" s="68"/>
      <c r="FL45" s="68"/>
      <c r="FM45" s="68"/>
      <c r="FN45" s="68"/>
      <c r="FO45" s="68"/>
      <c r="FP45" s="68"/>
      <c r="FQ45" s="68"/>
      <c r="FR45" s="68"/>
      <c r="FS45" s="68"/>
      <c r="FT45" s="68"/>
      <c r="FU45" s="68"/>
      <c r="FV45" s="68"/>
      <c r="FW45" s="68"/>
      <c r="FX45" s="68"/>
      <c r="FY45" s="68"/>
      <c r="FZ45" s="68"/>
      <c r="GA45" s="68"/>
      <c r="GB45" s="68"/>
      <c r="GC45" s="68"/>
      <c r="GD45" s="68"/>
      <c r="GE45" s="68"/>
      <c r="GF45" s="68"/>
      <c r="GG45" s="68"/>
      <c r="GH45" s="68"/>
      <c r="GI45" s="68"/>
      <c r="GJ45" s="68"/>
      <c r="GK45" s="68"/>
      <c r="GL45" s="68"/>
      <c r="GM45" s="68"/>
      <c r="GN45" s="68"/>
      <c r="GO45" s="68"/>
      <c r="GP45" s="68"/>
      <c r="GQ45" s="68"/>
      <c r="GR45" s="68"/>
      <c r="GS45" s="68"/>
      <c r="GT45" s="68"/>
      <c r="GU45" s="68"/>
      <c r="GV45" s="68"/>
      <c r="GW45" s="68"/>
      <c r="GX45" s="68"/>
      <c r="GY45" s="68"/>
      <c r="GZ45" s="68"/>
      <c r="HA45" s="68"/>
      <c r="HB45" s="68"/>
      <c r="HC45" s="68"/>
      <c r="HD45" s="68"/>
      <c r="HE45" s="68"/>
      <c r="HF45" s="68"/>
      <c r="HG45" s="68"/>
      <c r="HH45" s="68"/>
      <c r="HI45" s="68"/>
      <c r="HJ45" s="68"/>
      <c r="HK45" s="68"/>
      <c r="HL45" s="68"/>
      <c r="HM45" s="68"/>
      <c r="HN45" s="68"/>
      <c r="HO45" s="68"/>
      <c r="HP45" s="68"/>
      <c r="HQ45" s="68"/>
      <c r="HR45" s="68"/>
      <c r="HS45" s="68"/>
      <c r="HT45" s="68"/>
      <c r="HU45" s="68"/>
      <c r="HV45" s="68"/>
      <c r="HW45" s="68"/>
      <c r="HX45" s="68"/>
      <c r="HY45" s="68"/>
      <c r="HZ45" s="68"/>
      <c r="IA45" s="68"/>
      <c r="IB45" s="68"/>
      <c r="IC45" s="68"/>
      <c r="ID45" s="68"/>
      <c r="IE45" s="68"/>
      <c r="IF45" s="68"/>
      <c r="IG45" s="68"/>
      <c r="IH45" s="68"/>
      <c r="II45" s="68"/>
      <c r="IJ45" s="68"/>
      <c r="IK45" s="68"/>
      <c r="IL45" s="68"/>
      <c r="IM45" s="68"/>
      <c r="IN45" s="68"/>
      <c r="IO45" s="68"/>
      <c r="IP45" s="68"/>
      <c r="IQ45" s="68"/>
      <c r="IR45" s="68"/>
      <c r="IS45" s="68"/>
      <c r="IT45" s="68"/>
      <c r="IU45" s="68"/>
      <c r="IV45" s="68"/>
      <c r="IW45" s="68"/>
    </row>
    <row r="46" spans="1:257" x14ac:dyDescent="0.2">
      <c r="A46" s="44" t="s">
        <v>34</v>
      </c>
      <c r="B46" s="44" t="s">
        <v>61</v>
      </c>
      <c r="C46" s="125"/>
      <c r="D46" s="44"/>
      <c r="E46" s="44"/>
      <c r="F46" s="44"/>
      <c r="G46" s="44"/>
      <c r="H46" s="44"/>
      <c r="I46" s="44"/>
      <c r="J46" s="44"/>
      <c r="K46" s="44"/>
      <c r="L46" s="44"/>
      <c r="M46" s="44"/>
      <c r="N46" s="44"/>
      <c r="O46" s="44"/>
      <c r="P46" s="44"/>
      <c r="Q46" s="44"/>
      <c r="R46" s="44"/>
      <c r="S46" s="68"/>
      <c r="T46" s="68"/>
      <c r="U46" s="68"/>
      <c r="V46" s="68"/>
      <c r="W46" s="68"/>
      <c r="X46" s="68"/>
      <c r="Y46" s="68"/>
      <c r="Z46" s="68"/>
      <c r="AA46" s="68"/>
      <c r="AB46" s="68"/>
      <c r="AC46" s="68"/>
      <c r="AD46" s="68"/>
      <c r="AE46" s="68"/>
      <c r="AF46" s="68"/>
      <c r="AG46" s="68"/>
      <c r="AH46" s="68"/>
      <c r="AI46" s="68"/>
      <c r="AJ46" s="68"/>
      <c r="AK46" s="68"/>
      <c r="AL46" s="68"/>
      <c r="AM46" s="68"/>
      <c r="AN46" s="68"/>
      <c r="AO46" s="68"/>
      <c r="AP46" s="68"/>
      <c r="AQ46" s="68"/>
      <c r="AR46" s="68"/>
      <c r="AS46" s="68"/>
      <c r="AT46" s="68"/>
      <c r="AU46" s="68"/>
      <c r="AV46" s="68"/>
      <c r="AW46" s="68"/>
      <c r="AX46" s="68"/>
      <c r="AY46" s="68"/>
      <c r="AZ46" s="68"/>
      <c r="BA46" s="68"/>
      <c r="BB46" s="68"/>
      <c r="BC46" s="68"/>
      <c r="BD46" s="68"/>
      <c r="BE46" s="68"/>
      <c r="BF46" s="68"/>
      <c r="BG46" s="68"/>
      <c r="BH46" s="68"/>
      <c r="BI46" s="68"/>
      <c r="BJ46" s="68"/>
      <c r="BK46" s="68"/>
      <c r="BL46" s="68"/>
      <c r="BM46" s="68"/>
      <c r="BN46" s="68"/>
      <c r="BO46" s="68"/>
      <c r="BP46" s="68"/>
      <c r="BQ46" s="68"/>
      <c r="BR46" s="68"/>
      <c r="BS46" s="68"/>
      <c r="BT46" s="68"/>
      <c r="BU46" s="68"/>
      <c r="BV46" s="68"/>
      <c r="BW46" s="68"/>
      <c r="BX46" s="68"/>
      <c r="BY46" s="68"/>
      <c r="BZ46" s="68"/>
      <c r="CA46" s="68"/>
      <c r="CB46" s="68"/>
      <c r="CC46" s="68"/>
      <c r="CD46" s="68"/>
      <c r="CE46" s="68"/>
      <c r="CF46" s="68"/>
      <c r="CG46" s="68"/>
      <c r="CH46" s="68"/>
      <c r="CI46" s="68"/>
      <c r="CJ46" s="68"/>
      <c r="CK46" s="68"/>
      <c r="CL46" s="68"/>
      <c r="CM46" s="68"/>
      <c r="CN46" s="68"/>
      <c r="CO46" s="68"/>
      <c r="CP46" s="68"/>
      <c r="CQ46" s="68"/>
      <c r="CR46" s="68"/>
      <c r="CS46" s="68"/>
      <c r="CT46" s="68"/>
      <c r="CU46" s="68"/>
      <c r="CV46" s="68"/>
      <c r="CW46" s="68"/>
      <c r="CX46" s="68"/>
      <c r="CY46" s="68"/>
      <c r="CZ46" s="68"/>
      <c r="DA46" s="68"/>
      <c r="DB46" s="68"/>
      <c r="DC46" s="68"/>
      <c r="DD46" s="68"/>
      <c r="DE46" s="68"/>
      <c r="DF46" s="68"/>
      <c r="DG46" s="68"/>
      <c r="DH46" s="68"/>
      <c r="DI46" s="68"/>
      <c r="DJ46" s="68"/>
      <c r="DK46" s="68"/>
      <c r="DL46" s="68"/>
      <c r="DM46" s="68"/>
      <c r="DN46" s="68"/>
      <c r="DO46" s="68"/>
      <c r="DP46" s="68"/>
      <c r="DQ46" s="68"/>
      <c r="DR46" s="68"/>
      <c r="DS46" s="68"/>
      <c r="DT46" s="68"/>
      <c r="DU46" s="68"/>
      <c r="DV46" s="68"/>
      <c r="DW46" s="68"/>
      <c r="DX46" s="68"/>
      <c r="DY46" s="68"/>
      <c r="DZ46" s="68"/>
      <c r="EA46" s="68"/>
      <c r="EB46" s="68"/>
      <c r="EC46" s="68"/>
      <c r="ED46" s="68"/>
      <c r="EE46" s="68"/>
      <c r="EF46" s="68"/>
      <c r="EG46" s="68"/>
      <c r="EH46" s="68"/>
      <c r="EI46" s="68"/>
      <c r="EJ46" s="68"/>
      <c r="EK46" s="68"/>
      <c r="EL46" s="68"/>
      <c r="EM46" s="68"/>
      <c r="EN46" s="68"/>
      <c r="EO46" s="68"/>
      <c r="EP46" s="68"/>
      <c r="EQ46" s="68"/>
      <c r="ER46" s="68"/>
      <c r="ES46" s="68"/>
      <c r="ET46" s="68"/>
      <c r="EU46" s="68"/>
      <c r="EV46" s="68"/>
      <c r="EW46" s="68"/>
      <c r="EX46" s="68"/>
      <c r="EY46" s="68"/>
      <c r="EZ46" s="68"/>
      <c r="FA46" s="68"/>
      <c r="FB46" s="68"/>
      <c r="FC46" s="68"/>
      <c r="FD46" s="68"/>
      <c r="FE46" s="68"/>
      <c r="FF46" s="68"/>
      <c r="FG46" s="68"/>
      <c r="FH46" s="68"/>
      <c r="FI46" s="68"/>
      <c r="FJ46" s="68"/>
      <c r="FK46" s="68"/>
      <c r="FL46" s="68"/>
      <c r="FM46" s="68"/>
      <c r="FN46" s="68"/>
      <c r="FO46" s="68"/>
      <c r="FP46" s="68"/>
      <c r="FQ46" s="68"/>
      <c r="FR46" s="68"/>
      <c r="FS46" s="68"/>
      <c r="FT46" s="68"/>
      <c r="FU46" s="68"/>
      <c r="FV46" s="68"/>
      <c r="FW46" s="68"/>
      <c r="FX46" s="68"/>
      <c r="FY46" s="68"/>
      <c r="FZ46" s="68"/>
      <c r="GA46" s="68"/>
      <c r="GB46" s="68"/>
      <c r="GC46" s="68"/>
      <c r="GD46" s="68"/>
      <c r="GE46" s="68"/>
      <c r="GF46" s="68"/>
      <c r="GG46" s="68"/>
      <c r="GH46" s="68"/>
      <c r="GI46" s="68"/>
      <c r="GJ46" s="68"/>
      <c r="GK46" s="68"/>
      <c r="GL46" s="68"/>
      <c r="GM46" s="68"/>
      <c r="GN46" s="68"/>
      <c r="GO46" s="68"/>
      <c r="GP46" s="68"/>
      <c r="GQ46" s="68"/>
      <c r="GR46" s="68"/>
      <c r="GS46" s="68"/>
      <c r="GT46" s="68"/>
      <c r="GU46" s="68"/>
      <c r="GV46" s="68"/>
      <c r="GW46" s="68"/>
      <c r="GX46" s="68"/>
      <c r="GY46" s="68"/>
      <c r="GZ46" s="68"/>
      <c r="HA46" s="68"/>
      <c r="HB46" s="68"/>
      <c r="HC46" s="68"/>
      <c r="HD46" s="68"/>
      <c r="HE46" s="68"/>
      <c r="HF46" s="68"/>
      <c r="HG46" s="68"/>
      <c r="HH46" s="68"/>
      <c r="HI46" s="68"/>
      <c r="HJ46" s="68"/>
      <c r="HK46" s="68"/>
      <c r="HL46" s="68"/>
      <c r="HM46" s="68"/>
      <c r="HN46" s="68"/>
      <c r="HO46" s="68"/>
      <c r="HP46" s="68"/>
      <c r="HQ46" s="68"/>
      <c r="HR46" s="68"/>
      <c r="HS46" s="68"/>
      <c r="HT46" s="68"/>
      <c r="HU46" s="68"/>
      <c r="HV46" s="68"/>
      <c r="HW46" s="68"/>
      <c r="HX46" s="68"/>
      <c r="HY46" s="68"/>
      <c r="HZ46" s="68"/>
      <c r="IA46" s="68"/>
      <c r="IB46" s="68"/>
      <c r="IC46" s="68"/>
      <c r="ID46" s="68"/>
      <c r="IE46" s="68"/>
      <c r="IF46" s="68"/>
      <c r="IG46" s="68"/>
      <c r="IH46" s="68"/>
      <c r="II46" s="68"/>
      <c r="IJ46" s="68"/>
      <c r="IK46" s="68"/>
      <c r="IL46" s="68"/>
      <c r="IM46" s="68"/>
      <c r="IN46" s="68"/>
      <c r="IO46" s="68"/>
      <c r="IP46" s="68"/>
      <c r="IQ46" s="68"/>
      <c r="IR46" s="68"/>
      <c r="IS46" s="68"/>
      <c r="IT46" s="68"/>
      <c r="IU46" s="68"/>
      <c r="IV46" s="68"/>
      <c r="IW46" s="68"/>
    </row>
    <row r="47" spans="1:257" x14ac:dyDescent="0.2">
      <c r="A47" s="44" t="s">
        <v>34</v>
      </c>
      <c r="B47" s="44" t="s">
        <v>61</v>
      </c>
      <c r="C47" s="125"/>
      <c r="D47" s="44"/>
      <c r="E47" s="44"/>
      <c r="F47" s="44"/>
      <c r="G47" s="50"/>
      <c r="H47" s="44"/>
      <c r="I47" s="44"/>
      <c r="J47" s="44"/>
      <c r="K47" s="44"/>
      <c r="L47" s="44"/>
      <c r="M47" s="44"/>
      <c r="N47" s="44"/>
      <c r="O47" s="44"/>
      <c r="P47" s="51"/>
      <c r="Q47" s="51"/>
      <c r="R47" s="44"/>
      <c r="S47" s="68"/>
      <c r="T47" s="68"/>
      <c r="U47" s="68"/>
      <c r="V47" s="68"/>
      <c r="W47" s="68"/>
      <c r="X47" s="68"/>
      <c r="Y47" s="68"/>
      <c r="Z47" s="68"/>
      <c r="AA47" s="68"/>
      <c r="AB47" s="68"/>
      <c r="AC47" s="68"/>
      <c r="AD47" s="68"/>
      <c r="AE47" s="68"/>
      <c r="AF47" s="68"/>
      <c r="AG47" s="68"/>
      <c r="AH47" s="68"/>
      <c r="AI47" s="68"/>
      <c r="AJ47" s="68"/>
      <c r="AK47" s="68"/>
      <c r="AL47" s="68"/>
      <c r="AM47" s="68"/>
      <c r="AN47" s="68"/>
      <c r="AO47" s="68"/>
      <c r="AP47" s="68"/>
      <c r="AQ47" s="68"/>
      <c r="AR47" s="68"/>
      <c r="AS47" s="68"/>
      <c r="AT47" s="68"/>
      <c r="AU47" s="68"/>
      <c r="AV47" s="68"/>
      <c r="AW47" s="68"/>
      <c r="AX47" s="68"/>
      <c r="AY47" s="68"/>
      <c r="AZ47" s="68"/>
      <c r="BA47" s="68"/>
      <c r="BB47" s="68"/>
      <c r="BC47" s="68"/>
      <c r="BD47" s="68"/>
      <c r="BE47" s="68"/>
      <c r="BF47" s="68"/>
      <c r="BG47" s="68"/>
      <c r="BH47" s="68"/>
      <c r="BI47" s="68"/>
      <c r="BJ47" s="68"/>
      <c r="BK47" s="68"/>
      <c r="BL47" s="68"/>
      <c r="BM47" s="68"/>
      <c r="BN47" s="68"/>
      <c r="BO47" s="68"/>
      <c r="BP47" s="68"/>
      <c r="BQ47" s="68"/>
      <c r="BR47" s="68"/>
      <c r="BS47" s="68"/>
      <c r="BT47" s="68"/>
      <c r="BU47" s="68"/>
      <c r="BV47" s="68"/>
      <c r="BW47" s="68"/>
      <c r="BX47" s="68"/>
      <c r="BY47" s="68"/>
      <c r="BZ47" s="68"/>
      <c r="CA47" s="68"/>
      <c r="CB47" s="68"/>
      <c r="CC47" s="68"/>
      <c r="CD47" s="68"/>
      <c r="CE47" s="68"/>
      <c r="CF47" s="68"/>
      <c r="CG47" s="68"/>
      <c r="CH47" s="68"/>
      <c r="CI47" s="68"/>
      <c r="CJ47" s="68"/>
      <c r="CK47" s="68"/>
      <c r="CL47" s="68"/>
      <c r="CM47" s="68"/>
      <c r="CN47" s="68"/>
      <c r="CO47" s="68"/>
      <c r="CP47" s="68"/>
      <c r="CQ47" s="68"/>
      <c r="CR47" s="68"/>
      <c r="CS47" s="68"/>
      <c r="CT47" s="68"/>
      <c r="CU47" s="68"/>
      <c r="CV47" s="68"/>
      <c r="CW47" s="68"/>
      <c r="CX47" s="68"/>
      <c r="CY47" s="68"/>
      <c r="CZ47" s="68"/>
      <c r="DA47" s="68"/>
      <c r="DB47" s="68"/>
      <c r="DC47" s="68"/>
      <c r="DD47" s="68"/>
      <c r="DE47" s="68"/>
      <c r="DF47" s="68"/>
      <c r="DG47" s="68"/>
      <c r="DH47" s="68"/>
      <c r="DI47" s="68"/>
      <c r="DJ47" s="68"/>
      <c r="DK47" s="68"/>
      <c r="DL47" s="68"/>
      <c r="DM47" s="68"/>
      <c r="DN47" s="68"/>
      <c r="DO47" s="68"/>
      <c r="DP47" s="68"/>
      <c r="DQ47" s="68"/>
      <c r="DR47" s="68"/>
      <c r="DS47" s="68"/>
      <c r="DT47" s="68"/>
      <c r="DU47" s="68"/>
      <c r="DV47" s="68"/>
      <c r="DW47" s="68"/>
      <c r="DX47" s="68"/>
      <c r="DY47" s="68"/>
      <c r="DZ47" s="68"/>
      <c r="EA47" s="68"/>
      <c r="EB47" s="68"/>
      <c r="EC47" s="68"/>
      <c r="ED47" s="68"/>
      <c r="EE47" s="68"/>
      <c r="EF47" s="68"/>
      <c r="EG47" s="68"/>
      <c r="EH47" s="68"/>
      <c r="EI47" s="68"/>
      <c r="EJ47" s="68"/>
      <c r="EK47" s="68"/>
      <c r="EL47" s="68"/>
      <c r="EM47" s="68"/>
      <c r="EN47" s="68"/>
      <c r="EO47" s="68"/>
      <c r="EP47" s="68"/>
      <c r="EQ47" s="68"/>
      <c r="ER47" s="68"/>
      <c r="ES47" s="68"/>
      <c r="ET47" s="68"/>
      <c r="EU47" s="68"/>
      <c r="EV47" s="68"/>
      <c r="EW47" s="68"/>
      <c r="EX47" s="68"/>
      <c r="EY47" s="68"/>
      <c r="EZ47" s="68"/>
      <c r="FA47" s="68"/>
      <c r="FB47" s="68"/>
      <c r="FC47" s="68"/>
      <c r="FD47" s="68"/>
      <c r="FE47" s="68"/>
      <c r="FF47" s="68"/>
      <c r="FG47" s="68"/>
      <c r="FH47" s="68"/>
      <c r="FI47" s="68"/>
      <c r="FJ47" s="68"/>
      <c r="FK47" s="68"/>
      <c r="FL47" s="68"/>
      <c r="FM47" s="68"/>
      <c r="FN47" s="68"/>
      <c r="FO47" s="68"/>
      <c r="FP47" s="68"/>
      <c r="FQ47" s="68"/>
      <c r="FR47" s="68"/>
      <c r="FS47" s="68"/>
      <c r="FT47" s="68"/>
      <c r="FU47" s="68"/>
      <c r="FV47" s="68"/>
      <c r="FW47" s="68"/>
      <c r="FX47" s="68"/>
      <c r="FY47" s="68"/>
      <c r="FZ47" s="68"/>
      <c r="GA47" s="68"/>
      <c r="GB47" s="68"/>
      <c r="GC47" s="68"/>
      <c r="GD47" s="68"/>
      <c r="GE47" s="68"/>
      <c r="GF47" s="68"/>
      <c r="GG47" s="68"/>
      <c r="GH47" s="68"/>
      <c r="GI47" s="68"/>
      <c r="GJ47" s="68"/>
      <c r="GK47" s="68"/>
      <c r="GL47" s="68"/>
      <c r="GM47" s="68"/>
      <c r="GN47" s="68"/>
      <c r="GO47" s="68"/>
      <c r="GP47" s="68"/>
      <c r="GQ47" s="68"/>
      <c r="GR47" s="68"/>
      <c r="GS47" s="68"/>
      <c r="GT47" s="68"/>
      <c r="GU47" s="68"/>
      <c r="GV47" s="68"/>
      <c r="GW47" s="68"/>
      <c r="GX47" s="68"/>
      <c r="GY47" s="68"/>
      <c r="GZ47" s="68"/>
      <c r="HA47" s="68"/>
      <c r="HB47" s="68"/>
      <c r="HC47" s="68"/>
      <c r="HD47" s="68"/>
      <c r="HE47" s="68"/>
      <c r="HF47" s="68"/>
      <c r="HG47" s="68"/>
      <c r="HH47" s="68"/>
      <c r="HI47" s="68"/>
      <c r="HJ47" s="68"/>
      <c r="HK47" s="68"/>
      <c r="HL47" s="68"/>
      <c r="HM47" s="68"/>
      <c r="HN47" s="68"/>
      <c r="HO47" s="68"/>
      <c r="HP47" s="68"/>
      <c r="HQ47" s="68"/>
      <c r="HR47" s="68"/>
      <c r="HS47" s="68"/>
      <c r="HT47" s="68"/>
      <c r="HU47" s="68"/>
      <c r="HV47" s="68"/>
      <c r="HW47" s="68"/>
      <c r="HX47" s="68"/>
      <c r="HY47" s="68"/>
      <c r="HZ47" s="68"/>
      <c r="IA47" s="68"/>
      <c r="IB47" s="68"/>
      <c r="IC47" s="68"/>
      <c r="ID47" s="68"/>
      <c r="IE47" s="68"/>
      <c r="IF47" s="68"/>
      <c r="IG47" s="68"/>
      <c r="IH47" s="68"/>
      <c r="II47" s="68"/>
      <c r="IJ47" s="68"/>
      <c r="IK47" s="68"/>
      <c r="IL47" s="68"/>
      <c r="IM47" s="68"/>
      <c r="IN47" s="68"/>
      <c r="IO47" s="68"/>
      <c r="IP47" s="68"/>
      <c r="IQ47" s="68"/>
      <c r="IR47" s="68"/>
      <c r="IS47" s="68"/>
      <c r="IT47" s="68"/>
      <c r="IU47" s="68"/>
      <c r="IV47" s="68"/>
      <c r="IW47" s="68"/>
    </row>
    <row r="48" spans="1:257" x14ac:dyDescent="0.2">
      <c r="A48" s="44" t="s">
        <v>34</v>
      </c>
      <c r="B48" s="44" t="s">
        <v>61</v>
      </c>
      <c r="C48" s="125"/>
      <c r="D48" s="44"/>
      <c r="E48" s="44"/>
      <c r="F48" s="44"/>
      <c r="G48" s="44"/>
      <c r="H48" s="44"/>
      <c r="I48" s="44"/>
      <c r="J48" s="44"/>
      <c r="K48" s="44"/>
      <c r="L48" s="44"/>
      <c r="M48" s="44"/>
      <c r="N48" s="44"/>
      <c r="O48" s="44"/>
      <c r="P48" s="44"/>
      <c r="Q48" s="44"/>
      <c r="R48" s="44"/>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c r="AS48" s="68"/>
      <c r="AT48" s="68"/>
      <c r="AU48" s="68"/>
      <c r="AV48" s="68"/>
      <c r="AW48" s="68"/>
      <c r="AX48" s="68"/>
      <c r="AY48" s="68"/>
      <c r="AZ48" s="68"/>
      <c r="BA48" s="68"/>
      <c r="BB48" s="68"/>
      <c r="BC48" s="68"/>
      <c r="BD48" s="68"/>
      <c r="BE48" s="68"/>
      <c r="BF48" s="68"/>
      <c r="BG48" s="68"/>
      <c r="BH48" s="68"/>
      <c r="BI48" s="68"/>
      <c r="BJ48" s="68"/>
      <c r="BK48" s="68"/>
      <c r="BL48" s="68"/>
      <c r="BM48" s="68"/>
      <c r="BN48" s="68"/>
      <c r="BO48" s="68"/>
      <c r="BP48" s="68"/>
      <c r="BQ48" s="68"/>
      <c r="BR48" s="68"/>
      <c r="BS48" s="68"/>
      <c r="BT48" s="68"/>
      <c r="BU48" s="68"/>
      <c r="BV48" s="68"/>
      <c r="BW48" s="68"/>
      <c r="BX48" s="68"/>
      <c r="BY48" s="68"/>
      <c r="BZ48" s="68"/>
      <c r="CA48" s="68"/>
      <c r="CB48" s="68"/>
      <c r="CC48" s="68"/>
      <c r="CD48" s="68"/>
      <c r="CE48" s="68"/>
      <c r="CF48" s="68"/>
      <c r="CG48" s="68"/>
      <c r="CH48" s="68"/>
      <c r="CI48" s="68"/>
      <c r="CJ48" s="68"/>
      <c r="CK48" s="68"/>
      <c r="CL48" s="68"/>
      <c r="CM48" s="68"/>
      <c r="CN48" s="68"/>
      <c r="CO48" s="68"/>
      <c r="CP48" s="68"/>
      <c r="CQ48" s="68"/>
      <c r="CR48" s="68"/>
      <c r="CS48" s="68"/>
      <c r="CT48" s="68"/>
      <c r="CU48" s="68"/>
      <c r="CV48" s="68"/>
      <c r="CW48" s="68"/>
      <c r="CX48" s="68"/>
      <c r="CY48" s="68"/>
      <c r="CZ48" s="68"/>
      <c r="DA48" s="68"/>
      <c r="DB48" s="68"/>
      <c r="DC48" s="68"/>
      <c r="DD48" s="68"/>
      <c r="DE48" s="68"/>
      <c r="DF48" s="68"/>
      <c r="DG48" s="68"/>
      <c r="DH48" s="68"/>
      <c r="DI48" s="68"/>
      <c r="DJ48" s="68"/>
      <c r="DK48" s="68"/>
      <c r="DL48" s="68"/>
      <c r="DM48" s="68"/>
      <c r="DN48" s="68"/>
      <c r="DO48" s="68"/>
      <c r="DP48" s="68"/>
      <c r="DQ48" s="68"/>
      <c r="DR48" s="68"/>
      <c r="DS48" s="68"/>
      <c r="DT48" s="68"/>
      <c r="DU48" s="68"/>
      <c r="DV48" s="68"/>
      <c r="DW48" s="68"/>
      <c r="DX48" s="68"/>
      <c r="DY48" s="68"/>
      <c r="DZ48" s="68"/>
      <c r="EA48" s="68"/>
      <c r="EB48" s="68"/>
      <c r="EC48" s="68"/>
      <c r="ED48" s="68"/>
      <c r="EE48" s="68"/>
      <c r="EF48" s="68"/>
      <c r="EG48" s="68"/>
      <c r="EH48" s="68"/>
      <c r="EI48" s="68"/>
      <c r="EJ48" s="68"/>
      <c r="EK48" s="68"/>
      <c r="EL48" s="68"/>
      <c r="EM48" s="68"/>
      <c r="EN48" s="68"/>
      <c r="EO48" s="68"/>
      <c r="EP48" s="68"/>
      <c r="EQ48" s="68"/>
      <c r="ER48" s="68"/>
      <c r="ES48" s="68"/>
      <c r="ET48" s="68"/>
      <c r="EU48" s="68"/>
      <c r="EV48" s="68"/>
      <c r="EW48" s="68"/>
      <c r="EX48" s="68"/>
      <c r="EY48" s="68"/>
      <c r="EZ48" s="68"/>
      <c r="FA48" s="68"/>
      <c r="FB48" s="68"/>
      <c r="FC48" s="68"/>
      <c r="FD48" s="68"/>
      <c r="FE48" s="68"/>
      <c r="FF48" s="68"/>
      <c r="FG48" s="68"/>
      <c r="FH48" s="68"/>
      <c r="FI48" s="68"/>
      <c r="FJ48" s="68"/>
      <c r="FK48" s="68"/>
      <c r="FL48" s="68"/>
      <c r="FM48" s="68"/>
      <c r="FN48" s="68"/>
      <c r="FO48" s="68"/>
      <c r="FP48" s="68"/>
      <c r="FQ48" s="68"/>
      <c r="FR48" s="68"/>
      <c r="FS48" s="68"/>
      <c r="FT48" s="68"/>
      <c r="FU48" s="68"/>
      <c r="FV48" s="68"/>
      <c r="FW48" s="68"/>
      <c r="FX48" s="68"/>
      <c r="FY48" s="68"/>
      <c r="FZ48" s="68"/>
      <c r="GA48" s="68"/>
      <c r="GB48" s="68"/>
      <c r="GC48" s="68"/>
      <c r="GD48" s="68"/>
      <c r="GE48" s="68"/>
      <c r="GF48" s="68"/>
      <c r="GG48" s="68"/>
      <c r="GH48" s="68"/>
      <c r="GI48" s="68"/>
      <c r="GJ48" s="68"/>
      <c r="GK48" s="68"/>
      <c r="GL48" s="68"/>
      <c r="GM48" s="68"/>
      <c r="GN48" s="68"/>
      <c r="GO48" s="68"/>
      <c r="GP48" s="68"/>
      <c r="GQ48" s="68"/>
      <c r="GR48" s="68"/>
      <c r="GS48" s="68"/>
      <c r="GT48" s="68"/>
      <c r="GU48" s="68"/>
      <c r="GV48" s="68"/>
      <c r="GW48" s="68"/>
      <c r="GX48" s="68"/>
      <c r="GY48" s="68"/>
      <c r="GZ48" s="68"/>
      <c r="HA48" s="68"/>
      <c r="HB48" s="68"/>
      <c r="HC48" s="68"/>
      <c r="HD48" s="68"/>
      <c r="HE48" s="68"/>
      <c r="HF48" s="68"/>
      <c r="HG48" s="68"/>
      <c r="HH48" s="68"/>
      <c r="HI48" s="68"/>
      <c r="HJ48" s="68"/>
      <c r="HK48" s="68"/>
      <c r="HL48" s="68"/>
      <c r="HM48" s="68"/>
      <c r="HN48" s="68"/>
      <c r="HO48" s="68"/>
      <c r="HP48" s="68"/>
      <c r="HQ48" s="68"/>
      <c r="HR48" s="68"/>
      <c r="HS48" s="68"/>
      <c r="HT48" s="68"/>
      <c r="HU48" s="68"/>
      <c r="HV48" s="68"/>
      <c r="HW48" s="68"/>
      <c r="HX48" s="68"/>
      <c r="HY48" s="68"/>
      <c r="HZ48" s="68"/>
      <c r="IA48" s="68"/>
      <c r="IB48" s="68"/>
      <c r="IC48" s="68"/>
      <c r="ID48" s="68"/>
      <c r="IE48" s="68"/>
      <c r="IF48" s="68"/>
      <c r="IG48" s="68"/>
      <c r="IH48" s="68"/>
      <c r="II48" s="68"/>
      <c r="IJ48" s="68"/>
      <c r="IK48" s="68"/>
      <c r="IL48" s="68"/>
      <c r="IM48" s="68"/>
      <c r="IN48" s="68"/>
      <c r="IO48" s="68"/>
      <c r="IP48" s="68"/>
      <c r="IQ48" s="68"/>
      <c r="IR48" s="68"/>
      <c r="IS48" s="68"/>
      <c r="IT48" s="68"/>
      <c r="IU48" s="68"/>
      <c r="IV48" s="68"/>
      <c r="IW48" s="68"/>
    </row>
    <row r="49" spans="1:257" x14ac:dyDescent="0.2">
      <c r="A49" s="44" t="s">
        <v>34</v>
      </c>
      <c r="B49" s="44" t="s">
        <v>61</v>
      </c>
      <c r="C49" s="125"/>
      <c r="D49" s="44"/>
      <c r="E49" s="44"/>
      <c r="F49" s="44"/>
      <c r="G49" s="44"/>
      <c r="H49" s="44"/>
      <c r="I49" s="44"/>
      <c r="J49" s="44"/>
      <c r="K49" s="44"/>
      <c r="L49" s="44"/>
      <c r="M49" s="44"/>
      <c r="N49" s="44"/>
      <c r="O49" s="44"/>
      <c r="P49" s="44"/>
      <c r="Q49" s="44"/>
      <c r="R49" s="44"/>
      <c r="S49" s="68"/>
      <c r="T49" s="68"/>
      <c r="U49" s="68"/>
      <c r="V49" s="68"/>
      <c r="W49" s="68"/>
      <c r="X49" s="68"/>
      <c r="Y49" s="68"/>
      <c r="Z49" s="68"/>
      <c r="AA49" s="68"/>
      <c r="AB49" s="68"/>
      <c r="AC49" s="68"/>
      <c r="AD49" s="68"/>
      <c r="AE49" s="68"/>
      <c r="AF49" s="68"/>
      <c r="AG49" s="68"/>
      <c r="AH49" s="68"/>
      <c r="AI49" s="68"/>
      <c r="AJ49" s="68"/>
      <c r="AK49" s="68"/>
      <c r="AL49" s="68"/>
      <c r="AM49" s="68"/>
      <c r="AN49" s="68"/>
      <c r="AO49" s="68"/>
      <c r="AP49" s="68"/>
      <c r="AQ49" s="68"/>
      <c r="AR49" s="68"/>
      <c r="AS49" s="68"/>
      <c r="AT49" s="68"/>
      <c r="AU49" s="68"/>
      <c r="AV49" s="68"/>
      <c r="AW49" s="68"/>
      <c r="AX49" s="68"/>
      <c r="AY49" s="68"/>
      <c r="AZ49" s="68"/>
      <c r="BA49" s="68"/>
      <c r="BB49" s="68"/>
      <c r="BC49" s="68"/>
      <c r="BD49" s="68"/>
      <c r="BE49" s="68"/>
      <c r="BF49" s="68"/>
      <c r="BG49" s="68"/>
      <c r="BH49" s="68"/>
      <c r="BI49" s="68"/>
      <c r="BJ49" s="68"/>
      <c r="BK49" s="68"/>
      <c r="BL49" s="68"/>
      <c r="BM49" s="68"/>
      <c r="BN49" s="68"/>
      <c r="BO49" s="68"/>
      <c r="BP49" s="68"/>
      <c r="BQ49" s="68"/>
      <c r="BR49" s="68"/>
      <c r="BS49" s="68"/>
      <c r="BT49" s="68"/>
      <c r="BU49" s="68"/>
      <c r="BV49" s="68"/>
      <c r="BW49" s="68"/>
      <c r="BX49" s="68"/>
      <c r="BY49" s="68"/>
      <c r="BZ49" s="68"/>
      <c r="CA49" s="68"/>
      <c r="CB49" s="68"/>
      <c r="CC49" s="68"/>
      <c r="CD49" s="68"/>
      <c r="CE49" s="68"/>
      <c r="CF49" s="68"/>
      <c r="CG49" s="68"/>
      <c r="CH49" s="68"/>
      <c r="CI49" s="68"/>
      <c r="CJ49" s="68"/>
      <c r="CK49" s="68"/>
      <c r="CL49" s="68"/>
      <c r="CM49" s="68"/>
      <c r="CN49" s="68"/>
      <c r="CO49" s="68"/>
      <c r="CP49" s="68"/>
      <c r="CQ49" s="68"/>
      <c r="CR49" s="68"/>
      <c r="CS49" s="68"/>
      <c r="CT49" s="68"/>
      <c r="CU49" s="68"/>
      <c r="CV49" s="68"/>
      <c r="CW49" s="68"/>
      <c r="CX49" s="68"/>
      <c r="CY49" s="68"/>
      <c r="CZ49" s="68"/>
      <c r="DA49" s="68"/>
      <c r="DB49" s="68"/>
      <c r="DC49" s="68"/>
      <c r="DD49" s="68"/>
      <c r="DE49" s="68"/>
      <c r="DF49" s="68"/>
      <c r="DG49" s="68"/>
      <c r="DH49" s="68"/>
      <c r="DI49" s="68"/>
      <c r="DJ49" s="68"/>
      <c r="DK49" s="68"/>
      <c r="DL49" s="68"/>
      <c r="DM49" s="68"/>
      <c r="DN49" s="68"/>
      <c r="DO49" s="68"/>
      <c r="DP49" s="68"/>
      <c r="DQ49" s="68"/>
      <c r="DR49" s="68"/>
      <c r="DS49" s="68"/>
      <c r="DT49" s="68"/>
      <c r="DU49" s="68"/>
      <c r="DV49" s="68"/>
      <c r="DW49" s="68"/>
      <c r="DX49" s="68"/>
      <c r="DY49" s="68"/>
      <c r="DZ49" s="68"/>
      <c r="EA49" s="68"/>
      <c r="EB49" s="68"/>
      <c r="EC49" s="68"/>
      <c r="ED49" s="68"/>
      <c r="EE49" s="68"/>
      <c r="EF49" s="68"/>
      <c r="EG49" s="68"/>
      <c r="EH49" s="68"/>
      <c r="EI49" s="68"/>
      <c r="EJ49" s="68"/>
      <c r="EK49" s="68"/>
      <c r="EL49" s="68"/>
      <c r="EM49" s="68"/>
      <c r="EN49" s="68"/>
      <c r="EO49" s="68"/>
      <c r="EP49" s="68"/>
      <c r="EQ49" s="68"/>
      <c r="ER49" s="68"/>
      <c r="ES49" s="68"/>
      <c r="ET49" s="68"/>
      <c r="EU49" s="68"/>
      <c r="EV49" s="68"/>
      <c r="EW49" s="68"/>
      <c r="EX49" s="68"/>
      <c r="EY49" s="68"/>
      <c r="EZ49" s="68"/>
      <c r="FA49" s="68"/>
      <c r="FB49" s="68"/>
      <c r="FC49" s="68"/>
      <c r="FD49" s="68"/>
      <c r="FE49" s="68"/>
      <c r="FF49" s="68"/>
      <c r="FG49" s="68"/>
      <c r="FH49" s="68"/>
      <c r="FI49" s="68"/>
      <c r="FJ49" s="68"/>
      <c r="FK49" s="68"/>
      <c r="FL49" s="68"/>
      <c r="FM49" s="68"/>
      <c r="FN49" s="68"/>
      <c r="FO49" s="68"/>
      <c r="FP49" s="68"/>
      <c r="FQ49" s="68"/>
      <c r="FR49" s="68"/>
      <c r="FS49" s="68"/>
      <c r="FT49" s="68"/>
      <c r="FU49" s="68"/>
      <c r="FV49" s="68"/>
      <c r="FW49" s="68"/>
      <c r="FX49" s="68"/>
      <c r="FY49" s="68"/>
      <c r="FZ49" s="68"/>
      <c r="GA49" s="68"/>
      <c r="GB49" s="68"/>
      <c r="GC49" s="68"/>
      <c r="GD49" s="68"/>
      <c r="GE49" s="68"/>
      <c r="GF49" s="68"/>
      <c r="GG49" s="68"/>
      <c r="GH49" s="68"/>
      <c r="GI49" s="68"/>
      <c r="GJ49" s="68"/>
      <c r="GK49" s="68"/>
      <c r="GL49" s="68"/>
      <c r="GM49" s="68"/>
      <c r="GN49" s="68"/>
      <c r="GO49" s="68"/>
      <c r="GP49" s="68"/>
      <c r="GQ49" s="68"/>
      <c r="GR49" s="68"/>
      <c r="GS49" s="68"/>
      <c r="GT49" s="68"/>
      <c r="GU49" s="68"/>
      <c r="GV49" s="68"/>
      <c r="GW49" s="68"/>
      <c r="GX49" s="68"/>
      <c r="GY49" s="68"/>
      <c r="GZ49" s="68"/>
      <c r="HA49" s="68"/>
      <c r="HB49" s="68"/>
      <c r="HC49" s="68"/>
      <c r="HD49" s="68"/>
      <c r="HE49" s="68"/>
      <c r="HF49" s="68"/>
      <c r="HG49" s="68"/>
      <c r="HH49" s="68"/>
      <c r="HI49" s="68"/>
      <c r="HJ49" s="68"/>
      <c r="HK49" s="68"/>
      <c r="HL49" s="68"/>
      <c r="HM49" s="68"/>
      <c r="HN49" s="68"/>
      <c r="HO49" s="68"/>
      <c r="HP49" s="68"/>
      <c r="HQ49" s="68"/>
      <c r="HR49" s="68"/>
      <c r="HS49" s="68"/>
      <c r="HT49" s="68"/>
      <c r="HU49" s="68"/>
      <c r="HV49" s="68"/>
      <c r="HW49" s="68"/>
      <c r="HX49" s="68"/>
      <c r="HY49" s="68"/>
      <c r="HZ49" s="68"/>
      <c r="IA49" s="68"/>
      <c r="IB49" s="68"/>
      <c r="IC49" s="68"/>
      <c r="ID49" s="68"/>
      <c r="IE49" s="68"/>
      <c r="IF49" s="68"/>
      <c r="IG49" s="68"/>
      <c r="IH49" s="68"/>
      <c r="II49" s="68"/>
      <c r="IJ49" s="68"/>
      <c r="IK49" s="68"/>
      <c r="IL49" s="68"/>
      <c r="IM49" s="68"/>
      <c r="IN49" s="68"/>
      <c r="IO49" s="68"/>
      <c r="IP49" s="68"/>
      <c r="IQ49" s="68"/>
      <c r="IR49" s="68"/>
      <c r="IS49" s="68"/>
      <c r="IT49" s="68"/>
      <c r="IU49" s="68"/>
      <c r="IV49" s="68"/>
      <c r="IW49" s="68"/>
    </row>
    <row r="50" spans="1:257" x14ac:dyDescent="0.2">
      <c r="A50" s="44" t="s">
        <v>34</v>
      </c>
      <c r="B50" s="44" t="s">
        <v>61</v>
      </c>
      <c r="C50" s="125"/>
      <c r="D50" s="44"/>
      <c r="E50" s="44"/>
      <c r="F50" s="44"/>
      <c r="G50" s="50"/>
      <c r="H50" s="50"/>
      <c r="I50" s="44"/>
      <c r="J50" s="44"/>
      <c r="K50" s="44"/>
      <c r="L50" s="44"/>
      <c r="M50" s="44"/>
      <c r="N50" s="44"/>
      <c r="O50" s="44"/>
      <c r="P50" s="51"/>
      <c r="Q50" s="51"/>
      <c r="R50" s="44"/>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68"/>
      <c r="BI50" s="68"/>
      <c r="BJ50" s="68"/>
      <c r="BK50" s="68"/>
      <c r="BL50" s="68"/>
      <c r="BM50" s="68"/>
      <c r="BN50" s="68"/>
      <c r="BO50" s="68"/>
      <c r="BP50" s="68"/>
      <c r="BQ50" s="68"/>
      <c r="BR50" s="68"/>
      <c r="BS50" s="68"/>
      <c r="BT50" s="68"/>
      <c r="BU50" s="68"/>
      <c r="BV50" s="68"/>
      <c r="BW50" s="68"/>
      <c r="BX50" s="68"/>
      <c r="BY50" s="68"/>
      <c r="BZ50" s="68"/>
      <c r="CA50" s="68"/>
      <c r="CB50" s="68"/>
      <c r="CC50" s="68"/>
      <c r="CD50" s="68"/>
      <c r="CE50" s="68"/>
      <c r="CF50" s="68"/>
      <c r="CG50" s="68"/>
      <c r="CH50" s="68"/>
      <c r="CI50" s="68"/>
      <c r="CJ50" s="68"/>
      <c r="CK50" s="68"/>
      <c r="CL50" s="68"/>
      <c r="CM50" s="68"/>
      <c r="CN50" s="68"/>
      <c r="CO50" s="68"/>
      <c r="CP50" s="68"/>
      <c r="CQ50" s="68"/>
      <c r="CR50" s="68"/>
      <c r="CS50" s="68"/>
      <c r="CT50" s="68"/>
      <c r="CU50" s="68"/>
      <c r="CV50" s="68"/>
      <c r="CW50" s="68"/>
      <c r="CX50" s="68"/>
      <c r="CY50" s="68"/>
      <c r="CZ50" s="68"/>
      <c r="DA50" s="68"/>
      <c r="DB50" s="68"/>
      <c r="DC50" s="68"/>
      <c r="DD50" s="68"/>
      <c r="DE50" s="68"/>
      <c r="DF50" s="68"/>
      <c r="DG50" s="68"/>
      <c r="DH50" s="68"/>
      <c r="DI50" s="68"/>
      <c r="DJ50" s="68"/>
      <c r="DK50" s="68"/>
      <c r="DL50" s="68"/>
      <c r="DM50" s="68"/>
      <c r="DN50" s="68"/>
      <c r="DO50" s="68"/>
      <c r="DP50" s="68"/>
      <c r="DQ50" s="68"/>
      <c r="DR50" s="68"/>
      <c r="DS50" s="68"/>
      <c r="DT50" s="68"/>
      <c r="DU50" s="68"/>
      <c r="DV50" s="68"/>
      <c r="DW50" s="68"/>
      <c r="DX50" s="68"/>
      <c r="DY50" s="68"/>
      <c r="DZ50" s="68"/>
      <c r="EA50" s="68"/>
      <c r="EB50" s="68"/>
      <c r="EC50" s="68"/>
      <c r="ED50" s="68"/>
      <c r="EE50" s="68"/>
      <c r="EF50" s="68"/>
      <c r="EG50" s="68"/>
      <c r="EH50" s="68"/>
      <c r="EI50" s="68"/>
      <c r="EJ50" s="68"/>
      <c r="EK50" s="68"/>
      <c r="EL50" s="68"/>
      <c r="EM50" s="68"/>
      <c r="EN50" s="68"/>
      <c r="EO50" s="68"/>
      <c r="EP50" s="68"/>
      <c r="EQ50" s="68"/>
      <c r="ER50" s="68"/>
      <c r="ES50" s="68"/>
      <c r="ET50" s="68"/>
      <c r="EU50" s="68"/>
      <c r="EV50" s="68"/>
      <c r="EW50" s="68"/>
      <c r="EX50" s="68"/>
      <c r="EY50" s="68"/>
      <c r="EZ50" s="68"/>
      <c r="FA50" s="68"/>
      <c r="FB50" s="68"/>
      <c r="FC50" s="68"/>
      <c r="FD50" s="68"/>
      <c r="FE50" s="68"/>
      <c r="FF50" s="68"/>
      <c r="FG50" s="68"/>
      <c r="FH50" s="68"/>
      <c r="FI50" s="68"/>
      <c r="FJ50" s="68"/>
      <c r="FK50" s="68"/>
      <c r="FL50" s="68"/>
      <c r="FM50" s="68"/>
      <c r="FN50" s="68"/>
      <c r="FO50" s="68"/>
      <c r="FP50" s="68"/>
      <c r="FQ50" s="68"/>
      <c r="FR50" s="68"/>
      <c r="FS50" s="68"/>
      <c r="FT50" s="68"/>
      <c r="FU50" s="68"/>
      <c r="FV50" s="68"/>
      <c r="FW50" s="68"/>
      <c r="FX50" s="68"/>
      <c r="FY50" s="68"/>
      <c r="FZ50" s="68"/>
      <c r="GA50" s="68"/>
      <c r="GB50" s="68"/>
      <c r="GC50" s="68"/>
      <c r="GD50" s="68"/>
      <c r="GE50" s="68"/>
      <c r="GF50" s="68"/>
      <c r="GG50" s="68"/>
      <c r="GH50" s="68"/>
      <c r="GI50" s="68"/>
      <c r="GJ50" s="68"/>
      <c r="GK50" s="68"/>
      <c r="GL50" s="68"/>
      <c r="GM50" s="68"/>
      <c r="GN50" s="68"/>
      <c r="GO50" s="68"/>
      <c r="GP50" s="68"/>
      <c r="GQ50" s="68"/>
      <c r="GR50" s="68"/>
      <c r="GS50" s="68"/>
      <c r="GT50" s="68"/>
      <c r="GU50" s="68"/>
      <c r="GV50" s="68"/>
      <c r="GW50" s="68"/>
      <c r="GX50" s="68"/>
      <c r="GY50" s="68"/>
      <c r="GZ50" s="68"/>
      <c r="HA50" s="68"/>
      <c r="HB50" s="68"/>
      <c r="HC50" s="68"/>
      <c r="HD50" s="68"/>
      <c r="HE50" s="68"/>
      <c r="HF50" s="68"/>
      <c r="HG50" s="68"/>
      <c r="HH50" s="68"/>
      <c r="HI50" s="68"/>
      <c r="HJ50" s="68"/>
      <c r="HK50" s="68"/>
      <c r="HL50" s="68"/>
      <c r="HM50" s="68"/>
      <c r="HN50" s="68"/>
      <c r="HO50" s="68"/>
      <c r="HP50" s="68"/>
      <c r="HQ50" s="68"/>
      <c r="HR50" s="68"/>
      <c r="HS50" s="68"/>
      <c r="HT50" s="68"/>
      <c r="HU50" s="68"/>
      <c r="HV50" s="68"/>
      <c r="HW50" s="68"/>
      <c r="HX50" s="68"/>
      <c r="HY50" s="68"/>
      <c r="HZ50" s="68"/>
      <c r="IA50" s="68"/>
      <c r="IB50" s="68"/>
      <c r="IC50" s="68"/>
      <c r="ID50" s="68"/>
      <c r="IE50" s="68"/>
      <c r="IF50" s="68"/>
      <c r="IG50" s="68"/>
      <c r="IH50" s="68"/>
      <c r="II50" s="68"/>
      <c r="IJ50" s="68"/>
      <c r="IK50" s="68"/>
      <c r="IL50" s="68"/>
      <c r="IM50" s="68"/>
      <c r="IN50" s="68"/>
      <c r="IO50" s="68"/>
      <c r="IP50" s="68"/>
      <c r="IQ50" s="68"/>
      <c r="IR50" s="68"/>
      <c r="IS50" s="68"/>
      <c r="IT50" s="68"/>
      <c r="IU50" s="68"/>
      <c r="IV50" s="68"/>
      <c r="IW50" s="68"/>
    </row>
    <row r="51" spans="1:257" x14ac:dyDescent="0.2">
      <c r="A51" s="44" t="s">
        <v>34</v>
      </c>
      <c r="B51" s="44" t="s">
        <v>61</v>
      </c>
      <c r="C51" s="125"/>
      <c r="D51" s="44"/>
      <c r="E51" s="71"/>
      <c r="F51" s="44"/>
      <c r="G51" s="44"/>
      <c r="H51" s="50"/>
      <c r="I51" s="44"/>
      <c r="J51" s="44"/>
      <c r="K51" s="44"/>
      <c r="L51" s="44"/>
      <c r="M51" s="44"/>
      <c r="N51" s="44"/>
      <c r="O51" s="44"/>
      <c r="P51" s="44"/>
      <c r="Q51" s="44"/>
      <c r="R51" s="44"/>
      <c r="S51" s="68"/>
      <c r="T51" s="68"/>
      <c r="U51" s="68"/>
      <c r="V51" s="68"/>
      <c r="W51" s="68"/>
      <c r="X51" s="68"/>
      <c r="Y51" s="68"/>
      <c r="Z51" s="68"/>
      <c r="AA51" s="68"/>
      <c r="AB51" s="68"/>
      <c r="AC51" s="68"/>
      <c r="AD51" s="68"/>
      <c r="AE51" s="68"/>
      <c r="AF51" s="68"/>
      <c r="AG51" s="68"/>
      <c r="AH51" s="68"/>
      <c r="AI51" s="68"/>
      <c r="AJ51" s="68"/>
      <c r="AK51" s="68"/>
      <c r="AL51" s="68"/>
      <c r="AM51" s="68"/>
      <c r="AN51" s="68"/>
      <c r="AO51" s="68"/>
      <c r="AP51" s="68"/>
      <c r="AQ51" s="68"/>
      <c r="AR51" s="68"/>
      <c r="AS51" s="68"/>
      <c r="AT51" s="68"/>
      <c r="AU51" s="68"/>
      <c r="AV51" s="68"/>
      <c r="AW51" s="68"/>
      <c r="AX51" s="68"/>
      <c r="AY51" s="68"/>
      <c r="AZ51" s="68"/>
      <c r="BA51" s="68"/>
      <c r="BB51" s="68"/>
      <c r="BC51" s="68"/>
      <c r="BD51" s="68"/>
      <c r="BE51" s="68"/>
      <c r="BF51" s="68"/>
      <c r="BG51" s="68"/>
      <c r="BH51" s="68"/>
      <c r="BI51" s="68"/>
      <c r="BJ51" s="68"/>
      <c r="BK51" s="68"/>
      <c r="BL51" s="68"/>
      <c r="BM51" s="68"/>
      <c r="BN51" s="68"/>
      <c r="BO51" s="68"/>
      <c r="BP51" s="68"/>
      <c r="BQ51" s="68"/>
      <c r="BR51" s="68"/>
      <c r="BS51" s="68"/>
      <c r="BT51" s="68"/>
      <c r="BU51" s="68"/>
      <c r="BV51" s="68"/>
      <c r="BW51" s="68"/>
      <c r="BX51" s="68"/>
      <c r="BY51" s="68"/>
      <c r="BZ51" s="68"/>
      <c r="CA51" s="68"/>
      <c r="CB51" s="68"/>
      <c r="CC51" s="68"/>
      <c r="CD51" s="68"/>
      <c r="CE51" s="68"/>
      <c r="CF51" s="68"/>
      <c r="CG51" s="68"/>
      <c r="CH51" s="68"/>
      <c r="CI51" s="68"/>
      <c r="CJ51" s="68"/>
      <c r="CK51" s="68"/>
      <c r="CL51" s="68"/>
      <c r="CM51" s="68"/>
      <c r="CN51" s="68"/>
      <c r="CO51" s="68"/>
      <c r="CP51" s="68"/>
      <c r="CQ51" s="68"/>
      <c r="CR51" s="68"/>
      <c r="CS51" s="68"/>
      <c r="CT51" s="68"/>
      <c r="CU51" s="68"/>
      <c r="CV51" s="68"/>
      <c r="CW51" s="68"/>
      <c r="CX51" s="68"/>
      <c r="CY51" s="68"/>
      <c r="CZ51" s="68"/>
      <c r="DA51" s="68"/>
      <c r="DB51" s="68"/>
      <c r="DC51" s="68"/>
      <c r="DD51" s="68"/>
      <c r="DE51" s="68"/>
      <c r="DF51" s="68"/>
      <c r="DG51" s="68"/>
      <c r="DH51" s="68"/>
      <c r="DI51" s="68"/>
      <c r="DJ51" s="68"/>
      <c r="DK51" s="68"/>
      <c r="DL51" s="68"/>
      <c r="DM51" s="68"/>
      <c r="DN51" s="68"/>
      <c r="DO51" s="68"/>
      <c r="DP51" s="68"/>
      <c r="DQ51" s="68"/>
      <c r="DR51" s="68"/>
      <c r="DS51" s="68"/>
      <c r="DT51" s="68"/>
      <c r="DU51" s="68"/>
      <c r="DV51" s="68"/>
      <c r="DW51" s="68"/>
      <c r="DX51" s="68"/>
      <c r="DY51" s="68"/>
      <c r="DZ51" s="68"/>
      <c r="EA51" s="68"/>
      <c r="EB51" s="68"/>
      <c r="EC51" s="68"/>
      <c r="ED51" s="68"/>
      <c r="EE51" s="68"/>
      <c r="EF51" s="68"/>
      <c r="EG51" s="68"/>
      <c r="EH51" s="68"/>
      <c r="EI51" s="68"/>
      <c r="EJ51" s="68"/>
      <c r="EK51" s="68"/>
      <c r="EL51" s="68"/>
      <c r="EM51" s="68"/>
      <c r="EN51" s="68"/>
      <c r="EO51" s="68"/>
      <c r="EP51" s="68"/>
      <c r="EQ51" s="68"/>
      <c r="ER51" s="68"/>
      <c r="ES51" s="68"/>
      <c r="ET51" s="68"/>
      <c r="EU51" s="68"/>
      <c r="EV51" s="68"/>
      <c r="EW51" s="68"/>
      <c r="EX51" s="68"/>
      <c r="EY51" s="68"/>
      <c r="EZ51" s="68"/>
      <c r="FA51" s="68"/>
      <c r="FB51" s="68"/>
      <c r="FC51" s="68"/>
      <c r="FD51" s="68"/>
      <c r="FE51" s="68"/>
      <c r="FF51" s="68"/>
      <c r="FG51" s="68"/>
      <c r="FH51" s="68"/>
      <c r="FI51" s="68"/>
      <c r="FJ51" s="68"/>
      <c r="FK51" s="68"/>
      <c r="FL51" s="68"/>
      <c r="FM51" s="68"/>
      <c r="FN51" s="68"/>
      <c r="FO51" s="68"/>
      <c r="FP51" s="68"/>
      <c r="FQ51" s="68"/>
      <c r="FR51" s="68"/>
      <c r="FS51" s="68"/>
      <c r="FT51" s="68"/>
      <c r="FU51" s="68"/>
      <c r="FV51" s="68"/>
      <c r="FW51" s="68"/>
      <c r="FX51" s="68"/>
      <c r="FY51" s="68"/>
      <c r="FZ51" s="68"/>
      <c r="GA51" s="68"/>
      <c r="GB51" s="68"/>
      <c r="GC51" s="68"/>
      <c r="GD51" s="68"/>
      <c r="GE51" s="68"/>
      <c r="GF51" s="68"/>
      <c r="GG51" s="68"/>
      <c r="GH51" s="68"/>
      <c r="GI51" s="68"/>
      <c r="GJ51" s="68"/>
      <c r="GK51" s="68"/>
      <c r="GL51" s="68"/>
      <c r="GM51" s="68"/>
      <c r="GN51" s="68"/>
      <c r="GO51" s="68"/>
      <c r="GP51" s="68"/>
      <c r="GQ51" s="68"/>
      <c r="GR51" s="68"/>
      <c r="GS51" s="68"/>
      <c r="GT51" s="68"/>
      <c r="GU51" s="68"/>
      <c r="GV51" s="68"/>
      <c r="GW51" s="68"/>
      <c r="GX51" s="68"/>
      <c r="GY51" s="68"/>
      <c r="GZ51" s="68"/>
      <c r="HA51" s="68"/>
      <c r="HB51" s="68"/>
      <c r="HC51" s="68"/>
      <c r="HD51" s="68"/>
      <c r="HE51" s="68"/>
      <c r="HF51" s="68"/>
      <c r="HG51" s="68"/>
      <c r="HH51" s="68"/>
      <c r="HI51" s="68"/>
      <c r="HJ51" s="68"/>
      <c r="HK51" s="68"/>
      <c r="HL51" s="68"/>
      <c r="HM51" s="68"/>
      <c r="HN51" s="68"/>
      <c r="HO51" s="68"/>
      <c r="HP51" s="68"/>
      <c r="HQ51" s="68"/>
      <c r="HR51" s="68"/>
      <c r="HS51" s="68"/>
      <c r="HT51" s="68"/>
      <c r="HU51" s="68"/>
      <c r="HV51" s="68"/>
      <c r="HW51" s="68"/>
      <c r="HX51" s="68"/>
      <c r="HY51" s="68"/>
      <c r="HZ51" s="68"/>
      <c r="IA51" s="68"/>
      <c r="IB51" s="68"/>
      <c r="IC51" s="68"/>
      <c r="ID51" s="68"/>
      <c r="IE51" s="68"/>
      <c r="IF51" s="68"/>
      <c r="IG51" s="68"/>
      <c r="IH51" s="68"/>
      <c r="II51" s="68"/>
      <c r="IJ51" s="68"/>
      <c r="IK51" s="68"/>
      <c r="IL51" s="68"/>
      <c r="IM51" s="68"/>
      <c r="IN51" s="68"/>
      <c r="IO51" s="68"/>
      <c r="IP51" s="68"/>
      <c r="IQ51" s="68"/>
      <c r="IR51" s="68"/>
      <c r="IS51" s="68"/>
      <c r="IT51" s="68"/>
      <c r="IU51" s="68"/>
      <c r="IV51" s="68"/>
      <c r="IW51" s="68"/>
    </row>
    <row r="52" spans="1:257" x14ac:dyDescent="0.2">
      <c r="A52" s="44" t="s">
        <v>34</v>
      </c>
      <c r="B52" s="44" t="s">
        <v>61</v>
      </c>
      <c r="C52" s="125"/>
      <c r="D52" s="44"/>
      <c r="E52" s="44"/>
      <c r="F52" s="44"/>
      <c r="G52" s="44"/>
      <c r="H52" s="44"/>
      <c r="I52" s="44"/>
      <c r="J52" s="44"/>
      <c r="K52" s="44"/>
      <c r="L52" s="44"/>
      <c r="M52" s="44"/>
      <c r="N52" s="44"/>
      <c r="O52" s="44"/>
      <c r="P52" s="44"/>
      <c r="Q52" s="44"/>
      <c r="R52" s="44"/>
      <c r="S52" s="68"/>
      <c r="T52" s="68"/>
      <c r="U52" s="68"/>
      <c r="V52" s="68"/>
      <c r="W52" s="68"/>
      <c r="X52" s="68"/>
      <c r="Y52" s="68"/>
      <c r="Z52" s="68"/>
      <c r="AA52" s="68"/>
      <c r="AB52" s="68"/>
      <c r="AC52" s="68"/>
      <c r="AD52" s="68"/>
      <c r="AE52" s="68"/>
      <c r="AF52" s="68"/>
      <c r="AG52" s="68"/>
      <c r="AH52" s="68"/>
      <c r="AI52" s="68"/>
      <c r="AJ52" s="68"/>
      <c r="AK52" s="68"/>
      <c r="AL52" s="68"/>
      <c r="AM52" s="68"/>
      <c r="AN52" s="68"/>
      <c r="AO52" s="68"/>
      <c r="AP52" s="68"/>
      <c r="AQ52" s="68"/>
      <c r="AR52" s="68"/>
      <c r="AS52" s="68"/>
      <c r="AT52" s="68"/>
      <c r="AU52" s="68"/>
      <c r="AV52" s="68"/>
      <c r="AW52" s="68"/>
      <c r="AX52" s="68"/>
      <c r="AY52" s="68"/>
      <c r="AZ52" s="68"/>
      <c r="BA52" s="68"/>
      <c r="BB52" s="68"/>
      <c r="BC52" s="68"/>
      <c r="BD52" s="68"/>
      <c r="BE52" s="68"/>
      <c r="BF52" s="68"/>
      <c r="BG52" s="68"/>
      <c r="BH52" s="68"/>
      <c r="BI52" s="68"/>
      <c r="BJ52" s="68"/>
      <c r="BK52" s="68"/>
      <c r="BL52" s="68"/>
      <c r="BM52" s="68"/>
      <c r="BN52" s="68"/>
      <c r="BO52" s="68"/>
      <c r="BP52" s="68"/>
      <c r="BQ52" s="68"/>
      <c r="BR52" s="68"/>
      <c r="BS52" s="68"/>
      <c r="BT52" s="68"/>
      <c r="BU52" s="68"/>
      <c r="BV52" s="68"/>
      <c r="BW52" s="68"/>
      <c r="BX52" s="68"/>
      <c r="BY52" s="68"/>
      <c r="BZ52" s="68"/>
      <c r="CA52" s="68"/>
      <c r="CB52" s="68"/>
      <c r="CC52" s="68"/>
      <c r="CD52" s="68"/>
      <c r="CE52" s="68"/>
      <c r="CF52" s="68"/>
      <c r="CG52" s="68"/>
      <c r="CH52" s="68"/>
      <c r="CI52" s="68"/>
      <c r="CJ52" s="68"/>
      <c r="CK52" s="68"/>
      <c r="CL52" s="68"/>
      <c r="CM52" s="68"/>
      <c r="CN52" s="68"/>
      <c r="CO52" s="68"/>
      <c r="CP52" s="68"/>
      <c r="CQ52" s="68"/>
      <c r="CR52" s="68"/>
      <c r="CS52" s="68"/>
      <c r="CT52" s="68"/>
      <c r="CU52" s="68"/>
      <c r="CV52" s="68"/>
      <c r="CW52" s="68"/>
      <c r="CX52" s="68"/>
      <c r="CY52" s="68"/>
      <c r="CZ52" s="68"/>
      <c r="DA52" s="68"/>
      <c r="DB52" s="68"/>
      <c r="DC52" s="68"/>
      <c r="DD52" s="68"/>
      <c r="DE52" s="68"/>
      <c r="DF52" s="68"/>
      <c r="DG52" s="68"/>
      <c r="DH52" s="68"/>
      <c r="DI52" s="68"/>
      <c r="DJ52" s="68"/>
      <c r="DK52" s="68"/>
      <c r="DL52" s="68"/>
      <c r="DM52" s="68"/>
      <c r="DN52" s="68"/>
      <c r="DO52" s="68"/>
      <c r="DP52" s="68"/>
      <c r="DQ52" s="68"/>
      <c r="DR52" s="68"/>
      <c r="DS52" s="68"/>
      <c r="DT52" s="68"/>
      <c r="DU52" s="68"/>
      <c r="DV52" s="68"/>
      <c r="DW52" s="68"/>
      <c r="DX52" s="68"/>
      <c r="DY52" s="68"/>
      <c r="DZ52" s="68"/>
      <c r="EA52" s="68"/>
      <c r="EB52" s="68"/>
      <c r="EC52" s="68"/>
      <c r="ED52" s="68"/>
      <c r="EE52" s="68"/>
      <c r="EF52" s="68"/>
      <c r="EG52" s="68"/>
      <c r="EH52" s="68"/>
      <c r="EI52" s="68"/>
      <c r="EJ52" s="68"/>
      <c r="EK52" s="68"/>
      <c r="EL52" s="68"/>
      <c r="EM52" s="68"/>
      <c r="EN52" s="68"/>
      <c r="EO52" s="68"/>
      <c r="EP52" s="68"/>
      <c r="EQ52" s="68"/>
      <c r="ER52" s="68"/>
      <c r="ES52" s="68"/>
      <c r="ET52" s="68"/>
      <c r="EU52" s="68"/>
      <c r="EV52" s="68"/>
      <c r="EW52" s="68"/>
      <c r="EX52" s="68"/>
      <c r="EY52" s="68"/>
      <c r="EZ52" s="68"/>
      <c r="FA52" s="68"/>
      <c r="FB52" s="68"/>
      <c r="FC52" s="68"/>
      <c r="FD52" s="68"/>
      <c r="FE52" s="68"/>
      <c r="FF52" s="68"/>
      <c r="FG52" s="68"/>
      <c r="FH52" s="68"/>
      <c r="FI52" s="68"/>
      <c r="FJ52" s="68"/>
      <c r="FK52" s="68"/>
      <c r="FL52" s="68"/>
      <c r="FM52" s="68"/>
      <c r="FN52" s="68"/>
      <c r="FO52" s="68"/>
      <c r="FP52" s="68"/>
      <c r="FQ52" s="68"/>
      <c r="FR52" s="68"/>
      <c r="FS52" s="68"/>
      <c r="FT52" s="68"/>
      <c r="FU52" s="68"/>
      <c r="FV52" s="68"/>
      <c r="FW52" s="68"/>
      <c r="FX52" s="68"/>
      <c r="FY52" s="68"/>
      <c r="FZ52" s="68"/>
      <c r="GA52" s="68"/>
      <c r="GB52" s="68"/>
      <c r="GC52" s="68"/>
      <c r="GD52" s="68"/>
      <c r="GE52" s="68"/>
      <c r="GF52" s="68"/>
      <c r="GG52" s="68"/>
      <c r="GH52" s="68"/>
      <c r="GI52" s="68"/>
      <c r="GJ52" s="68"/>
      <c r="GK52" s="68"/>
      <c r="GL52" s="68"/>
      <c r="GM52" s="68"/>
      <c r="GN52" s="68"/>
      <c r="GO52" s="68"/>
      <c r="GP52" s="68"/>
      <c r="GQ52" s="68"/>
      <c r="GR52" s="68"/>
      <c r="GS52" s="68"/>
      <c r="GT52" s="68"/>
      <c r="GU52" s="68"/>
      <c r="GV52" s="68"/>
      <c r="GW52" s="68"/>
      <c r="GX52" s="68"/>
      <c r="GY52" s="68"/>
      <c r="GZ52" s="68"/>
      <c r="HA52" s="68"/>
      <c r="HB52" s="68"/>
      <c r="HC52" s="68"/>
      <c r="HD52" s="68"/>
      <c r="HE52" s="68"/>
      <c r="HF52" s="68"/>
      <c r="HG52" s="68"/>
      <c r="HH52" s="68"/>
      <c r="HI52" s="68"/>
      <c r="HJ52" s="68"/>
      <c r="HK52" s="68"/>
      <c r="HL52" s="68"/>
      <c r="HM52" s="68"/>
      <c r="HN52" s="68"/>
      <c r="HO52" s="68"/>
      <c r="HP52" s="68"/>
      <c r="HQ52" s="68"/>
      <c r="HR52" s="68"/>
      <c r="HS52" s="68"/>
      <c r="HT52" s="68"/>
      <c r="HU52" s="68"/>
      <c r="HV52" s="68"/>
      <c r="HW52" s="68"/>
      <c r="HX52" s="68"/>
      <c r="HY52" s="68"/>
      <c r="HZ52" s="68"/>
      <c r="IA52" s="68"/>
      <c r="IB52" s="68"/>
      <c r="IC52" s="68"/>
      <c r="ID52" s="68"/>
      <c r="IE52" s="68"/>
      <c r="IF52" s="68"/>
      <c r="IG52" s="68"/>
      <c r="IH52" s="68"/>
      <c r="II52" s="68"/>
      <c r="IJ52" s="68"/>
      <c r="IK52" s="68"/>
      <c r="IL52" s="68"/>
      <c r="IM52" s="68"/>
      <c r="IN52" s="68"/>
      <c r="IO52" s="68"/>
      <c r="IP52" s="68"/>
      <c r="IQ52" s="68"/>
      <c r="IR52" s="68"/>
      <c r="IS52" s="68"/>
      <c r="IT52" s="68"/>
      <c r="IU52" s="68"/>
      <c r="IV52" s="68"/>
      <c r="IW52" s="68"/>
    </row>
    <row r="53" spans="1:257" x14ac:dyDescent="0.2">
      <c r="A53" s="44" t="s">
        <v>34</v>
      </c>
      <c r="B53" s="44" t="s">
        <v>61</v>
      </c>
      <c r="C53" s="125"/>
      <c r="D53" s="44"/>
      <c r="E53" s="69"/>
      <c r="F53" s="44"/>
      <c r="G53" s="70"/>
      <c r="H53" s="69"/>
      <c r="I53" s="70"/>
      <c r="J53" s="70"/>
      <c r="K53" s="70"/>
      <c r="L53" s="69"/>
      <c r="M53" s="69"/>
      <c r="N53" s="44"/>
      <c r="O53" s="69"/>
      <c r="P53" s="70"/>
      <c r="Q53" s="70"/>
      <c r="R53" s="70"/>
      <c r="S53" s="68"/>
      <c r="T53" s="68"/>
      <c r="U53" s="68"/>
      <c r="V53" s="68"/>
      <c r="W53" s="68"/>
      <c r="X53" s="68"/>
      <c r="Y53" s="68"/>
      <c r="Z53" s="68"/>
      <c r="AA53" s="68"/>
      <c r="AB53" s="68"/>
      <c r="AC53" s="68"/>
      <c r="AD53" s="68"/>
      <c r="AE53" s="68"/>
      <c r="AF53" s="68"/>
      <c r="AG53" s="68"/>
      <c r="AH53" s="68"/>
      <c r="AI53" s="68"/>
      <c r="AJ53" s="68"/>
      <c r="AK53" s="68"/>
      <c r="AL53" s="68"/>
      <c r="AM53" s="68"/>
      <c r="AN53" s="68"/>
      <c r="AO53" s="68"/>
      <c r="AP53" s="68"/>
      <c r="AQ53" s="68"/>
      <c r="AR53" s="68"/>
      <c r="AS53" s="68"/>
      <c r="AT53" s="68"/>
      <c r="AU53" s="68"/>
      <c r="AV53" s="68"/>
      <c r="AW53" s="68"/>
      <c r="AX53" s="68"/>
      <c r="AY53" s="68"/>
      <c r="AZ53" s="68"/>
      <c r="BA53" s="68"/>
      <c r="BB53" s="68"/>
      <c r="BC53" s="68"/>
      <c r="BD53" s="68"/>
      <c r="BE53" s="68"/>
      <c r="BF53" s="68"/>
      <c r="BG53" s="68"/>
      <c r="BH53" s="68"/>
      <c r="BI53" s="68"/>
      <c r="BJ53" s="68"/>
      <c r="BK53" s="68"/>
      <c r="BL53" s="68"/>
      <c r="BM53" s="68"/>
      <c r="BN53" s="68"/>
      <c r="BO53" s="68"/>
      <c r="BP53" s="68"/>
      <c r="BQ53" s="68"/>
      <c r="BR53" s="68"/>
      <c r="BS53" s="68"/>
      <c r="BT53" s="68"/>
      <c r="BU53" s="68"/>
      <c r="BV53" s="68"/>
      <c r="BW53" s="68"/>
      <c r="BX53" s="68"/>
      <c r="BY53" s="68"/>
      <c r="BZ53" s="68"/>
      <c r="CA53" s="68"/>
      <c r="CB53" s="68"/>
      <c r="CC53" s="68"/>
      <c r="CD53" s="68"/>
      <c r="CE53" s="68"/>
      <c r="CF53" s="68"/>
      <c r="CG53" s="68"/>
      <c r="CH53" s="68"/>
      <c r="CI53" s="68"/>
      <c r="CJ53" s="68"/>
      <c r="CK53" s="68"/>
      <c r="CL53" s="68"/>
      <c r="CM53" s="68"/>
      <c r="CN53" s="68"/>
      <c r="CO53" s="68"/>
      <c r="CP53" s="68"/>
      <c r="CQ53" s="68"/>
      <c r="CR53" s="68"/>
      <c r="CS53" s="68"/>
      <c r="CT53" s="68"/>
      <c r="CU53" s="68"/>
      <c r="CV53" s="68"/>
      <c r="CW53" s="68"/>
      <c r="CX53" s="68"/>
      <c r="CY53" s="68"/>
      <c r="CZ53" s="68"/>
      <c r="DA53" s="68"/>
      <c r="DB53" s="68"/>
      <c r="DC53" s="68"/>
      <c r="DD53" s="68"/>
      <c r="DE53" s="68"/>
      <c r="DF53" s="68"/>
      <c r="DG53" s="68"/>
      <c r="DH53" s="68"/>
      <c r="DI53" s="68"/>
      <c r="DJ53" s="68"/>
      <c r="DK53" s="68"/>
      <c r="DL53" s="68"/>
      <c r="DM53" s="68"/>
      <c r="DN53" s="68"/>
      <c r="DO53" s="68"/>
      <c r="DP53" s="68"/>
      <c r="DQ53" s="68"/>
      <c r="DR53" s="68"/>
      <c r="DS53" s="68"/>
      <c r="DT53" s="68"/>
      <c r="DU53" s="68"/>
      <c r="DV53" s="68"/>
      <c r="DW53" s="68"/>
      <c r="DX53" s="68"/>
      <c r="DY53" s="68"/>
      <c r="DZ53" s="68"/>
      <c r="EA53" s="68"/>
      <c r="EB53" s="68"/>
      <c r="EC53" s="68"/>
      <c r="ED53" s="68"/>
      <c r="EE53" s="68"/>
      <c r="EF53" s="68"/>
      <c r="EG53" s="68"/>
      <c r="EH53" s="68"/>
      <c r="EI53" s="68"/>
      <c r="EJ53" s="68"/>
      <c r="EK53" s="68"/>
      <c r="EL53" s="68"/>
      <c r="EM53" s="68"/>
      <c r="EN53" s="68"/>
      <c r="EO53" s="68"/>
      <c r="EP53" s="68"/>
      <c r="EQ53" s="68"/>
      <c r="ER53" s="68"/>
      <c r="ES53" s="68"/>
      <c r="ET53" s="68"/>
      <c r="EU53" s="68"/>
      <c r="EV53" s="68"/>
      <c r="EW53" s="68"/>
      <c r="EX53" s="68"/>
      <c r="EY53" s="68"/>
      <c r="EZ53" s="68"/>
      <c r="FA53" s="68"/>
      <c r="FB53" s="68"/>
      <c r="FC53" s="68"/>
      <c r="FD53" s="68"/>
      <c r="FE53" s="68"/>
      <c r="FF53" s="68"/>
      <c r="FG53" s="68"/>
      <c r="FH53" s="68"/>
      <c r="FI53" s="68"/>
      <c r="FJ53" s="68"/>
      <c r="FK53" s="68"/>
      <c r="FL53" s="68"/>
      <c r="FM53" s="68"/>
      <c r="FN53" s="68"/>
      <c r="FO53" s="68"/>
      <c r="FP53" s="68"/>
      <c r="FQ53" s="68"/>
      <c r="FR53" s="68"/>
      <c r="FS53" s="68"/>
      <c r="FT53" s="68"/>
      <c r="FU53" s="68"/>
      <c r="FV53" s="68"/>
      <c r="FW53" s="68"/>
      <c r="FX53" s="68"/>
      <c r="FY53" s="68"/>
      <c r="FZ53" s="68"/>
      <c r="GA53" s="68"/>
      <c r="GB53" s="68"/>
      <c r="GC53" s="68"/>
      <c r="GD53" s="68"/>
      <c r="GE53" s="68"/>
      <c r="GF53" s="68"/>
      <c r="GG53" s="68"/>
      <c r="GH53" s="68"/>
      <c r="GI53" s="68"/>
      <c r="GJ53" s="68"/>
      <c r="GK53" s="68"/>
      <c r="GL53" s="68"/>
      <c r="GM53" s="68"/>
      <c r="GN53" s="68"/>
      <c r="GO53" s="68"/>
      <c r="GP53" s="68"/>
      <c r="GQ53" s="68"/>
      <c r="GR53" s="68"/>
      <c r="GS53" s="68"/>
      <c r="GT53" s="68"/>
      <c r="GU53" s="68"/>
      <c r="GV53" s="68"/>
      <c r="GW53" s="68"/>
      <c r="GX53" s="68"/>
      <c r="GY53" s="68"/>
      <c r="GZ53" s="68"/>
      <c r="HA53" s="68"/>
      <c r="HB53" s="68"/>
      <c r="HC53" s="68"/>
      <c r="HD53" s="68"/>
      <c r="HE53" s="68"/>
      <c r="HF53" s="68"/>
      <c r="HG53" s="68"/>
      <c r="HH53" s="68"/>
      <c r="HI53" s="68"/>
      <c r="HJ53" s="68"/>
      <c r="HK53" s="68"/>
      <c r="HL53" s="68"/>
      <c r="HM53" s="68"/>
      <c r="HN53" s="68"/>
      <c r="HO53" s="68"/>
      <c r="HP53" s="68"/>
      <c r="HQ53" s="68"/>
      <c r="HR53" s="68"/>
      <c r="HS53" s="68"/>
      <c r="HT53" s="68"/>
      <c r="HU53" s="68"/>
      <c r="HV53" s="68"/>
      <c r="HW53" s="68"/>
      <c r="HX53" s="68"/>
      <c r="HY53" s="68"/>
      <c r="HZ53" s="68"/>
      <c r="IA53" s="68"/>
      <c r="IB53" s="68"/>
      <c r="IC53" s="68"/>
      <c r="ID53" s="68"/>
      <c r="IE53" s="68"/>
      <c r="IF53" s="68"/>
      <c r="IG53" s="68"/>
      <c r="IH53" s="68"/>
      <c r="II53" s="68"/>
      <c r="IJ53" s="68"/>
      <c r="IK53" s="68"/>
      <c r="IL53" s="68"/>
      <c r="IM53" s="68"/>
      <c r="IN53" s="68"/>
      <c r="IO53" s="68"/>
      <c r="IP53" s="68"/>
      <c r="IQ53" s="68"/>
      <c r="IR53" s="68"/>
      <c r="IS53" s="68"/>
      <c r="IT53" s="68"/>
      <c r="IU53" s="68"/>
      <c r="IV53" s="68"/>
      <c r="IW53" s="68"/>
    </row>
    <row r="54" spans="1:257" x14ac:dyDescent="0.2">
      <c r="A54" s="44" t="s">
        <v>34</v>
      </c>
      <c r="B54" s="44" t="s">
        <v>61</v>
      </c>
      <c r="C54" s="125"/>
      <c r="D54" s="44"/>
      <c r="E54" s="69"/>
      <c r="F54" s="44"/>
      <c r="G54" s="70"/>
      <c r="H54" s="69"/>
      <c r="I54" s="70"/>
      <c r="J54" s="70"/>
      <c r="K54" s="70"/>
      <c r="L54" s="69"/>
      <c r="M54" s="69"/>
      <c r="N54" s="44"/>
      <c r="O54" s="69"/>
      <c r="P54" s="70"/>
      <c r="Q54" s="70"/>
      <c r="R54" s="70"/>
      <c r="S54" s="68"/>
      <c r="T54" s="68"/>
      <c r="U54" s="68"/>
      <c r="V54" s="68"/>
      <c r="W54" s="68"/>
      <c r="X54" s="68"/>
      <c r="Y54" s="68"/>
      <c r="Z54" s="68"/>
      <c r="AA54" s="68"/>
      <c r="AB54" s="68"/>
      <c r="AC54" s="68"/>
      <c r="AD54" s="68"/>
      <c r="AE54" s="68"/>
      <c r="AF54" s="68"/>
      <c r="AG54" s="68"/>
      <c r="AH54" s="68"/>
      <c r="AI54" s="68"/>
      <c r="AJ54" s="68"/>
      <c r="AK54" s="68"/>
      <c r="AL54" s="68"/>
      <c r="AM54" s="68"/>
      <c r="AN54" s="68"/>
      <c r="AO54" s="68"/>
      <c r="AP54" s="68"/>
      <c r="AQ54" s="68"/>
      <c r="AR54" s="68"/>
      <c r="AS54" s="68"/>
      <c r="AT54" s="68"/>
      <c r="AU54" s="68"/>
      <c r="AV54" s="68"/>
      <c r="AW54" s="68"/>
      <c r="AX54" s="68"/>
      <c r="AY54" s="68"/>
      <c r="AZ54" s="68"/>
      <c r="BA54" s="68"/>
      <c r="BB54" s="68"/>
      <c r="BC54" s="68"/>
      <c r="BD54" s="68"/>
      <c r="BE54" s="68"/>
      <c r="BF54" s="68"/>
      <c r="BG54" s="68"/>
      <c r="BH54" s="68"/>
      <c r="BI54" s="68"/>
      <c r="BJ54" s="68"/>
      <c r="BK54" s="68"/>
      <c r="BL54" s="68"/>
      <c r="BM54" s="68"/>
      <c r="BN54" s="68"/>
      <c r="BO54" s="68"/>
      <c r="BP54" s="68"/>
      <c r="BQ54" s="68"/>
      <c r="BR54" s="68"/>
      <c r="BS54" s="68"/>
      <c r="BT54" s="68"/>
      <c r="BU54" s="68"/>
      <c r="BV54" s="68"/>
      <c r="BW54" s="68"/>
      <c r="BX54" s="68"/>
      <c r="BY54" s="68"/>
      <c r="BZ54" s="68"/>
      <c r="CA54" s="68"/>
      <c r="CB54" s="68"/>
      <c r="CC54" s="68"/>
      <c r="CD54" s="68"/>
      <c r="CE54" s="68"/>
      <c r="CF54" s="68"/>
      <c r="CG54" s="68"/>
      <c r="CH54" s="68"/>
      <c r="CI54" s="68"/>
      <c r="CJ54" s="68"/>
      <c r="CK54" s="68"/>
      <c r="CL54" s="68"/>
      <c r="CM54" s="68"/>
      <c r="CN54" s="68"/>
      <c r="CO54" s="68"/>
      <c r="CP54" s="68"/>
      <c r="CQ54" s="68"/>
      <c r="CR54" s="68"/>
      <c r="CS54" s="68"/>
      <c r="CT54" s="68"/>
      <c r="CU54" s="68"/>
      <c r="CV54" s="68"/>
      <c r="CW54" s="68"/>
      <c r="CX54" s="68"/>
      <c r="CY54" s="68"/>
      <c r="CZ54" s="68"/>
      <c r="DA54" s="68"/>
      <c r="DB54" s="68"/>
      <c r="DC54" s="68"/>
      <c r="DD54" s="68"/>
      <c r="DE54" s="68"/>
      <c r="DF54" s="68"/>
      <c r="DG54" s="68"/>
      <c r="DH54" s="68"/>
      <c r="DI54" s="68"/>
      <c r="DJ54" s="68"/>
      <c r="DK54" s="68"/>
      <c r="DL54" s="68"/>
      <c r="DM54" s="68"/>
      <c r="DN54" s="68"/>
      <c r="DO54" s="68"/>
      <c r="DP54" s="68"/>
      <c r="DQ54" s="68"/>
      <c r="DR54" s="68"/>
      <c r="DS54" s="68"/>
      <c r="DT54" s="68"/>
      <c r="DU54" s="68"/>
      <c r="DV54" s="68"/>
      <c r="DW54" s="68"/>
      <c r="DX54" s="68"/>
      <c r="DY54" s="68"/>
      <c r="DZ54" s="68"/>
      <c r="EA54" s="68"/>
      <c r="EB54" s="68"/>
      <c r="EC54" s="68"/>
      <c r="ED54" s="68"/>
      <c r="EE54" s="68"/>
      <c r="EF54" s="68"/>
      <c r="EG54" s="68"/>
      <c r="EH54" s="68"/>
      <c r="EI54" s="68"/>
      <c r="EJ54" s="68"/>
      <c r="EK54" s="68"/>
      <c r="EL54" s="68"/>
      <c r="EM54" s="68"/>
      <c r="EN54" s="68"/>
      <c r="EO54" s="68"/>
      <c r="EP54" s="68"/>
      <c r="EQ54" s="68"/>
      <c r="ER54" s="68"/>
      <c r="ES54" s="68"/>
      <c r="ET54" s="68"/>
      <c r="EU54" s="68"/>
      <c r="EV54" s="68"/>
      <c r="EW54" s="68"/>
      <c r="EX54" s="68"/>
      <c r="EY54" s="68"/>
      <c r="EZ54" s="68"/>
      <c r="FA54" s="68"/>
      <c r="FB54" s="68"/>
      <c r="FC54" s="68"/>
      <c r="FD54" s="68"/>
      <c r="FE54" s="68"/>
      <c r="FF54" s="68"/>
      <c r="FG54" s="68"/>
      <c r="FH54" s="68"/>
      <c r="FI54" s="68"/>
      <c r="FJ54" s="68"/>
      <c r="FK54" s="68"/>
      <c r="FL54" s="68"/>
      <c r="FM54" s="68"/>
      <c r="FN54" s="68"/>
      <c r="FO54" s="68"/>
      <c r="FP54" s="68"/>
      <c r="FQ54" s="68"/>
      <c r="FR54" s="68"/>
      <c r="FS54" s="68"/>
      <c r="FT54" s="68"/>
      <c r="FU54" s="68"/>
      <c r="FV54" s="68"/>
      <c r="FW54" s="68"/>
      <c r="FX54" s="68"/>
      <c r="FY54" s="68"/>
      <c r="FZ54" s="68"/>
      <c r="GA54" s="68"/>
      <c r="GB54" s="68"/>
      <c r="GC54" s="68"/>
      <c r="GD54" s="68"/>
      <c r="GE54" s="68"/>
      <c r="GF54" s="68"/>
      <c r="GG54" s="68"/>
      <c r="GH54" s="68"/>
      <c r="GI54" s="68"/>
      <c r="GJ54" s="68"/>
      <c r="GK54" s="68"/>
      <c r="GL54" s="68"/>
      <c r="GM54" s="68"/>
      <c r="GN54" s="68"/>
      <c r="GO54" s="68"/>
      <c r="GP54" s="68"/>
      <c r="GQ54" s="68"/>
      <c r="GR54" s="68"/>
      <c r="GS54" s="68"/>
      <c r="GT54" s="68"/>
      <c r="GU54" s="68"/>
      <c r="GV54" s="68"/>
      <c r="GW54" s="68"/>
      <c r="GX54" s="68"/>
      <c r="GY54" s="68"/>
      <c r="GZ54" s="68"/>
      <c r="HA54" s="68"/>
      <c r="HB54" s="68"/>
      <c r="HC54" s="68"/>
      <c r="HD54" s="68"/>
      <c r="HE54" s="68"/>
      <c r="HF54" s="68"/>
      <c r="HG54" s="68"/>
      <c r="HH54" s="68"/>
      <c r="HI54" s="68"/>
      <c r="HJ54" s="68"/>
      <c r="HK54" s="68"/>
      <c r="HL54" s="68"/>
      <c r="HM54" s="68"/>
      <c r="HN54" s="68"/>
      <c r="HO54" s="68"/>
      <c r="HP54" s="68"/>
      <c r="HQ54" s="68"/>
      <c r="HR54" s="68"/>
      <c r="HS54" s="68"/>
      <c r="HT54" s="68"/>
      <c r="HU54" s="68"/>
      <c r="HV54" s="68"/>
      <c r="HW54" s="68"/>
      <c r="HX54" s="68"/>
      <c r="HY54" s="68"/>
      <c r="HZ54" s="68"/>
      <c r="IA54" s="68"/>
      <c r="IB54" s="68"/>
      <c r="IC54" s="68"/>
      <c r="ID54" s="68"/>
      <c r="IE54" s="68"/>
      <c r="IF54" s="68"/>
      <c r="IG54" s="68"/>
      <c r="IH54" s="68"/>
      <c r="II54" s="68"/>
      <c r="IJ54" s="68"/>
      <c r="IK54" s="68"/>
      <c r="IL54" s="68"/>
      <c r="IM54" s="68"/>
      <c r="IN54" s="68"/>
      <c r="IO54" s="68"/>
      <c r="IP54" s="68"/>
      <c r="IQ54" s="68"/>
      <c r="IR54" s="68"/>
      <c r="IS54" s="68"/>
      <c r="IT54" s="68"/>
      <c r="IU54" s="68"/>
      <c r="IV54" s="68"/>
      <c r="IW54" s="68"/>
    </row>
    <row r="55" spans="1:257" x14ac:dyDescent="0.2">
      <c r="A55" s="44" t="s">
        <v>34</v>
      </c>
      <c r="B55" s="44" t="s">
        <v>51</v>
      </c>
      <c r="C55" s="125"/>
      <c r="D55" s="44"/>
      <c r="E55" s="46"/>
      <c r="F55" s="44"/>
      <c r="G55" s="46"/>
      <c r="H55" s="44"/>
      <c r="I55" s="46"/>
      <c r="J55" s="70"/>
      <c r="K55" s="70"/>
      <c r="L55" s="69"/>
      <c r="M55" s="69"/>
      <c r="N55" s="69"/>
      <c r="O55" s="69"/>
      <c r="P55" s="70"/>
      <c r="Q55" s="70"/>
      <c r="R55" s="70"/>
      <c r="S55" s="68"/>
      <c r="T55" s="68"/>
      <c r="U55" s="68"/>
      <c r="V55" s="68"/>
      <c r="W55" s="68"/>
      <c r="X55" s="68"/>
      <c r="Y55" s="68"/>
      <c r="Z55" s="68"/>
      <c r="AA55" s="68"/>
      <c r="AB55" s="68"/>
      <c r="AC55" s="68"/>
      <c r="AD55" s="68"/>
      <c r="AE55" s="68"/>
      <c r="AF55" s="68"/>
      <c r="AG55" s="68"/>
      <c r="AH55" s="68"/>
      <c r="AI55" s="68"/>
      <c r="AJ55" s="68"/>
      <c r="AK55" s="68"/>
      <c r="AL55" s="68"/>
      <c r="AM55" s="68"/>
      <c r="AN55" s="68"/>
      <c r="AO55" s="68"/>
      <c r="AP55" s="68"/>
      <c r="AQ55" s="68"/>
      <c r="AR55" s="68"/>
      <c r="AS55" s="68"/>
      <c r="AT55" s="68"/>
      <c r="AU55" s="68"/>
      <c r="AV55" s="68"/>
      <c r="AW55" s="68"/>
      <c r="AX55" s="68"/>
      <c r="AY55" s="68"/>
      <c r="AZ55" s="68"/>
      <c r="BA55" s="68"/>
      <c r="BB55" s="68"/>
      <c r="BC55" s="68"/>
      <c r="BD55" s="68"/>
      <c r="BE55" s="68"/>
      <c r="BF55" s="68"/>
      <c r="BG55" s="68"/>
      <c r="BH55" s="68"/>
      <c r="BI55" s="68"/>
      <c r="BJ55" s="68"/>
      <c r="BK55" s="68"/>
      <c r="BL55" s="68"/>
      <c r="BM55" s="68"/>
      <c r="BN55" s="68"/>
      <c r="BO55" s="68"/>
      <c r="BP55" s="68"/>
      <c r="BQ55" s="68"/>
      <c r="BR55" s="68"/>
      <c r="BS55" s="68"/>
      <c r="BT55" s="68"/>
      <c r="BU55" s="68"/>
      <c r="BV55" s="68"/>
      <c r="BW55" s="68"/>
      <c r="BX55" s="68"/>
      <c r="BY55" s="68"/>
      <c r="BZ55" s="68"/>
      <c r="CA55" s="68"/>
      <c r="CB55" s="68"/>
      <c r="CC55" s="68"/>
      <c r="CD55" s="68"/>
      <c r="CE55" s="68"/>
      <c r="CF55" s="68"/>
      <c r="CG55" s="68"/>
      <c r="CH55" s="68"/>
      <c r="CI55" s="68"/>
      <c r="CJ55" s="68"/>
      <c r="CK55" s="68"/>
      <c r="CL55" s="68"/>
      <c r="CM55" s="68"/>
      <c r="CN55" s="68"/>
      <c r="CO55" s="68"/>
      <c r="CP55" s="68"/>
      <c r="CQ55" s="68"/>
      <c r="CR55" s="68"/>
      <c r="CS55" s="68"/>
      <c r="CT55" s="68"/>
      <c r="CU55" s="68"/>
      <c r="CV55" s="68"/>
      <c r="CW55" s="68"/>
      <c r="CX55" s="68"/>
      <c r="CY55" s="68"/>
      <c r="CZ55" s="68"/>
      <c r="DA55" s="68"/>
      <c r="DB55" s="68"/>
      <c r="DC55" s="68"/>
      <c r="DD55" s="68"/>
      <c r="DE55" s="68"/>
      <c r="DF55" s="68"/>
      <c r="DG55" s="68"/>
      <c r="DH55" s="68"/>
      <c r="DI55" s="68"/>
      <c r="DJ55" s="68"/>
      <c r="DK55" s="68"/>
      <c r="DL55" s="68"/>
      <c r="DM55" s="68"/>
      <c r="DN55" s="68"/>
      <c r="DO55" s="68"/>
      <c r="DP55" s="68"/>
      <c r="DQ55" s="68"/>
      <c r="DR55" s="68"/>
      <c r="DS55" s="68"/>
      <c r="DT55" s="68"/>
      <c r="DU55" s="68"/>
      <c r="DV55" s="68"/>
      <c r="DW55" s="68"/>
      <c r="DX55" s="68"/>
      <c r="DY55" s="68"/>
      <c r="DZ55" s="68"/>
      <c r="EA55" s="68"/>
      <c r="EB55" s="68"/>
      <c r="EC55" s="68"/>
      <c r="ED55" s="68"/>
      <c r="EE55" s="68"/>
      <c r="EF55" s="68"/>
      <c r="EG55" s="68"/>
      <c r="EH55" s="68"/>
      <c r="EI55" s="68"/>
      <c r="EJ55" s="68"/>
      <c r="EK55" s="68"/>
      <c r="EL55" s="68"/>
      <c r="EM55" s="68"/>
      <c r="EN55" s="68"/>
      <c r="EO55" s="68"/>
      <c r="EP55" s="68"/>
      <c r="EQ55" s="68"/>
      <c r="ER55" s="68"/>
      <c r="ES55" s="68"/>
      <c r="ET55" s="68"/>
      <c r="EU55" s="68"/>
      <c r="EV55" s="68"/>
      <c r="EW55" s="68"/>
      <c r="EX55" s="68"/>
      <c r="EY55" s="68"/>
      <c r="EZ55" s="68"/>
      <c r="FA55" s="68"/>
      <c r="FB55" s="68"/>
      <c r="FC55" s="68"/>
      <c r="FD55" s="68"/>
      <c r="FE55" s="68"/>
      <c r="FF55" s="68"/>
      <c r="FG55" s="68"/>
      <c r="FH55" s="68"/>
      <c r="FI55" s="68"/>
      <c r="FJ55" s="68"/>
      <c r="FK55" s="68"/>
      <c r="FL55" s="68"/>
      <c r="FM55" s="68"/>
      <c r="FN55" s="68"/>
      <c r="FO55" s="68"/>
      <c r="FP55" s="68"/>
      <c r="FQ55" s="68"/>
      <c r="FR55" s="68"/>
      <c r="FS55" s="68"/>
      <c r="FT55" s="68"/>
      <c r="FU55" s="68"/>
      <c r="FV55" s="68"/>
      <c r="FW55" s="68"/>
      <c r="FX55" s="68"/>
      <c r="FY55" s="68"/>
      <c r="FZ55" s="68"/>
      <c r="GA55" s="68"/>
      <c r="GB55" s="68"/>
      <c r="GC55" s="68"/>
      <c r="GD55" s="68"/>
      <c r="GE55" s="68"/>
      <c r="GF55" s="68"/>
      <c r="GG55" s="68"/>
      <c r="GH55" s="68"/>
      <c r="GI55" s="68"/>
      <c r="GJ55" s="68"/>
      <c r="GK55" s="68"/>
      <c r="GL55" s="68"/>
      <c r="GM55" s="68"/>
      <c r="GN55" s="68"/>
      <c r="GO55" s="68"/>
      <c r="GP55" s="68"/>
      <c r="GQ55" s="68"/>
      <c r="GR55" s="68"/>
      <c r="GS55" s="68"/>
      <c r="GT55" s="68"/>
      <c r="GU55" s="68"/>
      <c r="GV55" s="68"/>
      <c r="GW55" s="68"/>
      <c r="GX55" s="68"/>
      <c r="GY55" s="68"/>
      <c r="GZ55" s="68"/>
      <c r="HA55" s="68"/>
      <c r="HB55" s="68"/>
      <c r="HC55" s="68"/>
      <c r="HD55" s="68"/>
      <c r="HE55" s="68"/>
      <c r="HF55" s="68"/>
      <c r="HG55" s="68"/>
      <c r="HH55" s="68"/>
      <c r="HI55" s="68"/>
      <c r="HJ55" s="68"/>
      <c r="HK55" s="68"/>
      <c r="HL55" s="68"/>
      <c r="HM55" s="68"/>
      <c r="HN55" s="68"/>
      <c r="HO55" s="68"/>
      <c r="HP55" s="68"/>
      <c r="HQ55" s="68"/>
      <c r="HR55" s="68"/>
      <c r="HS55" s="68"/>
      <c r="HT55" s="68"/>
      <c r="HU55" s="68"/>
      <c r="HV55" s="68"/>
      <c r="HW55" s="68"/>
      <c r="HX55" s="68"/>
      <c r="HY55" s="68"/>
      <c r="HZ55" s="68"/>
      <c r="IA55" s="68"/>
      <c r="IB55" s="68"/>
      <c r="IC55" s="68"/>
      <c r="ID55" s="68"/>
      <c r="IE55" s="68"/>
      <c r="IF55" s="68"/>
      <c r="IG55" s="68"/>
      <c r="IH55" s="68"/>
      <c r="II55" s="68"/>
      <c r="IJ55" s="68"/>
      <c r="IK55" s="68"/>
      <c r="IL55" s="68"/>
      <c r="IM55" s="68"/>
      <c r="IN55" s="68"/>
      <c r="IO55" s="68"/>
      <c r="IP55" s="68"/>
      <c r="IQ55" s="68"/>
      <c r="IR55" s="68"/>
      <c r="IS55" s="68"/>
      <c r="IT55" s="68"/>
      <c r="IU55" s="68"/>
      <c r="IV55" s="68"/>
      <c r="IW55" s="68"/>
    </row>
    <row r="56" spans="1:257" x14ac:dyDescent="0.2">
      <c r="A56" s="44" t="s">
        <v>34</v>
      </c>
      <c r="B56" s="44" t="s">
        <v>51</v>
      </c>
      <c r="C56" s="125"/>
      <c r="D56" s="44"/>
      <c r="E56" s="71"/>
      <c r="F56" s="44"/>
      <c r="G56" s="50"/>
      <c r="H56" s="71"/>
      <c r="I56" s="72"/>
      <c r="J56" s="70"/>
      <c r="K56" s="70"/>
      <c r="L56" s="69"/>
      <c r="M56" s="69"/>
      <c r="N56" s="69"/>
      <c r="O56" s="69"/>
      <c r="P56" s="70"/>
      <c r="Q56" s="70"/>
      <c r="R56" s="70"/>
      <c r="S56" s="68"/>
      <c r="T56" s="68"/>
      <c r="U56" s="68"/>
      <c r="V56" s="68"/>
      <c r="W56" s="68"/>
      <c r="X56" s="68"/>
      <c r="Y56" s="68"/>
      <c r="Z56" s="68"/>
      <c r="AA56" s="68"/>
      <c r="AB56" s="68"/>
      <c r="AC56" s="68"/>
      <c r="AD56" s="68"/>
      <c r="AE56" s="68"/>
      <c r="AF56" s="68"/>
      <c r="AG56" s="68"/>
      <c r="AH56" s="68"/>
      <c r="AI56" s="68"/>
      <c r="AJ56" s="68"/>
      <c r="AK56" s="68"/>
      <c r="AL56" s="68"/>
      <c r="AM56" s="68"/>
      <c r="AN56" s="68"/>
      <c r="AO56" s="68"/>
      <c r="AP56" s="68"/>
      <c r="AQ56" s="68"/>
      <c r="AR56" s="68"/>
      <c r="AS56" s="68"/>
      <c r="AT56" s="68"/>
      <c r="AU56" s="68"/>
      <c r="AV56" s="68"/>
      <c r="AW56" s="68"/>
      <c r="AX56" s="68"/>
      <c r="AY56" s="68"/>
      <c r="AZ56" s="68"/>
      <c r="BA56" s="68"/>
      <c r="BB56" s="68"/>
      <c r="BC56" s="68"/>
      <c r="BD56" s="68"/>
      <c r="BE56" s="68"/>
      <c r="BF56" s="68"/>
      <c r="BG56" s="68"/>
      <c r="BH56" s="68"/>
      <c r="BI56" s="68"/>
      <c r="BJ56" s="68"/>
      <c r="BK56" s="68"/>
      <c r="BL56" s="68"/>
      <c r="BM56" s="68"/>
      <c r="BN56" s="68"/>
      <c r="BO56" s="68"/>
      <c r="BP56" s="68"/>
      <c r="BQ56" s="68"/>
      <c r="BR56" s="68"/>
      <c r="BS56" s="68"/>
      <c r="BT56" s="68"/>
      <c r="BU56" s="68"/>
      <c r="BV56" s="68"/>
      <c r="BW56" s="68"/>
      <c r="BX56" s="68"/>
      <c r="BY56" s="68"/>
      <c r="BZ56" s="68"/>
      <c r="CA56" s="68"/>
      <c r="CB56" s="68"/>
      <c r="CC56" s="68"/>
      <c r="CD56" s="68"/>
      <c r="CE56" s="68"/>
      <c r="CF56" s="68"/>
      <c r="CG56" s="68"/>
      <c r="CH56" s="68"/>
      <c r="CI56" s="68"/>
      <c r="CJ56" s="68"/>
      <c r="CK56" s="68"/>
      <c r="CL56" s="68"/>
      <c r="CM56" s="68"/>
      <c r="CN56" s="68"/>
      <c r="CO56" s="68"/>
      <c r="CP56" s="68"/>
      <c r="CQ56" s="68"/>
      <c r="CR56" s="68"/>
      <c r="CS56" s="68"/>
      <c r="CT56" s="68"/>
      <c r="CU56" s="68"/>
      <c r="CV56" s="68"/>
      <c r="CW56" s="68"/>
      <c r="CX56" s="68"/>
      <c r="CY56" s="68"/>
      <c r="CZ56" s="68"/>
      <c r="DA56" s="68"/>
      <c r="DB56" s="68"/>
      <c r="DC56" s="68"/>
      <c r="DD56" s="68"/>
      <c r="DE56" s="68"/>
      <c r="DF56" s="68"/>
      <c r="DG56" s="68"/>
      <c r="DH56" s="68"/>
      <c r="DI56" s="68"/>
      <c r="DJ56" s="68"/>
      <c r="DK56" s="68"/>
      <c r="DL56" s="68"/>
      <c r="DM56" s="68"/>
      <c r="DN56" s="68"/>
      <c r="DO56" s="68"/>
      <c r="DP56" s="68"/>
      <c r="DQ56" s="68"/>
      <c r="DR56" s="68"/>
      <c r="DS56" s="68"/>
      <c r="DT56" s="68"/>
      <c r="DU56" s="68"/>
      <c r="DV56" s="68"/>
      <c r="DW56" s="68"/>
      <c r="DX56" s="68"/>
      <c r="DY56" s="68"/>
      <c r="DZ56" s="68"/>
      <c r="EA56" s="68"/>
      <c r="EB56" s="68"/>
      <c r="EC56" s="68"/>
      <c r="ED56" s="68"/>
      <c r="EE56" s="68"/>
      <c r="EF56" s="68"/>
      <c r="EG56" s="68"/>
      <c r="EH56" s="68"/>
      <c r="EI56" s="68"/>
      <c r="EJ56" s="68"/>
      <c r="EK56" s="68"/>
      <c r="EL56" s="68"/>
      <c r="EM56" s="68"/>
      <c r="EN56" s="68"/>
      <c r="EO56" s="68"/>
      <c r="EP56" s="68"/>
      <c r="EQ56" s="68"/>
      <c r="ER56" s="68"/>
      <c r="ES56" s="68"/>
      <c r="ET56" s="68"/>
      <c r="EU56" s="68"/>
      <c r="EV56" s="68"/>
      <c r="EW56" s="68"/>
      <c r="EX56" s="68"/>
      <c r="EY56" s="68"/>
      <c r="EZ56" s="68"/>
      <c r="FA56" s="68"/>
      <c r="FB56" s="68"/>
      <c r="FC56" s="68"/>
      <c r="FD56" s="68"/>
      <c r="FE56" s="68"/>
      <c r="FF56" s="68"/>
      <c r="FG56" s="68"/>
      <c r="FH56" s="68"/>
      <c r="FI56" s="68"/>
      <c r="FJ56" s="68"/>
      <c r="FK56" s="68"/>
      <c r="FL56" s="68"/>
      <c r="FM56" s="68"/>
      <c r="FN56" s="68"/>
      <c r="FO56" s="68"/>
      <c r="FP56" s="68"/>
      <c r="FQ56" s="68"/>
      <c r="FR56" s="68"/>
      <c r="FS56" s="68"/>
      <c r="FT56" s="68"/>
      <c r="FU56" s="68"/>
      <c r="FV56" s="68"/>
      <c r="FW56" s="68"/>
      <c r="FX56" s="68"/>
      <c r="FY56" s="68"/>
      <c r="FZ56" s="68"/>
      <c r="GA56" s="68"/>
      <c r="GB56" s="68"/>
      <c r="GC56" s="68"/>
      <c r="GD56" s="68"/>
      <c r="GE56" s="68"/>
      <c r="GF56" s="68"/>
      <c r="GG56" s="68"/>
      <c r="GH56" s="68"/>
      <c r="GI56" s="68"/>
      <c r="GJ56" s="68"/>
      <c r="GK56" s="68"/>
      <c r="GL56" s="68"/>
      <c r="GM56" s="68"/>
      <c r="GN56" s="68"/>
      <c r="GO56" s="68"/>
      <c r="GP56" s="68"/>
      <c r="GQ56" s="68"/>
      <c r="GR56" s="68"/>
      <c r="GS56" s="68"/>
      <c r="GT56" s="68"/>
      <c r="GU56" s="68"/>
      <c r="GV56" s="68"/>
      <c r="GW56" s="68"/>
      <c r="GX56" s="68"/>
      <c r="GY56" s="68"/>
      <c r="GZ56" s="68"/>
      <c r="HA56" s="68"/>
      <c r="HB56" s="68"/>
      <c r="HC56" s="68"/>
      <c r="HD56" s="68"/>
      <c r="HE56" s="68"/>
      <c r="HF56" s="68"/>
      <c r="HG56" s="68"/>
      <c r="HH56" s="68"/>
      <c r="HI56" s="68"/>
      <c r="HJ56" s="68"/>
      <c r="HK56" s="68"/>
      <c r="HL56" s="68"/>
      <c r="HM56" s="68"/>
      <c r="HN56" s="68"/>
      <c r="HO56" s="68"/>
      <c r="HP56" s="68"/>
      <c r="HQ56" s="68"/>
      <c r="HR56" s="68"/>
      <c r="HS56" s="68"/>
      <c r="HT56" s="68"/>
      <c r="HU56" s="68"/>
      <c r="HV56" s="68"/>
      <c r="HW56" s="68"/>
      <c r="HX56" s="68"/>
      <c r="HY56" s="68"/>
      <c r="HZ56" s="68"/>
      <c r="IA56" s="68"/>
      <c r="IB56" s="68"/>
      <c r="IC56" s="68"/>
      <c r="ID56" s="68"/>
      <c r="IE56" s="68"/>
      <c r="IF56" s="68"/>
      <c r="IG56" s="68"/>
      <c r="IH56" s="68"/>
      <c r="II56" s="68"/>
      <c r="IJ56" s="68"/>
      <c r="IK56" s="68"/>
      <c r="IL56" s="68"/>
      <c r="IM56" s="68"/>
      <c r="IN56" s="68"/>
      <c r="IO56" s="68"/>
      <c r="IP56" s="68"/>
      <c r="IQ56" s="68"/>
      <c r="IR56" s="68"/>
      <c r="IS56" s="68"/>
      <c r="IT56" s="68"/>
      <c r="IU56" s="68"/>
      <c r="IV56" s="68"/>
      <c r="IW56" s="68"/>
    </row>
    <row r="57" spans="1:257" x14ac:dyDescent="0.2">
      <c r="A57" s="44" t="s">
        <v>34</v>
      </c>
      <c r="B57" s="44" t="s">
        <v>51</v>
      </c>
      <c r="C57" s="125"/>
      <c r="D57" s="44"/>
      <c r="E57" s="46"/>
      <c r="F57" s="44"/>
      <c r="G57" s="46"/>
      <c r="H57" s="44"/>
      <c r="I57" s="46"/>
      <c r="J57" s="70"/>
      <c r="K57" s="70"/>
      <c r="L57" s="69"/>
      <c r="M57" s="69"/>
      <c r="N57" s="69"/>
      <c r="O57" s="69"/>
      <c r="P57" s="70"/>
      <c r="Q57" s="70"/>
      <c r="R57" s="70"/>
      <c r="S57" s="68"/>
      <c r="T57" s="68"/>
      <c r="U57" s="68"/>
      <c r="V57" s="68"/>
      <c r="W57" s="68"/>
      <c r="X57" s="68"/>
      <c r="Y57" s="68"/>
      <c r="Z57" s="68"/>
      <c r="AA57" s="68"/>
      <c r="AB57" s="68"/>
      <c r="AC57" s="68"/>
      <c r="AD57" s="68"/>
      <c r="AE57" s="68"/>
      <c r="AF57" s="68"/>
      <c r="AG57" s="68"/>
      <c r="AH57" s="68"/>
      <c r="AI57" s="68"/>
      <c r="AJ57" s="68"/>
      <c r="AK57" s="68"/>
      <c r="AL57" s="68"/>
      <c r="AM57" s="68"/>
      <c r="AN57" s="68"/>
      <c r="AO57" s="68"/>
      <c r="AP57" s="68"/>
      <c r="AQ57" s="68"/>
      <c r="AR57" s="68"/>
      <c r="AS57" s="68"/>
      <c r="AT57" s="68"/>
      <c r="AU57" s="68"/>
      <c r="AV57" s="68"/>
      <c r="AW57" s="68"/>
      <c r="AX57" s="68"/>
      <c r="AY57" s="68"/>
      <c r="AZ57" s="68"/>
      <c r="BA57" s="68"/>
      <c r="BB57" s="68"/>
      <c r="BC57" s="68"/>
      <c r="BD57" s="68"/>
      <c r="BE57" s="68"/>
      <c r="BF57" s="68"/>
      <c r="BG57" s="68"/>
      <c r="BH57" s="68"/>
      <c r="BI57" s="68"/>
      <c r="BJ57" s="68"/>
      <c r="BK57" s="68"/>
      <c r="BL57" s="68"/>
      <c r="BM57" s="68"/>
      <c r="BN57" s="68"/>
      <c r="BO57" s="68"/>
      <c r="BP57" s="68"/>
      <c r="BQ57" s="68"/>
      <c r="BR57" s="68"/>
      <c r="BS57" s="68"/>
      <c r="BT57" s="68"/>
      <c r="BU57" s="68"/>
      <c r="BV57" s="68"/>
      <c r="BW57" s="68"/>
      <c r="BX57" s="68"/>
      <c r="BY57" s="68"/>
      <c r="BZ57" s="68"/>
      <c r="CA57" s="68"/>
      <c r="CB57" s="68"/>
      <c r="CC57" s="68"/>
      <c r="CD57" s="68"/>
      <c r="CE57" s="68"/>
      <c r="CF57" s="68"/>
      <c r="CG57" s="68"/>
      <c r="CH57" s="68"/>
      <c r="CI57" s="68"/>
      <c r="CJ57" s="68"/>
      <c r="CK57" s="68"/>
      <c r="CL57" s="68"/>
      <c r="CM57" s="68"/>
      <c r="CN57" s="68"/>
      <c r="CO57" s="68"/>
      <c r="CP57" s="68"/>
      <c r="CQ57" s="68"/>
      <c r="CR57" s="68"/>
      <c r="CS57" s="68"/>
      <c r="CT57" s="68"/>
      <c r="CU57" s="68"/>
      <c r="CV57" s="68"/>
      <c r="CW57" s="68"/>
      <c r="CX57" s="68"/>
      <c r="CY57" s="68"/>
      <c r="CZ57" s="68"/>
      <c r="DA57" s="68"/>
      <c r="DB57" s="68"/>
      <c r="DC57" s="68"/>
      <c r="DD57" s="68"/>
      <c r="DE57" s="68"/>
      <c r="DF57" s="68"/>
      <c r="DG57" s="68"/>
      <c r="DH57" s="68"/>
      <c r="DI57" s="68"/>
      <c r="DJ57" s="68"/>
      <c r="DK57" s="68"/>
      <c r="DL57" s="68"/>
      <c r="DM57" s="68"/>
      <c r="DN57" s="68"/>
      <c r="DO57" s="68"/>
      <c r="DP57" s="68"/>
      <c r="DQ57" s="68"/>
      <c r="DR57" s="68"/>
      <c r="DS57" s="68"/>
      <c r="DT57" s="68"/>
      <c r="DU57" s="68"/>
      <c r="DV57" s="68"/>
      <c r="DW57" s="68"/>
      <c r="DX57" s="68"/>
      <c r="DY57" s="68"/>
      <c r="DZ57" s="68"/>
      <c r="EA57" s="68"/>
      <c r="EB57" s="68"/>
      <c r="EC57" s="68"/>
      <c r="ED57" s="68"/>
      <c r="EE57" s="68"/>
      <c r="EF57" s="68"/>
      <c r="EG57" s="68"/>
      <c r="EH57" s="68"/>
      <c r="EI57" s="68"/>
      <c r="EJ57" s="68"/>
      <c r="EK57" s="68"/>
      <c r="EL57" s="68"/>
      <c r="EM57" s="68"/>
      <c r="EN57" s="68"/>
      <c r="EO57" s="68"/>
      <c r="EP57" s="68"/>
      <c r="EQ57" s="68"/>
      <c r="ER57" s="68"/>
      <c r="ES57" s="68"/>
      <c r="ET57" s="68"/>
      <c r="EU57" s="68"/>
      <c r="EV57" s="68"/>
      <c r="EW57" s="68"/>
      <c r="EX57" s="68"/>
      <c r="EY57" s="68"/>
      <c r="EZ57" s="68"/>
      <c r="FA57" s="68"/>
      <c r="FB57" s="68"/>
      <c r="FC57" s="68"/>
      <c r="FD57" s="68"/>
      <c r="FE57" s="68"/>
      <c r="FF57" s="68"/>
      <c r="FG57" s="68"/>
      <c r="FH57" s="68"/>
      <c r="FI57" s="68"/>
      <c r="FJ57" s="68"/>
      <c r="FK57" s="68"/>
      <c r="FL57" s="68"/>
      <c r="FM57" s="68"/>
      <c r="FN57" s="68"/>
      <c r="FO57" s="68"/>
      <c r="FP57" s="68"/>
      <c r="FQ57" s="68"/>
      <c r="FR57" s="68"/>
      <c r="FS57" s="68"/>
      <c r="FT57" s="68"/>
      <c r="FU57" s="68"/>
      <c r="FV57" s="68"/>
      <c r="FW57" s="68"/>
      <c r="FX57" s="68"/>
      <c r="FY57" s="68"/>
      <c r="FZ57" s="68"/>
      <c r="GA57" s="68"/>
      <c r="GB57" s="68"/>
      <c r="GC57" s="68"/>
      <c r="GD57" s="68"/>
      <c r="GE57" s="68"/>
      <c r="GF57" s="68"/>
      <c r="GG57" s="68"/>
      <c r="GH57" s="68"/>
      <c r="GI57" s="68"/>
      <c r="GJ57" s="68"/>
      <c r="GK57" s="68"/>
      <c r="GL57" s="68"/>
      <c r="GM57" s="68"/>
      <c r="GN57" s="68"/>
      <c r="GO57" s="68"/>
      <c r="GP57" s="68"/>
      <c r="GQ57" s="68"/>
      <c r="GR57" s="68"/>
      <c r="GS57" s="68"/>
      <c r="GT57" s="68"/>
      <c r="GU57" s="68"/>
      <c r="GV57" s="68"/>
      <c r="GW57" s="68"/>
      <c r="GX57" s="68"/>
      <c r="GY57" s="68"/>
      <c r="GZ57" s="68"/>
      <c r="HA57" s="68"/>
      <c r="HB57" s="68"/>
      <c r="HC57" s="68"/>
      <c r="HD57" s="68"/>
      <c r="HE57" s="68"/>
      <c r="HF57" s="68"/>
      <c r="HG57" s="68"/>
      <c r="HH57" s="68"/>
      <c r="HI57" s="68"/>
      <c r="HJ57" s="68"/>
      <c r="HK57" s="68"/>
      <c r="HL57" s="68"/>
      <c r="HM57" s="68"/>
      <c r="HN57" s="68"/>
      <c r="HO57" s="68"/>
      <c r="HP57" s="68"/>
      <c r="HQ57" s="68"/>
      <c r="HR57" s="68"/>
      <c r="HS57" s="68"/>
      <c r="HT57" s="68"/>
      <c r="HU57" s="68"/>
      <c r="HV57" s="68"/>
      <c r="HW57" s="68"/>
      <c r="HX57" s="68"/>
      <c r="HY57" s="68"/>
      <c r="HZ57" s="68"/>
      <c r="IA57" s="68"/>
      <c r="IB57" s="68"/>
      <c r="IC57" s="68"/>
      <c r="ID57" s="68"/>
      <c r="IE57" s="68"/>
      <c r="IF57" s="68"/>
      <c r="IG57" s="68"/>
      <c r="IH57" s="68"/>
      <c r="II57" s="68"/>
      <c r="IJ57" s="68"/>
      <c r="IK57" s="68"/>
      <c r="IL57" s="68"/>
      <c r="IM57" s="68"/>
      <c r="IN57" s="68"/>
      <c r="IO57" s="68"/>
      <c r="IP57" s="68"/>
      <c r="IQ57" s="68"/>
      <c r="IR57" s="68"/>
      <c r="IS57" s="68"/>
      <c r="IT57" s="68"/>
      <c r="IU57" s="68"/>
      <c r="IV57" s="68"/>
      <c r="IW57" s="68"/>
    </row>
    <row r="58" spans="1:257" x14ac:dyDescent="0.2">
      <c r="A58" s="44" t="s">
        <v>34</v>
      </c>
      <c r="B58" s="44" t="s">
        <v>51</v>
      </c>
      <c r="C58" s="125"/>
      <c r="D58" s="44"/>
      <c r="E58" s="71"/>
      <c r="F58" s="44"/>
      <c r="G58" s="46"/>
      <c r="H58" s="71"/>
      <c r="I58" s="72"/>
      <c r="J58" s="70"/>
      <c r="K58" s="70"/>
      <c r="L58" s="69"/>
      <c r="M58" s="69"/>
      <c r="N58" s="69"/>
      <c r="O58" s="69"/>
      <c r="P58" s="70"/>
      <c r="Q58" s="70"/>
      <c r="R58" s="70"/>
      <c r="S58" s="68"/>
      <c r="T58" s="68"/>
      <c r="U58" s="68"/>
      <c r="V58" s="68"/>
      <c r="W58" s="68"/>
      <c r="X58" s="68"/>
      <c r="Y58" s="68"/>
      <c r="Z58" s="68"/>
      <c r="AA58" s="68"/>
      <c r="AB58" s="68"/>
      <c r="AC58" s="68"/>
      <c r="AD58" s="68"/>
      <c r="AE58" s="68"/>
      <c r="AF58" s="68"/>
      <c r="AG58" s="68"/>
      <c r="AH58" s="68"/>
      <c r="AI58" s="68"/>
      <c r="AJ58" s="68"/>
      <c r="AK58" s="68"/>
      <c r="AL58" s="68"/>
      <c r="AM58" s="68"/>
      <c r="AN58" s="68"/>
      <c r="AO58" s="68"/>
      <c r="AP58" s="68"/>
      <c r="AQ58" s="68"/>
      <c r="AR58" s="68"/>
      <c r="AS58" s="68"/>
      <c r="AT58" s="68"/>
      <c r="AU58" s="68"/>
      <c r="AV58" s="68"/>
      <c r="AW58" s="68"/>
      <c r="AX58" s="68"/>
      <c r="AY58" s="68"/>
      <c r="AZ58" s="68"/>
      <c r="BA58" s="68"/>
      <c r="BB58" s="68"/>
      <c r="BC58" s="68"/>
      <c r="BD58" s="68"/>
      <c r="BE58" s="68"/>
      <c r="BF58" s="68"/>
      <c r="BG58" s="68"/>
      <c r="BH58" s="68"/>
      <c r="BI58" s="68"/>
      <c r="BJ58" s="68"/>
      <c r="BK58" s="68"/>
      <c r="BL58" s="68"/>
      <c r="BM58" s="68"/>
      <c r="BN58" s="68"/>
      <c r="BO58" s="68"/>
      <c r="BP58" s="68"/>
      <c r="BQ58" s="68"/>
      <c r="BR58" s="68"/>
      <c r="BS58" s="68"/>
      <c r="BT58" s="68"/>
      <c r="BU58" s="68"/>
      <c r="BV58" s="68"/>
      <c r="BW58" s="68"/>
      <c r="BX58" s="68"/>
      <c r="BY58" s="68"/>
      <c r="BZ58" s="68"/>
      <c r="CA58" s="68"/>
      <c r="CB58" s="68"/>
      <c r="CC58" s="68"/>
      <c r="CD58" s="68"/>
      <c r="CE58" s="68"/>
      <c r="CF58" s="68"/>
      <c r="CG58" s="68"/>
      <c r="CH58" s="68"/>
      <c r="CI58" s="68"/>
      <c r="CJ58" s="68"/>
      <c r="CK58" s="68"/>
      <c r="CL58" s="68"/>
      <c r="CM58" s="68"/>
      <c r="CN58" s="68"/>
      <c r="CO58" s="68"/>
      <c r="CP58" s="68"/>
      <c r="CQ58" s="68"/>
      <c r="CR58" s="68"/>
      <c r="CS58" s="68"/>
      <c r="CT58" s="68"/>
      <c r="CU58" s="68"/>
      <c r="CV58" s="68"/>
      <c r="CW58" s="68"/>
      <c r="CX58" s="68"/>
      <c r="CY58" s="68"/>
      <c r="CZ58" s="68"/>
      <c r="DA58" s="68"/>
      <c r="DB58" s="68"/>
      <c r="DC58" s="68"/>
      <c r="DD58" s="68"/>
      <c r="DE58" s="68"/>
      <c r="DF58" s="68"/>
      <c r="DG58" s="68"/>
      <c r="DH58" s="68"/>
      <c r="DI58" s="68"/>
      <c r="DJ58" s="68"/>
      <c r="DK58" s="68"/>
      <c r="DL58" s="68"/>
      <c r="DM58" s="68"/>
      <c r="DN58" s="68"/>
      <c r="DO58" s="68"/>
      <c r="DP58" s="68"/>
      <c r="DQ58" s="68"/>
      <c r="DR58" s="68"/>
      <c r="DS58" s="68"/>
      <c r="DT58" s="68"/>
      <c r="DU58" s="68"/>
      <c r="DV58" s="68"/>
      <c r="DW58" s="68"/>
      <c r="DX58" s="68"/>
      <c r="DY58" s="68"/>
      <c r="DZ58" s="68"/>
      <c r="EA58" s="68"/>
      <c r="EB58" s="68"/>
      <c r="EC58" s="68"/>
      <c r="ED58" s="68"/>
      <c r="EE58" s="68"/>
      <c r="EF58" s="68"/>
      <c r="EG58" s="68"/>
      <c r="EH58" s="68"/>
      <c r="EI58" s="68"/>
      <c r="EJ58" s="68"/>
      <c r="EK58" s="68"/>
      <c r="EL58" s="68"/>
      <c r="EM58" s="68"/>
      <c r="EN58" s="68"/>
      <c r="EO58" s="68"/>
      <c r="EP58" s="68"/>
      <c r="EQ58" s="68"/>
      <c r="ER58" s="68"/>
      <c r="ES58" s="68"/>
      <c r="ET58" s="68"/>
      <c r="EU58" s="68"/>
      <c r="EV58" s="68"/>
      <c r="EW58" s="68"/>
      <c r="EX58" s="68"/>
      <c r="EY58" s="68"/>
      <c r="EZ58" s="68"/>
      <c r="FA58" s="68"/>
      <c r="FB58" s="68"/>
      <c r="FC58" s="68"/>
      <c r="FD58" s="68"/>
      <c r="FE58" s="68"/>
      <c r="FF58" s="68"/>
      <c r="FG58" s="68"/>
      <c r="FH58" s="68"/>
      <c r="FI58" s="68"/>
      <c r="FJ58" s="68"/>
      <c r="FK58" s="68"/>
      <c r="FL58" s="68"/>
      <c r="FM58" s="68"/>
      <c r="FN58" s="68"/>
      <c r="FO58" s="68"/>
      <c r="FP58" s="68"/>
      <c r="FQ58" s="68"/>
      <c r="FR58" s="68"/>
      <c r="FS58" s="68"/>
      <c r="FT58" s="68"/>
      <c r="FU58" s="68"/>
      <c r="FV58" s="68"/>
      <c r="FW58" s="68"/>
      <c r="FX58" s="68"/>
      <c r="FY58" s="68"/>
      <c r="FZ58" s="68"/>
      <c r="GA58" s="68"/>
      <c r="GB58" s="68"/>
      <c r="GC58" s="68"/>
      <c r="GD58" s="68"/>
      <c r="GE58" s="68"/>
      <c r="GF58" s="68"/>
      <c r="GG58" s="68"/>
      <c r="GH58" s="68"/>
      <c r="GI58" s="68"/>
      <c r="GJ58" s="68"/>
      <c r="GK58" s="68"/>
      <c r="GL58" s="68"/>
      <c r="GM58" s="68"/>
      <c r="GN58" s="68"/>
      <c r="GO58" s="68"/>
      <c r="GP58" s="68"/>
      <c r="GQ58" s="68"/>
      <c r="GR58" s="68"/>
      <c r="GS58" s="68"/>
      <c r="GT58" s="68"/>
      <c r="GU58" s="68"/>
      <c r="GV58" s="68"/>
      <c r="GW58" s="68"/>
      <c r="GX58" s="68"/>
      <c r="GY58" s="68"/>
      <c r="GZ58" s="68"/>
      <c r="HA58" s="68"/>
      <c r="HB58" s="68"/>
      <c r="HC58" s="68"/>
      <c r="HD58" s="68"/>
      <c r="HE58" s="68"/>
      <c r="HF58" s="68"/>
      <c r="HG58" s="68"/>
      <c r="HH58" s="68"/>
      <c r="HI58" s="68"/>
      <c r="HJ58" s="68"/>
      <c r="HK58" s="68"/>
      <c r="HL58" s="68"/>
      <c r="HM58" s="68"/>
      <c r="HN58" s="68"/>
      <c r="HO58" s="68"/>
      <c r="HP58" s="68"/>
      <c r="HQ58" s="68"/>
      <c r="HR58" s="68"/>
      <c r="HS58" s="68"/>
      <c r="HT58" s="68"/>
      <c r="HU58" s="68"/>
      <c r="HV58" s="68"/>
      <c r="HW58" s="68"/>
      <c r="HX58" s="68"/>
      <c r="HY58" s="68"/>
      <c r="HZ58" s="68"/>
      <c r="IA58" s="68"/>
      <c r="IB58" s="68"/>
      <c r="IC58" s="68"/>
      <c r="ID58" s="68"/>
      <c r="IE58" s="68"/>
      <c r="IF58" s="68"/>
      <c r="IG58" s="68"/>
      <c r="IH58" s="68"/>
      <c r="II58" s="68"/>
      <c r="IJ58" s="68"/>
      <c r="IK58" s="68"/>
      <c r="IL58" s="68"/>
      <c r="IM58" s="68"/>
      <c r="IN58" s="68"/>
      <c r="IO58" s="68"/>
      <c r="IP58" s="68"/>
      <c r="IQ58" s="68"/>
      <c r="IR58" s="68"/>
      <c r="IS58" s="68"/>
      <c r="IT58" s="68"/>
      <c r="IU58" s="68"/>
      <c r="IV58" s="68"/>
      <c r="IW58" s="68"/>
    </row>
    <row r="59" spans="1:257" x14ac:dyDescent="0.2">
      <c r="A59" s="44" t="s">
        <v>34</v>
      </c>
      <c r="B59" s="44" t="s">
        <v>51</v>
      </c>
      <c r="C59" s="125"/>
      <c r="D59" s="44"/>
      <c r="E59" s="71"/>
      <c r="F59" s="44"/>
      <c r="G59" s="46"/>
      <c r="H59" s="71"/>
      <c r="I59" s="72"/>
      <c r="J59" s="70"/>
      <c r="K59" s="70"/>
      <c r="L59" s="69"/>
      <c r="M59" s="69"/>
      <c r="N59" s="69"/>
      <c r="O59" s="69"/>
      <c r="P59" s="70"/>
      <c r="Q59" s="70"/>
      <c r="R59" s="70"/>
      <c r="S59" s="68"/>
      <c r="T59" s="68"/>
      <c r="U59" s="68"/>
      <c r="V59" s="68"/>
      <c r="W59" s="68"/>
      <c r="X59" s="68"/>
      <c r="Y59" s="68"/>
      <c r="Z59" s="68"/>
      <c r="AA59" s="68"/>
      <c r="AB59" s="68"/>
      <c r="AC59" s="68"/>
      <c r="AD59" s="68"/>
      <c r="AE59" s="68"/>
      <c r="AF59" s="68"/>
      <c r="AG59" s="68"/>
      <c r="AH59" s="68"/>
      <c r="AI59" s="68"/>
      <c r="AJ59" s="68"/>
      <c r="AK59" s="68"/>
      <c r="AL59" s="68"/>
      <c r="AM59" s="68"/>
      <c r="AN59" s="68"/>
      <c r="AO59" s="68"/>
      <c r="AP59" s="68"/>
      <c r="AQ59" s="68"/>
      <c r="AR59" s="68"/>
      <c r="AS59" s="68"/>
      <c r="AT59" s="68"/>
      <c r="AU59" s="68"/>
      <c r="AV59" s="68"/>
      <c r="AW59" s="68"/>
      <c r="AX59" s="68"/>
      <c r="AY59" s="68"/>
      <c r="AZ59" s="68"/>
      <c r="BA59" s="68"/>
      <c r="BB59" s="68"/>
      <c r="BC59" s="68"/>
      <c r="BD59" s="68"/>
      <c r="BE59" s="68"/>
      <c r="BF59" s="68"/>
      <c r="BG59" s="68"/>
      <c r="BH59" s="68"/>
      <c r="BI59" s="68"/>
      <c r="BJ59" s="68"/>
      <c r="BK59" s="68"/>
      <c r="BL59" s="68"/>
      <c r="BM59" s="68"/>
      <c r="BN59" s="68"/>
      <c r="BO59" s="68"/>
      <c r="BP59" s="68"/>
      <c r="BQ59" s="68"/>
      <c r="BR59" s="68"/>
      <c r="BS59" s="68"/>
      <c r="BT59" s="68"/>
      <c r="BU59" s="68"/>
      <c r="BV59" s="68"/>
      <c r="BW59" s="68"/>
      <c r="BX59" s="68"/>
      <c r="BY59" s="68"/>
      <c r="BZ59" s="68"/>
      <c r="CA59" s="68"/>
      <c r="CB59" s="68"/>
      <c r="CC59" s="68"/>
      <c r="CD59" s="68"/>
      <c r="CE59" s="68"/>
      <c r="CF59" s="68"/>
      <c r="CG59" s="68"/>
      <c r="CH59" s="68"/>
      <c r="CI59" s="68"/>
      <c r="CJ59" s="68"/>
      <c r="CK59" s="68"/>
      <c r="CL59" s="68"/>
      <c r="CM59" s="68"/>
      <c r="CN59" s="68"/>
      <c r="CO59" s="68"/>
      <c r="CP59" s="68"/>
      <c r="CQ59" s="68"/>
      <c r="CR59" s="68"/>
      <c r="CS59" s="68"/>
      <c r="CT59" s="68"/>
      <c r="CU59" s="68"/>
      <c r="CV59" s="68"/>
      <c r="CW59" s="68"/>
      <c r="CX59" s="68"/>
      <c r="CY59" s="68"/>
      <c r="CZ59" s="68"/>
      <c r="DA59" s="68"/>
      <c r="DB59" s="68"/>
      <c r="DC59" s="68"/>
      <c r="DD59" s="68"/>
      <c r="DE59" s="68"/>
      <c r="DF59" s="68"/>
      <c r="DG59" s="68"/>
      <c r="DH59" s="68"/>
      <c r="DI59" s="68"/>
      <c r="DJ59" s="68"/>
      <c r="DK59" s="68"/>
      <c r="DL59" s="68"/>
      <c r="DM59" s="68"/>
      <c r="DN59" s="68"/>
      <c r="DO59" s="68"/>
      <c r="DP59" s="68"/>
      <c r="DQ59" s="68"/>
      <c r="DR59" s="68"/>
      <c r="DS59" s="68"/>
      <c r="DT59" s="68"/>
      <c r="DU59" s="68"/>
      <c r="DV59" s="68"/>
      <c r="DW59" s="68"/>
      <c r="DX59" s="68"/>
      <c r="DY59" s="68"/>
      <c r="DZ59" s="68"/>
      <c r="EA59" s="68"/>
      <c r="EB59" s="68"/>
      <c r="EC59" s="68"/>
      <c r="ED59" s="68"/>
      <c r="EE59" s="68"/>
      <c r="EF59" s="68"/>
      <c r="EG59" s="68"/>
      <c r="EH59" s="68"/>
      <c r="EI59" s="68"/>
      <c r="EJ59" s="68"/>
      <c r="EK59" s="68"/>
      <c r="EL59" s="68"/>
      <c r="EM59" s="68"/>
      <c r="EN59" s="68"/>
      <c r="EO59" s="68"/>
      <c r="EP59" s="68"/>
      <c r="EQ59" s="68"/>
      <c r="ER59" s="68"/>
      <c r="ES59" s="68"/>
      <c r="ET59" s="68"/>
      <c r="EU59" s="68"/>
      <c r="EV59" s="68"/>
      <c r="EW59" s="68"/>
      <c r="EX59" s="68"/>
      <c r="EY59" s="68"/>
      <c r="EZ59" s="68"/>
      <c r="FA59" s="68"/>
      <c r="FB59" s="68"/>
      <c r="FC59" s="68"/>
      <c r="FD59" s="68"/>
      <c r="FE59" s="68"/>
      <c r="FF59" s="68"/>
      <c r="FG59" s="68"/>
      <c r="FH59" s="68"/>
      <c r="FI59" s="68"/>
      <c r="FJ59" s="68"/>
      <c r="FK59" s="68"/>
      <c r="FL59" s="68"/>
      <c r="FM59" s="68"/>
      <c r="FN59" s="68"/>
      <c r="FO59" s="68"/>
      <c r="FP59" s="68"/>
      <c r="FQ59" s="68"/>
      <c r="FR59" s="68"/>
      <c r="FS59" s="68"/>
      <c r="FT59" s="68"/>
      <c r="FU59" s="68"/>
      <c r="FV59" s="68"/>
      <c r="FW59" s="68"/>
      <c r="FX59" s="68"/>
      <c r="FY59" s="68"/>
      <c r="FZ59" s="68"/>
      <c r="GA59" s="68"/>
      <c r="GB59" s="68"/>
      <c r="GC59" s="68"/>
      <c r="GD59" s="68"/>
      <c r="GE59" s="68"/>
      <c r="GF59" s="68"/>
      <c r="GG59" s="68"/>
      <c r="GH59" s="68"/>
      <c r="GI59" s="68"/>
      <c r="GJ59" s="68"/>
      <c r="GK59" s="68"/>
      <c r="GL59" s="68"/>
      <c r="GM59" s="68"/>
      <c r="GN59" s="68"/>
      <c r="GO59" s="68"/>
      <c r="GP59" s="68"/>
      <c r="GQ59" s="68"/>
      <c r="GR59" s="68"/>
      <c r="GS59" s="68"/>
      <c r="GT59" s="68"/>
      <c r="GU59" s="68"/>
      <c r="GV59" s="68"/>
      <c r="GW59" s="68"/>
      <c r="GX59" s="68"/>
      <c r="GY59" s="68"/>
      <c r="GZ59" s="68"/>
      <c r="HA59" s="68"/>
      <c r="HB59" s="68"/>
      <c r="HC59" s="68"/>
      <c r="HD59" s="68"/>
      <c r="HE59" s="68"/>
      <c r="HF59" s="68"/>
      <c r="HG59" s="68"/>
      <c r="HH59" s="68"/>
      <c r="HI59" s="68"/>
      <c r="HJ59" s="68"/>
      <c r="HK59" s="68"/>
      <c r="HL59" s="68"/>
      <c r="HM59" s="68"/>
      <c r="HN59" s="68"/>
      <c r="HO59" s="68"/>
      <c r="HP59" s="68"/>
      <c r="HQ59" s="68"/>
      <c r="HR59" s="68"/>
      <c r="HS59" s="68"/>
      <c r="HT59" s="68"/>
      <c r="HU59" s="68"/>
      <c r="HV59" s="68"/>
      <c r="HW59" s="68"/>
      <c r="HX59" s="68"/>
      <c r="HY59" s="68"/>
      <c r="HZ59" s="68"/>
      <c r="IA59" s="68"/>
      <c r="IB59" s="68"/>
      <c r="IC59" s="68"/>
      <c r="ID59" s="68"/>
      <c r="IE59" s="68"/>
      <c r="IF59" s="68"/>
      <c r="IG59" s="68"/>
      <c r="IH59" s="68"/>
      <c r="II59" s="68"/>
      <c r="IJ59" s="68"/>
      <c r="IK59" s="68"/>
      <c r="IL59" s="68"/>
      <c r="IM59" s="68"/>
      <c r="IN59" s="68"/>
      <c r="IO59" s="68"/>
      <c r="IP59" s="68"/>
      <c r="IQ59" s="68"/>
      <c r="IR59" s="68"/>
      <c r="IS59" s="68"/>
      <c r="IT59" s="68"/>
      <c r="IU59" s="68"/>
      <c r="IV59" s="68"/>
      <c r="IW59" s="68"/>
    </row>
    <row r="60" spans="1:257" x14ac:dyDescent="0.2">
      <c r="A60" s="44" t="s">
        <v>34</v>
      </c>
      <c r="B60" s="44" t="s">
        <v>51</v>
      </c>
      <c r="C60" s="125"/>
      <c r="D60" s="44"/>
      <c r="E60" s="71"/>
      <c r="F60" s="44"/>
      <c r="G60" s="46"/>
      <c r="H60" s="71"/>
      <c r="I60" s="72"/>
      <c r="J60" s="70"/>
      <c r="K60" s="70"/>
      <c r="L60" s="69"/>
      <c r="M60" s="69"/>
      <c r="N60" s="69"/>
      <c r="O60" s="69"/>
      <c r="P60" s="70"/>
      <c r="Q60" s="70"/>
      <c r="R60" s="70"/>
      <c r="S60" s="68"/>
      <c r="T60" s="68"/>
      <c r="U60" s="68"/>
      <c r="V60" s="68"/>
      <c r="W60" s="68"/>
      <c r="X60" s="68"/>
      <c r="Y60" s="68"/>
      <c r="Z60" s="68"/>
      <c r="AA60" s="68"/>
      <c r="AB60" s="68"/>
      <c r="AC60" s="68"/>
      <c r="AD60" s="68"/>
      <c r="AE60" s="68"/>
      <c r="AF60" s="68"/>
      <c r="AG60" s="68"/>
      <c r="AH60" s="68"/>
      <c r="AI60" s="68"/>
      <c r="AJ60" s="68"/>
      <c r="AK60" s="68"/>
      <c r="AL60" s="68"/>
      <c r="AM60" s="68"/>
      <c r="AN60" s="68"/>
      <c r="AO60" s="68"/>
      <c r="AP60" s="68"/>
      <c r="AQ60" s="68"/>
      <c r="AR60" s="68"/>
      <c r="AS60" s="68"/>
      <c r="AT60" s="68"/>
      <c r="AU60" s="68"/>
      <c r="AV60" s="68"/>
      <c r="AW60" s="68"/>
      <c r="AX60" s="68"/>
      <c r="AY60" s="68"/>
      <c r="AZ60" s="68"/>
      <c r="BA60" s="68"/>
      <c r="BB60" s="68"/>
      <c r="BC60" s="68"/>
      <c r="BD60" s="68"/>
      <c r="BE60" s="68"/>
      <c r="BF60" s="68"/>
      <c r="BG60" s="68"/>
      <c r="BH60" s="68"/>
      <c r="BI60" s="68"/>
      <c r="BJ60" s="68"/>
      <c r="BK60" s="68"/>
      <c r="BL60" s="68"/>
      <c r="BM60" s="68"/>
      <c r="BN60" s="68"/>
      <c r="BO60" s="68"/>
      <c r="BP60" s="68"/>
      <c r="BQ60" s="68"/>
      <c r="BR60" s="68"/>
      <c r="BS60" s="68"/>
      <c r="BT60" s="68"/>
      <c r="BU60" s="68"/>
      <c r="BV60" s="68"/>
      <c r="BW60" s="68"/>
      <c r="BX60" s="68"/>
      <c r="BY60" s="68"/>
      <c r="BZ60" s="68"/>
      <c r="CA60" s="68"/>
      <c r="CB60" s="68"/>
      <c r="CC60" s="68"/>
      <c r="CD60" s="68"/>
      <c r="CE60" s="68"/>
      <c r="CF60" s="68"/>
      <c r="CG60" s="68"/>
      <c r="CH60" s="68"/>
      <c r="CI60" s="68"/>
      <c r="CJ60" s="68"/>
      <c r="CK60" s="68"/>
      <c r="CL60" s="68"/>
      <c r="CM60" s="68"/>
      <c r="CN60" s="68"/>
      <c r="CO60" s="68"/>
      <c r="CP60" s="68"/>
      <c r="CQ60" s="68"/>
      <c r="CR60" s="68"/>
      <c r="CS60" s="68"/>
      <c r="CT60" s="68"/>
      <c r="CU60" s="68"/>
      <c r="CV60" s="68"/>
      <c r="CW60" s="68"/>
      <c r="CX60" s="68"/>
      <c r="CY60" s="68"/>
      <c r="CZ60" s="68"/>
      <c r="DA60" s="68"/>
      <c r="DB60" s="68"/>
      <c r="DC60" s="68"/>
      <c r="DD60" s="68"/>
      <c r="DE60" s="68"/>
      <c r="DF60" s="68"/>
      <c r="DG60" s="68"/>
      <c r="DH60" s="68"/>
      <c r="DI60" s="68"/>
      <c r="DJ60" s="68"/>
      <c r="DK60" s="68"/>
      <c r="DL60" s="68"/>
      <c r="DM60" s="68"/>
      <c r="DN60" s="68"/>
      <c r="DO60" s="68"/>
      <c r="DP60" s="68"/>
      <c r="DQ60" s="68"/>
      <c r="DR60" s="68"/>
      <c r="DS60" s="68"/>
      <c r="DT60" s="68"/>
      <c r="DU60" s="68"/>
      <c r="DV60" s="68"/>
      <c r="DW60" s="68"/>
      <c r="DX60" s="68"/>
      <c r="DY60" s="68"/>
      <c r="DZ60" s="68"/>
      <c r="EA60" s="68"/>
      <c r="EB60" s="68"/>
      <c r="EC60" s="68"/>
      <c r="ED60" s="68"/>
      <c r="EE60" s="68"/>
      <c r="EF60" s="68"/>
      <c r="EG60" s="68"/>
      <c r="EH60" s="68"/>
      <c r="EI60" s="68"/>
      <c r="EJ60" s="68"/>
      <c r="EK60" s="68"/>
      <c r="EL60" s="68"/>
      <c r="EM60" s="68"/>
      <c r="EN60" s="68"/>
      <c r="EO60" s="68"/>
      <c r="EP60" s="68"/>
      <c r="EQ60" s="68"/>
      <c r="ER60" s="68"/>
      <c r="ES60" s="68"/>
      <c r="ET60" s="68"/>
      <c r="EU60" s="68"/>
      <c r="EV60" s="68"/>
      <c r="EW60" s="68"/>
      <c r="EX60" s="68"/>
      <c r="EY60" s="68"/>
      <c r="EZ60" s="68"/>
      <c r="FA60" s="68"/>
      <c r="FB60" s="68"/>
      <c r="FC60" s="68"/>
      <c r="FD60" s="68"/>
      <c r="FE60" s="68"/>
      <c r="FF60" s="68"/>
      <c r="FG60" s="68"/>
      <c r="FH60" s="68"/>
      <c r="FI60" s="68"/>
      <c r="FJ60" s="68"/>
      <c r="FK60" s="68"/>
      <c r="FL60" s="68"/>
      <c r="FM60" s="68"/>
      <c r="FN60" s="68"/>
      <c r="FO60" s="68"/>
      <c r="FP60" s="68"/>
      <c r="FQ60" s="68"/>
      <c r="FR60" s="68"/>
      <c r="FS60" s="68"/>
      <c r="FT60" s="68"/>
      <c r="FU60" s="68"/>
      <c r="FV60" s="68"/>
      <c r="FW60" s="68"/>
      <c r="FX60" s="68"/>
      <c r="FY60" s="68"/>
      <c r="FZ60" s="68"/>
      <c r="GA60" s="68"/>
      <c r="GB60" s="68"/>
      <c r="GC60" s="68"/>
      <c r="GD60" s="68"/>
      <c r="GE60" s="68"/>
      <c r="GF60" s="68"/>
      <c r="GG60" s="68"/>
      <c r="GH60" s="68"/>
      <c r="GI60" s="68"/>
      <c r="GJ60" s="68"/>
      <c r="GK60" s="68"/>
      <c r="GL60" s="68"/>
      <c r="GM60" s="68"/>
      <c r="GN60" s="68"/>
      <c r="GO60" s="68"/>
      <c r="GP60" s="68"/>
      <c r="GQ60" s="68"/>
      <c r="GR60" s="68"/>
      <c r="GS60" s="68"/>
      <c r="GT60" s="68"/>
      <c r="GU60" s="68"/>
      <c r="GV60" s="68"/>
      <c r="GW60" s="68"/>
      <c r="GX60" s="68"/>
      <c r="GY60" s="68"/>
      <c r="GZ60" s="68"/>
      <c r="HA60" s="68"/>
      <c r="HB60" s="68"/>
      <c r="HC60" s="68"/>
      <c r="HD60" s="68"/>
      <c r="HE60" s="68"/>
      <c r="HF60" s="68"/>
      <c r="HG60" s="68"/>
      <c r="HH60" s="68"/>
      <c r="HI60" s="68"/>
      <c r="HJ60" s="68"/>
      <c r="HK60" s="68"/>
      <c r="HL60" s="68"/>
      <c r="HM60" s="68"/>
      <c r="HN60" s="68"/>
      <c r="HO60" s="68"/>
      <c r="HP60" s="68"/>
      <c r="HQ60" s="68"/>
      <c r="HR60" s="68"/>
      <c r="HS60" s="68"/>
      <c r="HT60" s="68"/>
      <c r="HU60" s="68"/>
      <c r="HV60" s="68"/>
      <c r="HW60" s="68"/>
      <c r="HX60" s="68"/>
      <c r="HY60" s="68"/>
      <c r="HZ60" s="68"/>
      <c r="IA60" s="68"/>
      <c r="IB60" s="68"/>
      <c r="IC60" s="68"/>
      <c r="ID60" s="68"/>
      <c r="IE60" s="68"/>
      <c r="IF60" s="68"/>
      <c r="IG60" s="68"/>
      <c r="IH60" s="68"/>
      <c r="II60" s="68"/>
      <c r="IJ60" s="68"/>
      <c r="IK60" s="68"/>
      <c r="IL60" s="68"/>
      <c r="IM60" s="68"/>
      <c r="IN60" s="68"/>
      <c r="IO60" s="68"/>
      <c r="IP60" s="68"/>
      <c r="IQ60" s="68"/>
      <c r="IR60" s="68"/>
      <c r="IS60" s="68"/>
      <c r="IT60" s="68"/>
      <c r="IU60" s="68"/>
      <c r="IV60" s="68"/>
      <c r="IW60" s="68"/>
    </row>
    <row r="61" spans="1:257" x14ac:dyDescent="0.2">
      <c r="A61" s="44" t="s">
        <v>34</v>
      </c>
      <c r="B61" s="44" t="s">
        <v>51</v>
      </c>
      <c r="C61" s="125"/>
      <c r="D61" s="44"/>
      <c r="E61" s="71"/>
      <c r="F61" s="44"/>
      <c r="G61" s="46"/>
      <c r="H61" s="71"/>
      <c r="I61" s="72"/>
      <c r="J61" s="70"/>
      <c r="K61" s="70"/>
      <c r="L61" s="69"/>
      <c r="M61" s="69"/>
      <c r="N61" s="69"/>
      <c r="O61" s="52"/>
      <c r="P61" s="70"/>
      <c r="Q61" s="70"/>
      <c r="R61" s="70"/>
      <c r="S61" s="68"/>
      <c r="T61" s="68"/>
      <c r="U61" s="68"/>
      <c r="V61" s="68"/>
      <c r="W61" s="68"/>
      <c r="X61" s="68"/>
      <c r="Y61" s="68"/>
      <c r="Z61" s="68"/>
      <c r="AA61" s="68"/>
      <c r="AB61" s="68"/>
      <c r="AC61" s="68"/>
      <c r="AD61" s="68"/>
      <c r="AE61" s="68"/>
      <c r="AF61" s="68"/>
      <c r="AG61" s="68"/>
      <c r="AH61" s="68"/>
      <c r="AI61" s="68"/>
      <c r="AJ61" s="68"/>
      <c r="AK61" s="68"/>
      <c r="AL61" s="68"/>
      <c r="AM61" s="68"/>
      <c r="AN61" s="68"/>
      <c r="AO61" s="68"/>
      <c r="AP61" s="68"/>
      <c r="AQ61" s="68"/>
      <c r="AR61" s="68"/>
      <c r="AS61" s="68"/>
      <c r="AT61" s="68"/>
      <c r="AU61" s="68"/>
      <c r="AV61" s="68"/>
      <c r="AW61" s="68"/>
      <c r="AX61" s="68"/>
      <c r="AY61" s="68"/>
      <c r="AZ61" s="68"/>
      <c r="BA61" s="68"/>
      <c r="BB61" s="68"/>
      <c r="BC61" s="68"/>
      <c r="BD61" s="68"/>
      <c r="BE61" s="68"/>
      <c r="BF61" s="68"/>
      <c r="BG61" s="68"/>
      <c r="BH61" s="68"/>
      <c r="BI61" s="68"/>
      <c r="BJ61" s="68"/>
      <c r="BK61" s="68"/>
      <c r="BL61" s="68"/>
      <c r="BM61" s="68"/>
      <c r="BN61" s="68"/>
      <c r="BO61" s="68"/>
      <c r="BP61" s="68"/>
      <c r="BQ61" s="68"/>
      <c r="BR61" s="68"/>
      <c r="BS61" s="68"/>
      <c r="BT61" s="68"/>
      <c r="BU61" s="68"/>
      <c r="BV61" s="68"/>
      <c r="BW61" s="68"/>
      <c r="BX61" s="68"/>
      <c r="BY61" s="68"/>
      <c r="BZ61" s="68"/>
      <c r="CA61" s="68"/>
      <c r="CB61" s="68"/>
      <c r="CC61" s="68"/>
      <c r="CD61" s="68"/>
      <c r="CE61" s="68"/>
      <c r="CF61" s="68"/>
      <c r="CG61" s="68"/>
      <c r="CH61" s="68"/>
      <c r="CI61" s="68"/>
      <c r="CJ61" s="68"/>
      <c r="CK61" s="68"/>
      <c r="CL61" s="68"/>
      <c r="CM61" s="68"/>
      <c r="CN61" s="68"/>
      <c r="CO61" s="68"/>
      <c r="CP61" s="68"/>
      <c r="CQ61" s="68"/>
      <c r="CR61" s="68"/>
      <c r="CS61" s="68"/>
      <c r="CT61" s="68"/>
      <c r="CU61" s="68"/>
      <c r="CV61" s="68"/>
      <c r="CW61" s="68"/>
      <c r="CX61" s="68"/>
      <c r="CY61" s="68"/>
      <c r="CZ61" s="68"/>
      <c r="DA61" s="68"/>
      <c r="DB61" s="68"/>
      <c r="DC61" s="68"/>
      <c r="DD61" s="68"/>
      <c r="DE61" s="68"/>
      <c r="DF61" s="68"/>
      <c r="DG61" s="68"/>
      <c r="DH61" s="68"/>
      <c r="DI61" s="68"/>
      <c r="DJ61" s="68"/>
      <c r="DK61" s="68"/>
      <c r="DL61" s="68"/>
      <c r="DM61" s="68"/>
      <c r="DN61" s="68"/>
      <c r="DO61" s="68"/>
      <c r="DP61" s="68"/>
      <c r="DQ61" s="68"/>
      <c r="DR61" s="68"/>
      <c r="DS61" s="68"/>
      <c r="DT61" s="68"/>
      <c r="DU61" s="68"/>
      <c r="DV61" s="68"/>
      <c r="DW61" s="68"/>
      <c r="DX61" s="68"/>
      <c r="DY61" s="68"/>
      <c r="DZ61" s="68"/>
      <c r="EA61" s="68"/>
      <c r="EB61" s="68"/>
      <c r="EC61" s="68"/>
      <c r="ED61" s="68"/>
      <c r="EE61" s="68"/>
      <c r="EF61" s="68"/>
      <c r="EG61" s="68"/>
      <c r="EH61" s="68"/>
      <c r="EI61" s="68"/>
      <c r="EJ61" s="68"/>
      <c r="EK61" s="68"/>
      <c r="EL61" s="68"/>
      <c r="EM61" s="68"/>
      <c r="EN61" s="68"/>
      <c r="EO61" s="68"/>
      <c r="EP61" s="68"/>
      <c r="EQ61" s="68"/>
      <c r="ER61" s="68"/>
      <c r="ES61" s="68"/>
      <c r="ET61" s="68"/>
      <c r="EU61" s="68"/>
      <c r="EV61" s="68"/>
      <c r="EW61" s="68"/>
      <c r="EX61" s="68"/>
      <c r="EY61" s="68"/>
      <c r="EZ61" s="68"/>
      <c r="FA61" s="68"/>
      <c r="FB61" s="68"/>
      <c r="FC61" s="68"/>
      <c r="FD61" s="68"/>
      <c r="FE61" s="68"/>
      <c r="FF61" s="68"/>
      <c r="FG61" s="68"/>
      <c r="FH61" s="68"/>
      <c r="FI61" s="68"/>
      <c r="FJ61" s="68"/>
      <c r="FK61" s="68"/>
      <c r="FL61" s="68"/>
      <c r="FM61" s="68"/>
      <c r="FN61" s="68"/>
      <c r="FO61" s="68"/>
      <c r="FP61" s="68"/>
      <c r="FQ61" s="68"/>
      <c r="FR61" s="68"/>
      <c r="FS61" s="68"/>
      <c r="FT61" s="68"/>
      <c r="FU61" s="68"/>
      <c r="FV61" s="68"/>
      <c r="FW61" s="68"/>
      <c r="FX61" s="68"/>
      <c r="FY61" s="68"/>
      <c r="FZ61" s="68"/>
      <c r="GA61" s="68"/>
      <c r="GB61" s="68"/>
      <c r="GC61" s="68"/>
      <c r="GD61" s="68"/>
      <c r="GE61" s="68"/>
      <c r="GF61" s="68"/>
      <c r="GG61" s="68"/>
      <c r="GH61" s="68"/>
      <c r="GI61" s="68"/>
      <c r="GJ61" s="68"/>
      <c r="GK61" s="68"/>
      <c r="GL61" s="68"/>
      <c r="GM61" s="68"/>
      <c r="GN61" s="68"/>
      <c r="GO61" s="68"/>
      <c r="GP61" s="68"/>
      <c r="GQ61" s="68"/>
      <c r="GR61" s="68"/>
      <c r="GS61" s="68"/>
      <c r="GT61" s="68"/>
      <c r="GU61" s="68"/>
      <c r="GV61" s="68"/>
      <c r="GW61" s="68"/>
      <c r="GX61" s="68"/>
      <c r="GY61" s="68"/>
      <c r="GZ61" s="68"/>
      <c r="HA61" s="68"/>
      <c r="HB61" s="68"/>
      <c r="HC61" s="68"/>
      <c r="HD61" s="68"/>
      <c r="HE61" s="68"/>
      <c r="HF61" s="68"/>
      <c r="HG61" s="68"/>
      <c r="HH61" s="68"/>
      <c r="HI61" s="68"/>
      <c r="HJ61" s="68"/>
      <c r="HK61" s="68"/>
      <c r="HL61" s="68"/>
      <c r="HM61" s="68"/>
      <c r="HN61" s="68"/>
      <c r="HO61" s="68"/>
      <c r="HP61" s="68"/>
      <c r="HQ61" s="68"/>
      <c r="HR61" s="68"/>
      <c r="HS61" s="68"/>
      <c r="HT61" s="68"/>
      <c r="HU61" s="68"/>
      <c r="HV61" s="68"/>
      <c r="HW61" s="68"/>
      <c r="HX61" s="68"/>
      <c r="HY61" s="68"/>
      <c r="HZ61" s="68"/>
      <c r="IA61" s="68"/>
      <c r="IB61" s="68"/>
      <c r="IC61" s="68"/>
      <c r="ID61" s="68"/>
      <c r="IE61" s="68"/>
      <c r="IF61" s="68"/>
      <c r="IG61" s="68"/>
      <c r="IH61" s="68"/>
      <c r="II61" s="68"/>
      <c r="IJ61" s="68"/>
      <c r="IK61" s="68"/>
      <c r="IL61" s="68"/>
      <c r="IM61" s="68"/>
      <c r="IN61" s="68"/>
      <c r="IO61" s="68"/>
      <c r="IP61" s="68"/>
      <c r="IQ61" s="68"/>
      <c r="IR61" s="68"/>
      <c r="IS61" s="68"/>
      <c r="IT61" s="68"/>
      <c r="IU61" s="68"/>
      <c r="IV61" s="68"/>
      <c r="IW61" s="68"/>
    </row>
    <row r="62" spans="1:257" x14ac:dyDescent="0.2">
      <c r="A62" s="44" t="s">
        <v>34</v>
      </c>
      <c r="B62" s="44" t="s">
        <v>51</v>
      </c>
      <c r="C62" s="125"/>
      <c r="D62" s="44"/>
      <c r="E62" s="71"/>
      <c r="F62" s="44"/>
      <c r="G62" s="53"/>
      <c r="H62" s="71"/>
      <c r="I62" s="72"/>
      <c r="J62" s="70"/>
      <c r="K62" s="70"/>
      <c r="L62" s="69"/>
      <c r="M62" s="69"/>
      <c r="N62" s="69"/>
      <c r="O62" s="52"/>
      <c r="P62" s="70"/>
      <c r="Q62" s="70"/>
      <c r="R62" s="70"/>
      <c r="S62" s="68"/>
      <c r="T62" s="68"/>
      <c r="U62" s="68"/>
      <c r="V62" s="68"/>
      <c r="W62" s="68"/>
      <c r="X62" s="68"/>
      <c r="Y62" s="68"/>
      <c r="Z62" s="68"/>
      <c r="AA62" s="68"/>
      <c r="AB62" s="68"/>
      <c r="AC62" s="68"/>
      <c r="AD62" s="68"/>
      <c r="AE62" s="68"/>
      <c r="AF62" s="68"/>
      <c r="AG62" s="68"/>
      <c r="AH62" s="68"/>
      <c r="AI62" s="68"/>
      <c r="AJ62" s="68"/>
      <c r="AK62" s="68"/>
      <c r="AL62" s="68"/>
      <c r="AM62" s="68"/>
      <c r="AN62" s="68"/>
      <c r="AO62" s="68"/>
      <c r="AP62" s="68"/>
      <c r="AQ62" s="68"/>
      <c r="AR62" s="68"/>
      <c r="AS62" s="68"/>
      <c r="AT62" s="68"/>
      <c r="AU62" s="68"/>
      <c r="AV62" s="68"/>
      <c r="AW62" s="68"/>
      <c r="AX62" s="68"/>
      <c r="AY62" s="68"/>
      <c r="AZ62" s="68"/>
      <c r="BA62" s="68"/>
      <c r="BB62" s="68"/>
      <c r="BC62" s="68"/>
      <c r="BD62" s="68"/>
      <c r="BE62" s="68"/>
      <c r="BF62" s="68"/>
      <c r="BG62" s="68"/>
      <c r="BH62" s="68"/>
      <c r="BI62" s="68"/>
      <c r="BJ62" s="68"/>
      <c r="BK62" s="68"/>
      <c r="BL62" s="68"/>
      <c r="BM62" s="68"/>
      <c r="BN62" s="68"/>
      <c r="BO62" s="68"/>
      <c r="BP62" s="68"/>
      <c r="BQ62" s="68"/>
      <c r="BR62" s="68"/>
      <c r="BS62" s="68"/>
      <c r="BT62" s="68"/>
      <c r="BU62" s="68"/>
      <c r="BV62" s="68"/>
      <c r="BW62" s="68"/>
      <c r="BX62" s="68"/>
      <c r="BY62" s="68"/>
      <c r="BZ62" s="68"/>
      <c r="CA62" s="68"/>
      <c r="CB62" s="68"/>
      <c r="CC62" s="68"/>
      <c r="CD62" s="68"/>
      <c r="CE62" s="68"/>
      <c r="CF62" s="68"/>
      <c r="CG62" s="68"/>
      <c r="CH62" s="68"/>
      <c r="CI62" s="68"/>
      <c r="CJ62" s="68"/>
      <c r="CK62" s="68"/>
      <c r="CL62" s="68"/>
      <c r="CM62" s="68"/>
      <c r="CN62" s="68"/>
      <c r="CO62" s="68"/>
      <c r="CP62" s="68"/>
      <c r="CQ62" s="68"/>
      <c r="CR62" s="68"/>
      <c r="CS62" s="68"/>
      <c r="CT62" s="68"/>
      <c r="CU62" s="68"/>
      <c r="CV62" s="68"/>
      <c r="CW62" s="68"/>
      <c r="CX62" s="68"/>
      <c r="CY62" s="68"/>
      <c r="CZ62" s="68"/>
      <c r="DA62" s="68"/>
      <c r="DB62" s="68"/>
      <c r="DC62" s="68"/>
      <c r="DD62" s="68"/>
      <c r="DE62" s="68"/>
      <c r="DF62" s="68"/>
      <c r="DG62" s="68"/>
      <c r="DH62" s="68"/>
      <c r="DI62" s="68"/>
      <c r="DJ62" s="68"/>
      <c r="DK62" s="68"/>
      <c r="DL62" s="68"/>
      <c r="DM62" s="68"/>
      <c r="DN62" s="68"/>
      <c r="DO62" s="68"/>
      <c r="DP62" s="68"/>
      <c r="DQ62" s="68"/>
      <c r="DR62" s="68"/>
      <c r="DS62" s="68"/>
      <c r="DT62" s="68"/>
      <c r="DU62" s="68"/>
      <c r="DV62" s="68"/>
      <c r="DW62" s="68"/>
      <c r="DX62" s="68"/>
      <c r="DY62" s="68"/>
      <c r="DZ62" s="68"/>
      <c r="EA62" s="68"/>
      <c r="EB62" s="68"/>
      <c r="EC62" s="68"/>
      <c r="ED62" s="68"/>
      <c r="EE62" s="68"/>
      <c r="EF62" s="68"/>
      <c r="EG62" s="68"/>
      <c r="EH62" s="68"/>
      <c r="EI62" s="68"/>
      <c r="EJ62" s="68"/>
      <c r="EK62" s="68"/>
      <c r="EL62" s="68"/>
      <c r="EM62" s="68"/>
      <c r="EN62" s="68"/>
      <c r="EO62" s="68"/>
      <c r="EP62" s="68"/>
      <c r="EQ62" s="68"/>
      <c r="ER62" s="68"/>
      <c r="ES62" s="68"/>
      <c r="ET62" s="68"/>
      <c r="EU62" s="68"/>
      <c r="EV62" s="68"/>
      <c r="EW62" s="68"/>
      <c r="EX62" s="68"/>
      <c r="EY62" s="68"/>
      <c r="EZ62" s="68"/>
      <c r="FA62" s="68"/>
      <c r="FB62" s="68"/>
      <c r="FC62" s="68"/>
      <c r="FD62" s="68"/>
      <c r="FE62" s="68"/>
      <c r="FF62" s="68"/>
      <c r="FG62" s="68"/>
      <c r="FH62" s="68"/>
      <c r="FI62" s="68"/>
      <c r="FJ62" s="68"/>
      <c r="FK62" s="68"/>
      <c r="FL62" s="68"/>
      <c r="FM62" s="68"/>
      <c r="FN62" s="68"/>
      <c r="FO62" s="68"/>
      <c r="FP62" s="68"/>
      <c r="FQ62" s="68"/>
      <c r="FR62" s="68"/>
      <c r="FS62" s="68"/>
      <c r="FT62" s="68"/>
      <c r="FU62" s="68"/>
      <c r="FV62" s="68"/>
      <c r="FW62" s="68"/>
      <c r="FX62" s="68"/>
      <c r="FY62" s="68"/>
      <c r="FZ62" s="68"/>
      <c r="GA62" s="68"/>
      <c r="GB62" s="68"/>
      <c r="GC62" s="68"/>
      <c r="GD62" s="68"/>
      <c r="GE62" s="68"/>
      <c r="GF62" s="68"/>
      <c r="GG62" s="68"/>
      <c r="GH62" s="68"/>
      <c r="GI62" s="68"/>
      <c r="GJ62" s="68"/>
      <c r="GK62" s="68"/>
      <c r="GL62" s="68"/>
      <c r="GM62" s="68"/>
      <c r="GN62" s="68"/>
      <c r="GO62" s="68"/>
      <c r="GP62" s="68"/>
      <c r="GQ62" s="68"/>
      <c r="GR62" s="68"/>
      <c r="GS62" s="68"/>
      <c r="GT62" s="68"/>
      <c r="GU62" s="68"/>
      <c r="GV62" s="68"/>
      <c r="GW62" s="68"/>
      <c r="GX62" s="68"/>
      <c r="GY62" s="68"/>
      <c r="GZ62" s="68"/>
      <c r="HA62" s="68"/>
      <c r="HB62" s="68"/>
      <c r="HC62" s="68"/>
      <c r="HD62" s="68"/>
      <c r="HE62" s="68"/>
      <c r="HF62" s="68"/>
      <c r="HG62" s="68"/>
      <c r="HH62" s="68"/>
      <c r="HI62" s="68"/>
      <c r="HJ62" s="68"/>
      <c r="HK62" s="68"/>
      <c r="HL62" s="68"/>
      <c r="HM62" s="68"/>
      <c r="HN62" s="68"/>
      <c r="HO62" s="68"/>
      <c r="HP62" s="68"/>
      <c r="HQ62" s="68"/>
      <c r="HR62" s="68"/>
      <c r="HS62" s="68"/>
      <c r="HT62" s="68"/>
      <c r="HU62" s="68"/>
      <c r="HV62" s="68"/>
      <c r="HW62" s="68"/>
      <c r="HX62" s="68"/>
      <c r="HY62" s="68"/>
      <c r="HZ62" s="68"/>
      <c r="IA62" s="68"/>
      <c r="IB62" s="68"/>
      <c r="IC62" s="68"/>
      <c r="ID62" s="68"/>
      <c r="IE62" s="68"/>
      <c r="IF62" s="68"/>
      <c r="IG62" s="68"/>
      <c r="IH62" s="68"/>
      <c r="II62" s="68"/>
      <c r="IJ62" s="68"/>
      <c r="IK62" s="68"/>
      <c r="IL62" s="68"/>
      <c r="IM62" s="68"/>
      <c r="IN62" s="68"/>
      <c r="IO62" s="68"/>
      <c r="IP62" s="68"/>
      <c r="IQ62" s="68"/>
      <c r="IR62" s="68"/>
      <c r="IS62" s="68"/>
      <c r="IT62" s="68"/>
      <c r="IU62" s="68"/>
      <c r="IV62" s="68"/>
      <c r="IW62" s="68"/>
    </row>
    <row r="63" spans="1:257" x14ac:dyDescent="0.2">
      <c r="A63" s="44" t="s">
        <v>34</v>
      </c>
      <c r="B63" s="44" t="s">
        <v>51</v>
      </c>
      <c r="C63" s="125"/>
      <c r="D63" s="44"/>
      <c r="E63" s="71"/>
      <c r="F63" s="44"/>
      <c r="G63" s="46"/>
      <c r="H63" s="71"/>
      <c r="I63" s="72"/>
      <c r="J63" s="70"/>
      <c r="K63" s="70"/>
      <c r="L63" s="69"/>
      <c r="M63" s="69"/>
      <c r="N63" s="69"/>
      <c r="O63" s="52"/>
      <c r="P63" s="70"/>
      <c r="Q63" s="70"/>
      <c r="R63" s="70"/>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68"/>
      <c r="AZ63" s="68"/>
      <c r="BA63" s="68"/>
      <c r="BB63" s="68"/>
      <c r="BC63" s="68"/>
      <c r="BD63" s="68"/>
      <c r="BE63" s="68"/>
      <c r="BF63" s="68"/>
      <c r="BG63" s="68"/>
      <c r="BH63" s="68"/>
      <c r="BI63" s="68"/>
      <c r="BJ63" s="68"/>
      <c r="BK63" s="68"/>
      <c r="BL63" s="68"/>
      <c r="BM63" s="68"/>
      <c r="BN63" s="68"/>
      <c r="BO63" s="68"/>
      <c r="BP63" s="68"/>
      <c r="BQ63" s="68"/>
      <c r="BR63" s="68"/>
      <c r="BS63" s="68"/>
      <c r="BT63" s="68"/>
      <c r="BU63" s="68"/>
      <c r="BV63" s="68"/>
      <c r="BW63" s="68"/>
      <c r="BX63" s="68"/>
      <c r="BY63" s="68"/>
      <c r="BZ63" s="68"/>
      <c r="CA63" s="68"/>
      <c r="CB63" s="68"/>
      <c r="CC63" s="68"/>
      <c r="CD63" s="68"/>
      <c r="CE63" s="68"/>
      <c r="CF63" s="68"/>
      <c r="CG63" s="68"/>
      <c r="CH63" s="68"/>
      <c r="CI63" s="68"/>
      <c r="CJ63" s="68"/>
      <c r="CK63" s="68"/>
      <c r="CL63" s="68"/>
      <c r="CM63" s="68"/>
      <c r="CN63" s="68"/>
      <c r="CO63" s="68"/>
      <c r="CP63" s="68"/>
      <c r="CQ63" s="68"/>
      <c r="CR63" s="68"/>
      <c r="CS63" s="68"/>
      <c r="CT63" s="68"/>
      <c r="CU63" s="68"/>
      <c r="CV63" s="68"/>
      <c r="CW63" s="68"/>
      <c r="CX63" s="68"/>
      <c r="CY63" s="68"/>
      <c r="CZ63" s="68"/>
      <c r="DA63" s="68"/>
      <c r="DB63" s="68"/>
      <c r="DC63" s="68"/>
      <c r="DD63" s="68"/>
      <c r="DE63" s="68"/>
      <c r="DF63" s="68"/>
      <c r="DG63" s="68"/>
      <c r="DH63" s="68"/>
      <c r="DI63" s="68"/>
      <c r="DJ63" s="68"/>
      <c r="DK63" s="68"/>
      <c r="DL63" s="68"/>
      <c r="DM63" s="68"/>
      <c r="DN63" s="68"/>
      <c r="DO63" s="68"/>
      <c r="DP63" s="68"/>
      <c r="DQ63" s="68"/>
      <c r="DR63" s="68"/>
      <c r="DS63" s="68"/>
      <c r="DT63" s="68"/>
      <c r="DU63" s="68"/>
      <c r="DV63" s="68"/>
      <c r="DW63" s="68"/>
      <c r="DX63" s="68"/>
      <c r="DY63" s="68"/>
      <c r="DZ63" s="68"/>
      <c r="EA63" s="68"/>
      <c r="EB63" s="68"/>
      <c r="EC63" s="68"/>
      <c r="ED63" s="68"/>
      <c r="EE63" s="68"/>
      <c r="EF63" s="68"/>
      <c r="EG63" s="68"/>
      <c r="EH63" s="68"/>
      <c r="EI63" s="68"/>
      <c r="EJ63" s="68"/>
      <c r="EK63" s="68"/>
      <c r="EL63" s="68"/>
      <c r="EM63" s="68"/>
      <c r="EN63" s="68"/>
      <c r="EO63" s="68"/>
      <c r="EP63" s="68"/>
      <c r="EQ63" s="68"/>
      <c r="ER63" s="68"/>
      <c r="ES63" s="68"/>
      <c r="ET63" s="68"/>
      <c r="EU63" s="68"/>
      <c r="EV63" s="68"/>
      <c r="EW63" s="68"/>
      <c r="EX63" s="68"/>
      <c r="EY63" s="68"/>
      <c r="EZ63" s="68"/>
      <c r="FA63" s="68"/>
      <c r="FB63" s="68"/>
      <c r="FC63" s="68"/>
      <c r="FD63" s="68"/>
      <c r="FE63" s="68"/>
      <c r="FF63" s="68"/>
      <c r="FG63" s="68"/>
      <c r="FH63" s="68"/>
      <c r="FI63" s="68"/>
      <c r="FJ63" s="68"/>
      <c r="FK63" s="68"/>
      <c r="FL63" s="68"/>
      <c r="FM63" s="68"/>
      <c r="FN63" s="68"/>
      <c r="FO63" s="68"/>
      <c r="FP63" s="68"/>
      <c r="FQ63" s="68"/>
      <c r="FR63" s="68"/>
      <c r="FS63" s="68"/>
      <c r="FT63" s="68"/>
      <c r="FU63" s="68"/>
      <c r="FV63" s="68"/>
      <c r="FW63" s="68"/>
      <c r="FX63" s="68"/>
      <c r="FY63" s="68"/>
      <c r="FZ63" s="68"/>
      <c r="GA63" s="68"/>
      <c r="GB63" s="68"/>
      <c r="GC63" s="68"/>
      <c r="GD63" s="68"/>
      <c r="GE63" s="68"/>
      <c r="GF63" s="68"/>
      <c r="GG63" s="68"/>
      <c r="GH63" s="68"/>
      <c r="GI63" s="68"/>
      <c r="GJ63" s="68"/>
      <c r="GK63" s="68"/>
      <c r="GL63" s="68"/>
      <c r="GM63" s="68"/>
      <c r="GN63" s="68"/>
      <c r="GO63" s="68"/>
      <c r="GP63" s="68"/>
      <c r="GQ63" s="68"/>
      <c r="GR63" s="68"/>
      <c r="GS63" s="68"/>
      <c r="GT63" s="68"/>
      <c r="GU63" s="68"/>
      <c r="GV63" s="68"/>
      <c r="GW63" s="68"/>
      <c r="GX63" s="68"/>
      <c r="GY63" s="68"/>
      <c r="GZ63" s="68"/>
      <c r="HA63" s="68"/>
      <c r="HB63" s="68"/>
      <c r="HC63" s="68"/>
      <c r="HD63" s="68"/>
      <c r="HE63" s="68"/>
      <c r="HF63" s="68"/>
      <c r="HG63" s="68"/>
      <c r="HH63" s="68"/>
      <c r="HI63" s="68"/>
      <c r="HJ63" s="68"/>
      <c r="HK63" s="68"/>
      <c r="HL63" s="68"/>
      <c r="HM63" s="68"/>
      <c r="HN63" s="68"/>
      <c r="HO63" s="68"/>
      <c r="HP63" s="68"/>
      <c r="HQ63" s="68"/>
      <c r="HR63" s="68"/>
      <c r="HS63" s="68"/>
      <c r="HT63" s="68"/>
      <c r="HU63" s="68"/>
      <c r="HV63" s="68"/>
      <c r="HW63" s="68"/>
      <c r="HX63" s="68"/>
      <c r="HY63" s="68"/>
      <c r="HZ63" s="68"/>
      <c r="IA63" s="68"/>
      <c r="IB63" s="68"/>
      <c r="IC63" s="68"/>
      <c r="ID63" s="68"/>
      <c r="IE63" s="68"/>
      <c r="IF63" s="68"/>
      <c r="IG63" s="68"/>
      <c r="IH63" s="68"/>
      <c r="II63" s="68"/>
      <c r="IJ63" s="68"/>
      <c r="IK63" s="68"/>
      <c r="IL63" s="68"/>
      <c r="IM63" s="68"/>
      <c r="IN63" s="68"/>
      <c r="IO63" s="68"/>
      <c r="IP63" s="68"/>
      <c r="IQ63" s="68"/>
      <c r="IR63" s="68"/>
      <c r="IS63" s="68"/>
      <c r="IT63" s="68"/>
      <c r="IU63" s="68"/>
      <c r="IV63" s="68"/>
      <c r="IW63" s="68"/>
    </row>
    <row r="64" spans="1:257" x14ac:dyDescent="0.2">
      <c r="A64" s="44" t="s">
        <v>34</v>
      </c>
      <c r="B64" s="44" t="s">
        <v>51</v>
      </c>
      <c r="C64" s="125"/>
      <c r="D64" s="44"/>
      <c r="E64" s="71"/>
      <c r="F64" s="44"/>
      <c r="G64" s="46"/>
      <c r="H64" s="71"/>
      <c r="I64" s="72"/>
      <c r="J64" s="70"/>
      <c r="K64" s="70"/>
      <c r="L64" s="69"/>
      <c r="M64" s="69"/>
      <c r="N64" s="69"/>
      <c r="O64" s="52"/>
      <c r="P64" s="70"/>
      <c r="Q64" s="70"/>
      <c r="R64" s="70"/>
      <c r="S64" s="68"/>
      <c r="T64" s="68"/>
      <c r="U64" s="68"/>
      <c r="V64" s="68"/>
      <c r="W64" s="68"/>
      <c r="X64" s="68"/>
      <c r="Y64" s="68"/>
      <c r="Z64" s="68"/>
      <c r="AA64" s="68"/>
      <c r="AB64" s="68"/>
      <c r="AC64" s="68"/>
      <c r="AD64" s="68"/>
      <c r="AE64" s="68"/>
      <c r="AF64" s="68"/>
      <c r="AG64" s="68"/>
      <c r="AH64" s="68"/>
      <c r="AI64" s="68"/>
      <c r="AJ64" s="68"/>
      <c r="AK64" s="68"/>
      <c r="AL64" s="68"/>
      <c r="AM64" s="68"/>
      <c r="AN64" s="68"/>
      <c r="AO64" s="68"/>
      <c r="AP64" s="68"/>
      <c r="AQ64" s="68"/>
      <c r="AR64" s="68"/>
      <c r="AS64" s="68"/>
      <c r="AT64" s="68"/>
      <c r="AU64" s="68"/>
      <c r="AV64" s="68"/>
      <c r="AW64" s="68"/>
      <c r="AX64" s="68"/>
      <c r="AY64" s="68"/>
      <c r="AZ64" s="68"/>
      <c r="BA64" s="68"/>
      <c r="BB64" s="68"/>
      <c r="BC64" s="68"/>
      <c r="BD64" s="68"/>
      <c r="BE64" s="68"/>
      <c r="BF64" s="68"/>
      <c r="BG64" s="68"/>
      <c r="BH64" s="68"/>
      <c r="BI64" s="68"/>
      <c r="BJ64" s="68"/>
      <c r="BK64" s="68"/>
      <c r="BL64" s="68"/>
      <c r="BM64" s="68"/>
      <c r="BN64" s="68"/>
      <c r="BO64" s="68"/>
      <c r="BP64" s="68"/>
      <c r="BQ64" s="68"/>
      <c r="BR64" s="68"/>
      <c r="BS64" s="68"/>
      <c r="BT64" s="68"/>
      <c r="BU64" s="68"/>
      <c r="BV64" s="68"/>
      <c r="BW64" s="68"/>
      <c r="BX64" s="68"/>
      <c r="BY64" s="68"/>
      <c r="BZ64" s="68"/>
      <c r="CA64" s="68"/>
      <c r="CB64" s="68"/>
      <c r="CC64" s="68"/>
      <c r="CD64" s="68"/>
      <c r="CE64" s="68"/>
      <c r="CF64" s="68"/>
      <c r="CG64" s="68"/>
      <c r="CH64" s="68"/>
      <c r="CI64" s="68"/>
      <c r="CJ64" s="68"/>
      <c r="CK64" s="68"/>
      <c r="CL64" s="68"/>
      <c r="CM64" s="68"/>
      <c r="CN64" s="68"/>
      <c r="CO64" s="68"/>
      <c r="CP64" s="68"/>
      <c r="CQ64" s="68"/>
      <c r="CR64" s="68"/>
      <c r="CS64" s="68"/>
      <c r="CT64" s="68"/>
      <c r="CU64" s="68"/>
      <c r="CV64" s="68"/>
      <c r="CW64" s="68"/>
      <c r="CX64" s="68"/>
      <c r="CY64" s="68"/>
      <c r="CZ64" s="68"/>
      <c r="DA64" s="68"/>
      <c r="DB64" s="68"/>
      <c r="DC64" s="68"/>
      <c r="DD64" s="68"/>
      <c r="DE64" s="68"/>
      <c r="DF64" s="68"/>
      <c r="DG64" s="68"/>
      <c r="DH64" s="68"/>
      <c r="DI64" s="68"/>
      <c r="DJ64" s="68"/>
      <c r="DK64" s="68"/>
      <c r="DL64" s="68"/>
      <c r="DM64" s="68"/>
      <c r="DN64" s="68"/>
      <c r="DO64" s="68"/>
      <c r="DP64" s="68"/>
      <c r="DQ64" s="68"/>
      <c r="DR64" s="68"/>
      <c r="DS64" s="68"/>
      <c r="DT64" s="68"/>
      <c r="DU64" s="68"/>
      <c r="DV64" s="68"/>
      <c r="DW64" s="68"/>
      <c r="DX64" s="68"/>
      <c r="DY64" s="68"/>
      <c r="DZ64" s="68"/>
      <c r="EA64" s="68"/>
      <c r="EB64" s="68"/>
      <c r="EC64" s="68"/>
      <c r="ED64" s="68"/>
      <c r="EE64" s="68"/>
      <c r="EF64" s="68"/>
      <c r="EG64" s="68"/>
      <c r="EH64" s="68"/>
      <c r="EI64" s="68"/>
      <c r="EJ64" s="68"/>
      <c r="EK64" s="68"/>
      <c r="EL64" s="68"/>
      <c r="EM64" s="68"/>
      <c r="EN64" s="68"/>
      <c r="EO64" s="68"/>
      <c r="EP64" s="68"/>
      <c r="EQ64" s="68"/>
      <c r="ER64" s="68"/>
      <c r="ES64" s="68"/>
      <c r="ET64" s="68"/>
      <c r="EU64" s="68"/>
      <c r="EV64" s="68"/>
      <c r="EW64" s="68"/>
      <c r="EX64" s="68"/>
      <c r="EY64" s="68"/>
      <c r="EZ64" s="68"/>
      <c r="FA64" s="68"/>
      <c r="FB64" s="68"/>
      <c r="FC64" s="68"/>
      <c r="FD64" s="68"/>
      <c r="FE64" s="68"/>
      <c r="FF64" s="68"/>
      <c r="FG64" s="68"/>
      <c r="FH64" s="68"/>
      <c r="FI64" s="68"/>
      <c r="FJ64" s="68"/>
      <c r="FK64" s="68"/>
      <c r="FL64" s="68"/>
      <c r="FM64" s="68"/>
      <c r="FN64" s="68"/>
      <c r="FO64" s="68"/>
      <c r="FP64" s="68"/>
      <c r="FQ64" s="68"/>
      <c r="FR64" s="68"/>
      <c r="FS64" s="68"/>
      <c r="FT64" s="68"/>
      <c r="FU64" s="68"/>
      <c r="FV64" s="68"/>
      <c r="FW64" s="68"/>
      <c r="FX64" s="68"/>
      <c r="FY64" s="68"/>
      <c r="FZ64" s="68"/>
      <c r="GA64" s="68"/>
      <c r="GB64" s="68"/>
      <c r="GC64" s="68"/>
      <c r="GD64" s="68"/>
      <c r="GE64" s="68"/>
      <c r="GF64" s="68"/>
      <c r="GG64" s="68"/>
      <c r="GH64" s="68"/>
      <c r="GI64" s="68"/>
      <c r="GJ64" s="68"/>
      <c r="GK64" s="68"/>
      <c r="GL64" s="68"/>
      <c r="GM64" s="68"/>
      <c r="GN64" s="68"/>
      <c r="GO64" s="68"/>
      <c r="GP64" s="68"/>
      <c r="GQ64" s="68"/>
      <c r="GR64" s="68"/>
      <c r="GS64" s="68"/>
      <c r="GT64" s="68"/>
      <c r="GU64" s="68"/>
      <c r="GV64" s="68"/>
      <c r="GW64" s="68"/>
      <c r="GX64" s="68"/>
      <c r="GY64" s="68"/>
      <c r="GZ64" s="68"/>
      <c r="HA64" s="68"/>
      <c r="HB64" s="68"/>
      <c r="HC64" s="68"/>
      <c r="HD64" s="68"/>
      <c r="HE64" s="68"/>
      <c r="HF64" s="68"/>
      <c r="HG64" s="68"/>
      <c r="HH64" s="68"/>
      <c r="HI64" s="68"/>
      <c r="HJ64" s="68"/>
      <c r="HK64" s="68"/>
      <c r="HL64" s="68"/>
      <c r="HM64" s="68"/>
      <c r="HN64" s="68"/>
      <c r="HO64" s="68"/>
      <c r="HP64" s="68"/>
      <c r="HQ64" s="68"/>
      <c r="HR64" s="68"/>
      <c r="HS64" s="68"/>
      <c r="HT64" s="68"/>
      <c r="HU64" s="68"/>
      <c r="HV64" s="68"/>
      <c r="HW64" s="68"/>
      <c r="HX64" s="68"/>
      <c r="HY64" s="68"/>
      <c r="HZ64" s="68"/>
      <c r="IA64" s="68"/>
      <c r="IB64" s="68"/>
      <c r="IC64" s="68"/>
      <c r="ID64" s="68"/>
      <c r="IE64" s="68"/>
      <c r="IF64" s="68"/>
      <c r="IG64" s="68"/>
      <c r="IH64" s="68"/>
      <c r="II64" s="68"/>
      <c r="IJ64" s="68"/>
      <c r="IK64" s="68"/>
      <c r="IL64" s="68"/>
      <c r="IM64" s="68"/>
      <c r="IN64" s="68"/>
      <c r="IO64" s="68"/>
      <c r="IP64" s="68"/>
      <c r="IQ64" s="68"/>
      <c r="IR64" s="68"/>
      <c r="IS64" s="68"/>
      <c r="IT64" s="68"/>
      <c r="IU64" s="68"/>
      <c r="IV64" s="68"/>
      <c r="IW64" s="68"/>
    </row>
    <row r="65" spans="1:257" x14ac:dyDescent="0.2">
      <c r="A65" s="44" t="s">
        <v>34</v>
      </c>
      <c r="B65" s="44" t="s">
        <v>51</v>
      </c>
      <c r="C65" s="125"/>
      <c r="D65" s="44"/>
      <c r="E65" s="71"/>
      <c r="F65" s="44"/>
      <c r="G65" s="46"/>
      <c r="H65" s="71"/>
      <c r="I65" s="72"/>
      <c r="J65" s="70"/>
      <c r="K65" s="70"/>
      <c r="L65" s="69"/>
      <c r="M65" s="69"/>
      <c r="N65" s="69"/>
      <c r="O65" s="52"/>
      <c r="P65" s="70"/>
      <c r="Q65" s="70"/>
      <c r="R65" s="70"/>
      <c r="S65" s="68"/>
      <c r="T65" s="68"/>
      <c r="U65" s="68"/>
      <c r="V65" s="68"/>
      <c r="W65" s="68"/>
      <c r="X65" s="68"/>
      <c r="Y65" s="68"/>
      <c r="Z65" s="68"/>
      <c r="AA65" s="68"/>
      <c r="AB65" s="68"/>
      <c r="AC65" s="68"/>
      <c r="AD65" s="68"/>
      <c r="AE65" s="68"/>
      <c r="AF65" s="68"/>
      <c r="AG65" s="68"/>
      <c r="AH65" s="68"/>
      <c r="AI65" s="68"/>
      <c r="AJ65" s="68"/>
      <c r="AK65" s="68"/>
      <c r="AL65" s="68"/>
      <c r="AM65" s="68"/>
      <c r="AN65" s="68"/>
      <c r="AO65" s="68"/>
      <c r="AP65" s="68"/>
      <c r="AQ65" s="68"/>
      <c r="AR65" s="68"/>
      <c r="AS65" s="68"/>
      <c r="AT65" s="68"/>
      <c r="AU65" s="68"/>
      <c r="AV65" s="68"/>
      <c r="AW65" s="68"/>
      <c r="AX65" s="68"/>
      <c r="AY65" s="68"/>
      <c r="AZ65" s="68"/>
      <c r="BA65" s="68"/>
      <c r="BB65" s="68"/>
      <c r="BC65" s="68"/>
      <c r="BD65" s="68"/>
      <c r="BE65" s="68"/>
      <c r="BF65" s="68"/>
      <c r="BG65" s="68"/>
      <c r="BH65" s="68"/>
      <c r="BI65" s="68"/>
      <c r="BJ65" s="68"/>
      <c r="BK65" s="68"/>
      <c r="BL65" s="68"/>
      <c r="BM65" s="68"/>
      <c r="BN65" s="68"/>
      <c r="BO65" s="68"/>
      <c r="BP65" s="68"/>
      <c r="BQ65" s="68"/>
      <c r="BR65" s="68"/>
      <c r="BS65" s="68"/>
      <c r="BT65" s="68"/>
      <c r="BU65" s="68"/>
      <c r="BV65" s="68"/>
      <c r="BW65" s="68"/>
      <c r="BX65" s="68"/>
      <c r="BY65" s="68"/>
      <c r="BZ65" s="68"/>
      <c r="CA65" s="68"/>
      <c r="CB65" s="68"/>
      <c r="CC65" s="68"/>
      <c r="CD65" s="68"/>
      <c r="CE65" s="68"/>
      <c r="CF65" s="68"/>
      <c r="CG65" s="68"/>
      <c r="CH65" s="68"/>
      <c r="CI65" s="68"/>
      <c r="CJ65" s="68"/>
      <c r="CK65" s="68"/>
      <c r="CL65" s="68"/>
      <c r="CM65" s="68"/>
      <c r="CN65" s="68"/>
      <c r="CO65" s="68"/>
      <c r="CP65" s="68"/>
      <c r="CQ65" s="68"/>
      <c r="CR65" s="68"/>
      <c r="CS65" s="68"/>
      <c r="CT65" s="68"/>
      <c r="CU65" s="68"/>
      <c r="CV65" s="68"/>
      <c r="CW65" s="68"/>
      <c r="CX65" s="68"/>
      <c r="CY65" s="68"/>
      <c r="CZ65" s="68"/>
      <c r="DA65" s="68"/>
      <c r="DB65" s="68"/>
      <c r="DC65" s="68"/>
      <c r="DD65" s="68"/>
      <c r="DE65" s="68"/>
      <c r="DF65" s="68"/>
      <c r="DG65" s="68"/>
      <c r="DH65" s="68"/>
      <c r="DI65" s="68"/>
      <c r="DJ65" s="68"/>
      <c r="DK65" s="68"/>
      <c r="DL65" s="68"/>
      <c r="DM65" s="68"/>
      <c r="DN65" s="68"/>
      <c r="DO65" s="68"/>
      <c r="DP65" s="68"/>
      <c r="DQ65" s="68"/>
      <c r="DR65" s="68"/>
      <c r="DS65" s="68"/>
      <c r="DT65" s="68"/>
      <c r="DU65" s="68"/>
      <c r="DV65" s="68"/>
      <c r="DW65" s="68"/>
      <c r="DX65" s="68"/>
      <c r="DY65" s="68"/>
      <c r="DZ65" s="68"/>
      <c r="EA65" s="68"/>
      <c r="EB65" s="68"/>
      <c r="EC65" s="68"/>
      <c r="ED65" s="68"/>
      <c r="EE65" s="68"/>
      <c r="EF65" s="68"/>
      <c r="EG65" s="68"/>
      <c r="EH65" s="68"/>
      <c r="EI65" s="68"/>
      <c r="EJ65" s="68"/>
      <c r="EK65" s="68"/>
      <c r="EL65" s="68"/>
      <c r="EM65" s="68"/>
      <c r="EN65" s="68"/>
      <c r="EO65" s="68"/>
      <c r="EP65" s="68"/>
      <c r="EQ65" s="68"/>
      <c r="ER65" s="68"/>
      <c r="ES65" s="68"/>
      <c r="ET65" s="68"/>
      <c r="EU65" s="68"/>
      <c r="EV65" s="68"/>
      <c r="EW65" s="68"/>
      <c r="EX65" s="68"/>
      <c r="EY65" s="68"/>
      <c r="EZ65" s="68"/>
      <c r="FA65" s="68"/>
      <c r="FB65" s="68"/>
      <c r="FC65" s="68"/>
      <c r="FD65" s="68"/>
      <c r="FE65" s="68"/>
      <c r="FF65" s="68"/>
      <c r="FG65" s="68"/>
      <c r="FH65" s="68"/>
      <c r="FI65" s="68"/>
      <c r="FJ65" s="68"/>
      <c r="FK65" s="68"/>
      <c r="FL65" s="68"/>
      <c r="FM65" s="68"/>
      <c r="FN65" s="68"/>
      <c r="FO65" s="68"/>
      <c r="FP65" s="68"/>
      <c r="FQ65" s="68"/>
      <c r="FR65" s="68"/>
      <c r="FS65" s="68"/>
      <c r="FT65" s="68"/>
      <c r="FU65" s="68"/>
      <c r="FV65" s="68"/>
      <c r="FW65" s="68"/>
      <c r="FX65" s="68"/>
      <c r="FY65" s="68"/>
      <c r="FZ65" s="68"/>
      <c r="GA65" s="68"/>
      <c r="GB65" s="68"/>
      <c r="GC65" s="68"/>
      <c r="GD65" s="68"/>
      <c r="GE65" s="68"/>
      <c r="GF65" s="68"/>
      <c r="GG65" s="68"/>
      <c r="GH65" s="68"/>
      <c r="GI65" s="68"/>
      <c r="GJ65" s="68"/>
      <c r="GK65" s="68"/>
      <c r="GL65" s="68"/>
      <c r="GM65" s="68"/>
      <c r="GN65" s="68"/>
      <c r="GO65" s="68"/>
      <c r="GP65" s="68"/>
      <c r="GQ65" s="68"/>
      <c r="GR65" s="68"/>
      <c r="GS65" s="68"/>
      <c r="GT65" s="68"/>
      <c r="GU65" s="68"/>
      <c r="GV65" s="68"/>
      <c r="GW65" s="68"/>
      <c r="GX65" s="68"/>
      <c r="GY65" s="68"/>
      <c r="GZ65" s="68"/>
      <c r="HA65" s="68"/>
      <c r="HB65" s="68"/>
      <c r="HC65" s="68"/>
      <c r="HD65" s="68"/>
      <c r="HE65" s="68"/>
      <c r="HF65" s="68"/>
      <c r="HG65" s="68"/>
      <c r="HH65" s="68"/>
      <c r="HI65" s="68"/>
      <c r="HJ65" s="68"/>
      <c r="HK65" s="68"/>
      <c r="HL65" s="68"/>
      <c r="HM65" s="68"/>
      <c r="HN65" s="68"/>
      <c r="HO65" s="68"/>
      <c r="HP65" s="68"/>
      <c r="HQ65" s="68"/>
      <c r="HR65" s="68"/>
      <c r="HS65" s="68"/>
      <c r="HT65" s="68"/>
      <c r="HU65" s="68"/>
      <c r="HV65" s="68"/>
      <c r="HW65" s="68"/>
      <c r="HX65" s="68"/>
      <c r="HY65" s="68"/>
      <c r="HZ65" s="68"/>
      <c r="IA65" s="68"/>
      <c r="IB65" s="68"/>
      <c r="IC65" s="68"/>
      <c r="ID65" s="68"/>
      <c r="IE65" s="68"/>
      <c r="IF65" s="68"/>
      <c r="IG65" s="68"/>
      <c r="IH65" s="68"/>
      <c r="II65" s="68"/>
      <c r="IJ65" s="68"/>
      <c r="IK65" s="68"/>
      <c r="IL65" s="68"/>
      <c r="IM65" s="68"/>
      <c r="IN65" s="68"/>
      <c r="IO65" s="68"/>
      <c r="IP65" s="68"/>
      <c r="IQ65" s="68"/>
      <c r="IR65" s="68"/>
      <c r="IS65" s="68"/>
      <c r="IT65" s="68"/>
      <c r="IU65" s="68"/>
      <c r="IV65" s="68"/>
      <c r="IW65" s="68"/>
    </row>
    <row r="66" spans="1:257" x14ac:dyDescent="0.2">
      <c r="A66" s="44" t="s">
        <v>34</v>
      </c>
      <c r="B66" s="44" t="s">
        <v>51</v>
      </c>
      <c r="C66" s="125"/>
      <c r="D66" s="44"/>
      <c r="E66" s="71"/>
      <c r="F66" s="44"/>
      <c r="G66" s="46"/>
      <c r="H66" s="71"/>
      <c r="I66" s="72"/>
      <c r="J66" s="70"/>
      <c r="K66" s="70"/>
      <c r="L66" s="69"/>
      <c r="M66" s="69"/>
      <c r="N66" s="69"/>
      <c r="O66" s="52"/>
      <c r="P66" s="70"/>
      <c r="Q66" s="70"/>
      <c r="R66" s="70"/>
      <c r="S66" s="68"/>
      <c r="T66" s="68"/>
      <c r="U66" s="68"/>
      <c r="V66" s="68"/>
      <c r="W66" s="68"/>
      <c r="X66" s="68"/>
      <c r="Y66" s="68"/>
      <c r="Z66" s="68"/>
      <c r="AA66" s="68"/>
      <c r="AB66" s="68"/>
      <c r="AC66" s="68"/>
      <c r="AD66" s="68"/>
      <c r="AE66" s="68"/>
      <c r="AF66" s="68"/>
      <c r="AG66" s="68"/>
      <c r="AH66" s="68"/>
      <c r="AI66" s="68"/>
      <c r="AJ66" s="68"/>
      <c r="AK66" s="68"/>
      <c r="AL66" s="68"/>
      <c r="AM66" s="68"/>
      <c r="AN66" s="68"/>
      <c r="AO66" s="68"/>
      <c r="AP66" s="68"/>
      <c r="AQ66" s="68"/>
      <c r="AR66" s="68"/>
      <c r="AS66" s="68"/>
      <c r="AT66" s="68"/>
      <c r="AU66" s="68"/>
      <c r="AV66" s="68"/>
      <c r="AW66" s="68"/>
      <c r="AX66" s="68"/>
      <c r="AY66" s="68"/>
      <c r="AZ66" s="68"/>
      <c r="BA66" s="68"/>
      <c r="BB66" s="68"/>
      <c r="BC66" s="68"/>
      <c r="BD66" s="68"/>
      <c r="BE66" s="68"/>
      <c r="BF66" s="68"/>
      <c r="BG66" s="68"/>
      <c r="BH66" s="68"/>
      <c r="BI66" s="68"/>
      <c r="BJ66" s="68"/>
      <c r="BK66" s="68"/>
      <c r="BL66" s="68"/>
      <c r="BM66" s="68"/>
      <c r="BN66" s="68"/>
      <c r="BO66" s="68"/>
      <c r="BP66" s="68"/>
      <c r="BQ66" s="68"/>
      <c r="BR66" s="68"/>
      <c r="BS66" s="68"/>
      <c r="BT66" s="68"/>
      <c r="BU66" s="68"/>
      <c r="BV66" s="68"/>
      <c r="BW66" s="68"/>
      <c r="BX66" s="68"/>
      <c r="BY66" s="68"/>
      <c r="BZ66" s="68"/>
      <c r="CA66" s="68"/>
      <c r="CB66" s="68"/>
      <c r="CC66" s="68"/>
      <c r="CD66" s="68"/>
      <c r="CE66" s="68"/>
      <c r="CF66" s="68"/>
      <c r="CG66" s="68"/>
      <c r="CH66" s="68"/>
      <c r="CI66" s="68"/>
      <c r="CJ66" s="68"/>
      <c r="CK66" s="68"/>
      <c r="CL66" s="68"/>
      <c r="CM66" s="68"/>
      <c r="CN66" s="68"/>
      <c r="CO66" s="68"/>
      <c r="CP66" s="68"/>
      <c r="CQ66" s="68"/>
      <c r="CR66" s="68"/>
      <c r="CS66" s="68"/>
      <c r="CT66" s="68"/>
      <c r="CU66" s="68"/>
      <c r="CV66" s="68"/>
      <c r="CW66" s="68"/>
      <c r="CX66" s="68"/>
      <c r="CY66" s="68"/>
      <c r="CZ66" s="68"/>
      <c r="DA66" s="68"/>
      <c r="DB66" s="68"/>
      <c r="DC66" s="68"/>
      <c r="DD66" s="68"/>
      <c r="DE66" s="68"/>
      <c r="DF66" s="68"/>
      <c r="DG66" s="68"/>
      <c r="DH66" s="68"/>
      <c r="DI66" s="68"/>
      <c r="DJ66" s="68"/>
      <c r="DK66" s="68"/>
      <c r="DL66" s="68"/>
      <c r="DM66" s="68"/>
      <c r="DN66" s="68"/>
      <c r="DO66" s="68"/>
      <c r="DP66" s="68"/>
      <c r="DQ66" s="68"/>
      <c r="DR66" s="68"/>
      <c r="DS66" s="68"/>
      <c r="DT66" s="68"/>
      <c r="DU66" s="68"/>
      <c r="DV66" s="68"/>
      <c r="DW66" s="68"/>
      <c r="DX66" s="68"/>
      <c r="DY66" s="68"/>
      <c r="DZ66" s="68"/>
      <c r="EA66" s="68"/>
      <c r="EB66" s="68"/>
      <c r="EC66" s="68"/>
      <c r="ED66" s="68"/>
      <c r="EE66" s="68"/>
      <c r="EF66" s="68"/>
      <c r="EG66" s="68"/>
      <c r="EH66" s="68"/>
      <c r="EI66" s="68"/>
      <c r="EJ66" s="68"/>
      <c r="EK66" s="68"/>
      <c r="EL66" s="68"/>
      <c r="EM66" s="68"/>
      <c r="EN66" s="68"/>
      <c r="EO66" s="68"/>
      <c r="EP66" s="68"/>
      <c r="EQ66" s="68"/>
      <c r="ER66" s="68"/>
      <c r="ES66" s="68"/>
      <c r="ET66" s="68"/>
      <c r="EU66" s="68"/>
      <c r="EV66" s="68"/>
      <c r="EW66" s="68"/>
      <c r="EX66" s="68"/>
      <c r="EY66" s="68"/>
      <c r="EZ66" s="68"/>
      <c r="FA66" s="68"/>
      <c r="FB66" s="68"/>
      <c r="FC66" s="68"/>
      <c r="FD66" s="68"/>
      <c r="FE66" s="68"/>
      <c r="FF66" s="68"/>
      <c r="FG66" s="68"/>
      <c r="FH66" s="68"/>
      <c r="FI66" s="68"/>
      <c r="FJ66" s="68"/>
      <c r="FK66" s="68"/>
      <c r="FL66" s="68"/>
      <c r="FM66" s="68"/>
      <c r="FN66" s="68"/>
      <c r="FO66" s="68"/>
      <c r="FP66" s="68"/>
      <c r="FQ66" s="68"/>
      <c r="FR66" s="68"/>
      <c r="FS66" s="68"/>
      <c r="FT66" s="68"/>
      <c r="FU66" s="68"/>
      <c r="FV66" s="68"/>
      <c r="FW66" s="68"/>
      <c r="FX66" s="68"/>
      <c r="FY66" s="68"/>
      <c r="FZ66" s="68"/>
      <c r="GA66" s="68"/>
      <c r="GB66" s="68"/>
      <c r="GC66" s="68"/>
      <c r="GD66" s="68"/>
      <c r="GE66" s="68"/>
      <c r="GF66" s="68"/>
      <c r="GG66" s="68"/>
      <c r="GH66" s="68"/>
      <c r="GI66" s="68"/>
      <c r="GJ66" s="68"/>
      <c r="GK66" s="68"/>
      <c r="GL66" s="68"/>
      <c r="GM66" s="68"/>
      <c r="GN66" s="68"/>
      <c r="GO66" s="68"/>
      <c r="GP66" s="68"/>
      <c r="GQ66" s="68"/>
      <c r="GR66" s="68"/>
      <c r="GS66" s="68"/>
      <c r="GT66" s="68"/>
      <c r="GU66" s="68"/>
      <c r="GV66" s="68"/>
      <c r="GW66" s="68"/>
      <c r="GX66" s="68"/>
      <c r="GY66" s="68"/>
      <c r="GZ66" s="68"/>
      <c r="HA66" s="68"/>
      <c r="HB66" s="68"/>
      <c r="HC66" s="68"/>
      <c r="HD66" s="68"/>
      <c r="HE66" s="68"/>
      <c r="HF66" s="68"/>
      <c r="HG66" s="68"/>
      <c r="HH66" s="68"/>
      <c r="HI66" s="68"/>
      <c r="HJ66" s="68"/>
      <c r="HK66" s="68"/>
      <c r="HL66" s="68"/>
      <c r="HM66" s="68"/>
      <c r="HN66" s="68"/>
      <c r="HO66" s="68"/>
      <c r="HP66" s="68"/>
      <c r="HQ66" s="68"/>
      <c r="HR66" s="68"/>
      <c r="HS66" s="68"/>
      <c r="HT66" s="68"/>
      <c r="HU66" s="68"/>
      <c r="HV66" s="68"/>
      <c r="HW66" s="68"/>
      <c r="HX66" s="68"/>
      <c r="HY66" s="68"/>
      <c r="HZ66" s="68"/>
      <c r="IA66" s="68"/>
      <c r="IB66" s="68"/>
      <c r="IC66" s="68"/>
      <c r="ID66" s="68"/>
      <c r="IE66" s="68"/>
      <c r="IF66" s="68"/>
      <c r="IG66" s="68"/>
      <c r="IH66" s="68"/>
      <c r="II66" s="68"/>
      <c r="IJ66" s="68"/>
      <c r="IK66" s="68"/>
      <c r="IL66" s="68"/>
      <c r="IM66" s="68"/>
      <c r="IN66" s="68"/>
      <c r="IO66" s="68"/>
      <c r="IP66" s="68"/>
      <c r="IQ66" s="68"/>
      <c r="IR66" s="68"/>
      <c r="IS66" s="68"/>
      <c r="IT66" s="68"/>
      <c r="IU66" s="68"/>
      <c r="IV66" s="68"/>
      <c r="IW66" s="68"/>
    </row>
    <row r="67" spans="1:257" x14ac:dyDescent="0.2">
      <c r="A67" s="44" t="s">
        <v>34</v>
      </c>
      <c r="B67" s="44" t="s">
        <v>51</v>
      </c>
      <c r="C67" s="125"/>
      <c r="D67" s="44"/>
      <c r="E67" s="71"/>
      <c r="F67" s="44"/>
      <c r="G67" s="46"/>
      <c r="H67" s="71"/>
      <c r="I67" s="72"/>
      <c r="J67" s="70"/>
      <c r="K67" s="70"/>
      <c r="L67" s="69"/>
      <c r="M67" s="69"/>
      <c r="N67" s="69"/>
      <c r="O67" s="69"/>
      <c r="P67" s="70"/>
      <c r="Q67" s="70"/>
      <c r="R67" s="70"/>
      <c r="S67" s="68"/>
      <c r="T67" s="68"/>
      <c r="U67" s="68"/>
      <c r="V67" s="68"/>
      <c r="W67" s="68"/>
      <c r="X67" s="68"/>
      <c r="Y67" s="68"/>
      <c r="Z67" s="68"/>
      <c r="AA67" s="68"/>
      <c r="AB67" s="68"/>
      <c r="AC67" s="68"/>
      <c r="AD67" s="68"/>
      <c r="AE67" s="68"/>
      <c r="AF67" s="68"/>
      <c r="AG67" s="68"/>
      <c r="AH67" s="68"/>
      <c r="AI67" s="68"/>
      <c r="AJ67" s="68"/>
      <c r="AK67" s="68"/>
      <c r="AL67" s="68"/>
      <c r="AM67" s="68"/>
      <c r="AN67" s="68"/>
      <c r="AO67" s="68"/>
      <c r="AP67" s="68"/>
      <c r="AQ67" s="68"/>
      <c r="AR67" s="68"/>
      <c r="AS67" s="68"/>
      <c r="AT67" s="68"/>
      <c r="AU67" s="68"/>
      <c r="AV67" s="68"/>
      <c r="AW67" s="68"/>
      <c r="AX67" s="68"/>
      <c r="AY67" s="68"/>
      <c r="AZ67" s="68"/>
      <c r="BA67" s="68"/>
      <c r="BB67" s="68"/>
      <c r="BC67" s="68"/>
      <c r="BD67" s="68"/>
      <c r="BE67" s="68"/>
      <c r="BF67" s="68"/>
      <c r="BG67" s="68"/>
      <c r="BH67" s="68"/>
      <c r="BI67" s="68"/>
      <c r="BJ67" s="68"/>
      <c r="BK67" s="68"/>
      <c r="BL67" s="68"/>
      <c r="BM67" s="68"/>
      <c r="BN67" s="68"/>
      <c r="BO67" s="68"/>
      <c r="BP67" s="68"/>
      <c r="BQ67" s="68"/>
      <c r="BR67" s="68"/>
      <c r="BS67" s="68"/>
      <c r="BT67" s="68"/>
      <c r="BU67" s="68"/>
      <c r="BV67" s="68"/>
      <c r="BW67" s="68"/>
      <c r="BX67" s="68"/>
      <c r="BY67" s="68"/>
      <c r="BZ67" s="68"/>
      <c r="CA67" s="68"/>
      <c r="CB67" s="68"/>
      <c r="CC67" s="68"/>
      <c r="CD67" s="68"/>
      <c r="CE67" s="68"/>
      <c r="CF67" s="68"/>
      <c r="CG67" s="68"/>
      <c r="CH67" s="68"/>
      <c r="CI67" s="68"/>
      <c r="CJ67" s="68"/>
      <c r="CK67" s="68"/>
      <c r="CL67" s="68"/>
      <c r="CM67" s="68"/>
      <c r="CN67" s="68"/>
      <c r="CO67" s="68"/>
      <c r="CP67" s="68"/>
      <c r="CQ67" s="68"/>
      <c r="CR67" s="68"/>
      <c r="CS67" s="68"/>
      <c r="CT67" s="68"/>
      <c r="CU67" s="68"/>
      <c r="CV67" s="68"/>
      <c r="CW67" s="68"/>
      <c r="CX67" s="68"/>
      <c r="CY67" s="68"/>
      <c r="CZ67" s="68"/>
      <c r="DA67" s="68"/>
      <c r="DB67" s="68"/>
      <c r="DC67" s="68"/>
      <c r="DD67" s="68"/>
      <c r="DE67" s="68"/>
      <c r="DF67" s="68"/>
      <c r="DG67" s="68"/>
      <c r="DH67" s="68"/>
      <c r="DI67" s="68"/>
      <c r="DJ67" s="68"/>
      <c r="DK67" s="68"/>
      <c r="DL67" s="68"/>
      <c r="DM67" s="68"/>
      <c r="DN67" s="68"/>
      <c r="DO67" s="68"/>
      <c r="DP67" s="68"/>
      <c r="DQ67" s="68"/>
      <c r="DR67" s="68"/>
      <c r="DS67" s="68"/>
      <c r="DT67" s="68"/>
      <c r="DU67" s="68"/>
      <c r="DV67" s="68"/>
      <c r="DW67" s="68"/>
      <c r="DX67" s="68"/>
      <c r="DY67" s="68"/>
      <c r="DZ67" s="68"/>
      <c r="EA67" s="68"/>
      <c r="EB67" s="68"/>
      <c r="EC67" s="68"/>
      <c r="ED67" s="68"/>
      <c r="EE67" s="68"/>
      <c r="EF67" s="68"/>
      <c r="EG67" s="68"/>
      <c r="EH67" s="68"/>
      <c r="EI67" s="68"/>
      <c r="EJ67" s="68"/>
      <c r="EK67" s="68"/>
      <c r="EL67" s="68"/>
      <c r="EM67" s="68"/>
      <c r="EN67" s="68"/>
      <c r="EO67" s="68"/>
      <c r="EP67" s="68"/>
      <c r="EQ67" s="68"/>
      <c r="ER67" s="68"/>
      <c r="ES67" s="68"/>
      <c r="ET67" s="68"/>
      <c r="EU67" s="68"/>
      <c r="EV67" s="68"/>
      <c r="EW67" s="68"/>
      <c r="EX67" s="68"/>
      <c r="EY67" s="68"/>
      <c r="EZ67" s="68"/>
      <c r="FA67" s="68"/>
      <c r="FB67" s="68"/>
      <c r="FC67" s="68"/>
      <c r="FD67" s="68"/>
      <c r="FE67" s="68"/>
      <c r="FF67" s="68"/>
      <c r="FG67" s="68"/>
      <c r="FH67" s="68"/>
      <c r="FI67" s="68"/>
      <c r="FJ67" s="68"/>
      <c r="FK67" s="68"/>
      <c r="FL67" s="68"/>
      <c r="FM67" s="68"/>
      <c r="FN67" s="68"/>
      <c r="FO67" s="68"/>
      <c r="FP67" s="68"/>
      <c r="FQ67" s="68"/>
      <c r="FR67" s="68"/>
      <c r="FS67" s="68"/>
      <c r="FT67" s="68"/>
      <c r="FU67" s="68"/>
      <c r="FV67" s="68"/>
      <c r="FW67" s="68"/>
      <c r="FX67" s="68"/>
      <c r="FY67" s="68"/>
      <c r="FZ67" s="68"/>
      <c r="GA67" s="68"/>
      <c r="GB67" s="68"/>
      <c r="GC67" s="68"/>
      <c r="GD67" s="68"/>
      <c r="GE67" s="68"/>
      <c r="GF67" s="68"/>
      <c r="GG67" s="68"/>
      <c r="GH67" s="68"/>
      <c r="GI67" s="68"/>
      <c r="GJ67" s="68"/>
      <c r="GK67" s="68"/>
      <c r="GL67" s="68"/>
      <c r="GM67" s="68"/>
      <c r="GN67" s="68"/>
      <c r="GO67" s="68"/>
      <c r="GP67" s="68"/>
      <c r="GQ67" s="68"/>
      <c r="GR67" s="68"/>
      <c r="GS67" s="68"/>
      <c r="GT67" s="68"/>
      <c r="GU67" s="68"/>
      <c r="GV67" s="68"/>
      <c r="GW67" s="68"/>
      <c r="GX67" s="68"/>
      <c r="GY67" s="68"/>
      <c r="GZ67" s="68"/>
      <c r="HA67" s="68"/>
      <c r="HB67" s="68"/>
      <c r="HC67" s="68"/>
      <c r="HD67" s="68"/>
      <c r="HE67" s="68"/>
      <c r="HF67" s="68"/>
      <c r="HG67" s="68"/>
      <c r="HH67" s="68"/>
      <c r="HI67" s="68"/>
      <c r="HJ67" s="68"/>
      <c r="HK67" s="68"/>
      <c r="HL67" s="68"/>
      <c r="HM67" s="68"/>
      <c r="HN67" s="68"/>
      <c r="HO67" s="68"/>
      <c r="HP67" s="68"/>
      <c r="HQ67" s="68"/>
      <c r="HR67" s="68"/>
      <c r="HS67" s="68"/>
      <c r="HT67" s="68"/>
      <c r="HU67" s="68"/>
      <c r="HV67" s="68"/>
      <c r="HW67" s="68"/>
      <c r="HX67" s="68"/>
      <c r="HY67" s="68"/>
      <c r="HZ67" s="68"/>
      <c r="IA67" s="68"/>
      <c r="IB67" s="68"/>
      <c r="IC67" s="68"/>
      <c r="ID67" s="68"/>
      <c r="IE67" s="68"/>
      <c r="IF67" s="68"/>
      <c r="IG67" s="68"/>
      <c r="IH67" s="68"/>
      <c r="II67" s="68"/>
      <c r="IJ67" s="68"/>
      <c r="IK67" s="68"/>
      <c r="IL67" s="68"/>
      <c r="IM67" s="68"/>
      <c r="IN67" s="68"/>
      <c r="IO67" s="68"/>
      <c r="IP67" s="68"/>
      <c r="IQ67" s="68"/>
      <c r="IR67" s="68"/>
      <c r="IS67" s="68"/>
      <c r="IT67" s="68"/>
      <c r="IU67" s="68"/>
      <c r="IV67" s="68"/>
      <c r="IW67" s="68"/>
    </row>
    <row r="68" spans="1:257" x14ac:dyDescent="0.2">
      <c r="A68" s="44" t="s">
        <v>34</v>
      </c>
      <c r="B68" s="44" t="s">
        <v>51</v>
      </c>
      <c r="C68" s="125"/>
      <c r="D68" s="44"/>
      <c r="E68" s="71"/>
      <c r="F68" s="44"/>
      <c r="G68" s="46"/>
      <c r="H68" s="71"/>
      <c r="I68" s="72"/>
      <c r="J68" s="70"/>
      <c r="K68" s="70"/>
      <c r="L68" s="69"/>
      <c r="M68" s="69"/>
      <c r="N68" s="69"/>
      <c r="O68" s="69"/>
      <c r="P68" s="70"/>
      <c r="Q68" s="70"/>
      <c r="R68" s="44"/>
      <c r="S68" s="68"/>
      <c r="T68" s="68"/>
      <c r="U68" s="68"/>
      <c r="V68" s="68"/>
      <c r="W68" s="68"/>
      <c r="X68" s="68"/>
      <c r="Y68" s="68"/>
      <c r="Z68" s="68"/>
      <c r="AA68" s="68"/>
      <c r="AB68" s="68"/>
      <c r="AC68" s="68"/>
      <c r="AD68" s="68"/>
      <c r="AE68" s="68"/>
      <c r="AF68" s="68"/>
      <c r="AG68" s="68"/>
      <c r="AH68" s="68"/>
      <c r="AI68" s="68"/>
      <c r="AJ68" s="68"/>
      <c r="AK68" s="68"/>
      <c r="AL68" s="68"/>
      <c r="AM68" s="68"/>
      <c r="AN68" s="68"/>
      <c r="AO68" s="68"/>
      <c r="AP68" s="68"/>
      <c r="AQ68" s="68"/>
      <c r="AR68" s="68"/>
      <c r="AS68" s="68"/>
      <c r="AT68" s="68"/>
      <c r="AU68" s="68"/>
      <c r="AV68" s="68"/>
      <c r="AW68" s="68"/>
      <c r="AX68" s="68"/>
      <c r="AY68" s="68"/>
      <c r="AZ68" s="68"/>
      <c r="BA68" s="68"/>
      <c r="BB68" s="68"/>
      <c r="BC68" s="68"/>
      <c r="BD68" s="68"/>
      <c r="BE68" s="68"/>
      <c r="BF68" s="68"/>
      <c r="BG68" s="68"/>
      <c r="BH68" s="68"/>
      <c r="BI68" s="68"/>
      <c r="BJ68" s="68"/>
      <c r="BK68" s="68"/>
      <c r="BL68" s="68"/>
      <c r="BM68" s="68"/>
      <c r="BN68" s="68"/>
      <c r="BO68" s="68"/>
      <c r="BP68" s="68"/>
      <c r="BQ68" s="68"/>
      <c r="BR68" s="68"/>
      <c r="BS68" s="68"/>
      <c r="BT68" s="68"/>
      <c r="BU68" s="68"/>
      <c r="BV68" s="68"/>
      <c r="BW68" s="68"/>
      <c r="BX68" s="68"/>
      <c r="BY68" s="68"/>
      <c r="BZ68" s="68"/>
      <c r="CA68" s="68"/>
      <c r="CB68" s="68"/>
      <c r="CC68" s="68"/>
      <c r="CD68" s="68"/>
      <c r="CE68" s="68"/>
      <c r="CF68" s="68"/>
      <c r="CG68" s="68"/>
      <c r="CH68" s="68"/>
      <c r="CI68" s="68"/>
      <c r="CJ68" s="68"/>
      <c r="CK68" s="68"/>
      <c r="CL68" s="68"/>
      <c r="CM68" s="68"/>
      <c r="CN68" s="68"/>
      <c r="CO68" s="68"/>
      <c r="CP68" s="68"/>
      <c r="CQ68" s="68"/>
      <c r="CR68" s="68"/>
      <c r="CS68" s="68"/>
      <c r="CT68" s="68"/>
      <c r="CU68" s="68"/>
      <c r="CV68" s="68"/>
      <c r="CW68" s="68"/>
      <c r="CX68" s="68"/>
      <c r="CY68" s="68"/>
      <c r="CZ68" s="68"/>
      <c r="DA68" s="68"/>
      <c r="DB68" s="68"/>
      <c r="DC68" s="68"/>
      <c r="DD68" s="68"/>
      <c r="DE68" s="68"/>
      <c r="DF68" s="68"/>
      <c r="DG68" s="68"/>
      <c r="DH68" s="68"/>
      <c r="DI68" s="68"/>
      <c r="DJ68" s="68"/>
      <c r="DK68" s="68"/>
      <c r="DL68" s="68"/>
      <c r="DM68" s="68"/>
      <c r="DN68" s="68"/>
      <c r="DO68" s="68"/>
      <c r="DP68" s="68"/>
      <c r="DQ68" s="68"/>
      <c r="DR68" s="68"/>
      <c r="DS68" s="68"/>
      <c r="DT68" s="68"/>
      <c r="DU68" s="68"/>
      <c r="DV68" s="68"/>
      <c r="DW68" s="68"/>
      <c r="DX68" s="68"/>
      <c r="DY68" s="68"/>
      <c r="DZ68" s="68"/>
      <c r="EA68" s="68"/>
      <c r="EB68" s="68"/>
      <c r="EC68" s="68"/>
      <c r="ED68" s="68"/>
      <c r="EE68" s="68"/>
      <c r="EF68" s="68"/>
      <c r="EG68" s="68"/>
      <c r="EH68" s="68"/>
      <c r="EI68" s="68"/>
      <c r="EJ68" s="68"/>
      <c r="EK68" s="68"/>
      <c r="EL68" s="68"/>
      <c r="EM68" s="68"/>
      <c r="EN68" s="68"/>
      <c r="EO68" s="68"/>
      <c r="EP68" s="68"/>
      <c r="EQ68" s="68"/>
      <c r="ER68" s="68"/>
      <c r="ES68" s="68"/>
      <c r="ET68" s="68"/>
      <c r="EU68" s="68"/>
      <c r="EV68" s="68"/>
      <c r="EW68" s="68"/>
      <c r="EX68" s="68"/>
      <c r="EY68" s="68"/>
      <c r="EZ68" s="68"/>
      <c r="FA68" s="68"/>
      <c r="FB68" s="68"/>
      <c r="FC68" s="68"/>
      <c r="FD68" s="68"/>
      <c r="FE68" s="68"/>
      <c r="FF68" s="68"/>
      <c r="FG68" s="68"/>
      <c r="FH68" s="68"/>
      <c r="FI68" s="68"/>
      <c r="FJ68" s="68"/>
      <c r="FK68" s="68"/>
      <c r="FL68" s="68"/>
      <c r="FM68" s="68"/>
      <c r="FN68" s="68"/>
      <c r="FO68" s="68"/>
      <c r="FP68" s="68"/>
      <c r="FQ68" s="68"/>
      <c r="FR68" s="68"/>
      <c r="FS68" s="68"/>
      <c r="FT68" s="68"/>
      <c r="FU68" s="68"/>
      <c r="FV68" s="68"/>
      <c r="FW68" s="68"/>
      <c r="FX68" s="68"/>
      <c r="FY68" s="68"/>
      <c r="FZ68" s="68"/>
      <c r="GA68" s="68"/>
      <c r="GB68" s="68"/>
      <c r="GC68" s="68"/>
      <c r="GD68" s="68"/>
      <c r="GE68" s="68"/>
      <c r="GF68" s="68"/>
      <c r="GG68" s="68"/>
      <c r="GH68" s="68"/>
      <c r="GI68" s="68"/>
      <c r="GJ68" s="68"/>
      <c r="GK68" s="68"/>
      <c r="GL68" s="68"/>
      <c r="GM68" s="68"/>
      <c r="GN68" s="68"/>
      <c r="GO68" s="68"/>
      <c r="GP68" s="68"/>
      <c r="GQ68" s="68"/>
      <c r="GR68" s="68"/>
      <c r="GS68" s="68"/>
      <c r="GT68" s="68"/>
      <c r="GU68" s="68"/>
      <c r="GV68" s="68"/>
      <c r="GW68" s="68"/>
      <c r="GX68" s="68"/>
      <c r="GY68" s="68"/>
      <c r="GZ68" s="68"/>
      <c r="HA68" s="68"/>
      <c r="HB68" s="68"/>
      <c r="HC68" s="68"/>
      <c r="HD68" s="68"/>
      <c r="HE68" s="68"/>
      <c r="HF68" s="68"/>
      <c r="HG68" s="68"/>
      <c r="HH68" s="68"/>
      <c r="HI68" s="68"/>
      <c r="HJ68" s="68"/>
      <c r="HK68" s="68"/>
      <c r="HL68" s="68"/>
      <c r="HM68" s="68"/>
      <c r="HN68" s="68"/>
      <c r="HO68" s="68"/>
      <c r="HP68" s="68"/>
      <c r="HQ68" s="68"/>
      <c r="HR68" s="68"/>
      <c r="HS68" s="68"/>
      <c r="HT68" s="68"/>
      <c r="HU68" s="68"/>
      <c r="HV68" s="68"/>
      <c r="HW68" s="68"/>
      <c r="HX68" s="68"/>
      <c r="HY68" s="68"/>
      <c r="HZ68" s="68"/>
      <c r="IA68" s="68"/>
      <c r="IB68" s="68"/>
      <c r="IC68" s="68"/>
      <c r="ID68" s="68"/>
      <c r="IE68" s="68"/>
      <c r="IF68" s="68"/>
      <c r="IG68" s="68"/>
      <c r="IH68" s="68"/>
      <c r="II68" s="68"/>
      <c r="IJ68" s="68"/>
      <c r="IK68" s="68"/>
      <c r="IL68" s="68"/>
      <c r="IM68" s="68"/>
      <c r="IN68" s="68"/>
      <c r="IO68" s="68"/>
      <c r="IP68" s="68"/>
      <c r="IQ68" s="68"/>
      <c r="IR68" s="68"/>
      <c r="IS68" s="68"/>
      <c r="IT68" s="68"/>
      <c r="IU68" s="68"/>
      <c r="IV68" s="68"/>
      <c r="IW68" s="68"/>
    </row>
    <row r="69" spans="1:257" x14ac:dyDescent="0.2">
      <c r="A69" s="44" t="s">
        <v>34</v>
      </c>
      <c r="B69" s="44" t="s">
        <v>51</v>
      </c>
      <c r="C69" s="125"/>
      <c r="D69" s="44"/>
      <c r="E69" s="71"/>
      <c r="F69" s="44"/>
      <c r="G69" s="46"/>
      <c r="H69" s="71"/>
      <c r="I69" s="72"/>
      <c r="J69" s="70"/>
      <c r="K69" s="274"/>
      <c r="L69" s="68"/>
      <c r="M69" s="68"/>
      <c r="N69" s="69"/>
      <c r="O69" s="69"/>
      <c r="P69" s="70"/>
      <c r="Q69" s="70"/>
      <c r="R69" s="70"/>
      <c r="S69" s="68"/>
      <c r="T69" s="68"/>
      <c r="U69" s="68"/>
      <c r="V69" s="68"/>
      <c r="W69" s="68"/>
      <c r="X69" s="68"/>
      <c r="Y69" s="68"/>
      <c r="Z69" s="68"/>
      <c r="AA69" s="68"/>
      <c r="AB69" s="68"/>
      <c r="AC69" s="68"/>
      <c r="AD69" s="68"/>
      <c r="AE69" s="68"/>
      <c r="AF69" s="68"/>
      <c r="AG69" s="68"/>
      <c r="AH69" s="68"/>
      <c r="AI69" s="68"/>
      <c r="AJ69" s="68"/>
      <c r="AK69" s="68"/>
      <c r="AL69" s="68"/>
      <c r="AM69" s="68"/>
      <c r="AN69" s="68"/>
      <c r="AO69" s="68"/>
      <c r="AP69" s="68"/>
      <c r="AQ69" s="68"/>
      <c r="AR69" s="68"/>
      <c r="AS69" s="68"/>
      <c r="AT69" s="68"/>
      <c r="AU69" s="68"/>
      <c r="AV69" s="68"/>
      <c r="AW69" s="68"/>
      <c r="AX69" s="68"/>
      <c r="AY69" s="68"/>
      <c r="AZ69" s="68"/>
      <c r="BA69" s="68"/>
      <c r="BB69" s="68"/>
      <c r="BC69" s="68"/>
      <c r="BD69" s="68"/>
      <c r="BE69" s="68"/>
      <c r="BF69" s="68"/>
      <c r="BG69" s="68"/>
      <c r="BH69" s="68"/>
      <c r="BI69" s="68"/>
      <c r="BJ69" s="68"/>
      <c r="BK69" s="68"/>
      <c r="BL69" s="68"/>
      <c r="BM69" s="68"/>
      <c r="BN69" s="68"/>
      <c r="BO69" s="68"/>
      <c r="BP69" s="68"/>
      <c r="BQ69" s="68"/>
      <c r="BR69" s="68"/>
      <c r="BS69" s="68"/>
      <c r="BT69" s="68"/>
      <c r="BU69" s="68"/>
      <c r="BV69" s="68"/>
      <c r="BW69" s="68"/>
      <c r="BX69" s="68"/>
      <c r="BY69" s="68"/>
      <c r="BZ69" s="68"/>
      <c r="CA69" s="68"/>
      <c r="CB69" s="68"/>
      <c r="CC69" s="68"/>
      <c r="CD69" s="68"/>
      <c r="CE69" s="68"/>
      <c r="CF69" s="68"/>
      <c r="CG69" s="68"/>
      <c r="CH69" s="68"/>
      <c r="CI69" s="68"/>
      <c r="CJ69" s="68"/>
      <c r="CK69" s="68"/>
      <c r="CL69" s="68"/>
      <c r="CM69" s="68"/>
      <c r="CN69" s="68"/>
      <c r="CO69" s="68"/>
      <c r="CP69" s="68"/>
      <c r="CQ69" s="68"/>
      <c r="CR69" s="68"/>
      <c r="CS69" s="68"/>
      <c r="CT69" s="68"/>
      <c r="CU69" s="68"/>
      <c r="CV69" s="68"/>
      <c r="CW69" s="68"/>
      <c r="CX69" s="68"/>
      <c r="CY69" s="68"/>
      <c r="CZ69" s="68"/>
      <c r="DA69" s="68"/>
      <c r="DB69" s="68"/>
      <c r="DC69" s="68"/>
      <c r="DD69" s="68"/>
      <c r="DE69" s="68"/>
      <c r="DF69" s="68"/>
      <c r="DG69" s="68"/>
      <c r="DH69" s="68"/>
      <c r="DI69" s="68"/>
      <c r="DJ69" s="68"/>
      <c r="DK69" s="68"/>
      <c r="DL69" s="68"/>
      <c r="DM69" s="68"/>
      <c r="DN69" s="68"/>
      <c r="DO69" s="68"/>
      <c r="DP69" s="68"/>
      <c r="DQ69" s="68"/>
      <c r="DR69" s="68"/>
      <c r="DS69" s="68"/>
      <c r="DT69" s="68"/>
      <c r="DU69" s="68"/>
      <c r="DV69" s="68"/>
      <c r="DW69" s="68"/>
      <c r="DX69" s="68"/>
      <c r="DY69" s="68"/>
      <c r="DZ69" s="68"/>
      <c r="EA69" s="68"/>
      <c r="EB69" s="68"/>
      <c r="EC69" s="68"/>
      <c r="ED69" s="68"/>
      <c r="EE69" s="68"/>
      <c r="EF69" s="68"/>
      <c r="EG69" s="68"/>
      <c r="EH69" s="68"/>
      <c r="EI69" s="68"/>
      <c r="EJ69" s="68"/>
      <c r="EK69" s="68"/>
      <c r="EL69" s="68"/>
      <c r="EM69" s="68"/>
      <c r="EN69" s="68"/>
      <c r="EO69" s="68"/>
      <c r="EP69" s="68"/>
      <c r="EQ69" s="68"/>
      <c r="ER69" s="68"/>
      <c r="ES69" s="68"/>
      <c r="ET69" s="68"/>
      <c r="EU69" s="68"/>
      <c r="EV69" s="68"/>
      <c r="EW69" s="68"/>
      <c r="EX69" s="68"/>
      <c r="EY69" s="68"/>
      <c r="EZ69" s="68"/>
      <c r="FA69" s="68"/>
      <c r="FB69" s="68"/>
      <c r="FC69" s="68"/>
      <c r="FD69" s="68"/>
      <c r="FE69" s="68"/>
      <c r="FF69" s="68"/>
      <c r="FG69" s="68"/>
      <c r="FH69" s="68"/>
      <c r="FI69" s="68"/>
      <c r="FJ69" s="68"/>
      <c r="FK69" s="68"/>
      <c r="FL69" s="68"/>
      <c r="FM69" s="68"/>
      <c r="FN69" s="68"/>
      <c r="FO69" s="68"/>
      <c r="FP69" s="68"/>
      <c r="FQ69" s="68"/>
      <c r="FR69" s="68"/>
      <c r="FS69" s="68"/>
      <c r="FT69" s="68"/>
      <c r="FU69" s="68"/>
      <c r="FV69" s="68"/>
      <c r="FW69" s="68"/>
      <c r="FX69" s="68"/>
      <c r="FY69" s="68"/>
      <c r="FZ69" s="68"/>
      <c r="GA69" s="68"/>
      <c r="GB69" s="68"/>
      <c r="GC69" s="68"/>
      <c r="GD69" s="68"/>
      <c r="GE69" s="68"/>
      <c r="GF69" s="68"/>
      <c r="GG69" s="68"/>
      <c r="GH69" s="68"/>
      <c r="GI69" s="68"/>
      <c r="GJ69" s="68"/>
      <c r="GK69" s="68"/>
      <c r="GL69" s="68"/>
      <c r="GM69" s="68"/>
      <c r="GN69" s="68"/>
      <c r="GO69" s="68"/>
      <c r="GP69" s="68"/>
      <c r="GQ69" s="68"/>
      <c r="GR69" s="68"/>
      <c r="GS69" s="68"/>
      <c r="GT69" s="68"/>
      <c r="GU69" s="68"/>
      <c r="GV69" s="68"/>
      <c r="GW69" s="68"/>
      <c r="GX69" s="68"/>
      <c r="GY69" s="68"/>
      <c r="GZ69" s="68"/>
      <c r="HA69" s="68"/>
      <c r="HB69" s="68"/>
      <c r="HC69" s="68"/>
      <c r="HD69" s="68"/>
      <c r="HE69" s="68"/>
      <c r="HF69" s="68"/>
      <c r="HG69" s="68"/>
      <c r="HH69" s="68"/>
      <c r="HI69" s="68"/>
      <c r="HJ69" s="68"/>
      <c r="HK69" s="68"/>
      <c r="HL69" s="68"/>
      <c r="HM69" s="68"/>
      <c r="HN69" s="68"/>
      <c r="HO69" s="68"/>
      <c r="HP69" s="68"/>
      <c r="HQ69" s="68"/>
      <c r="HR69" s="68"/>
      <c r="HS69" s="68"/>
      <c r="HT69" s="68"/>
      <c r="HU69" s="68"/>
      <c r="HV69" s="68"/>
      <c r="HW69" s="68"/>
      <c r="HX69" s="68"/>
      <c r="HY69" s="68"/>
      <c r="HZ69" s="68"/>
      <c r="IA69" s="68"/>
      <c r="IB69" s="68"/>
      <c r="IC69" s="68"/>
      <c r="ID69" s="68"/>
      <c r="IE69" s="68"/>
      <c r="IF69" s="68"/>
      <c r="IG69" s="68"/>
      <c r="IH69" s="68"/>
      <c r="II69" s="68"/>
      <c r="IJ69" s="68"/>
      <c r="IK69" s="68"/>
      <c r="IL69" s="68"/>
      <c r="IM69" s="68"/>
      <c r="IN69" s="68"/>
      <c r="IO69" s="68"/>
      <c r="IP69" s="68"/>
      <c r="IQ69" s="68"/>
      <c r="IR69" s="68"/>
      <c r="IS69" s="68"/>
      <c r="IT69" s="68"/>
      <c r="IU69" s="68"/>
      <c r="IV69" s="68"/>
      <c r="IW69" s="68"/>
    </row>
    <row r="70" spans="1:257" x14ac:dyDescent="0.2">
      <c r="A70" s="44" t="s">
        <v>34</v>
      </c>
      <c r="B70" s="44" t="s">
        <v>51</v>
      </c>
      <c r="C70" s="125"/>
      <c r="D70" s="44"/>
      <c r="E70" s="71"/>
      <c r="F70" s="44"/>
      <c r="G70" s="46"/>
      <c r="H70" s="71"/>
      <c r="I70" s="72"/>
      <c r="J70" s="70"/>
      <c r="K70" s="70"/>
      <c r="L70" s="69"/>
      <c r="M70" s="69"/>
      <c r="N70" s="69"/>
      <c r="O70" s="52"/>
      <c r="P70" s="70"/>
      <c r="Q70" s="70"/>
      <c r="R70" s="70"/>
      <c r="S70" s="68"/>
      <c r="T70" s="68"/>
      <c r="U70" s="68"/>
      <c r="V70" s="68"/>
      <c r="W70" s="68"/>
      <c r="X70" s="68"/>
      <c r="Y70" s="68"/>
      <c r="Z70" s="68"/>
      <c r="AA70" s="68"/>
      <c r="AB70" s="68"/>
      <c r="AC70" s="68"/>
      <c r="AD70" s="68"/>
      <c r="AE70" s="68"/>
      <c r="AF70" s="68"/>
      <c r="AG70" s="68"/>
      <c r="AH70" s="68"/>
      <c r="AI70" s="68"/>
      <c r="AJ70" s="68"/>
      <c r="AK70" s="68"/>
      <c r="AL70" s="68"/>
      <c r="AM70" s="68"/>
      <c r="AN70" s="68"/>
      <c r="AO70" s="68"/>
      <c r="AP70" s="68"/>
      <c r="AQ70" s="68"/>
      <c r="AR70" s="68"/>
      <c r="AS70" s="68"/>
      <c r="AT70" s="68"/>
      <c r="AU70" s="68"/>
      <c r="AV70" s="68"/>
      <c r="AW70" s="68"/>
      <c r="AX70" s="68"/>
      <c r="AY70" s="68"/>
      <c r="AZ70" s="68"/>
      <c r="BA70" s="68"/>
      <c r="BB70" s="68"/>
      <c r="BC70" s="68"/>
      <c r="BD70" s="68"/>
      <c r="BE70" s="68"/>
      <c r="BF70" s="68"/>
      <c r="BG70" s="68"/>
      <c r="BH70" s="68"/>
      <c r="BI70" s="68"/>
      <c r="BJ70" s="68"/>
      <c r="BK70" s="68"/>
      <c r="BL70" s="68"/>
      <c r="BM70" s="68"/>
      <c r="BN70" s="68"/>
      <c r="BO70" s="68"/>
      <c r="BP70" s="68"/>
      <c r="BQ70" s="68"/>
      <c r="BR70" s="68"/>
      <c r="BS70" s="68"/>
      <c r="BT70" s="68"/>
      <c r="BU70" s="68"/>
      <c r="BV70" s="68"/>
      <c r="BW70" s="68"/>
      <c r="BX70" s="68"/>
      <c r="BY70" s="68"/>
      <c r="BZ70" s="68"/>
      <c r="CA70" s="68"/>
      <c r="CB70" s="68"/>
      <c r="CC70" s="68"/>
      <c r="CD70" s="68"/>
      <c r="CE70" s="68"/>
      <c r="CF70" s="68"/>
      <c r="CG70" s="68"/>
      <c r="CH70" s="68"/>
      <c r="CI70" s="68"/>
      <c r="CJ70" s="68"/>
      <c r="CK70" s="68"/>
      <c r="CL70" s="68"/>
      <c r="CM70" s="68"/>
      <c r="CN70" s="68"/>
      <c r="CO70" s="68"/>
      <c r="CP70" s="68"/>
      <c r="CQ70" s="68"/>
      <c r="CR70" s="68"/>
      <c r="CS70" s="68"/>
      <c r="CT70" s="68"/>
      <c r="CU70" s="68"/>
      <c r="CV70" s="68"/>
      <c r="CW70" s="68"/>
      <c r="CX70" s="68"/>
      <c r="CY70" s="68"/>
      <c r="CZ70" s="68"/>
      <c r="DA70" s="68"/>
      <c r="DB70" s="68"/>
      <c r="DC70" s="68"/>
      <c r="DD70" s="68"/>
      <c r="DE70" s="68"/>
      <c r="DF70" s="68"/>
      <c r="DG70" s="68"/>
      <c r="DH70" s="68"/>
      <c r="DI70" s="68"/>
      <c r="DJ70" s="68"/>
      <c r="DK70" s="68"/>
      <c r="DL70" s="68"/>
      <c r="DM70" s="68"/>
      <c r="DN70" s="68"/>
      <c r="DO70" s="68"/>
      <c r="DP70" s="68"/>
      <c r="DQ70" s="68"/>
      <c r="DR70" s="68"/>
      <c r="DS70" s="68"/>
      <c r="DT70" s="68"/>
      <c r="DU70" s="68"/>
      <c r="DV70" s="68"/>
      <c r="DW70" s="68"/>
      <c r="DX70" s="68"/>
      <c r="DY70" s="68"/>
      <c r="DZ70" s="68"/>
      <c r="EA70" s="68"/>
      <c r="EB70" s="68"/>
      <c r="EC70" s="68"/>
      <c r="ED70" s="68"/>
      <c r="EE70" s="68"/>
      <c r="EF70" s="68"/>
      <c r="EG70" s="68"/>
      <c r="EH70" s="68"/>
      <c r="EI70" s="68"/>
      <c r="EJ70" s="68"/>
      <c r="EK70" s="68"/>
      <c r="EL70" s="68"/>
      <c r="EM70" s="68"/>
      <c r="EN70" s="68"/>
      <c r="EO70" s="68"/>
      <c r="EP70" s="68"/>
      <c r="EQ70" s="68"/>
      <c r="ER70" s="68"/>
      <c r="ES70" s="68"/>
      <c r="ET70" s="68"/>
      <c r="EU70" s="68"/>
      <c r="EV70" s="68"/>
      <c r="EW70" s="68"/>
      <c r="EX70" s="68"/>
      <c r="EY70" s="68"/>
      <c r="EZ70" s="68"/>
      <c r="FA70" s="68"/>
      <c r="FB70" s="68"/>
      <c r="FC70" s="68"/>
      <c r="FD70" s="68"/>
      <c r="FE70" s="68"/>
      <c r="FF70" s="68"/>
      <c r="FG70" s="68"/>
      <c r="FH70" s="68"/>
      <c r="FI70" s="68"/>
      <c r="FJ70" s="68"/>
      <c r="FK70" s="68"/>
      <c r="FL70" s="68"/>
      <c r="FM70" s="68"/>
      <c r="FN70" s="68"/>
      <c r="FO70" s="68"/>
      <c r="FP70" s="68"/>
      <c r="FQ70" s="68"/>
      <c r="FR70" s="68"/>
      <c r="FS70" s="68"/>
      <c r="FT70" s="68"/>
      <c r="FU70" s="68"/>
      <c r="FV70" s="68"/>
      <c r="FW70" s="68"/>
      <c r="FX70" s="68"/>
      <c r="FY70" s="68"/>
      <c r="FZ70" s="68"/>
      <c r="GA70" s="68"/>
      <c r="GB70" s="68"/>
      <c r="GC70" s="68"/>
      <c r="GD70" s="68"/>
      <c r="GE70" s="68"/>
      <c r="GF70" s="68"/>
      <c r="GG70" s="68"/>
      <c r="GH70" s="68"/>
      <c r="GI70" s="68"/>
      <c r="GJ70" s="68"/>
      <c r="GK70" s="68"/>
      <c r="GL70" s="68"/>
      <c r="GM70" s="68"/>
      <c r="GN70" s="68"/>
      <c r="GO70" s="68"/>
      <c r="GP70" s="68"/>
      <c r="GQ70" s="68"/>
      <c r="GR70" s="68"/>
      <c r="GS70" s="68"/>
      <c r="GT70" s="68"/>
      <c r="GU70" s="68"/>
      <c r="GV70" s="68"/>
      <c r="GW70" s="68"/>
      <c r="GX70" s="68"/>
      <c r="GY70" s="68"/>
      <c r="GZ70" s="68"/>
      <c r="HA70" s="68"/>
      <c r="HB70" s="68"/>
      <c r="HC70" s="68"/>
      <c r="HD70" s="68"/>
      <c r="HE70" s="68"/>
      <c r="HF70" s="68"/>
      <c r="HG70" s="68"/>
      <c r="HH70" s="68"/>
      <c r="HI70" s="68"/>
      <c r="HJ70" s="68"/>
      <c r="HK70" s="68"/>
      <c r="HL70" s="68"/>
      <c r="HM70" s="68"/>
      <c r="HN70" s="68"/>
      <c r="HO70" s="68"/>
      <c r="HP70" s="68"/>
      <c r="HQ70" s="68"/>
      <c r="HR70" s="68"/>
      <c r="HS70" s="68"/>
      <c r="HT70" s="68"/>
      <c r="HU70" s="68"/>
      <c r="HV70" s="68"/>
      <c r="HW70" s="68"/>
      <c r="HX70" s="68"/>
      <c r="HY70" s="68"/>
      <c r="HZ70" s="68"/>
      <c r="IA70" s="68"/>
      <c r="IB70" s="68"/>
      <c r="IC70" s="68"/>
      <c r="ID70" s="68"/>
      <c r="IE70" s="68"/>
      <c r="IF70" s="68"/>
      <c r="IG70" s="68"/>
      <c r="IH70" s="68"/>
      <c r="II70" s="68"/>
      <c r="IJ70" s="68"/>
      <c r="IK70" s="68"/>
      <c r="IL70" s="68"/>
      <c r="IM70" s="68"/>
      <c r="IN70" s="68"/>
      <c r="IO70" s="68"/>
      <c r="IP70" s="68"/>
      <c r="IQ70" s="68"/>
      <c r="IR70" s="68"/>
      <c r="IS70" s="68"/>
      <c r="IT70" s="68"/>
      <c r="IU70" s="68"/>
      <c r="IV70" s="68"/>
      <c r="IW70" s="68"/>
    </row>
    <row r="71" spans="1:257" x14ac:dyDescent="0.2">
      <c r="A71" s="44" t="s">
        <v>34</v>
      </c>
      <c r="B71" s="44" t="s">
        <v>51</v>
      </c>
      <c r="C71" s="125"/>
      <c r="D71" s="44"/>
      <c r="E71" s="71"/>
      <c r="F71" s="44"/>
      <c r="G71" s="46"/>
      <c r="H71" s="71"/>
      <c r="I71" s="72"/>
      <c r="J71" s="70"/>
      <c r="K71" s="70"/>
      <c r="L71" s="69"/>
      <c r="M71" s="69"/>
      <c r="N71" s="69"/>
      <c r="O71" s="52"/>
      <c r="P71" s="70"/>
      <c r="Q71" s="70"/>
      <c r="R71" s="70"/>
      <c r="S71" s="68"/>
      <c r="T71" s="68"/>
      <c r="U71" s="68"/>
      <c r="V71" s="68"/>
      <c r="W71" s="68"/>
      <c r="X71" s="68"/>
      <c r="Y71" s="68"/>
      <c r="Z71" s="68"/>
      <c r="AA71" s="68"/>
      <c r="AB71" s="68"/>
      <c r="AC71" s="68"/>
      <c r="AD71" s="68"/>
      <c r="AE71" s="68"/>
      <c r="AF71" s="68"/>
      <c r="AG71" s="68"/>
      <c r="AH71" s="68"/>
      <c r="AI71" s="68"/>
      <c r="AJ71" s="68"/>
      <c r="AK71" s="68"/>
      <c r="AL71" s="68"/>
      <c r="AM71" s="68"/>
      <c r="AN71" s="68"/>
      <c r="AO71" s="68"/>
      <c r="AP71" s="68"/>
      <c r="AQ71" s="68"/>
      <c r="AR71" s="68"/>
      <c r="AS71" s="68"/>
      <c r="AT71" s="68"/>
      <c r="AU71" s="68"/>
      <c r="AV71" s="68"/>
      <c r="AW71" s="68"/>
      <c r="AX71" s="68"/>
      <c r="AY71" s="68"/>
      <c r="AZ71" s="68"/>
      <c r="BA71" s="68"/>
      <c r="BB71" s="68"/>
      <c r="BC71" s="68"/>
      <c r="BD71" s="68"/>
      <c r="BE71" s="68"/>
      <c r="BF71" s="68"/>
      <c r="BG71" s="68"/>
      <c r="BH71" s="68"/>
      <c r="BI71" s="68"/>
      <c r="BJ71" s="68"/>
      <c r="BK71" s="68"/>
      <c r="BL71" s="68"/>
      <c r="BM71" s="68"/>
      <c r="BN71" s="68"/>
      <c r="BO71" s="68"/>
      <c r="BP71" s="68"/>
      <c r="BQ71" s="68"/>
      <c r="BR71" s="68"/>
      <c r="BS71" s="68"/>
      <c r="BT71" s="68"/>
      <c r="BU71" s="68"/>
      <c r="BV71" s="68"/>
      <c r="BW71" s="68"/>
      <c r="BX71" s="68"/>
      <c r="BY71" s="68"/>
      <c r="BZ71" s="68"/>
      <c r="CA71" s="68"/>
      <c r="CB71" s="68"/>
      <c r="CC71" s="68"/>
      <c r="CD71" s="68"/>
      <c r="CE71" s="68"/>
      <c r="CF71" s="68"/>
      <c r="CG71" s="68"/>
      <c r="CH71" s="68"/>
      <c r="CI71" s="68"/>
      <c r="CJ71" s="68"/>
      <c r="CK71" s="68"/>
      <c r="CL71" s="68"/>
      <c r="CM71" s="68"/>
      <c r="CN71" s="68"/>
      <c r="CO71" s="68"/>
      <c r="CP71" s="68"/>
      <c r="CQ71" s="68"/>
      <c r="CR71" s="68"/>
      <c r="CS71" s="68"/>
      <c r="CT71" s="68"/>
      <c r="CU71" s="68"/>
      <c r="CV71" s="68"/>
      <c r="CW71" s="68"/>
      <c r="CX71" s="68"/>
      <c r="CY71" s="68"/>
      <c r="CZ71" s="68"/>
      <c r="DA71" s="68"/>
      <c r="DB71" s="68"/>
      <c r="DC71" s="68"/>
      <c r="DD71" s="68"/>
      <c r="DE71" s="68"/>
      <c r="DF71" s="68"/>
      <c r="DG71" s="68"/>
      <c r="DH71" s="68"/>
      <c r="DI71" s="68"/>
      <c r="DJ71" s="68"/>
      <c r="DK71" s="68"/>
      <c r="DL71" s="68"/>
      <c r="DM71" s="68"/>
      <c r="DN71" s="68"/>
      <c r="DO71" s="68"/>
      <c r="DP71" s="68"/>
      <c r="DQ71" s="68"/>
      <c r="DR71" s="68"/>
      <c r="DS71" s="68"/>
      <c r="DT71" s="68"/>
      <c r="DU71" s="68"/>
      <c r="DV71" s="68"/>
      <c r="DW71" s="68"/>
      <c r="DX71" s="68"/>
      <c r="DY71" s="68"/>
      <c r="DZ71" s="68"/>
      <c r="EA71" s="68"/>
      <c r="EB71" s="68"/>
      <c r="EC71" s="68"/>
      <c r="ED71" s="68"/>
      <c r="EE71" s="68"/>
      <c r="EF71" s="68"/>
      <c r="EG71" s="68"/>
      <c r="EH71" s="68"/>
      <c r="EI71" s="68"/>
      <c r="EJ71" s="68"/>
      <c r="EK71" s="68"/>
      <c r="EL71" s="68"/>
      <c r="EM71" s="68"/>
      <c r="EN71" s="68"/>
      <c r="EO71" s="68"/>
      <c r="EP71" s="68"/>
      <c r="EQ71" s="68"/>
      <c r="ER71" s="68"/>
      <c r="ES71" s="68"/>
      <c r="ET71" s="68"/>
      <c r="EU71" s="68"/>
      <c r="EV71" s="68"/>
      <c r="EW71" s="68"/>
      <c r="EX71" s="68"/>
      <c r="EY71" s="68"/>
      <c r="EZ71" s="68"/>
      <c r="FA71" s="68"/>
      <c r="FB71" s="68"/>
      <c r="FC71" s="68"/>
      <c r="FD71" s="68"/>
      <c r="FE71" s="68"/>
      <c r="FF71" s="68"/>
      <c r="FG71" s="68"/>
      <c r="FH71" s="68"/>
      <c r="FI71" s="68"/>
      <c r="FJ71" s="68"/>
      <c r="FK71" s="68"/>
      <c r="FL71" s="68"/>
      <c r="FM71" s="68"/>
      <c r="FN71" s="68"/>
      <c r="FO71" s="68"/>
      <c r="FP71" s="68"/>
      <c r="FQ71" s="68"/>
      <c r="FR71" s="68"/>
      <c r="FS71" s="68"/>
      <c r="FT71" s="68"/>
      <c r="FU71" s="68"/>
      <c r="FV71" s="68"/>
      <c r="FW71" s="68"/>
      <c r="FX71" s="68"/>
      <c r="FY71" s="68"/>
      <c r="FZ71" s="68"/>
      <c r="GA71" s="68"/>
      <c r="GB71" s="68"/>
      <c r="GC71" s="68"/>
      <c r="GD71" s="68"/>
      <c r="GE71" s="68"/>
      <c r="GF71" s="68"/>
      <c r="GG71" s="68"/>
      <c r="GH71" s="68"/>
      <c r="GI71" s="68"/>
      <c r="GJ71" s="68"/>
      <c r="GK71" s="68"/>
      <c r="GL71" s="68"/>
      <c r="GM71" s="68"/>
      <c r="GN71" s="68"/>
      <c r="GO71" s="68"/>
      <c r="GP71" s="68"/>
      <c r="GQ71" s="68"/>
      <c r="GR71" s="68"/>
      <c r="GS71" s="68"/>
      <c r="GT71" s="68"/>
      <c r="GU71" s="68"/>
      <c r="GV71" s="68"/>
      <c r="GW71" s="68"/>
      <c r="GX71" s="68"/>
      <c r="GY71" s="68"/>
      <c r="GZ71" s="68"/>
      <c r="HA71" s="68"/>
      <c r="HB71" s="68"/>
      <c r="HC71" s="68"/>
      <c r="HD71" s="68"/>
      <c r="HE71" s="68"/>
      <c r="HF71" s="68"/>
      <c r="HG71" s="68"/>
      <c r="HH71" s="68"/>
      <c r="HI71" s="68"/>
      <c r="HJ71" s="68"/>
      <c r="HK71" s="68"/>
      <c r="HL71" s="68"/>
      <c r="HM71" s="68"/>
      <c r="HN71" s="68"/>
      <c r="HO71" s="68"/>
      <c r="HP71" s="68"/>
      <c r="HQ71" s="68"/>
      <c r="HR71" s="68"/>
      <c r="HS71" s="68"/>
      <c r="HT71" s="68"/>
      <c r="HU71" s="68"/>
      <c r="HV71" s="68"/>
      <c r="HW71" s="68"/>
      <c r="HX71" s="68"/>
      <c r="HY71" s="68"/>
      <c r="HZ71" s="68"/>
      <c r="IA71" s="68"/>
      <c r="IB71" s="68"/>
      <c r="IC71" s="68"/>
      <c r="ID71" s="68"/>
      <c r="IE71" s="68"/>
      <c r="IF71" s="68"/>
      <c r="IG71" s="68"/>
      <c r="IH71" s="68"/>
      <c r="II71" s="68"/>
      <c r="IJ71" s="68"/>
      <c r="IK71" s="68"/>
      <c r="IL71" s="68"/>
      <c r="IM71" s="68"/>
      <c r="IN71" s="68"/>
      <c r="IO71" s="68"/>
      <c r="IP71" s="68"/>
      <c r="IQ71" s="68"/>
      <c r="IR71" s="68"/>
      <c r="IS71" s="68"/>
      <c r="IT71" s="68"/>
      <c r="IU71" s="68"/>
      <c r="IV71" s="68"/>
      <c r="IW71" s="68"/>
    </row>
    <row r="72" spans="1:257" x14ac:dyDescent="0.2">
      <c r="A72" s="44" t="s">
        <v>34</v>
      </c>
      <c r="B72" s="44" t="s">
        <v>51</v>
      </c>
      <c r="C72" s="125"/>
      <c r="D72" s="44"/>
      <c r="E72" s="71"/>
      <c r="F72" s="44"/>
      <c r="G72" s="46"/>
      <c r="H72" s="71"/>
      <c r="I72" s="72"/>
      <c r="J72" s="70"/>
      <c r="K72" s="70"/>
      <c r="L72" s="69"/>
      <c r="M72" s="69"/>
      <c r="N72" s="69"/>
      <c r="O72" s="69"/>
      <c r="P72" s="70"/>
      <c r="Q72" s="70"/>
      <c r="R72" s="44"/>
      <c r="S72" s="68"/>
      <c r="T72" s="68"/>
      <c r="U72" s="68"/>
      <c r="V72" s="68"/>
      <c r="W72" s="68"/>
      <c r="X72" s="68"/>
      <c r="Y72" s="68"/>
      <c r="Z72" s="68"/>
      <c r="AA72" s="68"/>
      <c r="AB72" s="68"/>
      <c r="AC72" s="68"/>
      <c r="AD72" s="68"/>
      <c r="AE72" s="68"/>
      <c r="AF72" s="68"/>
      <c r="AG72" s="68"/>
      <c r="AH72" s="68"/>
      <c r="AI72" s="68"/>
      <c r="AJ72" s="68"/>
      <c r="AK72" s="68"/>
      <c r="AL72" s="68"/>
      <c r="AM72" s="68"/>
      <c r="AN72" s="68"/>
      <c r="AO72" s="68"/>
      <c r="AP72" s="68"/>
      <c r="AQ72" s="68"/>
      <c r="AR72" s="68"/>
      <c r="AS72" s="68"/>
      <c r="AT72" s="68"/>
      <c r="AU72" s="68"/>
      <c r="AV72" s="68"/>
      <c r="AW72" s="68"/>
      <c r="AX72" s="68"/>
      <c r="AY72" s="68"/>
      <c r="AZ72" s="68"/>
      <c r="BA72" s="68"/>
      <c r="BB72" s="68"/>
      <c r="BC72" s="68"/>
      <c r="BD72" s="68"/>
      <c r="BE72" s="68"/>
      <c r="BF72" s="68"/>
      <c r="BG72" s="68"/>
      <c r="BH72" s="68"/>
      <c r="BI72" s="68"/>
      <c r="BJ72" s="68"/>
      <c r="BK72" s="68"/>
      <c r="BL72" s="68"/>
      <c r="BM72" s="68"/>
      <c r="BN72" s="68"/>
      <c r="BO72" s="68"/>
      <c r="BP72" s="68"/>
      <c r="BQ72" s="68"/>
      <c r="BR72" s="68"/>
      <c r="BS72" s="68"/>
      <c r="BT72" s="68"/>
      <c r="BU72" s="68"/>
      <c r="BV72" s="68"/>
      <c r="BW72" s="68"/>
      <c r="BX72" s="68"/>
      <c r="BY72" s="68"/>
      <c r="BZ72" s="68"/>
      <c r="CA72" s="68"/>
      <c r="CB72" s="68"/>
      <c r="CC72" s="68"/>
      <c r="CD72" s="68"/>
      <c r="CE72" s="68"/>
      <c r="CF72" s="68"/>
      <c r="CG72" s="68"/>
      <c r="CH72" s="68"/>
      <c r="CI72" s="68"/>
      <c r="CJ72" s="68"/>
      <c r="CK72" s="68"/>
      <c r="CL72" s="68"/>
      <c r="CM72" s="68"/>
      <c r="CN72" s="68"/>
      <c r="CO72" s="68"/>
      <c r="CP72" s="68"/>
      <c r="CQ72" s="68"/>
      <c r="CR72" s="68"/>
      <c r="CS72" s="68"/>
      <c r="CT72" s="68"/>
      <c r="CU72" s="68"/>
      <c r="CV72" s="68"/>
      <c r="CW72" s="68"/>
      <c r="CX72" s="68"/>
      <c r="CY72" s="68"/>
      <c r="CZ72" s="68"/>
      <c r="DA72" s="68"/>
      <c r="DB72" s="68"/>
      <c r="DC72" s="68"/>
      <c r="DD72" s="68"/>
      <c r="DE72" s="68"/>
      <c r="DF72" s="68"/>
      <c r="DG72" s="68"/>
      <c r="DH72" s="68"/>
      <c r="DI72" s="68"/>
      <c r="DJ72" s="68"/>
      <c r="DK72" s="68"/>
      <c r="DL72" s="68"/>
      <c r="DM72" s="68"/>
      <c r="DN72" s="68"/>
      <c r="DO72" s="68"/>
      <c r="DP72" s="68"/>
      <c r="DQ72" s="68"/>
      <c r="DR72" s="68"/>
      <c r="DS72" s="68"/>
      <c r="DT72" s="68"/>
      <c r="DU72" s="68"/>
      <c r="DV72" s="68"/>
      <c r="DW72" s="68"/>
      <c r="DX72" s="68"/>
      <c r="DY72" s="68"/>
      <c r="DZ72" s="68"/>
      <c r="EA72" s="68"/>
      <c r="EB72" s="68"/>
      <c r="EC72" s="68"/>
      <c r="ED72" s="68"/>
      <c r="EE72" s="68"/>
      <c r="EF72" s="68"/>
      <c r="EG72" s="68"/>
      <c r="EH72" s="68"/>
      <c r="EI72" s="68"/>
      <c r="EJ72" s="68"/>
      <c r="EK72" s="68"/>
      <c r="EL72" s="68"/>
      <c r="EM72" s="68"/>
      <c r="EN72" s="68"/>
      <c r="EO72" s="68"/>
      <c r="EP72" s="68"/>
      <c r="EQ72" s="68"/>
      <c r="ER72" s="68"/>
      <c r="ES72" s="68"/>
      <c r="ET72" s="68"/>
      <c r="EU72" s="68"/>
      <c r="EV72" s="68"/>
      <c r="EW72" s="68"/>
      <c r="EX72" s="68"/>
      <c r="EY72" s="68"/>
      <c r="EZ72" s="68"/>
      <c r="FA72" s="68"/>
      <c r="FB72" s="68"/>
      <c r="FC72" s="68"/>
      <c r="FD72" s="68"/>
      <c r="FE72" s="68"/>
      <c r="FF72" s="68"/>
      <c r="FG72" s="68"/>
      <c r="FH72" s="68"/>
      <c r="FI72" s="68"/>
      <c r="FJ72" s="68"/>
      <c r="FK72" s="68"/>
      <c r="FL72" s="68"/>
      <c r="FM72" s="68"/>
      <c r="FN72" s="68"/>
      <c r="FO72" s="68"/>
      <c r="FP72" s="68"/>
      <c r="FQ72" s="68"/>
      <c r="FR72" s="68"/>
      <c r="FS72" s="68"/>
      <c r="FT72" s="68"/>
      <c r="FU72" s="68"/>
      <c r="FV72" s="68"/>
      <c r="FW72" s="68"/>
      <c r="FX72" s="68"/>
      <c r="FY72" s="68"/>
      <c r="FZ72" s="68"/>
      <c r="GA72" s="68"/>
      <c r="GB72" s="68"/>
      <c r="GC72" s="68"/>
      <c r="GD72" s="68"/>
      <c r="GE72" s="68"/>
      <c r="GF72" s="68"/>
      <c r="GG72" s="68"/>
      <c r="GH72" s="68"/>
      <c r="GI72" s="68"/>
      <c r="GJ72" s="68"/>
      <c r="GK72" s="68"/>
      <c r="GL72" s="68"/>
      <c r="GM72" s="68"/>
      <c r="GN72" s="68"/>
      <c r="GO72" s="68"/>
      <c r="GP72" s="68"/>
      <c r="GQ72" s="68"/>
      <c r="GR72" s="68"/>
      <c r="GS72" s="68"/>
      <c r="GT72" s="68"/>
      <c r="GU72" s="68"/>
      <c r="GV72" s="68"/>
      <c r="GW72" s="68"/>
      <c r="GX72" s="68"/>
      <c r="GY72" s="68"/>
      <c r="GZ72" s="68"/>
      <c r="HA72" s="68"/>
      <c r="HB72" s="68"/>
      <c r="HC72" s="68"/>
      <c r="HD72" s="68"/>
      <c r="HE72" s="68"/>
      <c r="HF72" s="68"/>
      <c r="HG72" s="68"/>
      <c r="HH72" s="68"/>
      <c r="HI72" s="68"/>
      <c r="HJ72" s="68"/>
      <c r="HK72" s="68"/>
      <c r="HL72" s="68"/>
      <c r="HM72" s="68"/>
      <c r="HN72" s="68"/>
      <c r="HO72" s="68"/>
      <c r="HP72" s="68"/>
      <c r="HQ72" s="68"/>
      <c r="HR72" s="68"/>
      <c r="HS72" s="68"/>
      <c r="HT72" s="68"/>
      <c r="HU72" s="68"/>
      <c r="HV72" s="68"/>
      <c r="HW72" s="68"/>
      <c r="HX72" s="68"/>
      <c r="HY72" s="68"/>
      <c r="HZ72" s="68"/>
      <c r="IA72" s="68"/>
      <c r="IB72" s="68"/>
      <c r="IC72" s="68"/>
      <c r="ID72" s="68"/>
      <c r="IE72" s="68"/>
      <c r="IF72" s="68"/>
      <c r="IG72" s="68"/>
      <c r="IH72" s="68"/>
      <c r="II72" s="68"/>
      <c r="IJ72" s="68"/>
      <c r="IK72" s="68"/>
      <c r="IL72" s="68"/>
      <c r="IM72" s="68"/>
      <c r="IN72" s="68"/>
      <c r="IO72" s="68"/>
      <c r="IP72" s="68"/>
      <c r="IQ72" s="68"/>
      <c r="IR72" s="68"/>
      <c r="IS72" s="68"/>
      <c r="IT72" s="68"/>
      <c r="IU72" s="68"/>
      <c r="IV72" s="68"/>
      <c r="IW72" s="68"/>
    </row>
    <row r="73" spans="1:257" x14ac:dyDescent="0.2">
      <c r="A73" s="44" t="s">
        <v>34</v>
      </c>
      <c r="B73" s="44" t="s">
        <v>51</v>
      </c>
      <c r="C73" s="125"/>
      <c r="D73" s="44"/>
      <c r="E73" s="71"/>
      <c r="F73" s="44"/>
      <c r="G73" s="46"/>
      <c r="H73" s="71"/>
      <c r="I73" s="72"/>
      <c r="J73" s="70"/>
      <c r="K73" s="70"/>
      <c r="L73" s="69"/>
      <c r="M73" s="69"/>
      <c r="N73" s="69"/>
      <c r="O73" s="69"/>
      <c r="P73" s="70"/>
      <c r="Q73" s="70"/>
      <c r="R73" s="70"/>
      <c r="S73" s="68"/>
      <c r="T73" s="68"/>
      <c r="U73" s="68"/>
      <c r="V73" s="68"/>
      <c r="W73" s="68"/>
      <c r="X73" s="68"/>
      <c r="Y73" s="68"/>
      <c r="Z73" s="68"/>
      <c r="AA73" s="68"/>
      <c r="AB73" s="68"/>
      <c r="AC73" s="68"/>
      <c r="AD73" s="68"/>
      <c r="AE73" s="68"/>
      <c r="AF73" s="68"/>
      <c r="AG73" s="68"/>
      <c r="AH73" s="68"/>
      <c r="AI73" s="68"/>
      <c r="AJ73" s="68"/>
      <c r="AK73" s="68"/>
      <c r="AL73" s="68"/>
      <c r="AM73" s="68"/>
      <c r="AN73" s="68"/>
      <c r="AO73" s="68"/>
      <c r="AP73" s="68"/>
      <c r="AQ73" s="68"/>
      <c r="AR73" s="68"/>
      <c r="AS73" s="68"/>
      <c r="AT73" s="68"/>
      <c r="AU73" s="68"/>
      <c r="AV73" s="68"/>
      <c r="AW73" s="68"/>
      <c r="AX73" s="68"/>
      <c r="AY73" s="68"/>
      <c r="AZ73" s="68"/>
      <c r="BA73" s="68"/>
      <c r="BB73" s="68"/>
      <c r="BC73" s="68"/>
      <c r="BD73" s="68"/>
      <c r="BE73" s="68"/>
      <c r="BF73" s="68"/>
      <c r="BG73" s="68"/>
      <c r="BH73" s="68"/>
      <c r="BI73" s="68"/>
      <c r="BJ73" s="68"/>
      <c r="BK73" s="68"/>
      <c r="BL73" s="68"/>
      <c r="BM73" s="68"/>
      <c r="BN73" s="68"/>
      <c r="BO73" s="68"/>
      <c r="BP73" s="68"/>
      <c r="BQ73" s="68"/>
      <c r="BR73" s="68"/>
      <c r="BS73" s="68"/>
      <c r="BT73" s="68"/>
      <c r="BU73" s="68"/>
      <c r="BV73" s="68"/>
      <c r="BW73" s="68"/>
      <c r="BX73" s="68"/>
      <c r="BY73" s="68"/>
      <c r="BZ73" s="68"/>
      <c r="CA73" s="68"/>
      <c r="CB73" s="68"/>
      <c r="CC73" s="68"/>
      <c r="CD73" s="68"/>
      <c r="CE73" s="68"/>
      <c r="CF73" s="68"/>
      <c r="CG73" s="68"/>
      <c r="CH73" s="68"/>
      <c r="CI73" s="68"/>
      <c r="CJ73" s="68"/>
      <c r="CK73" s="68"/>
      <c r="CL73" s="68"/>
      <c r="CM73" s="68"/>
      <c r="CN73" s="68"/>
      <c r="CO73" s="68"/>
      <c r="CP73" s="68"/>
      <c r="CQ73" s="68"/>
      <c r="CR73" s="68"/>
      <c r="CS73" s="68"/>
      <c r="CT73" s="68"/>
      <c r="CU73" s="68"/>
      <c r="CV73" s="68"/>
      <c r="CW73" s="68"/>
      <c r="CX73" s="68"/>
      <c r="CY73" s="68"/>
      <c r="CZ73" s="68"/>
      <c r="DA73" s="68"/>
      <c r="DB73" s="68"/>
      <c r="DC73" s="68"/>
      <c r="DD73" s="68"/>
      <c r="DE73" s="68"/>
      <c r="DF73" s="68"/>
      <c r="DG73" s="68"/>
      <c r="DH73" s="68"/>
      <c r="DI73" s="68"/>
      <c r="DJ73" s="68"/>
      <c r="DK73" s="68"/>
      <c r="DL73" s="68"/>
      <c r="DM73" s="68"/>
      <c r="DN73" s="68"/>
      <c r="DO73" s="68"/>
      <c r="DP73" s="68"/>
      <c r="DQ73" s="68"/>
      <c r="DR73" s="68"/>
      <c r="DS73" s="68"/>
      <c r="DT73" s="68"/>
      <c r="DU73" s="68"/>
      <c r="DV73" s="68"/>
      <c r="DW73" s="68"/>
      <c r="DX73" s="68"/>
      <c r="DY73" s="68"/>
      <c r="DZ73" s="68"/>
      <c r="EA73" s="68"/>
      <c r="EB73" s="68"/>
      <c r="EC73" s="68"/>
      <c r="ED73" s="68"/>
      <c r="EE73" s="68"/>
      <c r="EF73" s="68"/>
      <c r="EG73" s="68"/>
      <c r="EH73" s="68"/>
      <c r="EI73" s="68"/>
      <c r="EJ73" s="68"/>
      <c r="EK73" s="68"/>
      <c r="EL73" s="68"/>
      <c r="EM73" s="68"/>
      <c r="EN73" s="68"/>
      <c r="EO73" s="68"/>
      <c r="EP73" s="68"/>
      <c r="EQ73" s="68"/>
      <c r="ER73" s="68"/>
      <c r="ES73" s="68"/>
      <c r="ET73" s="68"/>
      <c r="EU73" s="68"/>
      <c r="EV73" s="68"/>
      <c r="EW73" s="68"/>
      <c r="EX73" s="68"/>
      <c r="EY73" s="68"/>
      <c r="EZ73" s="68"/>
      <c r="FA73" s="68"/>
      <c r="FB73" s="68"/>
      <c r="FC73" s="68"/>
      <c r="FD73" s="68"/>
      <c r="FE73" s="68"/>
      <c r="FF73" s="68"/>
      <c r="FG73" s="68"/>
      <c r="FH73" s="68"/>
      <c r="FI73" s="68"/>
      <c r="FJ73" s="68"/>
      <c r="FK73" s="68"/>
      <c r="FL73" s="68"/>
      <c r="FM73" s="68"/>
      <c r="FN73" s="68"/>
      <c r="FO73" s="68"/>
      <c r="FP73" s="68"/>
      <c r="FQ73" s="68"/>
      <c r="FR73" s="68"/>
      <c r="FS73" s="68"/>
      <c r="FT73" s="68"/>
      <c r="FU73" s="68"/>
      <c r="FV73" s="68"/>
      <c r="FW73" s="68"/>
      <c r="FX73" s="68"/>
      <c r="FY73" s="68"/>
      <c r="FZ73" s="68"/>
      <c r="GA73" s="68"/>
      <c r="GB73" s="68"/>
      <c r="GC73" s="68"/>
      <c r="GD73" s="68"/>
      <c r="GE73" s="68"/>
      <c r="GF73" s="68"/>
      <c r="GG73" s="68"/>
      <c r="GH73" s="68"/>
      <c r="GI73" s="68"/>
      <c r="GJ73" s="68"/>
      <c r="GK73" s="68"/>
      <c r="GL73" s="68"/>
      <c r="GM73" s="68"/>
      <c r="GN73" s="68"/>
      <c r="GO73" s="68"/>
      <c r="GP73" s="68"/>
      <c r="GQ73" s="68"/>
      <c r="GR73" s="68"/>
      <c r="GS73" s="68"/>
      <c r="GT73" s="68"/>
      <c r="GU73" s="68"/>
      <c r="GV73" s="68"/>
      <c r="GW73" s="68"/>
      <c r="GX73" s="68"/>
      <c r="GY73" s="68"/>
      <c r="GZ73" s="68"/>
      <c r="HA73" s="68"/>
      <c r="HB73" s="68"/>
      <c r="HC73" s="68"/>
      <c r="HD73" s="68"/>
      <c r="HE73" s="68"/>
      <c r="HF73" s="68"/>
      <c r="HG73" s="68"/>
      <c r="HH73" s="68"/>
      <c r="HI73" s="68"/>
      <c r="HJ73" s="68"/>
      <c r="HK73" s="68"/>
      <c r="HL73" s="68"/>
      <c r="HM73" s="68"/>
      <c r="HN73" s="68"/>
      <c r="HO73" s="68"/>
      <c r="HP73" s="68"/>
      <c r="HQ73" s="68"/>
      <c r="HR73" s="68"/>
      <c r="HS73" s="68"/>
      <c r="HT73" s="68"/>
      <c r="HU73" s="68"/>
      <c r="HV73" s="68"/>
      <c r="HW73" s="68"/>
      <c r="HX73" s="68"/>
      <c r="HY73" s="68"/>
      <c r="HZ73" s="68"/>
      <c r="IA73" s="68"/>
      <c r="IB73" s="68"/>
      <c r="IC73" s="68"/>
      <c r="ID73" s="68"/>
      <c r="IE73" s="68"/>
      <c r="IF73" s="68"/>
      <c r="IG73" s="68"/>
      <c r="IH73" s="68"/>
      <c r="II73" s="68"/>
      <c r="IJ73" s="68"/>
      <c r="IK73" s="68"/>
      <c r="IL73" s="68"/>
      <c r="IM73" s="68"/>
      <c r="IN73" s="68"/>
      <c r="IO73" s="68"/>
      <c r="IP73" s="68"/>
      <c r="IQ73" s="68"/>
      <c r="IR73" s="68"/>
      <c r="IS73" s="68"/>
      <c r="IT73" s="68"/>
      <c r="IU73" s="68"/>
      <c r="IV73" s="68"/>
      <c r="IW73" s="68"/>
    </row>
    <row r="74" spans="1:257" x14ac:dyDescent="0.2">
      <c r="A74" s="44" t="s">
        <v>34</v>
      </c>
      <c r="B74" s="44" t="s">
        <v>51</v>
      </c>
      <c r="C74" s="125"/>
      <c r="D74" s="44"/>
      <c r="E74" s="71"/>
      <c r="F74" s="44"/>
      <c r="G74" s="46"/>
      <c r="H74" s="71"/>
      <c r="I74" s="72"/>
      <c r="J74" s="70"/>
      <c r="K74" s="70"/>
      <c r="L74" s="69"/>
      <c r="M74" s="69"/>
      <c r="N74" s="69"/>
      <c r="O74" s="69"/>
      <c r="P74" s="70"/>
      <c r="Q74" s="70"/>
      <c r="R74" s="70"/>
      <c r="S74" s="68"/>
      <c r="T74" s="68"/>
      <c r="U74" s="68"/>
      <c r="V74" s="68"/>
      <c r="W74" s="68"/>
      <c r="X74" s="68"/>
      <c r="Y74" s="68"/>
      <c r="Z74" s="68"/>
      <c r="AA74" s="68"/>
      <c r="AB74" s="68"/>
      <c r="AC74" s="68"/>
      <c r="AD74" s="68"/>
      <c r="AE74" s="68"/>
      <c r="AF74" s="68"/>
      <c r="AG74" s="68"/>
      <c r="AH74" s="68"/>
      <c r="AI74" s="68"/>
      <c r="AJ74" s="68"/>
      <c r="AK74" s="68"/>
      <c r="AL74" s="68"/>
      <c r="AM74" s="68"/>
      <c r="AN74" s="68"/>
      <c r="AO74" s="68"/>
      <c r="AP74" s="68"/>
      <c r="AQ74" s="68"/>
      <c r="AR74" s="68"/>
      <c r="AS74" s="68"/>
      <c r="AT74" s="68"/>
      <c r="AU74" s="68"/>
      <c r="AV74" s="68"/>
      <c r="AW74" s="68"/>
      <c r="AX74" s="68"/>
      <c r="AY74" s="68"/>
      <c r="AZ74" s="68"/>
      <c r="BA74" s="68"/>
      <c r="BB74" s="68"/>
      <c r="BC74" s="68"/>
      <c r="BD74" s="68"/>
      <c r="BE74" s="68"/>
      <c r="BF74" s="68"/>
      <c r="BG74" s="68"/>
      <c r="BH74" s="68"/>
      <c r="BI74" s="68"/>
      <c r="BJ74" s="68"/>
      <c r="BK74" s="68"/>
      <c r="BL74" s="68"/>
      <c r="BM74" s="68"/>
      <c r="BN74" s="68"/>
      <c r="BO74" s="68"/>
      <c r="BP74" s="68"/>
      <c r="BQ74" s="68"/>
      <c r="BR74" s="68"/>
      <c r="BS74" s="68"/>
      <c r="BT74" s="68"/>
      <c r="BU74" s="68"/>
      <c r="BV74" s="68"/>
      <c r="BW74" s="68"/>
      <c r="BX74" s="68"/>
      <c r="BY74" s="68"/>
      <c r="BZ74" s="68"/>
      <c r="CA74" s="68"/>
      <c r="CB74" s="68"/>
      <c r="CC74" s="68"/>
      <c r="CD74" s="68"/>
      <c r="CE74" s="68"/>
      <c r="CF74" s="68"/>
      <c r="CG74" s="68"/>
      <c r="CH74" s="68"/>
      <c r="CI74" s="68"/>
      <c r="CJ74" s="68"/>
      <c r="CK74" s="68"/>
      <c r="CL74" s="68"/>
      <c r="CM74" s="68"/>
      <c r="CN74" s="68"/>
      <c r="CO74" s="68"/>
      <c r="CP74" s="68"/>
      <c r="CQ74" s="68"/>
      <c r="CR74" s="68"/>
      <c r="CS74" s="68"/>
      <c r="CT74" s="68"/>
      <c r="CU74" s="68"/>
      <c r="CV74" s="68"/>
      <c r="CW74" s="68"/>
      <c r="CX74" s="68"/>
      <c r="CY74" s="68"/>
      <c r="CZ74" s="68"/>
      <c r="DA74" s="68"/>
      <c r="DB74" s="68"/>
      <c r="DC74" s="68"/>
      <c r="DD74" s="68"/>
      <c r="DE74" s="68"/>
      <c r="DF74" s="68"/>
      <c r="DG74" s="68"/>
      <c r="DH74" s="68"/>
      <c r="DI74" s="68"/>
      <c r="DJ74" s="68"/>
      <c r="DK74" s="68"/>
      <c r="DL74" s="68"/>
      <c r="DM74" s="68"/>
      <c r="DN74" s="68"/>
      <c r="DO74" s="68"/>
      <c r="DP74" s="68"/>
      <c r="DQ74" s="68"/>
      <c r="DR74" s="68"/>
      <c r="DS74" s="68"/>
      <c r="DT74" s="68"/>
      <c r="DU74" s="68"/>
      <c r="DV74" s="68"/>
      <c r="DW74" s="68"/>
      <c r="DX74" s="68"/>
      <c r="DY74" s="68"/>
      <c r="DZ74" s="68"/>
      <c r="EA74" s="68"/>
      <c r="EB74" s="68"/>
      <c r="EC74" s="68"/>
      <c r="ED74" s="68"/>
      <c r="EE74" s="68"/>
      <c r="EF74" s="68"/>
      <c r="EG74" s="68"/>
      <c r="EH74" s="68"/>
      <c r="EI74" s="68"/>
      <c r="EJ74" s="68"/>
      <c r="EK74" s="68"/>
      <c r="EL74" s="68"/>
      <c r="EM74" s="68"/>
      <c r="EN74" s="68"/>
      <c r="EO74" s="68"/>
      <c r="EP74" s="68"/>
      <c r="EQ74" s="68"/>
      <c r="ER74" s="68"/>
      <c r="ES74" s="68"/>
      <c r="ET74" s="68"/>
      <c r="EU74" s="68"/>
      <c r="EV74" s="68"/>
      <c r="EW74" s="68"/>
      <c r="EX74" s="68"/>
      <c r="EY74" s="68"/>
      <c r="EZ74" s="68"/>
      <c r="FA74" s="68"/>
      <c r="FB74" s="68"/>
      <c r="FC74" s="68"/>
      <c r="FD74" s="68"/>
      <c r="FE74" s="68"/>
      <c r="FF74" s="68"/>
      <c r="FG74" s="68"/>
      <c r="FH74" s="68"/>
      <c r="FI74" s="68"/>
      <c r="FJ74" s="68"/>
      <c r="FK74" s="68"/>
      <c r="FL74" s="68"/>
      <c r="FM74" s="68"/>
      <c r="FN74" s="68"/>
      <c r="FO74" s="68"/>
      <c r="FP74" s="68"/>
      <c r="FQ74" s="68"/>
      <c r="FR74" s="68"/>
      <c r="FS74" s="68"/>
      <c r="FT74" s="68"/>
      <c r="FU74" s="68"/>
      <c r="FV74" s="68"/>
      <c r="FW74" s="68"/>
      <c r="FX74" s="68"/>
      <c r="FY74" s="68"/>
      <c r="FZ74" s="68"/>
      <c r="GA74" s="68"/>
      <c r="GB74" s="68"/>
      <c r="GC74" s="68"/>
      <c r="GD74" s="68"/>
      <c r="GE74" s="68"/>
      <c r="GF74" s="68"/>
      <c r="GG74" s="68"/>
      <c r="GH74" s="68"/>
      <c r="GI74" s="68"/>
      <c r="GJ74" s="68"/>
      <c r="GK74" s="68"/>
      <c r="GL74" s="68"/>
      <c r="GM74" s="68"/>
      <c r="GN74" s="68"/>
      <c r="GO74" s="68"/>
      <c r="GP74" s="68"/>
      <c r="GQ74" s="68"/>
      <c r="GR74" s="68"/>
      <c r="GS74" s="68"/>
      <c r="GT74" s="68"/>
      <c r="GU74" s="68"/>
      <c r="GV74" s="68"/>
      <c r="GW74" s="68"/>
      <c r="GX74" s="68"/>
      <c r="GY74" s="68"/>
      <c r="GZ74" s="68"/>
      <c r="HA74" s="68"/>
      <c r="HB74" s="68"/>
      <c r="HC74" s="68"/>
      <c r="HD74" s="68"/>
      <c r="HE74" s="68"/>
      <c r="HF74" s="68"/>
      <c r="HG74" s="68"/>
      <c r="HH74" s="68"/>
      <c r="HI74" s="68"/>
      <c r="HJ74" s="68"/>
      <c r="HK74" s="68"/>
      <c r="HL74" s="68"/>
      <c r="HM74" s="68"/>
      <c r="HN74" s="68"/>
      <c r="HO74" s="68"/>
      <c r="HP74" s="68"/>
      <c r="HQ74" s="68"/>
      <c r="HR74" s="68"/>
      <c r="HS74" s="68"/>
      <c r="HT74" s="68"/>
      <c r="HU74" s="68"/>
      <c r="HV74" s="68"/>
      <c r="HW74" s="68"/>
      <c r="HX74" s="68"/>
      <c r="HY74" s="68"/>
      <c r="HZ74" s="68"/>
      <c r="IA74" s="68"/>
      <c r="IB74" s="68"/>
      <c r="IC74" s="68"/>
      <c r="ID74" s="68"/>
      <c r="IE74" s="68"/>
      <c r="IF74" s="68"/>
      <c r="IG74" s="68"/>
      <c r="IH74" s="68"/>
      <c r="II74" s="68"/>
      <c r="IJ74" s="68"/>
      <c r="IK74" s="68"/>
      <c r="IL74" s="68"/>
      <c r="IM74" s="68"/>
      <c r="IN74" s="68"/>
      <c r="IO74" s="68"/>
      <c r="IP74" s="68"/>
      <c r="IQ74" s="68"/>
      <c r="IR74" s="68"/>
      <c r="IS74" s="68"/>
      <c r="IT74" s="68"/>
      <c r="IU74" s="68"/>
      <c r="IV74" s="68"/>
      <c r="IW74" s="68"/>
    </row>
    <row r="75" spans="1:257" x14ac:dyDescent="0.2">
      <c r="A75" s="44" t="s">
        <v>34</v>
      </c>
      <c r="B75" s="44" t="s">
        <v>51</v>
      </c>
      <c r="C75" s="125"/>
      <c r="D75" s="44"/>
      <c r="E75" s="71"/>
      <c r="F75" s="44"/>
      <c r="G75" s="46"/>
      <c r="H75" s="71"/>
      <c r="I75" s="72"/>
      <c r="J75" s="70"/>
      <c r="K75" s="70"/>
      <c r="L75" s="69"/>
      <c r="M75" s="69"/>
      <c r="N75" s="69"/>
      <c r="O75" s="69"/>
      <c r="P75" s="70"/>
      <c r="Q75" s="70"/>
      <c r="R75" s="70"/>
      <c r="S75" s="68"/>
      <c r="T75" s="68"/>
      <c r="U75" s="68"/>
      <c r="V75" s="68"/>
      <c r="W75" s="68"/>
      <c r="X75" s="68"/>
      <c r="Y75" s="68"/>
      <c r="Z75" s="68"/>
      <c r="AA75" s="68"/>
      <c r="AB75" s="68"/>
      <c r="AC75" s="68"/>
      <c r="AD75" s="68"/>
      <c r="AE75" s="68"/>
      <c r="AF75" s="68"/>
      <c r="AG75" s="68"/>
      <c r="AH75" s="68"/>
      <c r="AI75" s="68"/>
      <c r="AJ75" s="68"/>
      <c r="AK75" s="68"/>
      <c r="AL75" s="68"/>
      <c r="AM75" s="68"/>
      <c r="AN75" s="68"/>
      <c r="AO75" s="68"/>
      <c r="AP75" s="68"/>
      <c r="AQ75" s="68"/>
      <c r="AR75" s="68"/>
      <c r="AS75" s="68"/>
      <c r="AT75" s="68"/>
      <c r="AU75" s="68"/>
      <c r="AV75" s="68"/>
      <c r="AW75" s="68"/>
      <c r="AX75" s="68"/>
      <c r="AY75" s="68"/>
      <c r="AZ75" s="68"/>
      <c r="BA75" s="68"/>
      <c r="BB75" s="68"/>
      <c r="BC75" s="68"/>
      <c r="BD75" s="68"/>
      <c r="BE75" s="68"/>
      <c r="BF75" s="68"/>
      <c r="BG75" s="68"/>
      <c r="BH75" s="68"/>
      <c r="BI75" s="68"/>
      <c r="BJ75" s="68"/>
      <c r="BK75" s="68"/>
      <c r="BL75" s="68"/>
      <c r="BM75" s="68"/>
      <c r="BN75" s="68"/>
      <c r="BO75" s="68"/>
      <c r="BP75" s="68"/>
      <c r="BQ75" s="68"/>
      <c r="BR75" s="68"/>
      <c r="BS75" s="68"/>
      <c r="BT75" s="68"/>
      <c r="BU75" s="68"/>
      <c r="BV75" s="68"/>
      <c r="BW75" s="68"/>
      <c r="BX75" s="68"/>
      <c r="BY75" s="68"/>
      <c r="BZ75" s="68"/>
      <c r="CA75" s="68"/>
      <c r="CB75" s="68"/>
      <c r="CC75" s="68"/>
      <c r="CD75" s="68"/>
      <c r="CE75" s="68"/>
      <c r="CF75" s="68"/>
      <c r="CG75" s="68"/>
      <c r="CH75" s="68"/>
      <c r="CI75" s="68"/>
      <c r="CJ75" s="68"/>
      <c r="CK75" s="68"/>
      <c r="CL75" s="68"/>
      <c r="CM75" s="68"/>
      <c r="CN75" s="68"/>
      <c r="CO75" s="68"/>
      <c r="CP75" s="68"/>
      <c r="CQ75" s="68"/>
      <c r="CR75" s="68"/>
      <c r="CS75" s="68"/>
      <c r="CT75" s="68"/>
      <c r="CU75" s="68"/>
      <c r="CV75" s="68"/>
      <c r="CW75" s="68"/>
      <c r="CX75" s="68"/>
      <c r="CY75" s="68"/>
      <c r="CZ75" s="68"/>
      <c r="DA75" s="68"/>
      <c r="DB75" s="68"/>
      <c r="DC75" s="68"/>
      <c r="DD75" s="68"/>
      <c r="DE75" s="68"/>
      <c r="DF75" s="68"/>
      <c r="DG75" s="68"/>
      <c r="DH75" s="68"/>
      <c r="DI75" s="68"/>
      <c r="DJ75" s="68"/>
      <c r="DK75" s="68"/>
      <c r="DL75" s="68"/>
      <c r="DM75" s="68"/>
      <c r="DN75" s="68"/>
      <c r="DO75" s="68"/>
      <c r="DP75" s="68"/>
      <c r="DQ75" s="68"/>
      <c r="DR75" s="68"/>
      <c r="DS75" s="68"/>
      <c r="DT75" s="68"/>
      <c r="DU75" s="68"/>
      <c r="DV75" s="68"/>
      <c r="DW75" s="68"/>
      <c r="DX75" s="68"/>
      <c r="DY75" s="68"/>
      <c r="DZ75" s="68"/>
      <c r="EA75" s="68"/>
      <c r="EB75" s="68"/>
      <c r="EC75" s="68"/>
      <c r="ED75" s="68"/>
      <c r="EE75" s="68"/>
      <c r="EF75" s="68"/>
      <c r="EG75" s="68"/>
      <c r="EH75" s="68"/>
      <c r="EI75" s="68"/>
      <c r="EJ75" s="68"/>
      <c r="EK75" s="68"/>
      <c r="EL75" s="68"/>
      <c r="EM75" s="68"/>
      <c r="EN75" s="68"/>
      <c r="EO75" s="68"/>
      <c r="EP75" s="68"/>
      <c r="EQ75" s="68"/>
      <c r="ER75" s="68"/>
      <c r="ES75" s="68"/>
      <c r="ET75" s="68"/>
      <c r="EU75" s="68"/>
      <c r="EV75" s="68"/>
      <c r="EW75" s="68"/>
      <c r="EX75" s="68"/>
      <c r="EY75" s="68"/>
      <c r="EZ75" s="68"/>
      <c r="FA75" s="68"/>
      <c r="FB75" s="68"/>
      <c r="FC75" s="68"/>
      <c r="FD75" s="68"/>
      <c r="FE75" s="68"/>
      <c r="FF75" s="68"/>
      <c r="FG75" s="68"/>
      <c r="FH75" s="68"/>
      <c r="FI75" s="68"/>
      <c r="FJ75" s="68"/>
      <c r="FK75" s="68"/>
      <c r="FL75" s="68"/>
      <c r="FM75" s="68"/>
      <c r="FN75" s="68"/>
      <c r="FO75" s="68"/>
      <c r="FP75" s="68"/>
      <c r="FQ75" s="68"/>
      <c r="FR75" s="68"/>
      <c r="FS75" s="68"/>
      <c r="FT75" s="68"/>
      <c r="FU75" s="68"/>
      <c r="FV75" s="68"/>
      <c r="FW75" s="68"/>
      <c r="FX75" s="68"/>
      <c r="FY75" s="68"/>
      <c r="FZ75" s="68"/>
      <c r="GA75" s="68"/>
      <c r="GB75" s="68"/>
      <c r="GC75" s="68"/>
      <c r="GD75" s="68"/>
      <c r="GE75" s="68"/>
      <c r="GF75" s="68"/>
      <c r="GG75" s="68"/>
      <c r="GH75" s="68"/>
      <c r="GI75" s="68"/>
      <c r="GJ75" s="68"/>
      <c r="GK75" s="68"/>
      <c r="GL75" s="68"/>
      <c r="GM75" s="68"/>
      <c r="GN75" s="68"/>
      <c r="GO75" s="68"/>
      <c r="GP75" s="68"/>
      <c r="GQ75" s="68"/>
      <c r="GR75" s="68"/>
      <c r="GS75" s="68"/>
      <c r="GT75" s="68"/>
      <c r="GU75" s="68"/>
      <c r="GV75" s="68"/>
      <c r="GW75" s="68"/>
      <c r="GX75" s="68"/>
      <c r="GY75" s="68"/>
      <c r="GZ75" s="68"/>
      <c r="HA75" s="68"/>
      <c r="HB75" s="68"/>
      <c r="HC75" s="68"/>
      <c r="HD75" s="68"/>
      <c r="HE75" s="68"/>
      <c r="HF75" s="68"/>
      <c r="HG75" s="68"/>
      <c r="HH75" s="68"/>
      <c r="HI75" s="68"/>
      <c r="HJ75" s="68"/>
      <c r="HK75" s="68"/>
      <c r="HL75" s="68"/>
      <c r="HM75" s="68"/>
      <c r="HN75" s="68"/>
      <c r="HO75" s="68"/>
      <c r="HP75" s="68"/>
      <c r="HQ75" s="68"/>
      <c r="HR75" s="68"/>
      <c r="HS75" s="68"/>
      <c r="HT75" s="68"/>
      <c r="HU75" s="68"/>
      <c r="HV75" s="68"/>
      <c r="HW75" s="68"/>
      <c r="HX75" s="68"/>
      <c r="HY75" s="68"/>
      <c r="HZ75" s="68"/>
      <c r="IA75" s="68"/>
      <c r="IB75" s="68"/>
      <c r="IC75" s="68"/>
      <c r="ID75" s="68"/>
      <c r="IE75" s="68"/>
      <c r="IF75" s="68"/>
      <c r="IG75" s="68"/>
      <c r="IH75" s="68"/>
      <c r="II75" s="68"/>
      <c r="IJ75" s="68"/>
      <c r="IK75" s="68"/>
      <c r="IL75" s="68"/>
      <c r="IM75" s="68"/>
      <c r="IN75" s="68"/>
      <c r="IO75" s="68"/>
      <c r="IP75" s="68"/>
      <c r="IQ75" s="68"/>
      <c r="IR75" s="68"/>
      <c r="IS75" s="68"/>
      <c r="IT75" s="68"/>
      <c r="IU75" s="68"/>
      <c r="IV75" s="68"/>
      <c r="IW75" s="68"/>
    </row>
    <row r="76" spans="1:257" x14ac:dyDescent="0.2">
      <c r="A76" s="44" t="s">
        <v>34</v>
      </c>
      <c r="B76" s="44" t="s">
        <v>51</v>
      </c>
      <c r="C76" s="125"/>
      <c r="D76" s="44"/>
      <c r="E76" s="71"/>
      <c r="F76" s="44"/>
      <c r="G76" s="46"/>
      <c r="H76" s="71"/>
      <c r="I76" s="72"/>
      <c r="J76" s="70"/>
      <c r="K76" s="70"/>
      <c r="L76" s="69"/>
      <c r="M76" s="69"/>
      <c r="N76" s="69"/>
      <c r="O76" s="69"/>
      <c r="P76" s="70"/>
      <c r="Q76" s="70"/>
      <c r="R76" s="70"/>
      <c r="S76" s="68"/>
      <c r="T76" s="68"/>
      <c r="U76" s="68"/>
      <c r="V76" s="68"/>
      <c r="W76" s="68"/>
      <c r="X76" s="68"/>
      <c r="Y76" s="68"/>
      <c r="Z76" s="68"/>
      <c r="AA76" s="68"/>
      <c r="AB76" s="68"/>
      <c r="AC76" s="68"/>
      <c r="AD76" s="68"/>
      <c r="AE76" s="68"/>
      <c r="AF76" s="68"/>
      <c r="AG76" s="68"/>
      <c r="AH76" s="68"/>
      <c r="AI76" s="68"/>
      <c r="AJ76" s="68"/>
      <c r="AK76" s="68"/>
      <c r="AL76" s="68"/>
      <c r="AM76" s="68"/>
      <c r="AN76" s="68"/>
      <c r="AO76" s="68"/>
      <c r="AP76" s="68"/>
      <c r="AQ76" s="68"/>
      <c r="AR76" s="68"/>
      <c r="AS76" s="68"/>
      <c r="AT76" s="68"/>
      <c r="AU76" s="68"/>
      <c r="AV76" s="68"/>
      <c r="AW76" s="68"/>
      <c r="AX76" s="68"/>
      <c r="AY76" s="68"/>
      <c r="AZ76" s="68"/>
      <c r="BA76" s="68"/>
      <c r="BB76" s="68"/>
      <c r="BC76" s="68"/>
      <c r="BD76" s="68"/>
      <c r="BE76" s="68"/>
      <c r="BF76" s="68"/>
      <c r="BG76" s="68"/>
      <c r="BH76" s="68"/>
      <c r="BI76" s="68"/>
      <c r="BJ76" s="68"/>
      <c r="BK76" s="68"/>
      <c r="BL76" s="68"/>
      <c r="BM76" s="68"/>
      <c r="BN76" s="68"/>
      <c r="BO76" s="68"/>
      <c r="BP76" s="68"/>
      <c r="BQ76" s="68"/>
      <c r="BR76" s="68"/>
      <c r="BS76" s="68"/>
      <c r="BT76" s="68"/>
      <c r="BU76" s="68"/>
      <c r="BV76" s="68"/>
      <c r="BW76" s="68"/>
      <c r="BX76" s="68"/>
      <c r="BY76" s="68"/>
      <c r="BZ76" s="68"/>
      <c r="CA76" s="68"/>
      <c r="CB76" s="68"/>
      <c r="CC76" s="68"/>
      <c r="CD76" s="68"/>
      <c r="CE76" s="68"/>
      <c r="CF76" s="68"/>
      <c r="CG76" s="68"/>
      <c r="CH76" s="68"/>
      <c r="CI76" s="68"/>
      <c r="CJ76" s="68"/>
      <c r="CK76" s="68"/>
      <c r="CL76" s="68"/>
      <c r="CM76" s="68"/>
      <c r="CN76" s="68"/>
      <c r="CO76" s="68"/>
      <c r="CP76" s="68"/>
      <c r="CQ76" s="68"/>
      <c r="CR76" s="68"/>
      <c r="CS76" s="68"/>
      <c r="CT76" s="68"/>
      <c r="CU76" s="68"/>
      <c r="CV76" s="68"/>
      <c r="CW76" s="68"/>
      <c r="CX76" s="68"/>
      <c r="CY76" s="68"/>
      <c r="CZ76" s="68"/>
      <c r="DA76" s="68"/>
      <c r="DB76" s="68"/>
      <c r="DC76" s="68"/>
      <c r="DD76" s="68"/>
      <c r="DE76" s="68"/>
      <c r="DF76" s="68"/>
      <c r="DG76" s="68"/>
      <c r="DH76" s="68"/>
      <c r="DI76" s="68"/>
      <c r="DJ76" s="68"/>
      <c r="DK76" s="68"/>
      <c r="DL76" s="68"/>
      <c r="DM76" s="68"/>
      <c r="DN76" s="68"/>
      <c r="DO76" s="68"/>
      <c r="DP76" s="68"/>
      <c r="DQ76" s="68"/>
      <c r="DR76" s="68"/>
      <c r="DS76" s="68"/>
      <c r="DT76" s="68"/>
      <c r="DU76" s="68"/>
      <c r="DV76" s="68"/>
      <c r="DW76" s="68"/>
      <c r="DX76" s="68"/>
      <c r="DY76" s="68"/>
      <c r="DZ76" s="68"/>
      <c r="EA76" s="68"/>
      <c r="EB76" s="68"/>
      <c r="EC76" s="68"/>
      <c r="ED76" s="68"/>
      <c r="EE76" s="68"/>
      <c r="EF76" s="68"/>
      <c r="EG76" s="68"/>
      <c r="EH76" s="68"/>
      <c r="EI76" s="68"/>
      <c r="EJ76" s="68"/>
      <c r="EK76" s="68"/>
      <c r="EL76" s="68"/>
      <c r="EM76" s="68"/>
      <c r="EN76" s="68"/>
      <c r="EO76" s="68"/>
      <c r="EP76" s="68"/>
      <c r="EQ76" s="68"/>
      <c r="ER76" s="68"/>
      <c r="ES76" s="68"/>
      <c r="ET76" s="68"/>
      <c r="EU76" s="68"/>
      <c r="EV76" s="68"/>
      <c r="EW76" s="68"/>
      <c r="EX76" s="68"/>
      <c r="EY76" s="68"/>
      <c r="EZ76" s="68"/>
      <c r="FA76" s="68"/>
      <c r="FB76" s="68"/>
      <c r="FC76" s="68"/>
      <c r="FD76" s="68"/>
      <c r="FE76" s="68"/>
      <c r="FF76" s="68"/>
      <c r="FG76" s="68"/>
      <c r="FH76" s="68"/>
      <c r="FI76" s="68"/>
      <c r="FJ76" s="68"/>
      <c r="FK76" s="68"/>
      <c r="FL76" s="68"/>
      <c r="FM76" s="68"/>
      <c r="FN76" s="68"/>
      <c r="FO76" s="68"/>
      <c r="FP76" s="68"/>
      <c r="FQ76" s="68"/>
      <c r="FR76" s="68"/>
      <c r="FS76" s="68"/>
      <c r="FT76" s="68"/>
      <c r="FU76" s="68"/>
      <c r="FV76" s="68"/>
      <c r="FW76" s="68"/>
      <c r="FX76" s="68"/>
      <c r="FY76" s="68"/>
      <c r="FZ76" s="68"/>
      <c r="GA76" s="68"/>
      <c r="GB76" s="68"/>
      <c r="GC76" s="68"/>
      <c r="GD76" s="68"/>
      <c r="GE76" s="68"/>
      <c r="GF76" s="68"/>
      <c r="GG76" s="68"/>
      <c r="GH76" s="68"/>
      <c r="GI76" s="68"/>
      <c r="GJ76" s="68"/>
      <c r="GK76" s="68"/>
      <c r="GL76" s="68"/>
      <c r="GM76" s="68"/>
      <c r="GN76" s="68"/>
      <c r="GO76" s="68"/>
      <c r="GP76" s="68"/>
      <c r="GQ76" s="68"/>
      <c r="GR76" s="68"/>
      <c r="GS76" s="68"/>
      <c r="GT76" s="68"/>
      <c r="GU76" s="68"/>
      <c r="GV76" s="68"/>
      <c r="GW76" s="68"/>
      <c r="GX76" s="68"/>
      <c r="GY76" s="68"/>
      <c r="GZ76" s="68"/>
      <c r="HA76" s="68"/>
      <c r="HB76" s="68"/>
      <c r="HC76" s="68"/>
      <c r="HD76" s="68"/>
      <c r="HE76" s="68"/>
      <c r="HF76" s="68"/>
      <c r="HG76" s="68"/>
      <c r="HH76" s="68"/>
      <c r="HI76" s="68"/>
      <c r="HJ76" s="68"/>
      <c r="HK76" s="68"/>
      <c r="HL76" s="68"/>
      <c r="HM76" s="68"/>
      <c r="HN76" s="68"/>
      <c r="HO76" s="68"/>
      <c r="HP76" s="68"/>
      <c r="HQ76" s="68"/>
      <c r="HR76" s="68"/>
      <c r="HS76" s="68"/>
      <c r="HT76" s="68"/>
      <c r="HU76" s="68"/>
      <c r="HV76" s="68"/>
      <c r="HW76" s="68"/>
      <c r="HX76" s="68"/>
      <c r="HY76" s="68"/>
      <c r="HZ76" s="68"/>
      <c r="IA76" s="68"/>
      <c r="IB76" s="68"/>
      <c r="IC76" s="68"/>
      <c r="ID76" s="68"/>
      <c r="IE76" s="68"/>
      <c r="IF76" s="68"/>
      <c r="IG76" s="68"/>
      <c r="IH76" s="68"/>
      <c r="II76" s="68"/>
      <c r="IJ76" s="68"/>
      <c r="IK76" s="68"/>
      <c r="IL76" s="68"/>
      <c r="IM76" s="68"/>
      <c r="IN76" s="68"/>
      <c r="IO76" s="68"/>
      <c r="IP76" s="68"/>
      <c r="IQ76" s="68"/>
      <c r="IR76" s="68"/>
      <c r="IS76" s="68"/>
      <c r="IT76" s="68"/>
      <c r="IU76" s="68"/>
      <c r="IV76" s="68"/>
      <c r="IW76" s="68"/>
    </row>
    <row r="77" spans="1:257" x14ac:dyDescent="0.2">
      <c r="A77" s="44" t="s">
        <v>34</v>
      </c>
      <c r="B77" s="44" t="s">
        <v>51</v>
      </c>
      <c r="C77" s="125"/>
      <c r="D77" s="44"/>
      <c r="E77" s="71"/>
      <c r="F77" s="44"/>
      <c r="G77" s="46"/>
      <c r="H77" s="71"/>
      <c r="I77" s="72"/>
      <c r="J77" s="70"/>
      <c r="K77" s="70"/>
      <c r="L77" s="69"/>
      <c r="M77" s="69"/>
      <c r="N77" s="69"/>
      <c r="O77" s="52"/>
      <c r="P77" s="70"/>
      <c r="Q77" s="70"/>
      <c r="R77" s="70"/>
      <c r="S77" s="68"/>
      <c r="T77" s="68"/>
      <c r="U77" s="68"/>
      <c r="V77" s="68"/>
      <c r="W77" s="68"/>
      <c r="X77" s="68"/>
      <c r="Y77" s="68"/>
      <c r="Z77" s="68"/>
      <c r="AA77" s="68"/>
      <c r="AB77" s="68"/>
      <c r="AC77" s="68"/>
      <c r="AD77" s="68"/>
      <c r="AE77" s="68"/>
      <c r="AF77" s="68"/>
      <c r="AG77" s="68"/>
      <c r="AH77" s="68"/>
      <c r="AI77" s="68"/>
      <c r="AJ77" s="68"/>
      <c r="AK77" s="68"/>
      <c r="AL77" s="68"/>
      <c r="AM77" s="68"/>
      <c r="AN77" s="68"/>
      <c r="AO77" s="68"/>
      <c r="AP77" s="68"/>
      <c r="AQ77" s="68"/>
      <c r="AR77" s="68"/>
      <c r="AS77" s="68"/>
      <c r="AT77" s="68"/>
      <c r="AU77" s="68"/>
      <c r="AV77" s="68"/>
      <c r="AW77" s="68"/>
      <c r="AX77" s="68"/>
      <c r="AY77" s="68"/>
      <c r="AZ77" s="68"/>
      <c r="BA77" s="68"/>
      <c r="BB77" s="68"/>
      <c r="BC77" s="68"/>
      <c r="BD77" s="68"/>
      <c r="BE77" s="68"/>
      <c r="BF77" s="68"/>
      <c r="BG77" s="68"/>
      <c r="BH77" s="68"/>
      <c r="BI77" s="68"/>
      <c r="BJ77" s="68"/>
      <c r="BK77" s="68"/>
      <c r="BL77" s="68"/>
      <c r="BM77" s="68"/>
      <c r="BN77" s="68"/>
      <c r="BO77" s="68"/>
      <c r="BP77" s="68"/>
      <c r="BQ77" s="68"/>
      <c r="BR77" s="68"/>
      <c r="BS77" s="68"/>
      <c r="BT77" s="68"/>
      <c r="BU77" s="68"/>
      <c r="BV77" s="68"/>
      <c r="BW77" s="68"/>
      <c r="BX77" s="68"/>
      <c r="BY77" s="68"/>
      <c r="BZ77" s="68"/>
      <c r="CA77" s="68"/>
      <c r="CB77" s="68"/>
      <c r="CC77" s="68"/>
      <c r="CD77" s="68"/>
      <c r="CE77" s="68"/>
      <c r="CF77" s="68"/>
      <c r="CG77" s="68"/>
      <c r="CH77" s="68"/>
      <c r="CI77" s="68"/>
      <c r="CJ77" s="68"/>
      <c r="CK77" s="68"/>
      <c r="CL77" s="68"/>
      <c r="CM77" s="68"/>
      <c r="CN77" s="68"/>
      <c r="CO77" s="68"/>
      <c r="CP77" s="68"/>
      <c r="CQ77" s="68"/>
      <c r="CR77" s="68"/>
      <c r="CS77" s="68"/>
      <c r="CT77" s="68"/>
      <c r="CU77" s="68"/>
      <c r="CV77" s="68"/>
      <c r="CW77" s="68"/>
      <c r="CX77" s="68"/>
      <c r="CY77" s="68"/>
      <c r="CZ77" s="68"/>
      <c r="DA77" s="68"/>
      <c r="DB77" s="68"/>
      <c r="DC77" s="68"/>
      <c r="DD77" s="68"/>
      <c r="DE77" s="68"/>
      <c r="DF77" s="68"/>
      <c r="DG77" s="68"/>
      <c r="DH77" s="68"/>
      <c r="DI77" s="68"/>
      <c r="DJ77" s="68"/>
      <c r="DK77" s="68"/>
      <c r="DL77" s="68"/>
      <c r="DM77" s="68"/>
      <c r="DN77" s="68"/>
      <c r="DO77" s="68"/>
      <c r="DP77" s="68"/>
      <c r="DQ77" s="68"/>
      <c r="DR77" s="68"/>
      <c r="DS77" s="68"/>
      <c r="DT77" s="68"/>
      <c r="DU77" s="68"/>
      <c r="DV77" s="68"/>
      <c r="DW77" s="68"/>
      <c r="DX77" s="68"/>
      <c r="DY77" s="68"/>
      <c r="DZ77" s="68"/>
      <c r="EA77" s="68"/>
      <c r="EB77" s="68"/>
      <c r="EC77" s="68"/>
      <c r="ED77" s="68"/>
      <c r="EE77" s="68"/>
      <c r="EF77" s="68"/>
      <c r="EG77" s="68"/>
      <c r="EH77" s="68"/>
      <c r="EI77" s="68"/>
      <c r="EJ77" s="68"/>
      <c r="EK77" s="68"/>
      <c r="EL77" s="68"/>
      <c r="EM77" s="68"/>
      <c r="EN77" s="68"/>
      <c r="EO77" s="68"/>
      <c r="EP77" s="68"/>
      <c r="EQ77" s="68"/>
      <c r="ER77" s="68"/>
      <c r="ES77" s="68"/>
      <c r="ET77" s="68"/>
      <c r="EU77" s="68"/>
      <c r="EV77" s="68"/>
      <c r="EW77" s="68"/>
      <c r="EX77" s="68"/>
      <c r="EY77" s="68"/>
      <c r="EZ77" s="68"/>
      <c r="FA77" s="68"/>
      <c r="FB77" s="68"/>
      <c r="FC77" s="68"/>
      <c r="FD77" s="68"/>
      <c r="FE77" s="68"/>
      <c r="FF77" s="68"/>
      <c r="FG77" s="68"/>
      <c r="FH77" s="68"/>
      <c r="FI77" s="68"/>
      <c r="FJ77" s="68"/>
      <c r="FK77" s="68"/>
      <c r="FL77" s="68"/>
      <c r="FM77" s="68"/>
      <c r="FN77" s="68"/>
      <c r="FO77" s="68"/>
      <c r="FP77" s="68"/>
      <c r="FQ77" s="68"/>
      <c r="FR77" s="68"/>
      <c r="FS77" s="68"/>
      <c r="FT77" s="68"/>
      <c r="FU77" s="68"/>
      <c r="FV77" s="68"/>
      <c r="FW77" s="68"/>
      <c r="FX77" s="68"/>
      <c r="FY77" s="68"/>
      <c r="FZ77" s="68"/>
      <c r="GA77" s="68"/>
      <c r="GB77" s="68"/>
      <c r="GC77" s="68"/>
      <c r="GD77" s="68"/>
      <c r="GE77" s="68"/>
      <c r="GF77" s="68"/>
      <c r="GG77" s="68"/>
      <c r="GH77" s="68"/>
      <c r="GI77" s="68"/>
      <c r="GJ77" s="68"/>
      <c r="GK77" s="68"/>
      <c r="GL77" s="68"/>
      <c r="GM77" s="68"/>
      <c r="GN77" s="68"/>
      <c r="GO77" s="68"/>
      <c r="GP77" s="68"/>
      <c r="GQ77" s="68"/>
      <c r="GR77" s="68"/>
      <c r="GS77" s="68"/>
      <c r="GT77" s="68"/>
      <c r="GU77" s="68"/>
      <c r="GV77" s="68"/>
      <c r="GW77" s="68"/>
      <c r="GX77" s="68"/>
      <c r="GY77" s="68"/>
      <c r="GZ77" s="68"/>
      <c r="HA77" s="68"/>
      <c r="HB77" s="68"/>
      <c r="HC77" s="68"/>
      <c r="HD77" s="68"/>
      <c r="HE77" s="68"/>
      <c r="HF77" s="68"/>
      <c r="HG77" s="68"/>
      <c r="HH77" s="68"/>
      <c r="HI77" s="68"/>
      <c r="HJ77" s="68"/>
      <c r="HK77" s="68"/>
      <c r="HL77" s="68"/>
      <c r="HM77" s="68"/>
      <c r="HN77" s="68"/>
      <c r="HO77" s="68"/>
      <c r="HP77" s="68"/>
      <c r="HQ77" s="68"/>
      <c r="HR77" s="68"/>
      <c r="HS77" s="68"/>
      <c r="HT77" s="68"/>
      <c r="HU77" s="68"/>
      <c r="HV77" s="68"/>
      <c r="HW77" s="68"/>
      <c r="HX77" s="68"/>
      <c r="HY77" s="68"/>
      <c r="HZ77" s="68"/>
      <c r="IA77" s="68"/>
      <c r="IB77" s="68"/>
      <c r="IC77" s="68"/>
      <c r="ID77" s="68"/>
      <c r="IE77" s="68"/>
      <c r="IF77" s="68"/>
      <c r="IG77" s="68"/>
      <c r="IH77" s="68"/>
      <c r="II77" s="68"/>
      <c r="IJ77" s="68"/>
      <c r="IK77" s="68"/>
      <c r="IL77" s="68"/>
      <c r="IM77" s="68"/>
      <c r="IN77" s="68"/>
      <c r="IO77" s="68"/>
      <c r="IP77" s="68"/>
      <c r="IQ77" s="68"/>
      <c r="IR77" s="68"/>
      <c r="IS77" s="68"/>
      <c r="IT77" s="68"/>
      <c r="IU77" s="68"/>
      <c r="IV77" s="68"/>
      <c r="IW77" s="68"/>
    </row>
    <row r="78" spans="1:257" x14ac:dyDescent="0.2">
      <c r="A78" s="44" t="s">
        <v>34</v>
      </c>
      <c r="B78" s="44" t="s">
        <v>51</v>
      </c>
      <c r="C78" s="125"/>
      <c r="D78" s="44"/>
      <c r="E78" s="71"/>
      <c r="F78" s="44"/>
      <c r="G78" s="46"/>
      <c r="H78" s="71"/>
      <c r="I78" s="72"/>
      <c r="J78" s="70"/>
      <c r="K78" s="70"/>
      <c r="L78" s="69"/>
      <c r="M78" s="69"/>
      <c r="N78" s="69"/>
      <c r="O78" s="52"/>
      <c r="P78" s="70"/>
      <c r="Q78" s="70"/>
      <c r="R78" s="70"/>
      <c r="S78" s="68"/>
      <c r="T78" s="68"/>
      <c r="U78" s="68"/>
      <c r="V78" s="68"/>
      <c r="W78" s="68"/>
      <c r="X78" s="68"/>
      <c r="Y78" s="68"/>
      <c r="Z78" s="68"/>
      <c r="AA78" s="68"/>
      <c r="AB78" s="68"/>
      <c r="AC78" s="68"/>
      <c r="AD78" s="68"/>
      <c r="AE78" s="68"/>
      <c r="AF78" s="68"/>
      <c r="AG78" s="68"/>
      <c r="AH78" s="68"/>
      <c r="AI78" s="68"/>
      <c r="AJ78" s="68"/>
      <c r="AK78" s="68"/>
      <c r="AL78" s="68"/>
      <c r="AM78" s="68"/>
      <c r="AN78" s="68"/>
      <c r="AO78" s="68"/>
      <c r="AP78" s="68"/>
      <c r="AQ78" s="68"/>
      <c r="AR78" s="68"/>
      <c r="AS78" s="68"/>
      <c r="AT78" s="68"/>
      <c r="AU78" s="68"/>
      <c r="AV78" s="68"/>
      <c r="AW78" s="68"/>
      <c r="AX78" s="68"/>
      <c r="AY78" s="68"/>
      <c r="AZ78" s="68"/>
      <c r="BA78" s="68"/>
      <c r="BB78" s="68"/>
      <c r="BC78" s="68"/>
      <c r="BD78" s="68"/>
      <c r="BE78" s="68"/>
      <c r="BF78" s="68"/>
      <c r="BG78" s="68"/>
      <c r="BH78" s="68"/>
      <c r="BI78" s="68"/>
      <c r="BJ78" s="68"/>
      <c r="BK78" s="68"/>
      <c r="BL78" s="68"/>
      <c r="BM78" s="68"/>
      <c r="BN78" s="68"/>
      <c r="BO78" s="68"/>
      <c r="BP78" s="68"/>
      <c r="BQ78" s="68"/>
      <c r="BR78" s="68"/>
      <c r="BS78" s="68"/>
      <c r="BT78" s="68"/>
      <c r="BU78" s="68"/>
      <c r="BV78" s="68"/>
      <c r="BW78" s="68"/>
      <c r="BX78" s="68"/>
      <c r="BY78" s="68"/>
      <c r="BZ78" s="68"/>
      <c r="CA78" s="68"/>
      <c r="CB78" s="68"/>
      <c r="CC78" s="68"/>
      <c r="CD78" s="68"/>
      <c r="CE78" s="68"/>
      <c r="CF78" s="68"/>
      <c r="CG78" s="68"/>
      <c r="CH78" s="68"/>
      <c r="CI78" s="68"/>
      <c r="CJ78" s="68"/>
      <c r="CK78" s="68"/>
      <c r="CL78" s="68"/>
      <c r="CM78" s="68"/>
      <c r="CN78" s="68"/>
      <c r="CO78" s="68"/>
      <c r="CP78" s="68"/>
      <c r="CQ78" s="68"/>
      <c r="CR78" s="68"/>
      <c r="CS78" s="68"/>
      <c r="CT78" s="68"/>
      <c r="CU78" s="68"/>
      <c r="CV78" s="68"/>
      <c r="CW78" s="68"/>
      <c r="CX78" s="68"/>
      <c r="CY78" s="68"/>
      <c r="CZ78" s="68"/>
      <c r="DA78" s="68"/>
      <c r="DB78" s="68"/>
      <c r="DC78" s="68"/>
      <c r="DD78" s="68"/>
      <c r="DE78" s="68"/>
      <c r="DF78" s="68"/>
      <c r="DG78" s="68"/>
      <c r="DH78" s="68"/>
      <c r="DI78" s="68"/>
      <c r="DJ78" s="68"/>
      <c r="DK78" s="68"/>
      <c r="DL78" s="68"/>
      <c r="DM78" s="68"/>
      <c r="DN78" s="68"/>
      <c r="DO78" s="68"/>
      <c r="DP78" s="68"/>
      <c r="DQ78" s="68"/>
      <c r="DR78" s="68"/>
      <c r="DS78" s="68"/>
      <c r="DT78" s="68"/>
      <c r="DU78" s="68"/>
      <c r="DV78" s="68"/>
      <c r="DW78" s="68"/>
      <c r="DX78" s="68"/>
      <c r="DY78" s="68"/>
      <c r="DZ78" s="68"/>
      <c r="EA78" s="68"/>
      <c r="EB78" s="68"/>
      <c r="EC78" s="68"/>
      <c r="ED78" s="68"/>
      <c r="EE78" s="68"/>
      <c r="EF78" s="68"/>
      <c r="EG78" s="68"/>
      <c r="EH78" s="68"/>
      <c r="EI78" s="68"/>
      <c r="EJ78" s="68"/>
      <c r="EK78" s="68"/>
      <c r="EL78" s="68"/>
      <c r="EM78" s="68"/>
      <c r="EN78" s="68"/>
      <c r="EO78" s="68"/>
      <c r="EP78" s="68"/>
      <c r="EQ78" s="68"/>
      <c r="ER78" s="68"/>
      <c r="ES78" s="68"/>
      <c r="ET78" s="68"/>
      <c r="EU78" s="68"/>
      <c r="EV78" s="68"/>
      <c r="EW78" s="68"/>
      <c r="EX78" s="68"/>
      <c r="EY78" s="68"/>
      <c r="EZ78" s="68"/>
      <c r="FA78" s="68"/>
      <c r="FB78" s="68"/>
      <c r="FC78" s="68"/>
      <c r="FD78" s="68"/>
      <c r="FE78" s="68"/>
      <c r="FF78" s="68"/>
      <c r="FG78" s="68"/>
      <c r="FH78" s="68"/>
      <c r="FI78" s="68"/>
      <c r="FJ78" s="68"/>
      <c r="FK78" s="68"/>
      <c r="FL78" s="68"/>
      <c r="FM78" s="68"/>
      <c r="FN78" s="68"/>
      <c r="FO78" s="68"/>
      <c r="FP78" s="68"/>
      <c r="FQ78" s="68"/>
      <c r="FR78" s="68"/>
      <c r="FS78" s="68"/>
      <c r="FT78" s="68"/>
      <c r="FU78" s="68"/>
      <c r="FV78" s="68"/>
      <c r="FW78" s="68"/>
      <c r="FX78" s="68"/>
      <c r="FY78" s="68"/>
      <c r="FZ78" s="68"/>
      <c r="GA78" s="68"/>
      <c r="GB78" s="68"/>
      <c r="GC78" s="68"/>
      <c r="GD78" s="68"/>
      <c r="GE78" s="68"/>
      <c r="GF78" s="68"/>
      <c r="GG78" s="68"/>
      <c r="GH78" s="68"/>
      <c r="GI78" s="68"/>
      <c r="GJ78" s="68"/>
      <c r="GK78" s="68"/>
      <c r="GL78" s="68"/>
      <c r="GM78" s="68"/>
      <c r="GN78" s="68"/>
      <c r="GO78" s="68"/>
      <c r="GP78" s="68"/>
      <c r="GQ78" s="68"/>
      <c r="GR78" s="68"/>
      <c r="GS78" s="68"/>
      <c r="GT78" s="68"/>
      <c r="GU78" s="68"/>
      <c r="GV78" s="68"/>
      <c r="GW78" s="68"/>
      <c r="GX78" s="68"/>
      <c r="GY78" s="68"/>
      <c r="GZ78" s="68"/>
      <c r="HA78" s="68"/>
      <c r="HB78" s="68"/>
      <c r="HC78" s="68"/>
      <c r="HD78" s="68"/>
      <c r="HE78" s="68"/>
      <c r="HF78" s="68"/>
      <c r="HG78" s="68"/>
      <c r="HH78" s="68"/>
      <c r="HI78" s="68"/>
      <c r="HJ78" s="68"/>
      <c r="HK78" s="68"/>
      <c r="HL78" s="68"/>
      <c r="HM78" s="68"/>
      <c r="HN78" s="68"/>
      <c r="HO78" s="68"/>
      <c r="HP78" s="68"/>
      <c r="HQ78" s="68"/>
      <c r="HR78" s="68"/>
      <c r="HS78" s="68"/>
      <c r="HT78" s="68"/>
      <c r="HU78" s="68"/>
      <c r="HV78" s="68"/>
      <c r="HW78" s="68"/>
      <c r="HX78" s="68"/>
      <c r="HY78" s="68"/>
      <c r="HZ78" s="68"/>
      <c r="IA78" s="68"/>
      <c r="IB78" s="68"/>
      <c r="IC78" s="68"/>
      <c r="ID78" s="68"/>
      <c r="IE78" s="68"/>
      <c r="IF78" s="68"/>
      <c r="IG78" s="68"/>
      <c r="IH78" s="68"/>
      <c r="II78" s="68"/>
      <c r="IJ78" s="68"/>
      <c r="IK78" s="68"/>
      <c r="IL78" s="68"/>
      <c r="IM78" s="68"/>
      <c r="IN78" s="68"/>
      <c r="IO78" s="68"/>
      <c r="IP78" s="68"/>
      <c r="IQ78" s="68"/>
      <c r="IR78" s="68"/>
      <c r="IS78" s="68"/>
      <c r="IT78" s="68"/>
      <c r="IU78" s="68"/>
      <c r="IV78" s="68"/>
      <c r="IW78" s="68"/>
    </row>
    <row r="79" spans="1:257" x14ac:dyDescent="0.2">
      <c r="A79" s="44" t="s">
        <v>34</v>
      </c>
      <c r="B79" s="44" t="s">
        <v>51</v>
      </c>
      <c r="C79" s="125"/>
      <c r="D79" s="44"/>
      <c r="E79" s="71"/>
      <c r="F79" s="44"/>
      <c r="G79" s="46"/>
      <c r="H79" s="71"/>
      <c r="I79" s="72"/>
      <c r="J79" s="70"/>
      <c r="K79" s="70"/>
      <c r="L79" s="44"/>
      <c r="M79" s="44"/>
      <c r="N79" s="69"/>
      <c r="O79" s="52"/>
      <c r="P79" s="70"/>
      <c r="Q79" s="70"/>
      <c r="R79" s="70"/>
      <c r="S79" s="68"/>
      <c r="T79" s="68"/>
      <c r="U79" s="68"/>
      <c r="V79" s="68"/>
      <c r="W79" s="68"/>
      <c r="X79" s="68"/>
      <c r="Y79" s="68"/>
      <c r="Z79" s="68"/>
      <c r="AA79" s="68"/>
      <c r="AB79" s="68"/>
      <c r="AC79" s="68"/>
      <c r="AD79" s="68"/>
      <c r="AE79" s="68"/>
      <c r="AF79" s="68"/>
      <c r="AG79" s="68"/>
      <c r="AH79" s="68"/>
      <c r="AI79" s="68"/>
      <c r="AJ79" s="68"/>
      <c r="AK79" s="68"/>
      <c r="AL79" s="68"/>
      <c r="AM79" s="68"/>
      <c r="AN79" s="68"/>
      <c r="AO79" s="68"/>
      <c r="AP79" s="68"/>
      <c r="AQ79" s="68"/>
      <c r="AR79" s="68"/>
      <c r="AS79" s="68"/>
      <c r="AT79" s="68"/>
      <c r="AU79" s="68"/>
      <c r="AV79" s="68"/>
      <c r="AW79" s="68"/>
      <c r="AX79" s="68"/>
      <c r="AY79" s="68"/>
      <c r="AZ79" s="68"/>
      <c r="BA79" s="68"/>
      <c r="BB79" s="68"/>
      <c r="BC79" s="68"/>
      <c r="BD79" s="68"/>
      <c r="BE79" s="68"/>
      <c r="BF79" s="68"/>
      <c r="BG79" s="68"/>
      <c r="BH79" s="68"/>
      <c r="BI79" s="68"/>
      <c r="BJ79" s="68"/>
      <c r="BK79" s="68"/>
      <c r="BL79" s="68"/>
      <c r="BM79" s="68"/>
      <c r="BN79" s="68"/>
      <c r="BO79" s="68"/>
      <c r="BP79" s="68"/>
      <c r="BQ79" s="68"/>
      <c r="BR79" s="68"/>
      <c r="BS79" s="68"/>
      <c r="BT79" s="68"/>
      <c r="BU79" s="68"/>
      <c r="BV79" s="68"/>
      <c r="BW79" s="68"/>
      <c r="BX79" s="68"/>
      <c r="BY79" s="68"/>
      <c r="BZ79" s="68"/>
      <c r="CA79" s="68"/>
      <c r="CB79" s="68"/>
      <c r="CC79" s="68"/>
      <c r="CD79" s="68"/>
      <c r="CE79" s="68"/>
      <c r="CF79" s="68"/>
      <c r="CG79" s="68"/>
      <c r="CH79" s="68"/>
      <c r="CI79" s="68"/>
      <c r="CJ79" s="68"/>
      <c r="CK79" s="68"/>
      <c r="CL79" s="68"/>
      <c r="CM79" s="68"/>
      <c r="CN79" s="68"/>
      <c r="CO79" s="68"/>
      <c r="CP79" s="68"/>
      <c r="CQ79" s="68"/>
      <c r="CR79" s="68"/>
      <c r="CS79" s="68"/>
      <c r="CT79" s="68"/>
      <c r="CU79" s="68"/>
      <c r="CV79" s="68"/>
      <c r="CW79" s="68"/>
      <c r="CX79" s="68"/>
      <c r="CY79" s="68"/>
      <c r="CZ79" s="68"/>
      <c r="DA79" s="68"/>
      <c r="DB79" s="68"/>
      <c r="DC79" s="68"/>
      <c r="DD79" s="68"/>
      <c r="DE79" s="68"/>
      <c r="DF79" s="68"/>
      <c r="DG79" s="68"/>
      <c r="DH79" s="68"/>
      <c r="DI79" s="68"/>
      <c r="DJ79" s="68"/>
      <c r="DK79" s="68"/>
      <c r="DL79" s="68"/>
      <c r="DM79" s="68"/>
      <c r="DN79" s="68"/>
      <c r="DO79" s="68"/>
      <c r="DP79" s="68"/>
      <c r="DQ79" s="68"/>
      <c r="DR79" s="68"/>
      <c r="DS79" s="68"/>
      <c r="DT79" s="68"/>
      <c r="DU79" s="68"/>
      <c r="DV79" s="68"/>
      <c r="DW79" s="68"/>
      <c r="DX79" s="68"/>
      <c r="DY79" s="68"/>
      <c r="DZ79" s="68"/>
      <c r="EA79" s="68"/>
      <c r="EB79" s="68"/>
      <c r="EC79" s="68"/>
      <c r="ED79" s="68"/>
      <c r="EE79" s="68"/>
      <c r="EF79" s="68"/>
      <c r="EG79" s="68"/>
      <c r="EH79" s="68"/>
      <c r="EI79" s="68"/>
      <c r="EJ79" s="68"/>
      <c r="EK79" s="68"/>
      <c r="EL79" s="68"/>
      <c r="EM79" s="68"/>
      <c r="EN79" s="68"/>
      <c r="EO79" s="68"/>
      <c r="EP79" s="68"/>
      <c r="EQ79" s="68"/>
      <c r="ER79" s="68"/>
      <c r="ES79" s="68"/>
      <c r="ET79" s="68"/>
      <c r="EU79" s="68"/>
      <c r="EV79" s="68"/>
      <c r="EW79" s="68"/>
      <c r="EX79" s="68"/>
      <c r="EY79" s="68"/>
      <c r="EZ79" s="68"/>
      <c r="FA79" s="68"/>
      <c r="FB79" s="68"/>
      <c r="FC79" s="68"/>
      <c r="FD79" s="68"/>
      <c r="FE79" s="68"/>
      <c r="FF79" s="68"/>
      <c r="FG79" s="68"/>
      <c r="FH79" s="68"/>
      <c r="FI79" s="68"/>
      <c r="FJ79" s="68"/>
      <c r="FK79" s="68"/>
      <c r="FL79" s="68"/>
      <c r="FM79" s="68"/>
      <c r="FN79" s="68"/>
      <c r="FO79" s="68"/>
      <c r="FP79" s="68"/>
      <c r="FQ79" s="68"/>
      <c r="FR79" s="68"/>
      <c r="FS79" s="68"/>
      <c r="FT79" s="68"/>
      <c r="FU79" s="68"/>
      <c r="FV79" s="68"/>
      <c r="FW79" s="68"/>
      <c r="FX79" s="68"/>
      <c r="FY79" s="68"/>
      <c r="FZ79" s="68"/>
      <c r="GA79" s="68"/>
      <c r="GB79" s="68"/>
      <c r="GC79" s="68"/>
      <c r="GD79" s="68"/>
      <c r="GE79" s="68"/>
      <c r="GF79" s="68"/>
      <c r="GG79" s="68"/>
      <c r="GH79" s="68"/>
      <c r="GI79" s="68"/>
      <c r="GJ79" s="68"/>
      <c r="GK79" s="68"/>
      <c r="GL79" s="68"/>
      <c r="GM79" s="68"/>
      <c r="GN79" s="68"/>
      <c r="GO79" s="68"/>
      <c r="GP79" s="68"/>
      <c r="GQ79" s="68"/>
      <c r="GR79" s="68"/>
      <c r="GS79" s="68"/>
      <c r="GT79" s="68"/>
      <c r="GU79" s="68"/>
      <c r="GV79" s="68"/>
      <c r="GW79" s="68"/>
      <c r="GX79" s="68"/>
      <c r="GY79" s="68"/>
      <c r="GZ79" s="68"/>
      <c r="HA79" s="68"/>
      <c r="HB79" s="68"/>
      <c r="HC79" s="68"/>
      <c r="HD79" s="68"/>
      <c r="HE79" s="68"/>
      <c r="HF79" s="68"/>
      <c r="HG79" s="68"/>
      <c r="HH79" s="68"/>
      <c r="HI79" s="68"/>
      <c r="HJ79" s="68"/>
      <c r="HK79" s="68"/>
      <c r="HL79" s="68"/>
      <c r="HM79" s="68"/>
      <c r="HN79" s="68"/>
      <c r="HO79" s="68"/>
      <c r="HP79" s="68"/>
      <c r="HQ79" s="68"/>
      <c r="HR79" s="68"/>
      <c r="HS79" s="68"/>
      <c r="HT79" s="68"/>
      <c r="HU79" s="68"/>
      <c r="HV79" s="68"/>
      <c r="HW79" s="68"/>
      <c r="HX79" s="68"/>
      <c r="HY79" s="68"/>
      <c r="HZ79" s="68"/>
      <c r="IA79" s="68"/>
      <c r="IB79" s="68"/>
      <c r="IC79" s="68"/>
      <c r="ID79" s="68"/>
      <c r="IE79" s="68"/>
      <c r="IF79" s="68"/>
      <c r="IG79" s="68"/>
      <c r="IH79" s="68"/>
      <c r="II79" s="68"/>
      <c r="IJ79" s="68"/>
      <c r="IK79" s="68"/>
      <c r="IL79" s="68"/>
      <c r="IM79" s="68"/>
      <c r="IN79" s="68"/>
      <c r="IO79" s="68"/>
      <c r="IP79" s="68"/>
      <c r="IQ79" s="68"/>
      <c r="IR79" s="68"/>
      <c r="IS79" s="68"/>
      <c r="IT79" s="68"/>
      <c r="IU79" s="68"/>
      <c r="IV79" s="68"/>
      <c r="IW79" s="68"/>
    </row>
    <row r="80" spans="1:257" x14ac:dyDescent="0.2">
      <c r="A80" s="44" t="s">
        <v>34</v>
      </c>
      <c r="B80" s="44" t="s">
        <v>51</v>
      </c>
      <c r="C80" s="125"/>
      <c r="D80" s="44"/>
      <c r="E80" s="71"/>
      <c r="F80" s="44"/>
      <c r="G80" s="46"/>
      <c r="H80" s="71"/>
      <c r="I80" s="72"/>
      <c r="J80" s="70"/>
      <c r="K80" s="70"/>
      <c r="L80" s="69"/>
      <c r="M80" s="69"/>
      <c r="N80" s="69"/>
      <c r="O80" s="52"/>
      <c r="P80" s="70"/>
      <c r="Q80" s="70"/>
      <c r="R80" s="70"/>
      <c r="S80" s="68"/>
      <c r="T80" s="68"/>
      <c r="U80" s="68"/>
      <c r="V80" s="68"/>
      <c r="W80" s="68"/>
      <c r="X80" s="68"/>
      <c r="Y80" s="68"/>
      <c r="Z80" s="68"/>
      <c r="AA80" s="68"/>
      <c r="AB80" s="68"/>
      <c r="AC80" s="68"/>
      <c r="AD80" s="68"/>
      <c r="AE80" s="68"/>
      <c r="AF80" s="68"/>
      <c r="AG80" s="68"/>
      <c r="AH80" s="68"/>
      <c r="AI80" s="68"/>
      <c r="AJ80" s="68"/>
      <c r="AK80" s="68"/>
      <c r="AL80" s="68"/>
      <c r="AM80" s="68"/>
      <c r="AN80" s="68"/>
      <c r="AO80" s="68"/>
      <c r="AP80" s="68"/>
      <c r="AQ80" s="68"/>
      <c r="AR80" s="68"/>
      <c r="AS80" s="68"/>
      <c r="AT80" s="68"/>
      <c r="AU80" s="68"/>
      <c r="AV80" s="68"/>
      <c r="AW80" s="68"/>
      <c r="AX80" s="68"/>
      <c r="AY80" s="68"/>
      <c r="AZ80" s="68"/>
      <c r="BA80" s="68"/>
      <c r="BB80" s="68"/>
      <c r="BC80" s="68"/>
      <c r="BD80" s="68"/>
      <c r="BE80" s="68"/>
      <c r="BF80" s="68"/>
      <c r="BG80" s="68"/>
      <c r="BH80" s="68"/>
      <c r="BI80" s="68"/>
      <c r="BJ80" s="68"/>
      <c r="BK80" s="68"/>
      <c r="BL80" s="68"/>
      <c r="BM80" s="68"/>
      <c r="BN80" s="68"/>
      <c r="BO80" s="68"/>
      <c r="BP80" s="68"/>
      <c r="BQ80" s="68"/>
      <c r="BR80" s="68"/>
      <c r="BS80" s="68"/>
      <c r="BT80" s="68"/>
      <c r="BU80" s="68"/>
      <c r="BV80" s="68"/>
      <c r="BW80" s="68"/>
      <c r="BX80" s="68"/>
      <c r="BY80" s="68"/>
      <c r="BZ80" s="68"/>
      <c r="CA80" s="68"/>
      <c r="CB80" s="68"/>
      <c r="CC80" s="68"/>
      <c r="CD80" s="68"/>
      <c r="CE80" s="68"/>
      <c r="CF80" s="68"/>
      <c r="CG80" s="68"/>
      <c r="CH80" s="68"/>
      <c r="CI80" s="68"/>
      <c r="CJ80" s="68"/>
      <c r="CK80" s="68"/>
      <c r="CL80" s="68"/>
      <c r="CM80" s="68"/>
      <c r="CN80" s="68"/>
      <c r="CO80" s="68"/>
      <c r="CP80" s="68"/>
      <c r="CQ80" s="68"/>
      <c r="CR80" s="68"/>
      <c r="CS80" s="68"/>
      <c r="CT80" s="68"/>
      <c r="CU80" s="68"/>
      <c r="CV80" s="68"/>
      <c r="CW80" s="68"/>
      <c r="CX80" s="68"/>
      <c r="CY80" s="68"/>
      <c r="CZ80" s="68"/>
      <c r="DA80" s="68"/>
      <c r="DB80" s="68"/>
      <c r="DC80" s="68"/>
      <c r="DD80" s="68"/>
      <c r="DE80" s="68"/>
      <c r="DF80" s="68"/>
      <c r="DG80" s="68"/>
      <c r="DH80" s="68"/>
      <c r="DI80" s="68"/>
      <c r="DJ80" s="68"/>
      <c r="DK80" s="68"/>
      <c r="DL80" s="68"/>
      <c r="DM80" s="68"/>
      <c r="DN80" s="68"/>
      <c r="DO80" s="68"/>
      <c r="DP80" s="68"/>
      <c r="DQ80" s="68"/>
      <c r="DR80" s="68"/>
      <c r="DS80" s="68"/>
      <c r="DT80" s="68"/>
      <c r="DU80" s="68"/>
      <c r="DV80" s="68"/>
      <c r="DW80" s="68"/>
      <c r="DX80" s="68"/>
      <c r="DY80" s="68"/>
      <c r="DZ80" s="68"/>
      <c r="EA80" s="68"/>
      <c r="EB80" s="68"/>
      <c r="EC80" s="68"/>
      <c r="ED80" s="68"/>
      <c r="EE80" s="68"/>
      <c r="EF80" s="68"/>
      <c r="EG80" s="68"/>
      <c r="EH80" s="68"/>
      <c r="EI80" s="68"/>
      <c r="EJ80" s="68"/>
      <c r="EK80" s="68"/>
      <c r="EL80" s="68"/>
      <c r="EM80" s="68"/>
      <c r="EN80" s="68"/>
      <c r="EO80" s="68"/>
      <c r="EP80" s="68"/>
      <c r="EQ80" s="68"/>
      <c r="ER80" s="68"/>
      <c r="ES80" s="68"/>
      <c r="ET80" s="68"/>
      <c r="EU80" s="68"/>
      <c r="EV80" s="68"/>
      <c r="EW80" s="68"/>
      <c r="EX80" s="68"/>
      <c r="EY80" s="68"/>
      <c r="EZ80" s="68"/>
      <c r="FA80" s="68"/>
      <c r="FB80" s="68"/>
      <c r="FC80" s="68"/>
      <c r="FD80" s="68"/>
      <c r="FE80" s="68"/>
      <c r="FF80" s="68"/>
      <c r="FG80" s="68"/>
      <c r="FH80" s="68"/>
      <c r="FI80" s="68"/>
      <c r="FJ80" s="68"/>
      <c r="FK80" s="68"/>
      <c r="FL80" s="68"/>
      <c r="FM80" s="68"/>
      <c r="FN80" s="68"/>
      <c r="FO80" s="68"/>
      <c r="FP80" s="68"/>
      <c r="FQ80" s="68"/>
      <c r="FR80" s="68"/>
      <c r="FS80" s="68"/>
      <c r="FT80" s="68"/>
      <c r="FU80" s="68"/>
      <c r="FV80" s="68"/>
      <c r="FW80" s="68"/>
      <c r="FX80" s="68"/>
      <c r="FY80" s="68"/>
      <c r="FZ80" s="68"/>
      <c r="GA80" s="68"/>
      <c r="GB80" s="68"/>
      <c r="GC80" s="68"/>
      <c r="GD80" s="68"/>
      <c r="GE80" s="68"/>
      <c r="GF80" s="68"/>
      <c r="GG80" s="68"/>
      <c r="GH80" s="68"/>
      <c r="GI80" s="68"/>
      <c r="GJ80" s="68"/>
      <c r="GK80" s="68"/>
      <c r="GL80" s="68"/>
      <c r="GM80" s="68"/>
      <c r="GN80" s="68"/>
      <c r="GO80" s="68"/>
      <c r="GP80" s="68"/>
      <c r="GQ80" s="68"/>
      <c r="GR80" s="68"/>
      <c r="GS80" s="68"/>
      <c r="GT80" s="68"/>
      <c r="GU80" s="68"/>
      <c r="GV80" s="68"/>
      <c r="GW80" s="68"/>
      <c r="GX80" s="68"/>
      <c r="GY80" s="68"/>
      <c r="GZ80" s="68"/>
      <c r="HA80" s="68"/>
      <c r="HB80" s="68"/>
      <c r="HC80" s="68"/>
      <c r="HD80" s="68"/>
      <c r="HE80" s="68"/>
      <c r="HF80" s="68"/>
      <c r="HG80" s="68"/>
      <c r="HH80" s="68"/>
      <c r="HI80" s="68"/>
      <c r="HJ80" s="68"/>
      <c r="HK80" s="68"/>
      <c r="HL80" s="68"/>
      <c r="HM80" s="68"/>
      <c r="HN80" s="68"/>
      <c r="HO80" s="68"/>
      <c r="HP80" s="68"/>
      <c r="HQ80" s="68"/>
      <c r="HR80" s="68"/>
      <c r="HS80" s="68"/>
      <c r="HT80" s="68"/>
      <c r="HU80" s="68"/>
      <c r="HV80" s="68"/>
      <c r="HW80" s="68"/>
      <c r="HX80" s="68"/>
      <c r="HY80" s="68"/>
      <c r="HZ80" s="68"/>
      <c r="IA80" s="68"/>
      <c r="IB80" s="68"/>
      <c r="IC80" s="68"/>
      <c r="ID80" s="68"/>
      <c r="IE80" s="68"/>
      <c r="IF80" s="68"/>
      <c r="IG80" s="68"/>
      <c r="IH80" s="68"/>
      <c r="II80" s="68"/>
      <c r="IJ80" s="68"/>
      <c r="IK80" s="68"/>
      <c r="IL80" s="68"/>
      <c r="IM80" s="68"/>
      <c r="IN80" s="68"/>
      <c r="IO80" s="68"/>
      <c r="IP80" s="68"/>
      <c r="IQ80" s="68"/>
      <c r="IR80" s="68"/>
      <c r="IS80" s="68"/>
      <c r="IT80" s="68"/>
      <c r="IU80" s="68"/>
      <c r="IV80" s="68"/>
      <c r="IW80" s="68"/>
    </row>
    <row r="81" spans="1:257" x14ac:dyDescent="0.2">
      <c r="A81" s="44" t="s">
        <v>34</v>
      </c>
      <c r="B81" s="44" t="s">
        <v>51</v>
      </c>
      <c r="C81" s="236"/>
      <c r="D81" s="44"/>
      <c r="E81" s="71"/>
      <c r="F81" s="44"/>
      <c r="G81" s="46"/>
      <c r="H81" s="71"/>
      <c r="I81" s="72"/>
      <c r="J81" s="70"/>
      <c r="K81" s="70"/>
      <c r="L81" s="69"/>
      <c r="M81" s="69"/>
      <c r="N81" s="69"/>
      <c r="O81" s="52"/>
      <c r="P81" s="70"/>
      <c r="Q81" s="70"/>
      <c r="R81" s="70"/>
      <c r="S81" s="68"/>
      <c r="T81" s="68"/>
      <c r="U81" s="68"/>
      <c r="V81" s="68"/>
      <c r="W81" s="68"/>
      <c r="X81" s="68"/>
      <c r="Y81" s="68"/>
      <c r="Z81" s="68"/>
      <c r="AA81" s="68"/>
      <c r="AB81" s="68"/>
      <c r="AC81" s="68"/>
      <c r="AD81" s="68"/>
      <c r="AE81" s="68"/>
      <c r="AF81" s="68"/>
      <c r="AG81" s="68"/>
      <c r="AH81" s="68"/>
      <c r="AI81" s="68"/>
      <c r="AJ81" s="68"/>
      <c r="AK81" s="68"/>
      <c r="AL81" s="68"/>
      <c r="AM81" s="68"/>
      <c r="AN81" s="68"/>
      <c r="AO81" s="68"/>
      <c r="AP81" s="68"/>
      <c r="AQ81" s="68"/>
      <c r="AR81" s="68"/>
      <c r="AS81" s="68"/>
      <c r="AT81" s="68"/>
      <c r="AU81" s="68"/>
      <c r="AV81" s="68"/>
      <c r="AW81" s="68"/>
      <c r="AX81" s="68"/>
      <c r="AY81" s="68"/>
      <c r="AZ81" s="68"/>
      <c r="BA81" s="68"/>
      <c r="BB81" s="68"/>
      <c r="BC81" s="68"/>
      <c r="BD81" s="68"/>
      <c r="BE81" s="68"/>
      <c r="BF81" s="68"/>
      <c r="BG81" s="68"/>
      <c r="BH81" s="68"/>
      <c r="BI81" s="68"/>
      <c r="BJ81" s="68"/>
      <c r="BK81" s="68"/>
      <c r="BL81" s="68"/>
      <c r="BM81" s="68"/>
      <c r="BN81" s="68"/>
      <c r="BO81" s="68"/>
      <c r="BP81" s="68"/>
      <c r="BQ81" s="68"/>
      <c r="BR81" s="68"/>
      <c r="BS81" s="68"/>
      <c r="BT81" s="68"/>
      <c r="BU81" s="68"/>
      <c r="BV81" s="68"/>
      <c r="BW81" s="68"/>
      <c r="BX81" s="68"/>
      <c r="BY81" s="68"/>
      <c r="BZ81" s="68"/>
      <c r="CA81" s="68"/>
      <c r="CB81" s="68"/>
      <c r="CC81" s="68"/>
      <c r="CD81" s="68"/>
      <c r="CE81" s="68"/>
      <c r="CF81" s="68"/>
      <c r="CG81" s="68"/>
      <c r="CH81" s="68"/>
      <c r="CI81" s="68"/>
      <c r="CJ81" s="68"/>
      <c r="CK81" s="68"/>
      <c r="CL81" s="68"/>
      <c r="CM81" s="68"/>
      <c r="CN81" s="68"/>
      <c r="CO81" s="68"/>
      <c r="CP81" s="68"/>
      <c r="CQ81" s="68"/>
      <c r="CR81" s="68"/>
      <c r="CS81" s="68"/>
      <c r="CT81" s="68"/>
      <c r="CU81" s="68"/>
      <c r="CV81" s="68"/>
      <c r="CW81" s="68"/>
      <c r="CX81" s="68"/>
      <c r="CY81" s="68"/>
      <c r="CZ81" s="68"/>
      <c r="DA81" s="68"/>
      <c r="DB81" s="68"/>
      <c r="DC81" s="68"/>
      <c r="DD81" s="68"/>
      <c r="DE81" s="68"/>
      <c r="DF81" s="68"/>
      <c r="DG81" s="68"/>
      <c r="DH81" s="68"/>
      <c r="DI81" s="68"/>
      <c r="DJ81" s="68"/>
      <c r="DK81" s="68"/>
      <c r="DL81" s="68"/>
      <c r="DM81" s="68"/>
      <c r="DN81" s="68"/>
      <c r="DO81" s="68"/>
      <c r="DP81" s="68"/>
      <c r="DQ81" s="68"/>
      <c r="DR81" s="68"/>
      <c r="DS81" s="68"/>
      <c r="DT81" s="68"/>
      <c r="DU81" s="68"/>
      <c r="DV81" s="68"/>
      <c r="DW81" s="68"/>
      <c r="DX81" s="68"/>
      <c r="DY81" s="68"/>
      <c r="DZ81" s="68"/>
      <c r="EA81" s="68"/>
      <c r="EB81" s="68"/>
      <c r="EC81" s="68"/>
      <c r="ED81" s="68"/>
      <c r="EE81" s="68"/>
      <c r="EF81" s="68"/>
      <c r="EG81" s="68"/>
      <c r="EH81" s="68"/>
      <c r="EI81" s="68"/>
      <c r="EJ81" s="68"/>
      <c r="EK81" s="68"/>
      <c r="EL81" s="68"/>
      <c r="EM81" s="68"/>
      <c r="EN81" s="68"/>
      <c r="EO81" s="68"/>
      <c r="EP81" s="68"/>
      <c r="EQ81" s="68"/>
      <c r="ER81" s="68"/>
      <c r="ES81" s="68"/>
      <c r="ET81" s="68"/>
      <c r="EU81" s="68"/>
      <c r="EV81" s="68"/>
      <c r="EW81" s="68"/>
      <c r="EX81" s="68"/>
      <c r="EY81" s="68"/>
      <c r="EZ81" s="68"/>
      <c r="FA81" s="68"/>
      <c r="FB81" s="68"/>
      <c r="FC81" s="68"/>
      <c r="FD81" s="68"/>
      <c r="FE81" s="68"/>
      <c r="FF81" s="68"/>
      <c r="FG81" s="68"/>
      <c r="FH81" s="68"/>
      <c r="FI81" s="68"/>
      <c r="FJ81" s="68"/>
      <c r="FK81" s="68"/>
      <c r="FL81" s="68"/>
      <c r="FM81" s="68"/>
      <c r="FN81" s="68"/>
      <c r="FO81" s="68"/>
      <c r="FP81" s="68"/>
      <c r="FQ81" s="68"/>
      <c r="FR81" s="68"/>
      <c r="FS81" s="68"/>
      <c r="FT81" s="68"/>
      <c r="FU81" s="68"/>
      <c r="FV81" s="68"/>
      <c r="FW81" s="68"/>
      <c r="FX81" s="68"/>
      <c r="FY81" s="68"/>
      <c r="FZ81" s="68"/>
      <c r="GA81" s="68"/>
      <c r="GB81" s="68"/>
      <c r="GC81" s="68"/>
      <c r="GD81" s="68"/>
      <c r="GE81" s="68"/>
      <c r="GF81" s="68"/>
      <c r="GG81" s="68"/>
      <c r="GH81" s="68"/>
      <c r="GI81" s="68"/>
      <c r="GJ81" s="68"/>
      <c r="GK81" s="68"/>
      <c r="GL81" s="68"/>
      <c r="GM81" s="68"/>
      <c r="GN81" s="68"/>
      <c r="GO81" s="68"/>
      <c r="GP81" s="68"/>
      <c r="GQ81" s="68"/>
      <c r="GR81" s="68"/>
      <c r="GS81" s="68"/>
      <c r="GT81" s="68"/>
      <c r="GU81" s="68"/>
      <c r="GV81" s="68"/>
      <c r="GW81" s="68"/>
      <c r="GX81" s="68"/>
      <c r="GY81" s="68"/>
      <c r="GZ81" s="68"/>
      <c r="HA81" s="68"/>
      <c r="HB81" s="68"/>
      <c r="HC81" s="68"/>
      <c r="HD81" s="68"/>
      <c r="HE81" s="68"/>
      <c r="HF81" s="68"/>
      <c r="HG81" s="68"/>
      <c r="HH81" s="68"/>
      <c r="HI81" s="68"/>
      <c r="HJ81" s="68"/>
      <c r="HK81" s="68"/>
      <c r="HL81" s="68"/>
      <c r="HM81" s="68"/>
      <c r="HN81" s="68"/>
      <c r="HO81" s="68"/>
      <c r="HP81" s="68"/>
      <c r="HQ81" s="68"/>
      <c r="HR81" s="68"/>
      <c r="HS81" s="68"/>
      <c r="HT81" s="68"/>
      <c r="HU81" s="68"/>
      <c r="HV81" s="68"/>
      <c r="HW81" s="68"/>
      <c r="HX81" s="68"/>
      <c r="HY81" s="68"/>
      <c r="HZ81" s="68"/>
      <c r="IA81" s="68"/>
      <c r="IB81" s="68"/>
      <c r="IC81" s="68"/>
      <c r="ID81" s="68"/>
      <c r="IE81" s="68"/>
      <c r="IF81" s="68"/>
      <c r="IG81" s="68"/>
      <c r="IH81" s="68"/>
      <c r="II81" s="68"/>
      <c r="IJ81" s="68"/>
      <c r="IK81" s="68"/>
      <c r="IL81" s="68"/>
      <c r="IM81" s="68"/>
      <c r="IN81" s="68"/>
      <c r="IO81" s="68"/>
      <c r="IP81" s="68"/>
      <c r="IQ81" s="68"/>
      <c r="IR81" s="68"/>
      <c r="IS81" s="68"/>
      <c r="IT81" s="68"/>
      <c r="IU81" s="68"/>
      <c r="IV81" s="68"/>
      <c r="IW81" s="68"/>
    </row>
    <row r="82" spans="1:257" x14ac:dyDescent="0.2">
      <c r="A82" s="44" t="s">
        <v>34</v>
      </c>
      <c r="B82" s="44" t="s">
        <v>51</v>
      </c>
      <c r="C82" s="236"/>
      <c r="D82" s="44"/>
      <c r="E82" s="71"/>
      <c r="F82" s="44"/>
      <c r="G82" s="46"/>
      <c r="H82" s="71"/>
      <c r="I82" s="72"/>
      <c r="J82" s="70"/>
      <c r="K82" s="70"/>
      <c r="L82" s="44"/>
      <c r="M82" s="44"/>
      <c r="N82" s="69"/>
      <c r="O82" s="52"/>
      <c r="P82" s="44"/>
      <c r="Q82" s="70"/>
      <c r="R82" s="70"/>
      <c r="S82" s="68"/>
      <c r="T82" s="68"/>
      <c r="U82" s="68"/>
      <c r="V82" s="68"/>
      <c r="W82" s="68"/>
      <c r="X82" s="68"/>
      <c r="Y82" s="68"/>
      <c r="Z82" s="68"/>
      <c r="AA82" s="68"/>
      <c r="AB82" s="68"/>
      <c r="AC82" s="68"/>
      <c r="AD82" s="68"/>
      <c r="AE82" s="68"/>
      <c r="AF82" s="68"/>
      <c r="AG82" s="68"/>
      <c r="AH82" s="68"/>
      <c r="AI82" s="68"/>
      <c r="AJ82" s="68"/>
      <c r="AK82" s="68"/>
      <c r="AL82" s="68"/>
      <c r="AM82" s="68"/>
      <c r="AN82" s="68"/>
      <c r="AO82" s="68"/>
      <c r="AP82" s="68"/>
      <c r="AQ82" s="68"/>
      <c r="AR82" s="68"/>
      <c r="AS82" s="68"/>
      <c r="AT82" s="68"/>
      <c r="AU82" s="68"/>
      <c r="AV82" s="68"/>
      <c r="AW82" s="68"/>
      <c r="AX82" s="68"/>
      <c r="AY82" s="68"/>
      <c r="AZ82" s="68"/>
      <c r="BA82" s="68"/>
      <c r="BB82" s="68"/>
      <c r="BC82" s="68"/>
      <c r="BD82" s="68"/>
      <c r="BE82" s="68"/>
      <c r="BF82" s="68"/>
      <c r="BG82" s="68"/>
      <c r="BH82" s="68"/>
      <c r="BI82" s="68"/>
      <c r="BJ82" s="68"/>
      <c r="BK82" s="68"/>
      <c r="BL82" s="68"/>
      <c r="BM82" s="68"/>
      <c r="BN82" s="68"/>
      <c r="BO82" s="68"/>
      <c r="BP82" s="68"/>
      <c r="BQ82" s="68"/>
      <c r="BR82" s="68"/>
      <c r="BS82" s="68"/>
      <c r="BT82" s="68"/>
      <c r="BU82" s="68"/>
      <c r="BV82" s="68"/>
      <c r="BW82" s="68"/>
      <c r="BX82" s="68"/>
      <c r="BY82" s="68"/>
      <c r="BZ82" s="68"/>
      <c r="CA82" s="68"/>
      <c r="CB82" s="68"/>
      <c r="CC82" s="68"/>
      <c r="CD82" s="68"/>
      <c r="CE82" s="68"/>
      <c r="CF82" s="68"/>
      <c r="CG82" s="68"/>
      <c r="CH82" s="68"/>
      <c r="CI82" s="68"/>
      <c r="CJ82" s="68"/>
      <c r="CK82" s="68"/>
      <c r="CL82" s="68"/>
      <c r="CM82" s="68"/>
      <c r="CN82" s="68"/>
      <c r="CO82" s="68"/>
      <c r="CP82" s="68"/>
      <c r="CQ82" s="68"/>
      <c r="CR82" s="68"/>
      <c r="CS82" s="68"/>
      <c r="CT82" s="68"/>
      <c r="CU82" s="68"/>
      <c r="CV82" s="68"/>
      <c r="CW82" s="68"/>
      <c r="CX82" s="68"/>
      <c r="CY82" s="68"/>
      <c r="CZ82" s="68"/>
      <c r="DA82" s="68"/>
      <c r="DB82" s="68"/>
      <c r="DC82" s="68"/>
      <c r="DD82" s="68"/>
      <c r="DE82" s="68"/>
      <c r="DF82" s="68"/>
      <c r="DG82" s="68"/>
      <c r="DH82" s="68"/>
      <c r="DI82" s="68"/>
      <c r="DJ82" s="68"/>
      <c r="DK82" s="68"/>
      <c r="DL82" s="68"/>
      <c r="DM82" s="68"/>
      <c r="DN82" s="68"/>
      <c r="DO82" s="68"/>
      <c r="DP82" s="68"/>
      <c r="DQ82" s="68"/>
      <c r="DR82" s="68"/>
      <c r="DS82" s="68"/>
      <c r="DT82" s="68"/>
      <c r="DU82" s="68"/>
      <c r="DV82" s="68"/>
      <c r="DW82" s="68"/>
      <c r="DX82" s="68"/>
      <c r="DY82" s="68"/>
      <c r="DZ82" s="68"/>
      <c r="EA82" s="68"/>
      <c r="EB82" s="68"/>
      <c r="EC82" s="68"/>
      <c r="ED82" s="68"/>
      <c r="EE82" s="68"/>
      <c r="EF82" s="68"/>
      <c r="EG82" s="68"/>
      <c r="EH82" s="68"/>
      <c r="EI82" s="68"/>
      <c r="EJ82" s="68"/>
      <c r="EK82" s="68"/>
      <c r="EL82" s="68"/>
      <c r="EM82" s="68"/>
      <c r="EN82" s="68"/>
      <c r="EO82" s="68"/>
      <c r="EP82" s="68"/>
      <c r="EQ82" s="68"/>
      <c r="ER82" s="68"/>
      <c r="ES82" s="68"/>
      <c r="ET82" s="68"/>
      <c r="EU82" s="68"/>
      <c r="EV82" s="68"/>
      <c r="EW82" s="68"/>
      <c r="EX82" s="68"/>
      <c r="EY82" s="68"/>
      <c r="EZ82" s="68"/>
      <c r="FA82" s="68"/>
      <c r="FB82" s="68"/>
      <c r="FC82" s="68"/>
      <c r="FD82" s="68"/>
      <c r="FE82" s="68"/>
      <c r="FF82" s="68"/>
      <c r="FG82" s="68"/>
      <c r="FH82" s="68"/>
      <c r="FI82" s="68"/>
      <c r="FJ82" s="68"/>
      <c r="FK82" s="68"/>
      <c r="FL82" s="68"/>
      <c r="FM82" s="68"/>
      <c r="FN82" s="68"/>
      <c r="FO82" s="68"/>
      <c r="FP82" s="68"/>
      <c r="FQ82" s="68"/>
      <c r="FR82" s="68"/>
      <c r="FS82" s="68"/>
      <c r="FT82" s="68"/>
      <c r="FU82" s="68"/>
      <c r="FV82" s="68"/>
      <c r="FW82" s="68"/>
      <c r="FX82" s="68"/>
      <c r="FY82" s="68"/>
      <c r="FZ82" s="68"/>
      <c r="GA82" s="68"/>
      <c r="GB82" s="68"/>
      <c r="GC82" s="68"/>
      <c r="GD82" s="68"/>
      <c r="GE82" s="68"/>
      <c r="GF82" s="68"/>
      <c r="GG82" s="68"/>
      <c r="GH82" s="68"/>
      <c r="GI82" s="68"/>
      <c r="GJ82" s="68"/>
      <c r="GK82" s="68"/>
      <c r="GL82" s="68"/>
      <c r="GM82" s="68"/>
      <c r="GN82" s="68"/>
      <c r="GO82" s="68"/>
      <c r="GP82" s="68"/>
      <c r="GQ82" s="68"/>
      <c r="GR82" s="68"/>
      <c r="GS82" s="68"/>
      <c r="GT82" s="68"/>
      <c r="GU82" s="68"/>
      <c r="GV82" s="68"/>
      <c r="GW82" s="68"/>
      <c r="GX82" s="68"/>
      <c r="GY82" s="68"/>
      <c r="GZ82" s="68"/>
      <c r="HA82" s="68"/>
      <c r="HB82" s="68"/>
      <c r="HC82" s="68"/>
      <c r="HD82" s="68"/>
      <c r="HE82" s="68"/>
      <c r="HF82" s="68"/>
      <c r="HG82" s="68"/>
      <c r="HH82" s="68"/>
      <c r="HI82" s="68"/>
      <c r="HJ82" s="68"/>
      <c r="HK82" s="68"/>
      <c r="HL82" s="68"/>
      <c r="HM82" s="68"/>
      <c r="HN82" s="68"/>
      <c r="HO82" s="68"/>
      <c r="HP82" s="68"/>
      <c r="HQ82" s="68"/>
      <c r="HR82" s="68"/>
      <c r="HS82" s="68"/>
      <c r="HT82" s="68"/>
      <c r="HU82" s="68"/>
      <c r="HV82" s="68"/>
      <c r="HW82" s="68"/>
      <c r="HX82" s="68"/>
      <c r="HY82" s="68"/>
      <c r="HZ82" s="68"/>
      <c r="IA82" s="68"/>
      <c r="IB82" s="68"/>
      <c r="IC82" s="68"/>
      <c r="ID82" s="68"/>
      <c r="IE82" s="68"/>
      <c r="IF82" s="68"/>
      <c r="IG82" s="68"/>
      <c r="IH82" s="68"/>
      <c r="II82" s="68"/>
      <c r="IJ82" s="68"/>
      <c r="IK82" s="68"/>
      <c r="IL82" s="68"/>
      <c r="IM82" s="68"/>
      <c r="IN82" s="68"/>
      <c r="IO82" s="68"/>
      <c r="IP82" s="68"/>
      <c r="IQ82" s="68"/>
      <c r="IR82" s="68"/>
      <c r="IS82" s="68"/>
      <c r="IT82" s="68"/>
      <c r="IU82" s="68"/>
      <c r="IV82" s="68"/>
      <c r="IW82" s="68"/>
    </row>
    <row r="83" spans="1:257" x14ac:dyDescent="0.2">
      <c r="A83" s="44" t="s">
        <v>34</v>
      </c>
      <c r="B83" s="44" t="s">
        <v>51</v>
      </c>
      <c r="C83" s="125"/>
      <c r="D83" s="44"/>
      <c r="E83" s="71"/>
      <c r="F83" s="44"/>
      <c r="G83" s="46"/>
      <c r="H83" s="71"/>
      <c r="I83" s="72"/>
      <c r="J83" s="70"/>
      <c r="K83" s="70"/>
      <c r="L83" s="69"/>
      <c r="M83" s="69"/>
      <c r="N83" s="69"/>
      <c r="O83" s="52"/>
      <c r="P83" s="70"/>
      <c r="Q83" s="70"/>
      <c r="R83" s="70"/>
      <c r="S83" s="68"/>
      <c r="T83" s="68"/>
      <c r="U83" s="68"/>
      <c r="V83" s="68"/>
      <c r="W83" s="68"/>
      <c r="X83" s="68"/>
      <c r="Y83" s="68"/>
      <c r="Z83" s="68"/>
      <c r="AA83" s="68"/>
      <c r="AB83" s="68"/>
      <c r="AC83" s="68"/>
      <c r="AD83" s="68"/>
      <c r="AE83" s="68"/>
      <c r="AF83" s="68"/>
      <c r="AG83" s="68"/>
      <c r="AH83" s="68"/>
      <c r="AI83" s="68"/>
      <c r="AJ83" s="68"/>
      <c r="AK83" s="68"/>
      <c r="AL83" s="68"/>
      <c r="AM83" s="68"/>
      <c r="AN83" s="68"/>
      <c r="AO83" s="68"/>
      <c r="AP83" s="68"/>
      <c r="AQ83" s="68"/>
      <c r="AR83" s="68"/>
      <c r="AS83" s="68"/>
      <c r="AT83" s="68"/>
      <c r="AU83" s="68"/>
      <c r="AV83" s="68"/>
      <c r="AW83" s="68"/>
      <c r="AX83" s="68"/>
      <c r="AY83" s="68"/>
      <c r="AZ83" s="68"/>
      <c r="BA83" s="68"/>
      <c r="BB83" s="68"/>
      <c r="BC83" s="68"/>
      <c r="BD83" s="68"/>
      <c r="BE83" s="68"/>
      <c r="BF83" s="68"/>
      <c r="BG83" s="68"/>
      <c r="BH83" s="68"/>
      <c r="BI83" s="68"/>
      <c r="BJ83" s="68"/>
      <c r="BK83" s="68"/>
      <c r="BL83" s="68"/>
      <c r="BM83" s="68"/>
      <c r="BN83" s="68"/>
      <c r="BO83" s="68"/>
      <c r="BP83" s="68"/>
      <c r="BQ83" s="68"/>
      <c r="BR83" s="68"/>
      <c r="BS83" s="68"/>
      <c r="BT83" s="68"/>
      <c r="BU83" s="68"/>
      <c r="BV83" s="68"/>
      <c r="BW83" s="68"/>
      <c r="BX83" s="68"/>
      <c r="BY83" s="68"/>
      <c r="BZ83" s="68"/>
      <c r="CA83" s="68"/>
      <c r="CB83" s="68"/>
      <c r="CC83" s="68"/>
      <c r="CD83" s="68"/>
      <c r="CE83" s="68"/>
      <c r="CF83" s="68"/>
      <c r="CG83" s="68"/>
      <c r="CH83" s="68"/>
      <c r="CI83" s="68"/>
      <c r="CJ83" s="68"/>
      <c r="CK83" s="68"/>
      <c r="CL83" s="68"/>
      <c r="CM83" s="68"/>
      <c r="CN83" s="68"/>
      <c r="CO83" s="68"/>
      <c r="CP83" s="68"/>
      <c r="CQ83" s="68"/>
      <c r="CR83" s="68"/>
      <c r="CS83" s="68"/>
      <c r="CT83" s="68"/>
      <c r="CU83" s="68"/>
      <c r="CV83" s="68"/>
      <c r="CW83" s="68"/>
      <c r="CX83" s="68"/>
      <c r="CY83" s="68"/>
      <c r="CZ83" s="68"/>
      <c r="DA83" s="68"/>
      <c r="DB83" s="68"/>
      <c r="DC83" s="68"/>
      <c r="DD83" s="68"/>
      <c r="DE83" s="68"/>
      <c r="DF83" s="68"/>
      <c r="DG83" s="68"/>
      <c r="DH83" s="68"/>
      <c r="DI83" s="68"/>
      <c r="DJ83" s="68"/>
      <c r="DK83" s="68"/>
      <c r="DL83" s="68"/>
      <c r="DM83" s="68"/>
      <c r="DN83" s="68"/>
      <c r="DO83" s="68"/>
      <c r="DP83" s="68"/>
      <c r="DQ83" s="68"/>
      <c r="DR83" s="68"/>
      <c r="DS83" s="68"/>
      <c r="DT83" s="68"/>
      <c r="DU83" s="68"/>
      <c r="DV83" s="68"/>
      <c r="DW83" s="68"/>
      <c r="DX83" s="68"/>
      <c r="DY83" s="68"/>
      <c r="DZ83" s="68"/>
      <c r="EA83" s="68"/>
      <c r="EB83" s="68"/>
      <c r="EC83" s="68"/>
      <c r="ED83" s="68"/>
      <c r="EE83" s="68"/>
      <c r="EF83" s="68"/>
      <c r="EG83" s="68"/>
      <c r="EH83" s="68"/>
      <c r="EI83" s="68"/>
      <c r="EJ83" s="68"/>
      <c r="EK83" s="68"/>
      <c r="EL83" s="68"/>
      <c r="EM83" s="68"/>
      <c r="EN83" s="68"/>
      <c r="EO83" s="68"/>
      <c r="EP83" s="68"/>
      <c r="EQ83" s="68"/>
      <c r="ER83" s="68"/>
      <c r="ES83" s="68"/>
      <c r="ET83" s="68"/>
      <c r="EU83" s="68"/>
      <c r="EV83" s="68"/>
      <c r="EW83" s="68"/>
      <c r="EX83" s="68"/>
      <c r="EY83" s="68"/>
      <c r="EZ83" s="68"/>
      <c r="FA83" s="68"/>
      <c r="FB83" s="68"/>
      <c r="FC83" s="68"/>
      <c r="FD83" s="68"/>
      <c r="FE83" s="68"/>
      <c r="FF83" s="68"/>
      <c r="FG83" s="68"/>
      <c r="FH83" s="68"/>
      <c r="FI83" s="68"/>
      <c r="FJ83" s="68"/>
      <c r="FK83" s="68"/>
      <c r="FL83" s="68"/>
      <c r="FM83" s="68"/>
      <c r="FN83" s="68"/>
      <c r="FO83" s="68"/>
      <c r="FP83" s="68"/>
      <c r="FQ83" s="68"/>
      <c r="FR83" s="68"/>
      <c r="FS83" s="68"/>
      <c r="FT83" s="68"/>
      <c r="FU83" s="68"/>
      <c r="FV83" s="68"/>
      <c r="FW83" s="68"/>
      <c r="FX83" s="68"/>
      <c r="FY83" s="68"/>
      <c r="FZ83" s="68"/>
      <c r="GA83" s="68"/>
      <c r="GB83" s="68"/>
      <c r="GC83" s="68"/>
      <c r="GD83" s="68"/>
      <c r="GE83" s="68"/>
      <c r="GF83" s="68"/>
      <c r="GG83" s="68"/>
      <c r="GH83" s="68"/>
      <c r="GI83" s="68"/>
      <c r="GJ83" s="68"/>
      <c r="GK83" s="68"/>
      <c r="GL83" s="68"/>
      <c r="GM83" s="68"/>
      <c r="GN83" s="68"/>
      <c r="GO83" s="68"/>
      <c r="GP83" s="68"/>
      <c r="GQ83" s="68"/>
      <c r="GR83" s="68"/>
      <c r="GS83" s="68"/>
      <c r="GT83" s="68"/>
      <c r="GU83" s="68"/>
      <c r="GV83" s="68"/>
      <c r="GW83" s="68"/>
      <c r="GX83" s="68"/>
      <c r="GY83" s="68"/>
      <c r="GZ83" s="68"/>
      <c r="HA83" s="68"/>
      <c r="HB83" s="68"/>
      <c r="HC83" s="68"/>
      <c r="HD83" s="68"/>
      <c r="HE83" s="68"/>
      <c r="HF83" s="68"/>
      <c r="HG83" s="68"/>
      <c r="HH83" s="68"/>
      <c r="HI83" s="68"/>
      <c r="HJ83" s="68"/>
      <c r="HK83" s="68"/>
      <c r="HL83" s="68"/>
      <c r="HM83" s="68"/>
      <c r="HN83" s="68"/>
      <c r="HO83" s="68"/>
      <c r="HP83" s="68"/>
      <c r="HQ83" s="68"/>
      <c r="HR83" s="68"/>
      <c r="HS83" s="68"/>
      <c r="HT83" s="68"/>
      <c r="HU83" s="68"/>
      <c r="HV83" s="68"/>
      <c r="HW83" s="68"/>
      <c r="HX83" s="68"/>
      <c r="HY83" s="68"/>
      <c r="HZ83" s="68"/>
      <c r="IA83" s="68"/>
      <c r="IB83" s="68"/>
      <c r="IC83" s="68"/>
      <c r="ID83" s="68"/>
      <c r="IE83" s="68"/>
      <c r="IF83" s="68"/>
      <c r="IG83" s="68"/>
      <c r="IH83" s="68"/>
      <c r="II83" s="68"/>
      <c r="IJ83" s="68"/>
      <c r="IK83" s="68"/>
      <c r="IL83" s="68"/>
      <c r="IM83" s="68"/>
      <c r="IN83" s="68"/>
      <c r="IO83" s="68"/>
      <c r="IP83" s="68"/>
      <c r="IQ83" s="68"/>
      <c r="IR83" s="68"/>
      <c r="IS83" s="68"/>
      <c r="IT83" s="68"/>
      <c r="IU83" s="68"/>
      <c r="IV83" s="68"/>
      <c r="IW83" s="68"/>
    </row>
    <row r="84" spans="1:257" x14ac:dyDescent="0.2">
      <c r="A84" s="44" t="s">
        <v>34</v>
      </c>
      <c r="B84" s="44" t="s">
        <v>51</v>
      </c>
      <c r="C84" s="125"/>
      <c r="D84" s="44"/>
      <c r="E84" s="71"/>
      <c r="F84" s="44"/>
      <c r="G84" s="46"/>
      <c r="H84" s="71"/>
      <c r="I84" s="72"/>
      <c r="J84" s="70"/>
      <c r="K84" s="70"/>
      <c r="L84" s="69"/>
      <c r="M84" s="69"/>
      <c r="N84" s="69"/>
      <c r="O84" s="52"/>
      <c r="P84" s="70"/>
      <c r="Q84" s="70"/>
      <c r="R84" s="70"/>
      <c r="S84" s="68"/>
      <c r="T84" s="68"/>
      <c r="U84" s="68"/>
      <c r="V84" s="68"/>
      <c r="W84" s="68"/>
      <c r="X84" s="68"/>
      <c r="Y84" s="68"/>
      <c r="Z84" s="68"/>
      <c r="AA84" s="68"/>
      <c r="AB84" s="68"/>
      <c r="AC84" s="68"/>
      <c r="AD84" s="68"/>
      <c r="AE84" s="68"/>
      <c r="AF84" s="68"/>
      <c r="AG84" s="68"/>
      <c r="AH84" s="68"/>
      <c r="AI84" s="68"/>
      <c r="AJ84" s="68"/>
      <c r="AK84" s="68"/>
      <c r="AL84" s="68"/>
      <c r="AM84" s="68"/>
      <c r="AN84" s="68"/>
      <c r="AO84" s="68"/>
      <c r="AP84" s="68"/>
      <c r="AQ84" s="68"/>
      <c r="AR84" s="68"/>
      <c r="AS84" s="68"/>
      <c r="AT84" s="68"/>
      <c r="AU84" s="68"/>
      <c r="AV84" s="68"/>
      <c r="AW84" s="68"/>
      <c r="AX84" s="68"/>
      <c r="AY84" s="68"/>
      <c r="AZ84" s="68"/>
      <c r="BA84" s="68"/>
      <c r="BB84" s="68"/>
      <c r="BC84" s="68"/>
      <c r="BD84" s="68"/>
      <c r="BE84" s="68"/>
      <c r="BF84" s="68"/>
      <c r="BG84" s="68"/>
      <c r="BH84" s="68"/>
      <c r="BI84" s="68"/>
      <c r="BJ84" s="68"/>
      <c r="BK84" s="68"/>
      <c r="BL84" s="68"/>
      <c r="BM84" s="68"/>
      <c r="BN84" s="68"/>
      <c r="BO84" s="68"/>
      <c r="BP84" s="68"/>
      <c r="BQ84" s="68"/>
      <c r="BR84" s="68"/>
      <c r="BS84" s="68"/>
      <c r="BT84" s="68"/>
      <c r="BU84" s="68"/>
      <c r="BV84" s="68"/>
      <c r="BW84" s="68"/>
      <c r="BX84" s="68"/>
      <c r="BY84" s="68"/>
      <c r="BZ84" s="68"/>
      <c r="CA84" s="68"/>
      <c r="CB84" s="68"/>
      <c r="CC84" s="68"/>
      <c r="CD84" s="68"/>
      <c r="CE84" s="68"/>
      <c r="CF84" s="68"/>
      <c r="CG84" s="68"/>
      <c r="CH84" s="68"/>
      <c r="CI84" s="68"/>
      <c r="CJ84" s="68"/>
      <c r="CK84" s="68"/>
      <c r="CL84" s="68"/>
      <c r="CM84" s="68"/>
      <c r="CN84" s="68"/>
      <c r="CO84" s="68"/>
      <c r="CP84" s="68"/>
      <c r="CQ84" s="68"/>
      <c r="CR84" s="68"/>
      <c r="CS84" s="68"/>
      <c r="CT84" s="68"/>
      <c r="CU84" s="68"/>
      <c r="CV84" s="68"/>
      <c r="CW84" s="68"/>
      <c r="CX84" s="68"/>
      <c r="CY84" s="68"/>
      <c r="CZ84" s="68"/>
      <c r="DA84" s="68"/>
      <c r="DB84" s="68"/>
      <c r="DC84" s="68"/>
      <c r="DD84" s="68"/>
      <c r="DE84" s="68"/>
      <c r="DF84" s="68"/>
      <c r="DG84" s="68"/>
      <c r="DH84" s="68"/>
      <c r="DI84" s="68"/>
      <c r="DJ84" s="68"/>
      <c r="DK84" s="68"/>
      <c r="DL84" s="68"/>
      <c r="DM84" s="68"/>
      <c r="DN84" s="68"/>
      <c r="DO84" s="68"/>
      <c r="DP84" s="68"/>
      <c r="DQ84" s="68"/>
      <c r="DR84" s="68"/>
      <c r="DS84" s="68"/>
      <c r="DT84" s="68"/>
      <c r="DU84" s="68"/>
      <c r="DV84" s="68"/>
      <c r="DW84" s="68"/>
      <c r="DX84" s="68"/>
      <c r="DY84" s="68"/>
      <c r="DZ84" s="68"/>
      <c r="EA84" s="68"/>
      <c r="EB84" s="68"/>
      <c r="EC84" s="68"/>
      <c r="ED84" s="68"/>
      <c r="EE84" s="68"/>
      <c r="EF84" s="68"/>
      <c r="EG84" s="68"/>
      <c r="EH84" s="68"/>
      <c r="EI84" s="68"/>
      <c r="EJ84" s="68"/>
      <c r="EK84" s="68"/>
      <c r="EL84" s="68"/>
      <c r="EM84" s="68"/>
      <c r="EN84" s="68"/>
      <c r="EO84" s="68"/>
      <c r="EP84" s="68"/>
      <c r="EQ84" s="68"/>
      <c r="ER84" s="68"/>
      <c r="ES84" s="68"/>
      <c r="ET84" s="68"/>
      <c r="EU84" s="68"/>
      <c r="EV84" s="68"/>
      <c r="EW84" s="68"/>
      <c r="EX84" s="68"/>
      <c r="EY84" s="68"/>
      <c r="EZ84" s="68"/>
      <c r="FA84" s="68"/>
      <c r="FB84" s="68"/>
      <c r="FC84" s="68"/>
      <c r="FD84" s="68"/>
      <c r="FE84" s="68"/>
      <c r="FF84" s="68"/>
      <c r="FG84" s="68"/>
      <c r="FH84" s="68"/>
      <c r="FI84" s="68"/>
      <c r="FJ84" s="68"/>
      <c r="FK84" s="68"/>
      <c r="FL84" s="68"/>
      <c r="FM84" s="68"/>
      <c r="FN84" s="68"/>
      <c r="FO84" s="68"/>
      <c r="FP84" s="68"/>
      <c r="FQ84" s="68"/>
      <c r="FR84" s="68"/>
      <c r="FS84" s="68"/>
      <c r="FT84" s="68"/>
      <c r="FU84" s="68"/>
      <c r="FV84" s="68"/>
      <c r="FW84" s="68"/>
      <c r="FX84" s="68"/>
      <c r="FY84" s="68"/>
      <c r="FZ84" s="68"/>
      <c r="GA84" s="68"/>
      <c r="GB84" s="68"/>
      <c r="GC84" s="68"/>
      <c r="GD84" s="68"/>
      <c r="GE84" s="68"/>
      <c r="GF84" s="68"/>
      <c r="GG84" s="68"/>
      <c r="GH84" s="68"/>
      <c r="GI84" s="68"/>
      <c r="GJ84" s="68"/>
      <c r="GK84" s="68"/>
      <c r="GL84" s="68"/>
      <c r="GM84" s="68"/>
      <c r="GN84" s="68"/>
      <c r="GO84" s="68"/>
      <c r="GP84" s="68"/>
      <c r="GQ84" s="68"/>
      <c r="GR84" s="68"/>
      <c r="GS84" s="68"/>
      <c r="GT84" s="68"/>
      <c r="GU84" s="68"/>
      <c r="GV84" s="68"/>
      <c r="GW84" s="68"/>
      <c r="GX84" s="68"/>
      <c r="GY84" s="68"/>
      <c r="GZ84" s="68"/>
      <c r="HA84" s="68"/>
      <c r="HB84" s="68"/>
      <c r="HC84" s="68"/>
      <c r="HD84" s="68"/>
      <c r="HE84" s="68"/>
      <c r="HF84" s="68"/>
      <c r="HG84" s="68"/>
      <c r="HH84" s="68"/>
      <c r="HI84" s="68"/>
      <c r="HJ84" s="68"/>
      <c r="HK84" s="68"/>
      <c r="HL84" s="68"/>
      <c r="HM84" s="68"/>
      <c r="HN84" s="68"/>
      <c r="HO84" s="68"/>
      <c r="HP84" s="68"/>
      <c r="HQ84" s="68"/>
      <c r="HR84" s="68"/>
      <c r="HS84" s="68"/>
      <c r="HT84" s="68"/>
      <c r="HU84" s="68"/>
      <c r="HV84" s="68"/>
      <c r="HW84" s="68"/>
      <c r="HX84" s="68"/>
      <c r="HY84" s="68"/>
      <c r="HZ84" s="68"/>
      <c r="IA84" s="68"/>
      <c r="IB84" s="68"/>
      <c r="IC84" s="68"/>
      <c r="ID84" s="68"/>
      <c r="IE84" s="68"/>
      <c r="IF84" s="68"/>
      <c r="IG84" s="68"/>
      <c r="IH84" s="68"/>
      <c r="II84" s="68"/>
      <c r="IJ84" s="68"/>
      <c r="IK84" s="68"/>
      <c r="IL84" s="68"/>
      <c r="IM84" s="68"/>
      <c r="IN84" s="68"/>
      <c r="IO84" s="68"/>
      <c r="IP84" s="68"/>
      <c r="IQ84" s="68"/>
      <c r="IR84" s="68"/>
      <c r="IS84" s="68"/>
      <c r="IT84" s="68"/>
      <c r="IU84" s="68"/>
      <c r="IV84" s="68"/>
      <c r="IW84" s="68"/>
    </row>
    <row r="85" spans="1:257" x14ac:dyDescent="0.2">
      <c r="A85" s="44" t="s">
        <v>34</v>
      </c>
      <c r="B85" s="44" t="s">
        <v>51</v>
      </c>
      <c r="C85" s="125"/>
      <c r="D85" s="44"/>
      <c r="E85" s="71"/>
      <c r="F85" s="44"/>
      <c r="G85" s="46"/>
      <c r="H85" s="71"/>
      <c r="I85" s="72"/>
      <c r="J85" s="70"/>
      <c r="K85" s="70"/>
      <c r="L85" s="69"/>
      <c r="M85" s="69"/>
      <c r="N85" s="69"/>
      <c r="O85" s="69"/>
      <c r="P85" s="70"/>
      <c r="Q85" s="70"/>
      <c r="R85" s="70"/>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68"/>
      <c r="AS85" s="68"/>
      <c r="AT85" s="68"/>
      <c r="AU85" s="68"/>
      <c r="AV85" s="68"/>
      <c r="AW85" s="68"/>
      <c r="AX85" s="68"/>
      <c r="AY85" s="68"/>
      <c r="AZ85" s="68"/>
      <c r="BA85" s="68"/>
      <c r="BB85" s="68"/>
      <c r="BC85" s="68"/>
      <c r="BD85" s="68"/>
      <c r="BE85" s="68"/>
      <c r="BF85" s="68"/>
      <c r="BG85" s="68"/>
      <c r="BH85" s="68"/>
      <c r="BI85" s="68"/>
      <c r="BJ85" s="68"/>
      <c r="BK85" s="68"/>
      <c r="BL85" s="68"/>
      <c r="BM85" s="68"/>
      <c r="BN85" s="68"/>
      <c r="BO85" s="68"/>
      <c r="BP85" s="68"/>
      <c r="BQ85" s="68"/>
      <c r="BR85" s="68"/>
      <c r="BS85" s="68"/>
      <c r="BT85" s="68"/>
      <c r="BU85" s="68"/>
      <c r="BV85" s="68"/>
      <c r="BW85" s="68"/>
      <c r="BX85" s="68"/>
      <c r="BY85" s="68"/>
      <c r="BZ85" s="68"/>
      <c r="CA85" s="68"/>
      <c r="CB85" s="68"/>
      <c r="CC85" s="68"/>
      <c r="CD85" s="68"/>
      <c r="CE85" s="68"/>
      <c r="CF85" s="68"/>
      <c r="CG85" s="68"/>
      <c r="CH85" s="68"/>
      <c r="CI85" s="68"/>
      <c r="CJ85" s="68"/>
      <c r="CK85" s="68"/>
      <c r="CL85" s="68"/>
      <c r="CM85" s="68"/>
      <c r="CN85" s="68"/>
      <c r="CO85" s="68"/>
      <c r="CP85" s="68"/>
      <c r="CQ85" s="68"/>
      <c r="CR85" s="68"/>
      <c r="CS85" s="68"/>
      <c r="CT85" s="68"/>
      <c r="CU85" s="68"/>
      <c r="CV85" s="68"/>
      <c r="CW85" s="68"/>
      <c r="CX85" s="68"/>
      <c r="CY85" s="68"/>
      <c r="CZ85" s="68"/>
      <c r="DA85" s="68"/>
      <c r="DB85" s="68"/>
      <c r="DC85" s="68"/>
      <c r="DD85" s="68"/>
      <c r="DE85" s="68"/>
      <c r="DF85" s="68"/>
      <c r="DG85" s="68"/>
      <c r="DH85" s="68"/>
      <c r="DI85" s="68"/>
      <c r="DJ85" s="68"/>
      <c r="DK85" s="68"/>
      <c r="DL85" s="68"/>
      <c r="DM85" s="68"/>
      <c r="DN85" s="68"/>
      <c r="DO85" s="68"/>
      <c r="DP85" s="68"/>
      <c r="DQ85" s="68"/>
      <c r="DR85" s="68"/>
      <c r="DS85" s="68"/>
      <c r="DT85" s="68"/>
      <c r="DU85" s="68"/>
      <c r="DV85" s="68"/>
      <c r="DW85" s="68"/>
      <c r="DX85" s="68"/>
      <c r="DY85" s="68"/>
      <c r="DZ85" s="68"/>
      <c r="EA85" s="68"/>
      <c r="EB85" s="68"/>
      <c r="EC85" s="68"/>
      <c r="ED85" s="68"/>
      <c r="EE85" s="68"/>
      <c r="EF85" s="68"/>
      <c r="EG85" s="68"/>
      <c r="EH85" s="68"/>
      <c r="EI85" s="68"/>
      <c r="EJ85" s="68"/>
      <c r="EK85" s="68"/>
      <c r="EL85" s="68"/>
      <c r="EM85" s="68"/>
      <c r="EN85" s="68"/>
      <c r="EO85" s="68"/>
      <c r="EP85" s="68"/>
      <c r="EQ85" s="68"/>
      <c r="ER85" s="68"/>
      <c r="ES85" s="68"/>
      <c r="ET85" s="68"/>
      <c r="EU85" s="68"/>
      <c r="EV85" s="68"/>
      <c r="EW85" s="68"/>
      <c r="EX85" s="68"/>
      <c r="EY85" s="68"/>
      <c r="EZ85" s="68"/>
      <c r="FA85" s="68"/>
      <c r="FB85" s="68"/>
      <c r="FC85" s="68"/>
      <c r="FD85" s="68"/>
      <c r="FE85" s="68"/>
      <c r="FF85" s="68"/>
      <c r="FG85" s="68"/>
      <c r="FH85" s="68"/>
      <c r="FI85" s="68"/>
      <c r="FJ85" s="68"/>
      <c r="FK85" s="68"/>
      <c r="FL85" s="68"/>
      <c r="FM85" s="68"/>
      <c r="FN85" s="68"/>
      <c r="FO85" s="68"/>
      <c r="FP85" s="68"/>
      <c r="FQ85" s="68"/>
      <c r="FR85" s="68"/>
      <c r="FS85" s="68"/>
      <c r="FT85" s="68"/>
      <c r="FU85" s="68"/>
      <c r="FV85" s="68"/>
      <c r="FW85" s="68"/>
      <c r="FX85" s="68"/>
      <c r="FY85" s="68"/>
      <c r="FZ85" s="68"/>
      <c r="GA85" s="68"/>
      <c r="GB85" s="68"/>
      <c r="GC85" s="68"/>
      <c r="GD85" s="68"/>
      <c r="GE85" s="68"/>
      <c r="GF85" s="68"/>
      <c r="GG85" s="68"/>
      <c r="GH85" s="68"/>
      <c r="GI85" s="68"/>
      <c r="GJ85" s="68"/>
      <c r="GK85" s="68"/>
      <c r="GL85" s="68"/>
      <c r="GM85" s="68"/>
      <c r="GN85" s="68"/>
      <c r="GO85" s="68"/>
      <c r="GP85" s="68"/>
      <c r="GQ85" s="68"/>
      <c r="GR85" s="68"/>
      <c r="GS85" s="68"/>
      <c r="GT85" s="68"/>
      <c r="GU85" s="68"/>
      <c r="GV85" s="68"/>
      <c r="GW85" s="68"/>
      <c r="GX85" s="68"/>
      <c r="GY85" s="68"/>
      <c r="GZ85" s="68"/>
      <c r="HA85" s="68"/>
      <c r="HB85" s="68"/>
      <c r="HC85" s="68"/>
      <c r="HD85" s="68"/>
      <c r="HE85" s="68"/>
      <c r="HF85" s="68"/>
      <c r="HG85" s="68"/>
      <c r="HH85" s="68"/>
      <c r="HI85" s="68"/>
      <c r="HJ85" s="68"/>
      <c r="HK85" s="68"/>
      <c r="HL85" s="68"/>
      <c r="HM85" s="68"/>
      <c r="HN85" s="68"/>
      <c r="HO85" s="68"/>
      <c r="HP85" s="68"/>
      <c r="HQ85" s="68"/>
      <c r="HR85" s="68"/>
      <c r="HS85" s="68"/>
      <c r="HT85" s="68"/>
      <c r="HU85" s="68"/>
      <c r="HV85" s="68"/>
      <c r="HW85" s="68"/>
      <c r="HX85" s="68"/>
      <c r="HY85" s="68"/>
      <c r="HZ85" s="68"/>
      <c r="IA85" s="68"/>
      <c r="IB85" s="68"/>
      <c r="IC85" s="68"/>
      <c r="ID85" s="68"/>
      <c r="IE85" s="68"/>
      <c r="IF85" s="68"/>
      <c r="IG85" s="68"/>
      <c r="IH85" s="68"/>
      <c r="II85" s="68"/>
      <c r="IJ85" s="68"/>
      <c r="IK85" s="68"/>
      <c r="IL85" s="68"/>
      <c r="IM85" s="68"/>
      <c r="IN85" s="68"/>
      <c r="IO85" s="68"/>
      <c r="IP85" s="68"/>
      <c r="IQ85" s="68"/>
      <c r="IR85" s="68"/>
      <c r="IS85" s="68"/>
      <c r="IT85" s="68"/>
      <c r="IU85" s="68"/>
      <c r="IV85" s="68"/>
      <c r="IW85" s="68"/>
    </row>
    <row r="86" spans="1:257" x14ac:dyDescent="0.2">
      <c r="A86" s="44" t="s">
        <v>34</v>
      </c>
      <c r="B86" s="44" t="s">
        <v>51</v>
      </c>
      <c r="C86" s="125"/>
      <c r="D86" s="44"/>
      <c r="E86" s="71"/>
      <c r="F86" s="44"/>
      <c r="G86" s="46"/>
      <c r="H86" s="71"/>
      <c r="I86" s="72"/>
      <c r="J86" s="70"/>
      <c r="K86" s="70"/>
      <c r="L86" s="69"/>
      <c r="M86" s="69"/>
      <c r="N86" s="69"/>
      <c r="O86" s="52"/>
      <c r="P86" s="70"/>
      <c r="Q86" s="70"/>
      <c r="R86" s="70"/>
      <c r="S86" s="68"/>
      <c r="T86" s="68"/>
      <c r="U86" s="68"/>
      <c r="V86" s="68"/>
      <c r="W86" s="68"/>
      <c r="X86" s="68"/>
      <c r="Y86" s="68"/>
      <c r="Z86" s="68"/>
      <c r="AA86" s="68"/>
      <c r="AB86" s="68"/>
      <c r="AC86" s="68"/>
      <c r="AD86" s="68"/>
      <c r="AE86" s="68"/>
      <c r="AF86" s="68"/>
      <c r="AG86" s="68"/>
      <c r="AH86" s="68"/>
      <c r="AI86" s="68"/>
      <c r="AJ86" s="68"/>
      <c r="AK86" s="68"/>
      <c r="AL86" s="68"/>
      <c r="AM86" s="68"/>
      <c r="AN86" s="68"/>
      <c r="AO86" s="68"/>
      <c r="AP86" s="68"/>
      <c r="AQ86" s="68"/>
      <c r="AR86" s="68"/>
      <c r="AS86" s="68"/>
      <c r="AT86" s="68"/>
      <c r="AU86" s="68"/>
      <c r="AV86" s="68"/>
      <c r="AW86" s="68"/>
      <c r="AX86" s="68"/>
      <c r="AY86" s="68"/>
      <c r="AZ86" s="68"/>
      <c r="BA86" s="68"/>
      <c r="BB86" s="68"/>
      <c r="BC86" s="68"/>
      <c r="BD86" s="68"/>
      <c r="BE86" s="68"/>
      <c r="BF86" s="68"/>
      <c r="BG86" s="68"/>
      <c r="BH86" s="68"/>
      <c r="BI86" s="68"/>
      <c r="BJ86" s="68"/>
      <c r="BK86" s="68"/>
      <c r="BL86" s="68"/>
      <c r="BM86" s="68"/>
      <c r="BN86" s="68"/>
      <c r="BO86" s="68"/>
      <c r="BP86" s="68"/>
      <c r="BQ86" s="68"/>
      <c r="BR86" s="68"/>
      <c r="BS86" s="68"/>
      <c r="BT86" s="68"/>
      <c r="BU86" s="68"/>
      <c r="BV86" s="68"/>
      <c r="BW86" s="68"/>
      <c r="BX86" s="68"/>
      <c r="BY86" s="68"/>
      <c r="BZ86" s="68"/>
      <c r="CA86" s="68"/>
      <c r="CB86" s="68"/>
      <c r="CC86" s="68"/>
      <c r="CD86" s="68"/>
      <c r="CE86" s="68"/>
      <c r="CF86" s="68"/>
      <c r="CG86" s="68"/>
      <c r="CH86" s="68"/>
      <c r="CI86" s="68"/>
      <c r="CJ86" s="68"/>
      <c r="CK86" s="68"/>
      <c r="CL86" s="68"/>
      <c r="CM86" s="68"/>
      <c r="CN86" s="68"/>
      <c r="CO86" s="68"/>
      <c r="CP86" s="68"/>
      <c r="CQ86" s="68"/>
      <c r="CR86" s="68"/>
      <c r="CS86" s="68"/>
      <c r="CT86" s="68"/>
      <c r="CU86" s="68"/>
      <c r="CV86" s="68"/>
      <c r="CW86" s="68"/>
      <c r="CX86" s="68"/>
      <c r="CY86" s="68"/>
      <c r="CZ86" s="68"/>
      <c r="DA86" s="68"/>
      <c r="DB86" s="68"/>
      <c r="DC86" s="68"/>
      <c r="DD86" s="68"/>
      <c r="DE86" s="68"/>
      <c r="DF86" s="68"/>
      <c r="DG86" s="68"/>
      <c r="DH86" s="68"/>
      <c r="DI86" s="68"/>
      <c r="DJ86" s="68"/>
      <c r="DK86" s="68"/>
      <c r="DL86" s="68"/>
      <c r="DM86" s="68"/>
      <c r="DN86" s="68"/>
      <c r="DO86" s="68"/>
      <c r="DP86" s="68"/>
      <c r="DQ86" s="68"/>
      <c r="DR86" s="68"/>
      <c r="DS86" s="68"/>
      <c r="DT86" s="68"/>
      <c r="DU86" s="68"/>
      <c r="DV86" s="68"/>
      <c r="DW86" s="68"/>
      <c r="DX86" s="68"/>
      <c r="DY86" s="68"/>
      <c r="DZ86" s="68"/>
      <c r="EA86" s="68"/>
      <c r="EB86" s="68"/>
      <c r="EC86" s="68"/>
      <c r="ED86" s="68"/>
      <c r="EE86" s="68"/>
      <c r="EF86" s="68"/>
      <c r="EG86" s="68"/>
      <c r="EH86" s="68"/>
      <c r="EI86" s="68"/>
      <c r="EJ86" s="68"/>
      <c r="EK86" s="68"/>
      <c r="EL86" s="68"/>
      <c r="EM86" s="68"/>
      <c r="EN86" s="68"/>
      <c r="EO86" s="68"/>
      <c r="EP86" s="68"/>
      <c r="EQ86" s="68"/>
      <c r="ER86" s="68"/>
      <c r="ES86" s="68"/>
      <c r="ET86" s="68"/>
      <c r="EU86" s="68"/>
      <c r="EV86" s="68"/>
      <c r="EW86" s="68"/>
      <c r="EX86" s="68"/>
      <c r="EY86" s="68"/>
      <c r="EZ86" s="68"/>
      <c r="FA86" s="68"/>
      <c r="FB86" s="68"/>
      <c r="FC86" s="68"/>
      <c r="FD86" s="68"/>
      <c r="FE86" s="68"/>
      <c r="FF86" s="68"/>
      <c r="FG86" s="68"/>
      <c r="FH86" s="68"/>
      <c r="FI86" s="68"/>
      <c r="FJ86" s="68"/>
      <c r="FK86" s="68"/>
      <c r="FL86" s="68"/>
      <c r="FM86" s="68"/>
      <c r="FN86" s="68"/>
      <c r="FO86" s="68"/>
      <c r="FP86" s="68"/>
      <c r="FQ86" s="68"/>
      <c r="FR86" s="68"/>
      <c r="FS86" s="68"/>
      <c r="FT86" s="68"/>
      <c r="FU86" s="68"/>
      <c r="FV86" s="68"/>
      <c r="FW86" s="68"/>
      <c r="FX86" s="68"/>
      <c r="FY86" s="68"/>
      <c r="FZ86" s="68"/>
      <c r="GA86" s="68"/>
      <c r="GB86" s="68"/>
      <c r="GC86" s="68"/>
      <c r="GD86" s="68"/>
      <c r="GE86" s="68"/>
      <c r="GF86" s="68"/>
      <c r="GG86" s="68"/>
      <c r="GH86" s="68"/>
      <c r="GI86" s="68"/>
      <c r="GJ86" s="68"/>
      <c r="GK86" s="68"/>
      <c r="GL86" s="68"/>
      <c r="GM86" s="68"/>
      <c r="GN86" s="68"/>
      <c r="GO86" s="68"/>
      <c r="GP86" s="68"/>
      <c r="GQ86" s="68"/>
      <c r="GR86" s="68"/>
      <c r="GS86" s="68"/>
      <c r="GT86" s="68"/>
      <c r="GU86" s="68"/>
      <c r="GV86" s="68"/>
      <c r="GW86" s="68"/>
      <c r="GX86" s="68"/>
      <c r="GY86" s="68"/>
      <c r="GZ86" s="68"/>
      <c r="HA86" s="68"/>
      <c r="HB86" s="68"/>
      <c r="HC86" s="68"/>
      <c r="HD86" s="68"/>
      <c r="HE86" s="68"/>
      <c r="HF86" s="68"/>
      <c r="HG86" s="68"/>
      <c r="HH86" s="68"/>
      <c r="HI86" s="68"/>
      <c r="HJ86" s="68"/>
      <c r="HK86" s="68"/>
      <c r="HL86" s="68"/>
      <c r="HM86" s="68"/>
      <c r="HN86" s="68"/>
      <c r="HO86" s="68"/>
      <c r="HP86" s="68"/>
      <c r="HQ86" s="68"/>
      <c r="HR86" s="68"/>
      <c r="HS86" s="68"/>
      <c r="HT86" s="68"/>
      <c r="HU86" s="68"/>
      <c r="HV86" s="68"/>
      <c r="HW86" s="68"/>
      <c r="HX86" s="68"/>
      <c r="HY86" s="68"/>
      <c r="HZ86" s="68"/>
      <c r="IA86" s="68"/>
      <c r="IB86" s="68"/>
      <c r="IC86" s="68"/>
      <c r="ID86" s="68"/>
      <c r="IE86" s="68"/>
      <c r="IF86" s="68"/>
      <c r="IG86" s="68"/>
      <c r="IH86" s="68"/>
      <c r="II86" s="68"/>
      <c r="IJ86" s="68"/>
      <c r="IK86" s="68"/>
      <c r="IL86" s="68"/>
      <c r="IM86" s="68"/>
      <c r="IN86" s="68"/>
      <c r="IO86" s="68"/>
      <c r="IP86" s="68"/>
      <c r="IQ86" s="68"/>
      <c r="IR86" s="68"/>
      <c r="IS86" s="68"/>
      <c r="IT86" s="68"/>
      <c r="IU86" s="68"/>
      <c r="IV86" s="68"/>
      <c r="IW86" s="68"/>
    </row>
    <row r="87" spans="1:257" x14ac:dyDescent="0.2">
      <c r="A87" s="44" t="s">
        <v>34</v>
      </c>
      <c r="B87" s="44" t="s">
        <v>51</v>
      </c>
      <c r="C87" s="125"/>
      <c r="D87" s="44"/>
      <c r="E87" s="71"/>
      <c r="F87" s="44"/>
      <c r="G87" s="46"/>
      <c r="H87" s="71"/>
      <c r="I87" s="72"/>
      <c r="J87" s="70"/>
      <c r="K87" s="70"/>
      <c r="L87" s="69"/>
      <c r="M87" s="69"/>
      <c r="N87" s="69"/>
      <c r="O87" s="52"/>
      <c r="P87" s="70"/>
      <c r="Q87" s="70"/>
      <c r="R87" s="70"/>
      <c r="S87" s="68"/>
      <c r="T87" s="68"/>
      <c r="U87" s="68"/>
      <c r="V87" s="68"/>
      <c r="W87" s="68"/>
      <c r="X87" s="68"/>
      <c r="Y87" s="68"/>
      <c r="Z87" s="68"/>
      <c r="AA87" s="68"/>
      <c r="AB87" s="68"/>
      <c r="AC87" s="68"/>
      <c r="AD87" s="68"/>
      <c r="AE87" s="68"/>
      <c r="AF87" s="68"/>
      <c r="AG87" s="68"/>
      <c r="AH87" s="68"/>
      <c r="AI87" s="68"/>
      <c r="AJ87" s="68"/>
      <c r="AK87" s="68"/>
      <c r="AL87" s="68"/>
      <c r="AM87" s="68"/>
      <c r="AN87" s="68"/>
      <c r="AO87" s="68"/>
      <c r="AP87" s="68"/>
      <c r="AQ87" s="68"/>
      <c r="AR87" s="68"/>
      <c r="AS87" s="68"/>
      <c r="AT87" s="68"/>
      <c r="AU87" s="68"/>
      <c r="AV87" s="68"/>
      <c r="AW87" s="68"/>
      <c r="AX87" s="68"/>
      <c r="AY87" s="68"/>
      <c r="AZ87" s="68"/>
      <c r="BA87" s="68"/>
      <c r="BB87" s="68"/>
      <c r="BC87" s="68"/>
      <c r="BD87" s="68"/>
      <c r="BE87" s="68"/>
      <c r="BF87" s="68"/>
      <c r="BG87" s="68"/>
      <c r="BH87" s="68"/>
      <c r="BI87" s="68"/>
      <c r="BJ87" s="68"/>
      <c r="BK87" s="68"/>
      <c r="BL87" s="68"/>
      <c r="BM87" s="68"/>
      <c r="BN87" s="68"/>
      <c r="BO87" s="68"/>
      <c r="BP87" s="68"/>
      <c r="BQ87" s="68"/>
      <c r="BR87" s="68"/>
      <c r="BS87" s="68"/>
      <c r="BT87" s="68"/>
      <c r="BU87" s="68"/>
      <c r="BV87" s="68"/>
      <c r="BW87" s="68"/>
      <c r="BX87" s="68"/>
      <c r="BY87" s="68"/>
      <c r="BZ87" s="68"/>
      <c r="CA87" s="68"/>
      <c r="CB87" s="68"/>
      <c r="CC87" s="68"/>
      <c r="CD87" s="68"/>
      <c r="CE87" s="68"/>
      <c r="CF87" s="68"/>
      <c r="CG87" s="68"/>
      <c r="CH87" s="68"/>
      <c r="CI87" s="68"/>
      <c r="CJ87" s="68"/>
      <c r="CK87" s="68"/>
      <c r="CL87" s="68"/>
      <c r="CM87" s="68"/>
      <c r="CN87" s="68"/>
      <c r="CO87" s="68"/>
      <c r="CP87" s="68"/>
      <c r="CQ87" s="68"/>
      <c r="CR87" s="68"/>
      <c r="CS87" s="68"/>
      <c r="CT87" s="68"/>
      <c r="CU87" s="68"/>
      <c r="CV87" s="68"/>
      <c r="CW87" s="68"/>
      <c r="CX87" s="68"/>
      <c r="CY87" s="68"/>
      <c r="CZ87" s="68"/>
      <c r="DA87" s="68"/>
      <c r="DB87" s="68"/>
      <c r="DC87" s="68"/>
      <c r="DD87" s="68"/>
      <c r="DE87" s="68"/>
      <c r="DF87" s="68"/>
      <c r="DG87" s="68"/>
      <c r="DH87" s="68"/>
      <c r="DI87" s="68"/>
      <c r="DJ87" s="68"/>
      <c r="DK87" s="68"/>
      <c r="DL87" s="68"/>
      <c r="DM87" s="68"/>
      <c r="DN87" s="68"/>
      <c r="DO87" s="68"/>
      <c r="DP87" s="68"/>
      <c r="DQ87" s="68"/>
      <c r="DR87" s="68"/>
      <c r="DS87" s="68"/>
      <c r="DT87" s="68"/>
      <c r="DU87" s="68"/>
      <c r="DV87" s="68"/>
      <c r="DW87" s="68"/>
      <c r="DX87" s="68"/>
      <c r="DY87" s="68"/>
      <c r="DZ87" s="68"/>
      <c r="EA87" s="68"/>
      <c r="EB87" s="68"/>
      <c r="EC87" s="68"/>
      <c r="ED87" s="68"/>
      <c r="EE87" s="68"/>
      <c r="EF87" s="68"/>
      <c r="EG87" s="68"/>
      <c r="EH87" s="68"/>
      <c r="EI87" s="68"/>
      <c r="EJ87" s="68"/>
      <c r="EK87" s="68"/>
      <c r="EL87" s="68"/>
      <c r="EM87" s="68"/>
      <c r="EN87" s="68"/>
      <c r="EO87" s="68"/>
      <c r="EP87" s="68"/>
      <c r="EQ87" s="68"/>
      <c r="ER87" s="68"/>
      <c r="ES87" s="68"/>
      <c r="ET87" s="68"/>
      <c r="EU87" s="68"/>
      <c r="EV87" s="68"/>
      <c r="EW87" s="68"/>
      <c r="EX87" s="68"/>
      <c r="EY87" s="68"/>
      <c r="EZ87" s="68"/>
      <c r="FA87" s="68"/>
      <c r="FB87" s="68"/>
      <c r="FC87" s="68"/>
      <c r="FD87" s="68"/>
      <c r="FE87" s="68"/>
      <c r="FF87" s="68"/>
      <c r="FG87" s="68"/>
      <c r="FH87" s="68"/>
      <c r="FI87" s="68"/>
      <c r="FJ87" s="68"/>
      <c r="FK87" s="68"/>
      <c r="FL87" s="68"/>
      <c r="FM87" s="68"/>
      <c r="FN87" s="68"/>
      <c r="FO87" s="68"/>
      <c r="FP87" s="68"/>
      <c r="FQ87" s="68"/>
      <c r="FR87" s="68"/>
      <c r="FS87" s="68"/>
      <c r="FT87" s="68"/>
      <c r="FU87" s="68"/>
      <c r="FV87" s="68"/>
      <c r="FW87" s="68"/>
      <c r="FX87" s="68"/>
      <c r="FY87" s="68"/>
      <c r="FZ87" s="68"/>
      <c r="GA87" s="68"/>
      <c r="GB87" s="68"/>
      <c r="GC87" s="68"/>
      <c r="GD87" s="68"/>
      <c r="GE87" s="68"/>
      <c r="GF87" s="68"/>
      <c r="GG87" s="68"/>
      <c r="GH87" s="68"/>
      <c r="GI87" s="68"/>
      <c r="GJ87" s="68"/>
      <c r="GK87" s="68"/>
      <c r="GL87" s="68"/>
      <c r="GM87" s="68"/>
      <c r="GN87" s="68"/>
      <c r="GO87" s="68"/>
      <c r="GP87" s="68"/>
      <c r="GQ87" s="68"/>
      <c r="GR87" s="68"/>
      <c r="GS87" s="68"/>
      <c r="GT87" s="68"/>
      <c r="GU87" s="68"/>
      <c r="GV87" s="68"/>
      <c r="GW87" s="68"/>
      <c r="GX87" s="68"/>
      <c r="GY87" s="68"/>
      <c r="GZ87" s="68"/>
      <c r="HA87" s="68"/>
      <c r="HB87" s="68"/>
      <c r="HC87" s="68"/>
      <c r="HD87" s="68"/>
      <c r="HE87" s="68"/>
      <c r="HF87" s="68"/>
      <c r="HG87" s="68"/>
      <c r="HH87" s="68"/>
      <c r="HI87" s="68"/>
      <c r="HJ87" s="68"/>
      <c r="HK87" s="68"/>
      <c r="HL87" s="68"/>
      <c r="HM87" s="68"/>
      <c r="HN87" s="68"/>
      <c r="HO87" s="68"/>
      <c r="HP87" s="68"/>
      <c r="HQ87" s="68"/>
      <c r="HR87" s="68"/>
      <c r="HS87" s="68"/>
      <c r="HT87" s="68"/>
      <c r="HU87" s="68"/>
      <c r="HV87" s="68"/>
      <c r="HW87" s="68"/>
      <c r="HX87" s="68"/>
      <c r="HY87" s="68"/>
      <c r="HZ87" s="68"/>
      <c r="IA87" s="68"/>
      <c r="IB87" s="68"/>
      <c r="IC87" s="68"/>
      <c r="ID87" s="68"/>
      <c r="IE87" s="68"/>
      <c r="IF87" s="68"/>
      <c r="IG87" s="68"/>
      <c r="IH87" s="68"/>
      <c r="II87" s="68"/>
      <c r="IJ87" s="68"/>
      <c r="IK87" s="68"/>
      <c r="IL87" s="68"/>
      <c r="IM87" s="68"/>
      <c r="IN87" s="68"/>
      <c r="IO87" s="68"/>
      <c r="IP87" s="68"/>
      <c r="IQ87" s="68"/>
      <c r="IR87" s="68"/>
      <c r="IS87" s="68"/>
      <c r="IT87" s="68"/>
      <c r="IU87" s="68"/>
      <c r="IV87" s="68"/>
      <c r="IW87" s="68"/>
    </row>
    <row r="88" spans="1:257" x14ac:dyDescent="0.2">
      <c r="A88" s="44" t="s">
        <v>34</v>
      </c>
      <c r="B88" s="44" t="s">
        <v>51</v>
      </c>
      <c r="C88" s="125"/>
      <c r="D88" s="44"/>
      <c r="E88" s="71"/>
      <c r="F88" s="71"/>
      <c r="G88" s="46"/>
      <c r="H88" s="71"/>
      <c r="I88" s="72"/>
      <c r="J88" s="70"/>
      <c r="K88" s="70"/>
      <c r="L88" s="69"/>
      <c r="M88" s="69"/>
      <c r="N88" s="69"/>
      <c r="O88" s="69"/>
      <c r="P88" s="70"/>
      <c r="Q88" s="70"/>
      <c r="R88" s="70"/>
      <c r="S88" s="68"/>
      <c r="T88" s="68"/>
      <c r="U88" s="68"/>
      <c r="V88" s="68"/>
      <c r="W88" s="68"/>
      <c r="X88" s="68"/>
      <c r="Y88" s="68"/>
      <c r="Z88" s="68"/>
      <c r="AA88" s="68"/>
      <c r="AB88" s="68"/>
      <c r="AC88" s="68"/>
      <c r="AD88" s="68"/>
      <c r="AE88" s="68"/>
      <c r="AF88" s="68"/>
      <c r="AG88" s="68"/>
      <c r="AH88" s="68"/>
      <c r="AI88" s="68"/>
      <c r="AJ88" s="68"/>
      <c r="AK88" s="68"/>
      <c r="AL88" s="68"/>
      <c r="AM88" s="68"/>
      <c r="AN88" s="68"/>
      <c r="AO88" s="68"/>
      <c r="AP88" s="68"/>
      <c r="AQ88" s="68"/>
      <c r="AR88" s="68"/>
      <c r="AS88" s="68"/>
      <c r="AT88" s="68"/>
      <c r="AU88" s="68"/>
      <c r="AV88" s="68"/>
      <c r="AW88" s="68"/>
      <c r="AX88" s="68"/>
      <c r="AY88" s="68"/>
      <c r="AZ88" s="68"/>
      <c r="BA88" s="68"/>
      <c r="BB88" s="68"/>
      <c r="BC88" s="68"/>
      <c r="BD88" s="68"/>
      <c r="BE88" s="68"/>
      <c r="BF88" s="68"/>
      <c r="BG88" s="68"/>
      <c r="BH88" s="68"/>
      <c r="BI88" s="68"/>
      <c r="BJ88" s="68"/>
      <c r="BK88" s="68"/>
      <c r="BL88" s="68"/>
      <c r="BM88" s="68"/>
      <c r="BN88" s="68"/>
      <c r="BO88" s="68"/>
      <c r="BP88" s="68"/>
      <c r="BQ88" s="68"/>
      <c r="BR88" s="68"/>
      <c r="BS88" s="68"/>
      <c r="BT88" s="68"/>
      <c r="BU88" s="68"/>
      <c r="BV88" s="68"/>
      <c r="BW88" s="68"/>
      <c r="BX88" s="68"/>
      <c r="BY88" s="68"/>
      <c r="BZ88" s="68"/>
      <c r="CA88" s="68"/>
      <c r="CB88" s="68"/>
      <c r="CC88" s="68"/>
      <c r="CD88" s="68"/>
      <c r="CE88" s="68"/>
      <c r="CF88" s="68"/>
      <c r="CG88" s="68"/>
      <c r="CH88" s="68"/>
      <c r="CI88" s="68"/>
      <c r="CJ88" s="68"/>
      <c r="CK88" s="68"/>
      <c r="CL88" s="68"/>
      <c r="CM88" s="68"/>
      <c r="CN88" s="68"/>
      <c r="CO88" s="68"/>
      <c r="CP88" s="68"/>
      <c r="CQ88" s="68"/>
      <c r="CR88" s="68"/>
      <c r="CS88" s="68"/>
      <c r="CT88" s="68"/>
      <c r="CU88" s="68"/>
      <c r="CV88" s="68"/>
      <c r="CW88" s="68"/>
      <c r="CX88" s="68"/>
      <c r="CY88" s="68"/>
      <c r="CZ88" s="68"/>
      <c r="DA88" s="68"/>
      <c r="DB88" s="68"/>
      <c r="DC88" s="68"/>
      <c r="DD88" s="68"/>
      <c r="DE88" s="68"/>
      <c r="DF88" s="68"/>
      <c r="DG88" s="68"/>
      <c r="DH88" s="68"/>
      <c r="DI88" s="68"/>
      <c r="DJ88" s="68"/>
      <c r="DK88" s="68"/>
      <c r="DL88" s="68"/>
      <c r="DM88" s="68"/>
      <c r="DN88" s="68"/>
      <c r="DO88" s="68"/>
      <c r="DP88" s="68"/>
      <c r="DQ88" s="68"/>
      <c r="DR88" s="68"/>
      <c r="DS88" s="68"/>
      <c r="DT88" s="68"/>
      <c r="DU88" s="68"/>
      <c r="DV88" s="68"/>
      <c r="DW88" s="68"/>
      <c r="DX88" s="68"/>
      <c r="DY88" s="68"/>
      <c r="DZ88" s="68"/>
      <c r="EA88" s="68"/>
      <c r="EB88" s="68"/>
      <c r="EC88" s="68"/>
      <c r="ED88" s="68"/>
      <c r="EE88" s="68"/>
      <c r="EF88" s="68"/>
      <c r="EG88" s="68"/>
      <c r="EH88" s="68"/>
      <c r="EI88" s="68"/>
      <c r="EJ88" s="68"/>
      <c r="EK88" s="68"/>
      <c r="EL88" s="68"/>
      <c r="EM88" s="68"/>
      <c r="EN88" s="68"/>
      <c r="EO88" s="68"/>
      <c r="EP88" s="68"/>
      <c r="EQ88" s="68"/>
      <c r="ER88" s="68"/>
      <c r="ES88" s="68"/>
      <c r="ET88" s="68"/>
      <c r="EU88" s="68"/>
      <c r="EV88" s="68"/>
      <c r="EW88" s="68"/>
      <c r="EX88" s="68"/>
      <c r="EY88" s="68"/>
      <c r="EZ88" s="68"/>
      <c r="FA88" s="68"/>
      <c r="FB88" s="68"/>
      <c r="FC88" s="68"/>
      <c r="FD88" s="68"/>
      <c r="FE88" s="68"/>
      <c r="FF88" s="68"/>
      <c r="FG88" s="68"/>
      <c r="FH88" s="68"/>
      <c r="FI88" s="68"/>
      <c r="FJ88" s="68"/>
      <c r="FK88" s="68"/>
      <c r="FL88" s="68"/>
      <c r="FM88" s="68"/>
      <c r="FN88" s="68"/>
      <c r="FO88" s="68"/>
      <c r="FP88" s="68"/>
      <c r="FQ88" s="68"/>
      <c r="FR88" s="68"/>
      <c r="FS88" s="68"/>
      <c r="FT88" s="68"/>
      <c r="FU88" s="68"/>
      <c r="FV88" s="68"/>
      <c r="FW88" s="68"/>
      <c r="FX88" s="68"/>
      <c r="FY88" s="68"/>
      <c r="FZ88" s="68"/>
      <c r="GA88" s="68"/>
      <c r="GB88" s="68"/>
      <c r="GC88" s="68"/>
      <c r="GD88" s="68"/>
      <c r="GE88" s="68"/>
      <c r="GF88" s="68"/>
      <c r="GG88" s="68"/>
      <c r="GH88" s="68"/>
      <c r="GI88" s="68"/>
      <c r="GJ88" s="68"/>
      <c r="GK88" s="68"/>
      <c r="GL88" s="68"/>
      <c r="GM88" s="68"/>
      <c r="GN88" s="68"/>
      <c r="GO88" s="68"/>
      <c r="GP88" s="68"/>
      <c r="GQ88" s="68"/>
      <c r="GR88" s="68"/>
      <c r="GS88" s="68"/>
      <c r="GT88" s="68"/>
      <c r="GU88" s="68"/>
      <c r="GV88" s="68"/>
      <c r="GW88" s="68"/>
      <c r="GX88" s="68"/>
      <c r="GY88" s="68"/>
      <c r="GZ88" s="68"/>
      <c r="HA88" s="68"/>
      <c r="HB88" s="68"/>
      <c r="HC88" s="68"/>
      <c r="HD88" s="68"/>
      <c r="HE88" s="68"/>
      <c r="HF88" s="68"/>
      <c r="HG88" s="68"/>
      <c r="HH88" s="68"/>
      <c r="HI88" s="68"/>
      <c r="HJ88" s="68"/>
      <c r="HK88" s="68"/>
      <c r="HL88" s="68"/>
      <c r="HM88" s="68"/>
      <c r="HN88" s="68"/>
      <c r="HO88" s="68"/>
      <c r="HP88" s="68"/>
      <c r="HQ88" s="68"/>
      <c r="HR88" s="68"/>
      <c r="HS88" s="68"/>
      <c r="HT88" s="68"/>
      <c r="HU88" s="68"/>
      <c r="HV88" s="68"/>
      <c r="HW88" s="68"/>
      <c r="HX88" s="68"/>
      <c r="HY88" s="68"/>
      <c r="HZ88" s="68"/>
      <c r="IA88" s="68"/>
      <c r="IB88" s="68"/>
      <c r="IC88" s="68"/>
      <c r="ID88" s="68"/>
      <c r="IE88" s="68"/>
      <c r="IF88" s="68"/>
      <c r="IG88" s="68"/>
      <c r="IH88" s="68"/>
      <c r="II88" s="68"/>
      <c r="IJ88" s="68"/>
      <c r="IK88" s="68"/>
      <c r="IL88" s="68"/>
      <c r="IM88" s="68"/>
      <c r="IN88" s="68"/>
      <c r="IO88" s="68"/>
      <c r="IP88" s="68"/>
      <c r="IQ88" s="68"/>
      <c r="IR88" s="68"/>
      <c r="IS88" s="68"/>
      <c r="IT88" s="68"/>
      <c r="IU88" s="68"/>
      <c r="IV88" s="68"/>
      <c r="IW88" s="68"/>
    </row>
    <row r="89" spans="1:257" x14ac:dyDescent="0.2">
      <c r="A89" s="44"/>
      <c r="B89" s="44"/>
      <c r="C89" s="125"/>
      <c r="D89" s="44"/>
      <c r="E89" s="71"/>
      <c r="F89" s="71"/>
      <c r="G89" s="46"/>
      <c r="H89" s="71"/>
      <c r="I89" s="72"/>
      <c r="J89" s="70"/>
      <c r="K89" s="70"/>
      <c r="L89" s="69"/>
      <c r="M89" s="69"/>
      <c r="N89" s="69"/>
      <c r="O89" s="69"/>
      <c r="P89" s="70"/>
      <c r="Q89" s="70"/>
      <c r="R89" s="70"/>
      <c r="S89" s="68"/>
      <c r="T89" s="68"/>
      <c r="U89" s="68"/>
      <c r="V89" s="68"/>
      <c r="W89" s="68"/>
      <c r="X89" s="68"/>
      <c r="Y89" s="68"/>
      <c r="Z89" s="68"/>
      <c r="AA89" s="68"/>
      <c r="AB89" s="68"/>
      <c r="AC89" s="68"/>
      <c r="AD89" s="68"/>
      <c r="AE89" s="68"/>
      <c r="AF89" s="68"/>
      <c r="AG89" s="68"/>
      <c r="AH89" s="68"/>
      <c r="AI89" s="68"/>
      <c r="AJ89" s="68"/>
      <c r="AK89" s="68"/>
      <c r="AL89" s="68"/>
      <c r="AM89" s="68"/>
      <c r="AN89" s="68"/>
      <c r="AO89" s="68"/>
      <c r="AP89" s="68"/>
      <c r="AQ89" s="68"/>
      <c r="AR89" s="68"/>
      <c r="AS89" s="68"/>
      <c r="AT89" s="68"/>
      <c r="AU89" s="68"/>
      <c r="AV89" s="68"/>
      <c r="AW89" s="68"/>
      <c r="AX89" s="68"/>
      <c r="AY89" s="68"/>
      <c r="AZ89" s="68"/>
      <c r="BA89" s="68"/>
      <c r="BB89" s="68"/>
      <c r="BC89" s="68"/>
      <c r="BD89" s="68"/>
      <c r="BE89" s="68"/>
      <c r="BF89" s="68"/>
      <c r="BG89" s="68"/>
      <c r="BH89" s="68"/>
      <c r="BI89" s="68"/>
      <c r="BJ89" s="68"/>
      <c r="BK89" s="68"/>
      <c r="BL89" s="68"/>
      <c r="BM89" s="68"/>
      <c r="BN89" s="68"/>
      <c r="BO89" s="68"/>
      <c r="BP89" s="68"/>
      <c r="BQ89" s="68"/>
      <c r="BR89" s="68"/>
      <c r="BS89" s="68"/>
      <c r="BT89" s="68"/>
      <c r="BU89" s="68"/>
      <c r="BV89" s="68"/>
      <c r="BW89" s="68"/>
      <c r="BX89" s="68"/>
      <c r="BY89" s="68"/>
      <c r="BZ89" s="68"/>
      <c r="CA89" s="68"/>
      <c r="CB89" s="68"/>
      <c r="CC89" s="68"/>
      <c r="CD89" s="68"/>
      <c r="CE89" s="68"/>
      <c r="CF89" s="68"/>
      <c r="CG89" s="68"/>
      <c r="CH89" s="68"/>
      <c r="CI89" s="68"/>
      <c r="CJ89" s="68"/>
      <c r="CK89" s="68"/>
      <c r="CL89" s="68"/>
      <c r="CM89" s="68"/>
      <c r="CN89" s="68"/>
      <c r="CO89" s="68"/>
      <c r="CP89" s="68"/>
      <c r="CQ89" s="68"/>
      <c r="CR89" s="68"/>
      <c r="CS89" s="68"/>
      <c r="CT89" s="68"/>
      <c r="CU89" s="68"/>
      <c r="CV89" s="68"/>
      <c r="CW89" s="68"/>
      <c r="CX89" s="68"/>
      <c r="CY89" s="68"/>
      <c r="CZ89" s="68"/>
      <c r="DA89" s="68"/>
      <c r="DB89" s="68"/>
      <c r="DC89" s="68"/>
      <c r="DD89" s="68"/>
      <c r="DE89" s="68"/>
      <c r="DF89" s="68"/>
      <c r="DG89" s="68"/>
      <c r="DH89" s="68"/>
      <c r="DI89" s="68"/>
      <c r="DJ89" s="68"/>
      <c r="DK89" s="68"/>
      <c r="DL89" s="68"/>
      <c r="DM89" s="68"/>
      <c r="DN89" s="68"/>
      <c r="DO89" s="68"/>
      <c r="DP89" s="68"/>
      <c r="DQ89" s="68"/>
      <c r="DR89" s="68"/>
      <c r="DS89" s="68"/>
      <c r="DT89" s="68"/>
      <c r="DU89" s="68"/>
      <c r="DV89" s="68"/>
      <c r="DW89" s="68"/>
      <c r="DX89" s="68"/>
      <c r="DY89" s="68"/>
      <c r="DZ89" s="68"/>
      <c r="EA89" s="68"/>
      <c r="EB89" s="68"/>
      <c r="EC89" s="68"/>
      <c r="ED89" s="68"/>
      <c r="EE89" s="68"/>
      <c r="EF89" s="68"/>
      <c r="EG89" s="68"/>
      <c r="EH89" s="68"/>
      <c r="EI89" s="68"/>
      <c r="EJ89" s="68"/>
      <c r="EK89" s="68"/>
      <c r="EL89" s="68"/>
      <c r="EM89" s="68"/>
      <c r="EN89" s="68"/>
      <c r="EO89" s="68"/>
      <c r="EP89" s="68"/>
      <c r="EQ89" s="68"/>
      <c r="ER89" s="68"/>
      <c r="ES89" s="68"/>
      <c r="ET89" s="68"/>
      <c r="EU89" s="68"/>
      <c r="EV89" s="68"/>
      <c r="EW89" s="68"/>
      <c r="EX89" s="68"/>
      <c r="EY89" s="68"/>
      <c r="EZ89" s="68"/>
      <c r="FA89" s="68"/>
      <c r="FB89" s="68"/>
      <c r="FC89" s="68"/>
      <c r="FD89" s="68"/>
      <c r="FE89" s="68"/>
      <c r="FF89" s="68"/>
      <c r="FG89" s="68"/>
      <c r="FH89" s="68"/>
      <c r="FI89" s="68"/>
      <c r="FJ89" s="68"/>
      <c r="FK89" s="68"/>
      <c r="FL89" s="68"/>
      <c r="FM89" s="68"/>
      <c r="FN89" s="68"/>
      <c r="FO89" s="68"/>
      <c r="FP89" s="68"/>
      <c r="FQ89" s="68"/>
      <c r="FR89" s="68"/>
      <c r="FS89" s="68"/>
      <c r="FT89" s="68"/>
      <c r="FU89" s="68"/>
      <c r="FV89" s="68"/>
      <c r="FW89" s="68"/>
      <c r="FX89" s="68"/>
      <c r="FY89" s="68"/>
      <c r="FZ89" s="68"/>
      <c r="GA89" s="68"/>
      <c r="GB89" s="68"/>
      <c r="GC89" s="68"/>
      <c r="GD89" s="68"/>
      <c r="GE89" s="68"/>
      <c r="GF89" s="68"/>
      <c r="GG89" s="68"/>
      <c r="GH89" s="68"/>
      <c r="GI89" s="68"/>
      <c r="GJ89" s="68"/>
      <c r="GK89" s="68"/>
      <c r="GL89" s="68"/>
      <c r="GM89" s="68"/>
      <c r="GN89" s="68"/>
      <c r="GO89" s="68"/>
      <c r="GP89" s="68"/>
      <c r="GQ89" s="68"/>
      <c r="GR89" s="68"/>
      <c r="GS89" s="68"/>
      <c r="GT89" s="68"/>
      <c r="GU89" s="68"/>
      <c r="GV89" s="68"/>
      <c r="GW89" s="68"/>
      <c r="GX89" s="68"/>
      <c r="GY89" s="68"/>
      <c r="GZ89" s="68"/>
      <c r="HA89" s="68"/>
      <c r="HB89" s="68"/>
      <c r="HC89" s="68"/>
      <c r="HD89" s="68"/>
      <c r="HE89" s="68"/>
      <c r="HF89" s="68"/>
      <c r="HG89" s="68"/>
      <c r="HH89" s="68"/>
      <c r="HI89" s="68"/>
      <c r="HJ89" s="68"/>
      <c r="HK89" s="68"/>
      <c r="HL89" s="68"/>
      <c r="HM89" s="68"/>
      <c r="HN89" s="68"/>
      <c r="HO89" s="68"/>
      <c r="HP89" s="68"/>
      <c r="HQ89" s="68"/>
      <c r="HR89" s="68"/>
      <c r="HS89" s="68"/>
      <c r="HT89" s="68"/>
      <c r="HU89" s="68"/>
      <c r="HV89" s="68"/>
      <c r="HW89" s="68"/>
      <c r="HX89" s="68"/>
      <c r="HY89" s="68"/>
      <c r="HZ89" s="68"/>
      <c r="IA89" s="68"/>
      <c r="IB89" s="68"/>
      <c r="IC89" s="68"/>
      <c r="ID89" s="68"/>
      <c r="IE89" s="68"/>
      <c r="IF89" s="68"/>
      <c r="IG89" s="68"/>
      <c r="IH89" s="68"/>
      <c r="II89" s="68"/>
      <c r="IJ89" s="68"/>
      <c r="IK89" s="68"/>
      <c r="IL89" s="68"/>
      <c r="IM89" s="68"/>
      <c r="IN89" s="68"/>
      <c r="IO89" s="68"/>
      <c r="IP89" s="68"/>
      <c r="IQ89" s="68"/>
      <c r="IR89" s="68"/>
      <c r="IS89" s="68"/>
      <c r="IT89" s="68"/>
      <c r="IU89" s="68"/>
      <c r="IV89" s="68"/>
      <c r="IW89" s="68"/>
    </row>
    <row r="90" spans="1:257" x14ac:dyDescent="0.2">
      <c r="A90" s="44"/>
      <c r="B90" s="44"/>
      <c r="C90" s="125"/>
      <c r="D90" s="44"/>
      <c r="E90" s="71"/>
      <c r="F90" s="71"/>
      <c r="G90" s="46"/>
      <c r="H90" s="71"/>
      <c r="I90" s="72"/>
      <c r="J90" s="70"/>
      <c r="K90" s="70"/>
      <c r="L90" s="69"/>
      <c r="M90" s="69"/>
      <c r="N90" s="69"/>
      <c r="O90" s="69"/>
      <c r="P90" s="70"/>
      <c r="Q90" s="70"/>
      <c r="R90" s="70"/>
      <c r="S90" s="68"/>
      <c r="T90" s="68"/>
      <c r="U90" s="68"/>
      <c r="V90" s="68"/>
      <c r="W90" s="68"/>
      <c r="X90" s="68"/>
      <c r="Y90" s="68"/>
      <c r="Z90" s="68"/>
      <c r="AA90" s="68"/>
      <c r="AB90" s="68"/>
      <c r="AC90" s="68"/>
      <c r="AD90" s="68"/>
      <c r="AE90" s="68"/>
      <c r="AF90" s="68"/>
      <c r="AG90" s="68"/>
      <c r="AH90" s="68"/>
      <c r="AI90" s="68"/>
      <c r="AJ90" s="68"/>
      <c r="AK90" s="68"/>
      <c r="AL90" s="68"/>
      <c r="AM90" s="68"/>
      <c r="AN90" s="68"/>
      <c r="AO90" s="68"/>
      <c r="AP90" s="68"/>
      <c r="AQ90" s="68"/>
      <c r="AR90" s="68"/>
      <c r="AS90" s="68"/>
      <c r="AT90" s="68"/>
      <c r="AU90" s="68"/>
      <c r="AV90" s="68"/>
      <c r="AW90" s="68"/>
      <c r="AX90" s="68"/>
      <c r="AY90" s="68"/>
      <c r="AZ90" s="68"/>
      <c r="BA90" s="68"/>
      <c r="BB90" s="68"/>
      <c r="BC90" s="68"/>
      <c r="BD90" s="68"/>
      <c r="BE90" s="68"/>
      <c r="BF90" s="68"/>
      <c r="BG90" s="68"/>
      <c r="BH90" s="68"/>
      <c r="BI90" s="68"/>
      <c r="BJ90" s="68"/>
      <c r="BK90" s="68"/>
      <c r="BL90" s="68"/>
      <c r="BM90" s="68"/>
      <c r="BN90" s="68"/>
      <c r="BO90" s="68"/>
      <c r="BP90" s="68"/>
      <c r="BQ90" s="68"/>
      <c r="BR90" s="68"/>
      <c r="BS90" s="68"/>
      <c r="BT90" s="68"/>
      <c r="BU90" s="68"/>
      <c r="BV90" s="68"/>
      <c r="BW90" s="68"/>
      <c r="BX90" s="68"/>
      <c r="BY90" s="68"/>
      <c r="BZ90" s="68"/>
      <c r="CA90" s="68"/>
      <c r="CB90" s="68"/>
      <c r="CC90" s="68"/>
      <c r="CD90" s="68"/>
      <c r="CE90" s="68"/>
      <c r="CF90" s="68"/>
      <c r="CG90" s="68"/>
      <c r="CH90" s="68"/>
      <c r="CI90" s="68"/>
      <c r="CJ90" s="68"/>
      <c r="CK90" s="68"/>
      <c r="CL90" s="68"/>
      <c r="CM90" s="68"/>
      <c r="CN90" s="68"/>
      <c r="CO90" s="68"/>
      <c r="CP90" s="68"/>
      <c r="CQ90" s="68"/>
      <c r="CR90" s="68"/>
      <c r="CS90" s="68"/>
      <c r="CT90" s="68"/>
      <c r="CU90" s="68"/>
      <c r="CV90" s="68"/>
      <c r="CW90" s="68"/>
      <c r="CX90" s="68"/>
      <c r="CY90" s="68"/>
      <c r="CZ90" s="68"/>
      <c r="DA90" s="68"/>
      <c r="DB90" s="68"/>
      <c r="DC90" s="68"/>
      <c r="DD90" s="68"/>
      <c r="DE90" s="68"/>
      <c r="DF90" s="68"/>
      <c r="DG90" s="68"/>
      <c r="DH90" s="68"/>
      <c r="DI90" s="68"/>
      <c r="DJ90" s="68"/>
      <c r="DK90" s="68"/>
      <c r="DL90" s="68"/>
      <c r="DM90" s="68"/>
      <c r="DN90" s="68"/>
      <c r="DO90" s="68"/>
      <c r="DP90" s="68"/>
      <c r="DQ90" s="68"/>
      <c r="DR90" s="68"/>
      <c r="DS90" s="68"/>
      <c r="DT90" s="68"/>
      <c r="DU90" s="68"/>
      <c r="DV90" s="68"/>
      <c r="DW90" s="68"/>
      <c r="DX90" s="68"/>
      <c r="DY90" s="68"/>
      <c r="DZ90" s="68"/>
      <c r="EA90" s="68"/>
      <c r="EB90" s="68"/>
      <c r="EC90" s="68"/>
      <c r="ED90" s="68"/>
      <c r="EE90" s="68"/>
      <c r="EF90" s="68"/>
      <c r="EG90" s="68"/>
      <c r="EH90" s="68"/>
      <c r="EI90" s="68"/>
      <c r="EJ90" s="68"/>
      <c r="EK90" s="68"/>
      <c r="EL90" s="68"/>
      <c r="EM90" s="68"/>
      <c r="EN90" s="68"/>
      <c r="EO90" s="68"/>
      <c r="EP90" s="68"/>
      <c r="EQ90" s="68"/>
      <c r="ER90" s="68"/>
      <c r="ES90" s="68"/>
      <c r="ET90" s="68"/>
      <c r="EU90" s="68"/>
      <c r="EV90" s="68"/>
      <c r="EW90" s="68"/>
      <c r="EX90" s="68"/>
      <c r="EY90" s="68"/>
      <c r="EZ90" s="68"/>
      <c r="FA90" s="68"/>
      <c r="FB90" s="68"/>
      <c r="FC90" s="68"/>
      <c r="FD90" s="68"/>
      <c r="FE90" s="68"/>
      <c r="FF90" s="68"/>
      <c r="FG90" s="68"/>
      <c r="FH90" s="68"/>
      <c r="FI90" s="68"/>
      <c r="FJ90" s="68"/>
      <c r="FK90" s="68"/>
      <c r="FL90" s="68"/>
      <c r="FM90" s="68"/>
      <c r="FN90" s="68"/>
      <c r="FO90" s="68"/>
      <c r="FP90" s="68"/>
      <c r="FQ90" s="68"/>
      <c r="FR90" s="68"/>
      <c r="FS90" s="68"/>
      <c r="FT90" s="68"/>
      <c r="FU90" s="68"/>
      <c r="FV90" s="68"/>
      <c r="FW90" s="68"/>
      <c r="FX90" s="68"/>
      <c r="FY90" s="68"/>
      <c r="FZ90" s="68"/>
      <c r="GA90" s="68"/>
      <c r="GB90" s="68"/>
      <c r="GC90" s="68"/>
      <c r="GD90" s="68"/>
      <c r="GE90" s="68"/>
      <c r="GF90" s="68"/>
      <c r="GG90" s="68"/>
      <c r="GH90" s="68"/>
      <c r="GI90" s="68"/>
      <c r="GJ90" s="68"/>
      <c r="GK90" s="68"/>
      <c r="GL90" s="68"/>
      <c r="GM90" s="68"/>
      <c r="GN90" s="68"/>
      <c r="GO90" s="68"/>
      <c r="GP90" s="68"/>
      <c r="GQ90" s="68"/>
      <c r="GR90" s="68"/>
      <c r="GS90" s="68"/>
      <c r="GT90" s="68"/>
      <c r="GU90" s="68"/>
      <c r="GV90" s="68"/>
      <c r="GW90" s="68"/>
      <c r="GX90" s="68"/>
      <c r="GY90" s="68"/>
      <c r="GZ90" s="68"/>
      <c r="HA90" s="68"/>
      <c r="HB90" s="68"/>
      <c r="HC90" s="68"/>
      <c r="HD90" s="68"/>
      <c r="HE90" s="68"/>
      <c r="HF90" s="68"/>
      <c r="HG90" s="68"/>
      <c r="HH90" s="68"/>
      <c r="HI90" s="68"/>
      <c r="HJ90" s="68"/>
      <c r="HK90" s="68"/>
      <c r="HL90" s="68"/>
      <c r="HM90" s="68"/>
      <c r="HN90" s="68"/>
      <c r="HO90" s="68"/>
      <c r="HP90" s="68"/>
      <c r="HQ90" s="68"/>
      <c r="HR90" s="68"/>
      <c r="HS90" s="68"/>
      <c r="HT90" s="68"/>
      <c r="HU90" s="68"/>
      <c r="HV90" s="68"/>
      <c r="HW90" s="68"/>
      <c r="HX90" s="68"/>
      <c r="HY90" s="68"/>
      <c r="HZ90" s="68"/>
      <c r="IA90" s="68"/>
      <c r="IB90" s="68"/>
      <c r="IC90" s="68"/>
      <c r="ID90" s="68"/>
      <c r="IE90" s="68"/>
      <c r="IF90" s="68"/>
      <c r="IG90" s="68"/>
      <c r="IH90" s="68"/>
      <c r="II90" s="68"/>
      <c r="IJ90" s="68"/>
      <c r="IK90" s="68"/>
      <c r="IL90" s="68"/>
      <c r="IM90" s="68"/>
      <c r="IN90" s="68"/>
      <c r="IO90" s="68"/>
      <c r="IP90" s="68"/>
      <c r="IQ90" s="68"/>
      <c r="IR90" s="68"/>
      <c r="IS90" s="68"/>
      <c r="IT90" s="68"/>
      <c r="IU90" s="68"/>
      <c r="IV90" s="68"/>
      <c r="IW90" s="68"/>
    </row>
    <row r="91" spans="1:257" x14ac:dyDescent="0.2">
      <c r="A91" s="44"/>
      <c r="B91" s="44"/>
      <c r="C91" s="125"/>
      <c r="D91" s="44"/>
      <c r="E91" s="71"/>
      <c r="F91" s="71"/>
      <c r="G91" s="46"/>
      <c r="H91" s="71"/>
      <c r="I91" s="72"/>
      <c r="J91" s="70"/>
      <c r="K91" s="70"/>
      <c r="L91" s="69"/>
      <c r="M91" s="69"/>
      <c r="N91" s="69"/>
      <c r="O91" s="69"/>
      <c r="P91" s="70"/>
      <c r="Q91" s="70"/>
      <c r="R91" s="70"/>
      <c r="S91" s="68"/>
      <c r="T91" s="68"/>
      <c r="U91" s="68"/>
      <c r="V91" s="68"/>
      <c r="W91" s="68"/>
      <c r="X91" s="68"/>
      <c r="Y91" s="68"/>
      <c r="Z91" s="68"/>
      <c r="AA91" s="68"/>
      <c r="AB91" s="68"/>
      <c r="AC91" s="68"/>
      <c r="AD91" s="68"/>
      <c r="AE91" s="68"/>
      <c r="AF91" s="68"/>
      <c r="AG91" s="68"/>
      <c r="AH91" s="68"/>
      <c r="AI91" s="68"/>
      <c r="AJ91" s="68"/>
      <c r="AK91" s="68"/>
      <c r="AL91" s="68"/>
      <c r="AM91" s="68"/>
      <c r="AN91" s="68"/>
      <c r="AO91" s="68"/>
      <c r="AP91" s="68"/>
      <c r="AQ91" s="68"/>
      <c r="AR91" s="68"/>
      <c r="AS91" s="68"/>
      <c r="AT91" s="68"/>
      <c r="AU91" s="68"/>
      <c r="AV91" s="68"/>
      <c r="AW91" s="68"/>
      <c r="AX91" s="68"/>
      <c r="AY91" s="68"/>
      <c r="AZ91" s="68"/>
      <c r="BA91" s="68"/>
      <c r="BB91" s="68"/>
      <c r="BC91" s="68"/>
      <c r="BD91" s="68"/>
      <c r="BE91" s="68"/>
      <c r="BF91" s="68"/>
      <c r="BG91" s="68"/>
      <c r="BH91" s="68"/>
      <c r="BI91" s="68"/>
      <c r="BJ91" s="68"/>
      <c r="BK91" s="68"/>
      <c r="BL91" s="68"/>
      <c r="BM91" s="68"/>
      <c r="BN91" s="68"/>
      <c r="BO91" s="68"/>
      <c r="BP91" s="68"/>
      <c r="BQ91" s="68"/>
      <c r="BR91" s="68"/>
      <c r="BS91" s="68"/>
      <c r="BT91" s="68"/>
      <c r="BU91" s="68"/>
      <c r="BV91" s="68"/>
      <c r="BW91" s="68"/>
      <c r="BX91" s="68"/>
      <c r="BY91" s="68"/>
      <c r="BZ91" s="68"/>
      <c r="CA91" s="68"/>
      <c r="CB91" s="68"/>
      <c r="CC91" s="68"/>
      <c r="CD91" s="68"/>
      <c r="CE91" s="68"/>
      <c r="CF91" s="68"/>
      <c r="CG91" s="68"/>
      <c r="CH91" s="68"/>
      <c r="CI91" s="68"/>
      <c r="CJ91" s="68"/>
      <c r="CK91" s="68"/>
      <c r="CL91" s="68"/>
      <c r="CM91" s="68"/>
      <c r="CN91" s="68"/>
      <c r="CO91" s="68"/>
      <c r="CP91" s="68"/>
      <c r="CQ91" s="68"/>
      <c r="CR91" s="68"/>
      <c r="CS91" s="68"/>
      <c r="CT91" s="68"/>
      <c r="CU91" s="68"/>
      <c r="CV91" s="68"/>
      <c r="CW91" s="68"/>
      <c r="CX91" s="68"/>
      <c r="CY91" s="68"/>
      <c r="CZ91" s="68"/>
      <c r="DA91" s="68"/>
      <c r="DB91" s="68"/>
      <c r="DC91" s="68"/>
      <c r="DD91" s="68"/>
      <c r="DE91" s="68"/>
      <c r="DF91" s="68"/>
      <c r="DG91" s="68"/>
      <c r="DH91" s="68"/>
      <c r="DI91" s="68"/>
      <c r="DJ91" s="68"/>
      <c r="DK91" s="68"/>
      <c r="DL91" s="68"/>
      <c r="DM91" s="68"/>
      <c r="DN91" s="68"/>
      <c r="DO91" s="68"/>
      <c r="DP91" s="68"/>
      <c r="DQ91" s="68"/>
      <c r="DR91" s="68"/>
      <c r="DS91" s="68"/>
      <c r="DT91" s="68"/>
      <c r="DU91" s="68"/>
      <c r="DV91" s="68"/>
      <c r="DW91" s="68"/>
      <c r="DX91" s="68"/>
      <c r="DY91" s="68"/>
      <c r="DZ91" s="68"/>
      <c r="EA91" s="68"/>
      <c r="EB91" s="68"/>
      <c r="EC91" s="68"/>
      <c r="ED91" s="68"/>
      <c r="EE91" s="68"/>
      <c r="EF91" s="68"/>
      <c r="EG91" s="68"/>
      <c r="EH91" s="68"/>
      <c r="EI91" s="68"/>
      <c r="EJ91" s="68"/>
      <c r="EK91" s="68"/>
      <c r="EL91" s="68"/>
      <c r="EM91" s="68"/>
      <c r="EN91" s="68"/>
      <c r="EO91" s="68"/>
      <c r="EP91" s="68"/>
      <c r="EQ91" s="68"/>
      <c r="ER91" s="68"/>
      <c r="ES91" s="68"/>
      <c r="ET91" s="68"/>
      <c r="EU91" s="68"/>
      <c r="EV91" s="68"/>
      <c r="EW91" s="68"/>
      <c r="EX91" s="68"/>
      <c r="EY91" s="68"/>
      <c r="EZ91" s="68"/>
      <c r="FA91" s="68"/>
      <c r="FB91" s="68"/>
      <c r="FC91" s="68"/>
      <c r="FD91" s="68"/>
      <c r="FE91" s="68"/>
      <c r="FF91" s="68"/>
      <c r="FG91" s="68"/>
      <c r="FH91" s="68"/>
      <c r="FI91" s="68"/>
      <c r="FJ91" s="68"/>
      <c r="FK91" s="68"/>
      <c r="FL91" s="68"/>
      <c r="FM91" s="68"/>
      <c r="FN91" s="68"/>
      <c r="FO91" s="68"/>
      <c r="FP91" s="68"/>
      <c r="FQ91" s="68"/>
      <c r="FR91" s="68"/>
      <c r="FS91" s="68"/>
      <c r="FT91" s="68"/>
      <c r="FU91" s="68"/>
      <c r="FV91" s="68"/>
      <c r="FW91" s="68"/>
      <c r="FX91" s="68"/>
      <c r="FY91" s="68"/>
      <c r="FZ91" s="68"/>
      <c r="GA91" s="68"/>
      <c r="GB91" s="68"/>
      <c r="GC91" s="68"/>
      <c r="GD91" s="68"/>
      <c r="GE91" s="68"/>
      <c r="GF91" s="68"/>
      <c r="GG91" s="68"/>
      <c r="GH91" s="68"/>
      <c r="GI91" s="68"/>
      <c r="GJ91" s="68"/>
      <c r="GK91" s="68"/>
      <c r="GL91" s="68"/>
      <c r="GM91" s="68"/>
      <c r="GN91" s="68"/>
      <c r="GO91" s="68"/>
      <c r="GP91" s="68"/>
      <c r="GQ91" s="68"/>
      <c r="GR91" s="68"/>
      <c r="GS91" s="68"/>
      <c r="GT91" s="68"/>
      <c r="GU91" s="68"/>
      <c r="GV91" s="68"/>
      <c r="GW91" s="68"/>
      <c r="GX91" s="68"/>
      <c r="GY91" s="68"/>
      <c r="GZ91" s="68"/>
      <c r="HA91" s="68"/>
      <c r="HB91" s="68"/>
      <c r="HC91" s="68"/>
      <c r="HD91" s="68"/>
      <c r="HE91" s="68"/>
      <c r="HF91" s="68"/>
      <c r="HG91" s="68"/>
      <c r="HH91" s="68"/>
      <c r="HI91" s="68"/>
      <c r="HJ91" s="68"/>
      <c r="HK91" s="68"/>
      <c r="HL91" s="68"/>
      <c r="HM91" s="68"/>
      <c r="HN91" s="68"/>
      <c r="HO91" s="68"/>
      <c r="HP91" s="68"/>
      <c r="HQ91" s="68"/>
      <c r="HR91" s="68"/>
      <c r="HS91" s="68"/>
      <c r="HT91" s="68"/>
      <c r="HU91" s="68"/>
      <c r="HV91" s="68"/>
      <c r="HW91" s="68"/>
      <c r="HX91" s="68"/>
      <c r="HY91" s="68"/>
      <c r="HZ91" s="68"/>
      <c r="IA91" s="68"/>
      <c r="IB91" s="68"/>
      <c r="IC91" s="68"/>
      <c r="ID91" s="68"/>
      <c r="IE91" s="68"/>
      <c r="IF91" s="68"/>
      <c r="IG91" s="68"/>
      <c r="IH91" s="68"/>
      <c r="II91" s="68"/>
      <c r="IJ91" s="68"/>
      <c r="IK91" s="68"/>
      <c r="IL91" s="68"/>
      <c r="IM91" s="68"/>
      <c r="IN91" s="68"/>
      <c r="IO91" s="68"/>
      <c r="IP91" s="68"/>
      <c r="IQ91" s="68"/>
      <c r="IR91" s="68"/>
      <c r="IS91" s="68"/>
      <c r="IT91" s="68"/>
      <c r="IU91" s="68"/>
      <c r="IV91" s="68"/>
      <c r="IW91" s="68"/>
    </row>
    <row r="92" spans="1:257" x14ac:dyDescent="0.2">
      <c r="A92" s="44" t="s">
        <v>34</v>
      </c>
      <c r="B92" s="44" t="s">
        <v>51</v>
      </c>
      <c r="C92" s="125"/>
      <c r="D92" s="44"/>
      <c r="E92" s="71"/>
      <c r="F92" s="71"/>
      <c r="G92" s="46"/>
      <c r="H92" s="71"/>
      <c r="I92" s="72"/>
      <c r="J92" s="70"/>
      <c r="K92" s="70"/>
      <c r="L92" s="69"/>
      <c r="M92" s="69"/>
      <c r="N92" s="69"/>
      <c r="O92" s="52"/>
      <c r="P92" s="70"/>
      <c r="Q92" s="70"/>
      <c r="R92" s="70"/>
      <c r="S92" s="68"/>
      <c r="T92" s="68"/>
      <c r="U92" s="68"/>
      <c r="V92" s="68"/>
      <c r="W92" s="68"/>
      <c r="X92" s="68"/>
      <c r="Y92" s="68"/>
      <c r="Z92" s="68"/>
      <c r="AA92" s="68"/>
      <c r="AB92" s="68"/>
      <c r="AC92" s="68"/>
      <c r="AD92" s="68"/>
      <c r="AE92" s="68"/>
      <c r="AF92" s="68"/>
      <c r="AG92" s="68"/>
      <c r="AH92" s="68"/>
      <c r="AI92" s="68"/>
      <c r="AJ92" s="68"/>
      <c r="AK92" s="68"/>
      <c r="AL92" s="68"/>
      <c r="AM92" s="68"/>
      <c r="AN92" s="68"/>
      <c r="AO92" s="68"/>
      <c r="AP92" s="68"/>
      <c r="AQ92" s="68"/>
      <c r="AR92" s="68"/>
      <c r="AS92" s="68"/>
      <c r="AT92" s="68"/>
      <c r="AU92" s="68"/>
      <c r="AV92" s="68"/>
      <c r="AW92" s="68"/>
      <c r="AX92" s="68"/>
      <c r="AY92" s="68"/>
      <c r="AZ92" s="68"/>
      <c r="BA92" s="68"/>
      <c r="BB92" s="68"/>
      <c r="BC92" s="68"/>
      <c r="BD92" s="68"/>
      <c r="BE92" s="68"/>
      <c r="BF92" s="68"/>
      <c r="BG92" s="68"/>
      <c r="BH92" s="68"/>
      <c r="BI92" s="68"/>
      <c r="BJ92" s="68"/>
      <c r="BK92" s="68"/>
      <c r="BL92" s="68"/>
      <c r="BM92" s="68"/>
      <c r="BN92" s="68"/>
      <c r="BO92" s="68"/>
      <c r="BP92" s="68"/>
      <c r="BQ92" s="68"/>
      <c r="BR92" s="68"/>
      <c r="BS92" s="68"/>
      <c r="BT92" s="68"/>
      <c r="BU92" s="68"/>
      <c r="BV92" s="68"/>
      <c r="BW92" s="68"/>
      <c r="BX92" s="68"/>
      <c r="BY92" s="68"/>
      <c r="BZ92" s="68"/>
      <c r="CA92" s="68"/>
      <c r="CB92" s="68"/>
      <c r="CC92" s="68"/>
      <c r="CD92" s="68"/>
      <c r="CE92" s="68"/>
      <c r="CF92" s="68"/>
      <c r="CG92" s="68"/>
      <c r="CH92" s="68"/>
      <c r="CI92" s="68"/>
      <c r="CJ92" s="68"/>
      <c r="CK92" s="68"/>
      <c r="CL92" s="68"/>
      <c r="CM92" s="68"/>
      <c r="CN92" s="68"/>
      <c r="CO92" s="68"/>
      <c r="CP92" s="68"/>
      <c r="CQ92" s="68"/>
      <c r="CR92" s="68"/>
      <c r="CS92" s="68"/>
      <c r="CT92" s="68"/>
      <c r="CU92" s="68"/>
      <c r="CV92" s="68"/>
      <c r="CW92" s="68"/>
      <c r="CX92" s="68"/>
      <c r="CY92" s="68"/>
      <c r="CZ92" s="68"/>
      <c r="DA92" s="68"/>
      <c r="DB92" s="68"/>
      <c r="DC92" s="68"/>
      <c r="DD92" s="68"/>
      <c r="DE92" s="68"/>
      <c r="DF92" s="68"/>
      <c r="DG92" s="68"/>
      <c r="DH92" s="68"/>
      <c r="DI92" s="68"/>
      <c r="DJ92" s="68"/>
      <c r="DK92" s="68"/>
      <c r="DL92" s="68"/>
      <c r="DM92" s="68"/>
      <c r="DN92" s="68"/>
      <c r="DO92" s="68"/>
      <c r="DP92" s="68"/>
      <c r="DQ92" s="68"/>
      <c r="DR92" s="68"/>
      <c r="DS92" s="68"/>
      <c r="DT92" s="68"/>
      <c r="DU92" s="68"/>
      <c r="DV92" s="68"/>
      <c r="DW92" s="68"/>
      <c r="DX92" s="68"/>
      <c r="DY92" s="68"/>
      <c r="DZ92" s="68"/>
      <c r="EA92" s="68"/>
      <c r="EB92" s="68"/>
      <c r="EC92" s="68"/>
      <c r="ED92" s="68"/>
      <c r="EE92" s="68"/>
      <c r="EF92" s="68"/>
      <c r="EG92" s="68"/>
      <c r="EH92" s="68"/>
      <c r="EI92" s="68"/>
      <c r="EJ92" s="68"/>
      <c r="EK92" s="68"/>
      <c r="EL92" s="68"/>
      <c r="EM92" s="68"/>
      <c r="EN92" s="68"/>
      <c r="EO92" s="68"/>
      <c r="EP92" s="68"/>
      <c r="EQ92" s="68"/>
      <c r="ER92" s="68"/>
      <c r="ES92" s="68"/>
      <c r="ET92" s="68"/>
      <c r="EU92" s="68"/>
      <c r="EV92" s="68"/>
      <c r="EW92" s="68"/>
      <c r="EX92" s="68"/>
      <c r="EY92" s="68"/>
      <c r="EZ92" s="68"/>
      <c r="FA92" s="68"/>
      <c r="FB92" s="68"/>
      <c r="FC92" s="68"/>
      <c r="FD92" s="68"/>
      <c r="FE92" s="68"/>
      <c r="FF92" s="68"/>
      <c r="FG92" s="68"/>
      <c r="FH92" s="68"/>
      <c r="FI92" s="68"/>
      <c r="FJ92" s="68"/>
      <c r="FK92" s="68"/>
      <c r="FL92" s="68"/>
      <c r="FM92" s="68"/>
      <c r="FN92" s="68"/>
      <c r="FO92" s="68"/>
      <c r="FP92" s="68"/>
      <c r="FQ92" s="68"/>
      <c r="FR92" s="68"/>
      <c r="FS92" s="68"/>
      <c r="FT92" s="68"/>
      <c r="FU92" s="68"/>
      <c r="FV92" s="68"/>
      <c r="FW92" s="68"/>
      <c r="FX92" s="68"/>
      <c r="FY92" s="68"/>
      <c r="FZ92" s="68"/>
      <c r="GA92" s="68"/>
      <c r="GB92" s="68"/>
      <c r="GC92" s="68"/>
      <c r="GD92" s="68"/>
      <c r="GE92" s="68"/>
      <c r="GF92" s="68"/>
      <c r="GG92" s="68"/>
      <c r="GH92" s="68"/>
      <c r="GI92" s="68"/>
      <c r="GJ92" s="68"/>
      <c r="GK92" s="68"/>
      <c r="GL92" s="68"/>
      <c r="GM92" s="68"/>
      <c r="GN92" s="68"/>
      <c r="GO92" s="68"/>
      <c r="GP92" s="68"/>
      <c r="GQ92" s="68"/>
      <c r="GR92" s="68"/>
      <c r="GS92" s="68"/>
      <c r="GT92" s="68"/>
      <c r="GU92" s="68"/>
      <c r="GV92" s="68"/>
      <c r="GW92" s="68"/>
      <c r="GX92" s="68"/>
      <c r="GY92" s="68"/>
      <c r="GZ92" s="68"/>
      <c r="HA92" s="68"/>
      <c r="HB92" s="68"/>
      <c r="HC92" s="68"/>
      <c r="HD92" s="68"/>
      <c r="HE92" s="68"/>
      <c r="HF92" s="68"/>
      <c r="HG92" s="68"/>
      <c r="HH92" s="68"/>
      <c r="HI92" s="68"/>
      <c r="HJ92" s="68"/>
      <c r="HK92" s="68"/>
      <c r="HL92" s="68"/>
      <c r="HM92" s="68"/>
      <c r="HN92" s="68"/>
      <c r="HO92" s="68"/>
      <c r="HP92" s="68"/>
      <c r="HQ92" s="68"/>
      <c r="HR92" s="68"/>
      <c r="HS92" s="68"/>
      <c r="HT92" s="68"/>
      <c r="HU92" s="68"/>
      <c r="HV92" s="68"/>
      <c r="HW92" s="68"/>
      <c r="HX92" s="68"/>
      <c r="HY92" s="68"/>
      <c r="HZ92" s="68"/>
      <c r="IA92" s="68"/>
      <c r="IB92" s="68"/>
      <c r="IC92" s="68"/>
      <c r="ID92" s="68"/>
      <c r="IE92" s="68"/>
      <c r="IF92" s="68"/>
      <c r="IG92" s="68"/>
      <c r="IH92" s="68"/>
      <c r="II92" s="68"/>
      <c r="IJ92" s="68"/>
      <c r="IK92" s="68"/>
      <c r="IL92" s="68"/>
      <c r="IM92" s="68"/>
      <c r="IN92" s="68"/>
      <c r="IO92" s="68"/>
      <c r="IP92" s="68"/>
      <c r="IQ92" s="68"/>
      <c r="IR92" s="68"/>
      <c r="IS92" s="68"/>
      <c r="IT92" s="68"/>
      <c r="IU92" s="68"/>
      <c r="IV92" s="68"/>
      <c r="IW92" s="68"/>
    </row>
    <row r="93" spans="1:257" x14ac:dyDescent="0.2">
      <c r="A93" s="44" t="s">
        <v>34</v>
      </c>
      <c r="B93" s="44" t="s">
        <v>51</v>
      </c>
      <c r="C93" s="125"/>
      <c r="D93" s="44"/>
      <c r="E93" s="71"/>
      <c r="F93" s="44"/>
      <c r="G93" s="46"/>
      <c r="H93" s="71"/>
      <c r="I93" s="72"/>
      <c r="J93" s="70"/>
      <c r="K93" s="70"/>
      <c r="L93" s="69"/>
      <c r="M93" s="69"/>
      <c r="N93" s="69"/>
      <c r="O93" s="52"/>
      <c r="P93" s="70"/>
      <c r="Q93" s="70"/>
      <c r="R93" s="70"/>
      <c r="S93" s="68"/>
      <c r="T93" s="68"/>
      <c r="U93" s="68"/>
      <c r="V93" s="68"/>
      <c r="W93" s="68"/>
      <c r="X93" s="68"/>
      <c r="Y93" s="68"/>
      <c r="Z93" s="68"/>
      <c r="AA93" s="68"/>
      <c r="AB93" s="68"/>
      <c r="AC93" s="68"/>
      <c r="AD93" s="68"/>
      <c r="AE93" s="68"/>
      <c r="AF93" s="68"/>
      <c r="AG93" s="68"/>
      <c r="AH93" s="68"/>
      <c r="AI93" s="68"/>
      <c r="AJ93" s="68"/>
      <c r="AK93" s="68"/>
      <c r="AL93" s="68"/>
      <c r="AM93" s="68"/>
      <c r="AN93" s="68"/>
      <c r="AO93" s="68"/>
      <c r="AP93" s="68"/>
      <c r="AQ93" s="68"/>
      <c r="AR93" s="68"/>
      <c r="AS93" s="68"/>
      <c r="AT93" s="68"/>
      <c r="AU93" s="68"/>
      <c r="AV93" s="68"/>
      <c r="AW93" s="68"/>
      <c r="AX93" s="68"/>
      <c r="AY93" s="68"/>
      <c r="AZ93" s="68"/>
      <c r="BA93" s="68"/>
      <c r="BB93" s="68"/>
      <c r="BC93" s="68"/>
      <c r="BD93" s="68"/>
      <c r="BE93" s="68"/>
      <c r="BF93" s="68"/>
      <c r="BG93" s="68"/>
      <c r="BH93" s="68"/>
      <c r="BI93" s="68"/>
      <c r="BJ93" s="68"/>
      <c r="BK93" s="68"/>
      <c r="BL93" s="68"/>
      <c r="BM93" s="68"/>
      <c r="BN93" s="68"/>
      <c r="BO93" s="68"/>
      <c r="BP93" s="68"/>
      <c r="BQ93" s="68"/>
      <c r="BR93" s="68"/>
      <c r="BS93" s="68"/>
      <c r="BT93" s="68"/>
      <c r="BU93" s="68"/>
      <c r="BV93" s="68"/>
      <c r="BW93" s="68"/>
      <c r="BX93" s="68"/>
      <c r="BY93" s="68"/>
      <c r="BZ93" s="68"/>
      <c r="CA93" s="68"/>
      <c r="CB93" s="68"/>
      <c r="CC93" s="68"/>
      <c r="CD93" s="68"/>
      <c r="CE93" s="68"/>
      <c r="CF93" s="68"/>
      <c r="CG93" s="68"/>
      <c r="CH93" s="68"/>
      <c r="CI93" s="68"/>
      <c r="CJ93" s="68"/>
      <c r="CK93" s="68"/>
      <c r="CL93" s="68"/>
      <c r="CM93" s="68"/>
      <c r="CN93" s="68"/>
      <c r="CO93" s="68"/>
      <c r="CP93" s="68"/>
      <c r="CQ93" s="68"/>
      <c r="CR93" s="68"/>
      <c r="CS93" s="68"/>
      <c r="CT93" s="68"/>
      <c r="CU93" s="68"/>
      <c r="CV93" s="68"/>
      <c r="CW93" s="68"/>
      <c r="CX93" s="68"/>
      <c r="CY93" s="68"/>
      <c r="CZ93" s="68"/>
      <c r="DA93" s="68"/>
      <c r="DB93" s="68"/>
      <c r="DC93" s="68"/>
      <c r="DD93" s="68"/>
      <c r="DE93" s="68"/>
      <c r="DF93" s="68"/>
      <c r="DG93" s="68"/>
      <c r="DH93" s="68"/>
      <c r="DI93" s="68"/>
      <c r="DJ93" s="68"/>
      <c r="DK93" s="68"/>
      <c r="DL93" s="68"/>
      <c r="DM93" s="68"/>
      <c r="DN93" s="68"/>
      <c r="DO93" s="68"/>
      <c r="DP93" s="68"/>
      <c r="DQ93" s="68"/>
      <c r="DR93" s="68"/>
      <c r="DS93" s="68"/>
      <c r="DT93" s="68"/>
      <c r="DU93" s="68"/>
      <c r="DV93" s="68"/>
      <c r="DW93" s="68"/>
      <c r="DX93" s="68"/>
      <c r="DY93" s="68"/>
      <c r="DZ93" s="68"/>
      <c r="EA93" s="68"/>
      <c r="EB93" s="68"/>
      <c r="EC93" s="68"/>
      <c r="ED93" s="68"/>
      <c r="EE93" s="68"/>
      <c r="EF93" s="68"/>
      <c r="EG93" s="68"/>
      <c r="EH93" s="68"/>
      <c r="EI93" s="68"/>
      <c r="EJ93" s="68"/>
      <c r="EK93" s="68"/>
      <c r="EL93" s="68"/>
      <c r="EM93" s="68"/>
      <c r="EN93" s="68"/>
      <c r="EO93" s="68"/>
      <c r="EP93" s="68"/>
      <c r="EQ93" s="68"/>
      <c r="ER93" s="68"/>
      <c r="ES93" s="68"/>
      <c r="ET93" s="68"/>
      <c r="EU93" s="68"/>
      <c r="EV93" s="68"/>
      <c r="EW93" s="68"/>
      <c r="EX93" s="68"/>
      <c r="EY93" s="68"/>
      <c r="EZ93" s="68"/>
      <c r="FA93" s="68"/>
      <c r="FB93" s="68"/>
      <c r="FC93" s="68"/>
      <c r="FD93" s="68"/>
      <c r="FE93" s="68"/>
      <c r="FF93" s="68"/>
      <c r="FG93" s="68"/>
      <c r="FH93" s="68"/>
      <c r="FI93" s="68"/>
      <c r="FJ93" s="68"/>
      <c r="FK93" s="68"/>
      <c r="FL93" s="68"/>
      <c r="FM93" s="68"/>
      <c r="FN93" s="68"/>
      <c r="FO93" s="68"/>
      <c r="FP93" s="68"/>
      <c r="FQ93" s="68"/>
      <c r="FR93" s="68"/>
      <c r="FS93" s="68"/>
      <c r="FT93" s="68"/>
      <c r="FU93" s="68"/>
      <c r="FV93" s="68"/>
      <c r="FW93" s="68"/>
      <c r="FX93" s="68"/>
      <c r="FY93" s="68"/>
      <c r="FZ93" s="68"/>
      <c r="GA93" s="68"/>
      <c r="GB93" s="68"/>
      <c r="GC93" s="68"/>
      <c r="GD93" s="68"/>
      <c r="GE93" s="68"/>
      <c r="GF93" s="68"/>
      <c r="GG93" s="68"/>
      <c r="GH93" s="68"/>
      <c r="GI93" s="68"/>
      <c r="GJ93" s="68"/>
      <c r="GK93" s="68"/>
      <c r="GL93" s="68"/>
      <c r="GM93" s="68"/>
      <c r="GN93" s="68"/>
      <c r="GO93" s="68"/>
      <c r="GP93" s="68"/>
      <c r="GQ93" s="68"/>
      <c r="GR93" s="68"/>
      <c r="GS93" s="68"/>
      <c r="GT93" s="68"/>
      <c r="GU93" s="68"/>
      <c r="GV93" s="68"/>
      <c r="GW93" s="68"/>
      <c r="GX93" s="68"/>
      <c r="GY93" s="68"/>
      <c r="GZ93" s="68"/>
      <c r="HA93" s="68"/>
      <c r="HB93" s="68"/>
      <c r="HC93" s="68"/>
      <c r="HD93" s="68"/>
      <c r="HE93" s="68"/>
      <c r="HF93" s="68"/>
      <c r="HG93" s="68"/>
      <c r="HH93" s="68"/>
      <c r="HI93" s="68"/>
      <c r="HJ93" s="68"/>
      <c r="HK93" s="68"/>
      <c r="HL93" s="68"/>
      <c r="HM93" s="68"/>
      <c r="HN93" s="68"/>
      <c r="HO93" s="68"/>
      <c r="HP93" s="68"/>
      <c r="HQ93" s="68"/>
      <c r="HR93" s="68"/>
      <c r="HS93" s="68"/>
      <c r="HT93" s="68"/>
      <c r="HU93" s="68"/>
      <c r="HV93" s="68"/>
      <c r="HW93" s="68"/>
      <c r="HX93" s="68"/>
      <c r="HY93" s="68"/>
      <c r="HZ93" s="68"/>
      <c r="IA93" s="68"/>
      <c r="IB93" s="68"/>
      <c r="IC93" s="68"/>
      <c r="ID93" s="68"/>
      <c r="IE93" s="68"/>
      <c r="IF93" s="68"/>
      <c r="IG93" s="68"/>
      <c r="IH93" s="68"/>
      <c r="II93" s="68"/>
      <c r="IJ93" s="68"/>
      <c r="IK93" s="68"/>
      <c r="IL93" s="68"/>
      <c r="IM93" s="68"/>
      <c r="IN93" s="68"/>
      <c r="IO93" s="68"/>
      <c r="IP93" s="68"/>
      <c r="IQ93" s="68"/>
      <c r="IR93" s="68"/>
      <c r="IS93" s="68"/>
      <c r="IT93" s="68"/>
      <c r="IU93" s="68"/>
      <c r="IV93" s="68"/>
      <c r="IW93" s="68"/>
    </row>
    <row r="94" spans="1:257" x14ac:dyDescent="0.2">
      <c r="A94" s="44"/>
      <c r="B94" s="44"/>
      <c r="C94" s="125"/>
      <c r="D94" s="44"/>
      <c r="E94" s="71"/>
      <c r="F94" s="71"/>
      <c r="G94" s="46"/>
      <c r="H94" s="71"/>
      <c r="I94" s="72"/>
      <c r="J94" s="70"/>
      <c r="K94" s="70"/>
      <c r="L94" s="69"/>
      <c r="M94" s="69"/>
      <c r="N94" s="69"/>
      <c r="O94" s="52"/>
      <c r="P94" s="70"/>
      <c r="Q94" s="70"/>
      <c r="R94" s="70"/>
      <c r="S94" s="68"/>
      <c r="T94" s="68"/>
      <c r="U94" s="68"/>
      <c r="V94" s="68"/>
      <c r="W94" s="68"/>
      <c r="X94" s="68"/>
      <c r="Y94" s="68"/>
      <c r="Z94" s="68"/>
      <c r="AA94" s="68"/>
      <c r="AB94" s="68"/>
      <c r="AC94" s="68"/>
      <c r="AD94" s="68"/>
      <c r="AE94" s="68"/>
      <c r="AF94" s="68"/>
      <c r="AG94" s="68"/>
      <c r="AH94" s="68"/>
      <c r="AI94" s="68"/>
      <c r="AJ94" s="68"/>
      <c r="AK94" s="68"/>
      <c r="AL94" s="68"/>
      <c r="AM94" s="68"/>
      <c r="AN94" s="68"/>
      <c r="AO94" s="68"/>
      <c r="AP94" s="68"/>
      <c r="AQ94" s="68"/>
      <c r="AR94" s="68"/>
      <c r="AS94" s="68"/>
      <c r="AT94" s="68"/>
      <c r="AU94" s="68"/>
      <c r="AV94" s="68"/>
      <c r="AW94" s="68"/>
      <c r="AX94" s="68"/>
      <c r="AY94" s="68"/>
      <c r="AZ94" s="68"/>
      <c r="BA94" s="68"/>
      <c r="BB94" s="68"/>
      <c r="BC94" s="68"/>
      <c r="BD94" s="68"/>
      <c r="BE94" s="68"/>
      <c r="BF94" s="68"/>
      <c r="BG94" s="68"/>
      <c r="BH94" s="68"/>
      <c r="BI94" s="68"/>
      <c r="BJ94" s="68"/>
      <c r="BK94" s="68"/>
      <c r="BL94" s="68"/>
      <c r="BM94" s="68"/>
      <c r="BN94" s="68"/>
      <c r="BO94" s="68"/>
      <c r="BP94" s="68"/>
      <c r="BQ94" s="68"/>
      <c r="BR94" s="68"/>
      <c r="BS94" s="68"/>
      <c r="BT94" s="68"/>
      <c r="BU94" s="68"/>
      <c r="BV94" s="68"/>
      <c r="BW94" s="68"/>
      <c r="BX94" s="68"/>
      <c r="BY94" s="68"/>
      <c r="BZ94" s="68"/>
      <c r="CA94" s="68"/>
      <c r="CB94" s="68"/>
      <c r="CC94" s="68"/>
      <c r="CD94" s="68"/>
      <c r="CE94" s="68"/>
      <c r="CF94" s="68"/>
      <c r="CG94" s="68"/>
      <c r="CH94" s="68"/>
      <c r="CI94" s="68"/>
      <c r="CJ94" s="68"/>
      <c r="CK94" s="68"/>
      <c r="CL94" s="68"/>
      <c r="CM94" s="68"/>
      <c r="CN94" s="68"/>
      <c r="CO94" s="68"/>
      <c r="CP94" s="68"/>
      <c r="CQ94" s="68"/>
      <c r="CR94" s="68"/>
      <c r="CS94" s="68"/>
      <c r="CT94" s="68"/>
      <c r="CU94" s="68"/>
      <c r="CV94" s="68"/>
      <c r="CW94" s="68"/>
      <c r="CX94" s="68"/>
      <c r="CY94" s="68"/>
      <c r="CZ94" s="68"/>
      <c r="DA94" s="68"/>
      <c r="DB94" s="68"/>
      <c r="DC94" s="68"/>
      <c r="DD94" s="68"/>
      <c r="DE94" s="68"/>
      <c r="DF94" s="68"/>
      <c r="DG94" s="68"/>
      <c r="DH94" s="68"/>
      <c r="DI94" s="68"/>
      <c r="DJ94" s="68"/>
      <c r="DK94" s="68"/>
      <c r="DL94" s="68"/>
      <c r="DM94" s="68"/>
      <c r="DN94" s="68"/>
      <c r="DO94" s="68"/>
      <c r="DP94" s="68"/>
      <c r="DQ94" s="68"/>
      <c r="DR94" s="68"/>
      <c r="DS94" s="68"/>
      <c r="DT94" s="68"/>
      <c r="DU94" s="68"/>
      <c r="DV94" s="68"/>
      <c r="DW94" s="68"/>
      <c r="DX94" s="68"/>
      <c r="DY94" s="68"/>
      <c r="DZ94" s="68"/>
      <c r="EA94" s="68"/>
      <c r="EB94" s="68"/>
      <c r="EC94" s="68"/>
      <c r="ED94" s="68"/>
      <c r="EE94" s="68"/>
      <c r="EF94" s="68"/>
      <c r="EG94" s="68"/>
      <c r="EH94" s="68"/>
      <c r="EI94" s="68"/>
      <c r="EJ94" s="68"/>
      <c r="EK94" s="68"/>
      <c r="EL94" s="68"/>
      <c r="EM94" s="68"/>
      <c r="EN94" s="68"/>
      <c r="EO94" s="68"/>
      <c r="EP94" s="68"/>
      <c r="EQ94" s="68"/>
      <c r="ER94" s="68"/>
      <c r="ES94" s="68"/>
      <c r="ET94" s="68"/>
      <c r="EU94" s="68"/>
      <c r="EV94" s="68"/>
      <c r="EW94" s="68"/>
      <c r="EX94" s="68"/>
      <c r="EY94" s="68"/>
      <c r="EZ94" s="68"/>
      <c r="FA94" s="68"/>
      <c r="FB94" s="68"/>
      <c r="FC94" s="68"/>
      <c r="FD94" s="68"/>
      <c r="FE94" s="68"/>
      <c r="FF94" s="68"/>
      <c r="FG94" s="68"/>
      <c r="FH94" s="68"/>
      <c r="FI94" s="68"/>
      <c r="FJ94" s="68"/>
      <c r="FK94" s="68"/>
      <c r="FL94" s="68"/>
      <c r="FM94" s="68"/>
      <c r="FN94" s="68"/>
      <c r="FO94" s="68"/>
      <c r="FP94" s="68"/>
      <c r="FQ94" s="68"/>
      <c r="FR94" s="68"/>
      <c r="FS94" s="68"/>
      <c r="FT94" s="68"/>
      <c r="FU94" s="68"/>
      <c r="FV94" s="68"/>
      <c r="FW94" s="68"/>
      <c r="FX94" s="68"/>
      <c r="FY94" s="68"/>
      <c r="FZ94" s="68"/>
      <c r="GA94" s="68"/>
      <c r="GB94" s="68"/>
      <c r="GC94" s="68"/>
      <c r="GD94" s="68"/>
      <c r="GE94" s="68"/>
      <c r="GF94" s="68"/>
      <c r="GG94" s="68"/>
      <c r="GH94" s="68"/>
      <c r="GI94" s="68"/>
      <c r="GJ94" s="68"/>
      <c r="GK94" s="68"/>
      <c r="GL94" s="68"/>
      <c r="GM94" s="68"/>
      <c r="GN94" s="68"/>
      <c r="GO94" s="68"/>
      <c r="GP94" s="68"/>
      <c r="GQ94" s="68"/>
      <c r="GR94" s="68"/>
      <c r="GS94" s="68"/>
      <c r="GT94" s="68"/>
      <c r="GU94" s="68"/>
      <c r="GV94" s="68"/>
      <c r="GW94" s="68"/>
      <c r="GX94" s="68"/>
      <c r="GY94" s="68"/>
      <c r="GZ94" s="68"/>
      <c r="HA94" s="68"/>
      <c r="HB94" s="68"/>
      <c r="HC94" s="68"/>
      <c r="HD94" s="68"/>
      <c r="HE94" s="68"/>
      <c r="HF94" s="68"/>
      <c r="HG94" s="68"/>
      <c r="HH94" s="68"/>
      <c r="HI94" s="68"/>
      <c r="HJ94" s="68"/>
      <c r="HK94" s="68"/>
      <c r="HL94" s="68"/>
      <c r="HM94" s="68"/>
      <c r="HN94" s="68"/>
      <c r="HO94" s="68"/>
      <c r="HP94" s="68"/>
      <c r="HQ94" s="68"/>
      <c r="HR94" s="68"/>
      <c r="HS94" s="68"/>
      <c r="HT94" s="68"/>
      <c r="HU94" s="68"/>
      <c r="HV94" s="68"/>
      <c r="HW94" s="68"/>
      <c r="HX94" s="68"/>
      <c r="HY94" s="68"/>
      <c r="HZ94" s="68"/>
      <c r="IA94" s="68"/>
      <c r="IB94" s="68"/>
      <c r="IC94" s="68"/>
      <c r="ID94" s="68"/>
      <c r="IE94" s="68"/>
      <c r="IF94" s="68"/>
      <c r="IG94" s="68"/>
      <c r="IH94" s="68"/>
      <c r="II94" s="68"/>
      <c r="IJ94" s="68"/>
      <c r="IK94" s="68"/>
      <c r="IL94" s="68"/>
      <c r="IM94" s="68"/>
      <c r="IN94" s="68"/>
      <c r="IO94" s="68"/>
      <c r="IP94" s="68"/>
      <c r="IQ94" s="68"/>
      <c r="IR94" s="68"/>
      <c r="IS94" s="68"/>
      <c r="IT94" s="68"/>
      <c r="IU94" s="68"/>
      <c r="IV94" s="68"/>
      <c r="IW94" s="68"/>
    </row>
    <row r="95" spans="1:257" x14ac:dyDescent="0.2">
      <c r="A95" s="44" t="s">
        <v>34</v>
      </c>
      <c r="B95" s="44" t="s">
        <v>51</v>
      </c>
      <c r="C95" s="125"/>
      <c r="D95" s="44"/>
      <c r="E95" s="71"/>
      <c r="F95" s="44"/>
      <c r="G95" s="46"/>
      <c r="H95" s="71"/>
      <c r="I95" s="72"/>
      <c r="J95" s="70"/>
      <c r="K95" s="70"/>
      <c r="L95" s="69"/>
      <c r="M95" s="69"/>
      <c r="N95" s="69"/>
      <c r="O95" s="52"/>
      <c r="P95" s="70"/>
      <c r="Q95" s="70"/>
      <c r="R95" s="70"/>
      <c r="S95" s="68"/>
      <c r="T95" s="68"/>
      <c r="U95" s="68"/>
      <c r="V95" s="68"/>
      <c r="W95" s="68"/>
      <c r="X95" s="68"/>
      <c r="Y95" s="68"/>
      <c r="Z95" s="68"/>
      <c r="AA95" s="68"/>
      <c r="AB95" s="68"/>
      <c r="AC95" s="68"/>
      <c r="AD95" s="68"/>
      <c r="AE95" s="68"/>
      <c r="AF95" s="68"/>
      <c r="AG95" s="68"/>
      <c r="AH95" s="68"/>
      <c r="AI95" s="68"/>
      <c r="AJ95" s="68"/>
      <c r="AK95" s="68"/>
      <c r="AL95" s="68"/>
      <c r="AM95" s="68"/>
      <c r="AN95" s="68"/>
      <c r="AO95" s="68"/>
      <c r="AP95" s="68"/>
      <c r="AQ95" s="68"/>
      <c r="AR95" s="68"/>
      <c r="AS95" s="68"/>
      <c r="AT95" s="68"/>
      <c r="AU95" s="68"/>
      <c r="AV95" s="68"/>
      <c r="AW95" s="68"/>
      <c r="AX95" s="68"/>
      <c r="AY95" s="68"/>
      <c r="AZ95" s="68"/>
      <c r="BA95" s="68"/>
      <c r="BB95" s="68"/>
      <c r="BC95" s="68"/>
      <c r="BD95" s="68"/>
      <c r="BE95" s="68"/>
      <c r="BF95" s="68"/>
      <c r="BG95" s="68"/>
      <c r="BH95" s="68"/>
      <c r="BI95" s="68"/>
      <c r="BJ95" s="68"/>
      <c r="BK95" s="68"/>
      <c r="BL95" s="68"/>
      <c r="BM95" s="68"/>
      <c r="BN95" s="68"/>
      <c r="BO95" s="68"/>
      <c r="BP95" s="68"/>
      <c r="BQ95" s="68"/>
      <c r="BR95" s="68"/>
      <c r="BS95" s="68"/>
      <c r="BT95" s="68"/>
      <c r="BU95" s="68"/>
      <c r="BV95" s="68"/>
      <c r="BW95" s="68"/>
      <c r="BX95" s="68"/>
      <c r="BY95" s="68"/>
      <c r="BZ95" s="68"/>
      <c r="CA95" s="68"/>
      <c r="CB95" s="68"/>
      <c r="CC95" s="68"/>
      <c r="CD95" s="68"/>
      <c r="CE95" s="68"/>
      <c r="CF95" s="68"/>
      <c r="CG95" s="68"/>
      <c r="CH95" s="68"/>
      <c r="CI95" s="68"/>
      <c r="CJ95" s="68"/>
      <c r="CK95" s="68"/>
      <c r="CL95" s="68"/>
      <c r="CM95" s="68"/>
      <c r="CN95" s="68"/>
      <c r="CO95" s="68"/>
      <c r="CP95" s="68"/>
      <c r="CQ95" s="68"/>
      <c r="CR95" s="68"/>
      <c r="CS95" s="68"/>
      <c r="CT95" s="68"/>
      <c r="CU95" s="68"/>
      <c r="CV95" s="68"/>
      <c r="CW95" s="68"/>
      <c r="CX95" s="68"/>
      <c r="CY95" s="68"/>
      <c r="CZ95" s="68"/>
      <c r="DA95" s="68"/>
      <c r="DB95" s="68"/>
      <c r="DC95" s="68"/>
      <c r="DD95" s="68"/>
      <c r="DE95" s="68"/>
      <c r="DF95" s="68"/>
      <c r="DG95" s="68"/>
      <c r="DH95" s="68"/>
      <c r="DI95" s="68"/>
      <c r="DJ95" s="68"/>
      <c r="DK95" s="68"/>
      <c r="DL95" s="68"/>
      <c r="DM95" s="68"/>
      <c r="DN95" s="68"/>
      <c r="DO95" s="68"/>
      <c r="DP95" s="68"/>
      <c r="DQ95" s="68"/>
      <c r="DR95" s="68"/>
      <c r="DS95" s="68"/>
      <c r="DT95" s="68"/>
      <c r="DU95" s="68"/>
      <c r="DV95" s="68"/>
      <c r="DW95" s="68"/>
      <c r="DX95" s="68"/>
      <c r="DY95" s="68"/>
      <c r="DZ95" s="68"/>
      <c r="EA95" s="68"/>
      <c r="EB95" s="68"/>
      <c r="EC95" s="68"/>
      <c r="ED95" s="68"/>
      <c r="EE95" s="68"/>
      <c r="EF95" s="68"/>
      <c r="EG95" s="68"/>
      <c r="EH95" s="68"/>
      <c r="EI95" s="68"/>
      <c r="EJ95" s="68"/>
      <c r="EK95" s="68"/>
      <c r="EL95" s="68"/>
      <c r="EM95" s="68"/>
      <c r="EN95" s="68"/>
      <c r="EO95" s="68"/>
      <c r="EP95" s="68"/>
      <c r="EQ95" s="68"/>
      <c r="ER95" s="68"/>
      <c r="ES95" s="68"/>
      <c r="ET95" s="68"/>
      <c r="EU95" s="68"/>
      <c r="EV95" s="68"/>
      <c r="EW95" s="68"/>
      <c r="EX95" s="68"/>
      <c r="EY95" s="68"/>
      <c r="EZ95" s="68"/>
      <c r="FA95" s="68"/>
      <c r="FB95" s="68"/>
      <c r="FC95" s="68"/>
      <c r="FD95" s="68"/>
      <c r="FE95" s="68"/>
      <c r="FF95" s="68"/>
      <c r="FG95" s="68"/>
      <c r="FH95" s="68"/>
      <c r="FI95" s="68"/>
      <c r="FJ95" s="68"/>
      <c r="FK95" s="68"/>
      <c r="FL95" s="68"/>
      <c r="FM95" s="68"/>
      <c r="FN95" s="68"/>
      <c r="FO95" s="68"/>
      <c r="FP95" s="68"/>
      <c r="FQ95" s="68"/>
      <c r="FR95" s="68"/>
      <c r="FS95" s="68"/>
      <c r="FT95" s="68"/>
      <c r="FU95" s="68"/>
      <c r="FV95" s="68"/>
      <c r="FW95" s="68"/>
      <c r="FX95" s="68"/>
      <c r="FY95" s="68"/>
      <c r="FZ95" s="68"/>
      <c r="GA95" s="68"/>
      <c r="GB95" s="68"/>
      <c r="GC95" s="68"/>
      <c r="GD95" s="68"/>
      <c r="GE95" s="68"/>
      <c r="GF95" s="68"/>
      <c r="GG95" s="68"/>
      <c r="GH95" s="68"/>
      <c r="GI95" s="68"/>
      <c r="GJ95" s="68"/>
      <c r="GK95" s="68"/>
      <c r="GL95" s="68"/>
      <c r="GM95" s="68"/>
      <c r="GN95" s="68"/>
      <c r="GO95" s="68"/>
      <c r="GP95" s="68"/>
      <c r="GQ95" s="68"/>
      <c r="GR95" s="68"/>
      <c r="GS95" s="68"/>
      <c r="GT95" s="68"/>
      <c r="GU95" s="68"/>
      <c r="GV95" s="68"/>
      <c r="GW95" s="68"/>
      <c r="GX95" s="68"/>
      <c r="GY95" s="68"/>
      <c r="GZ95" s="68"/>
      <c r="HA95" s="68"/>
      <c r="HB95" s="68"/>
      <c r="HC95" s="68"/>
      <c r="HD95" s="68"/>
      <c r="HE95" s="68"/>
      <c r="HF95" s="68"/>
      <c r="HG95" s="68"/>
      <c r="HH95" s="68"/>
      <c r="HI95" s="68"/>
      <c r="HJ95" s="68"/>
      <c r="HK95" s="68"/>
      <c r="HL95" s="68"/>
      <c r="HM95" s="68"/>
      <c r="HN95" s="68"/>
      <c r="HO95" s="68"/>
      <c r="HP95" s="68"/>
      <c r="HQ95" s="68"/>
      <c r="HR95" s="68"/>
      <c r="HS95" s="68"/>
      <c r="HT95" s="68"/>
      <c r="HU95" s="68"/>
      <c r="HV95" s="68"/>
      <c r="HW95" s="68"/>
      <c r="HX95" s="68"/>
      <c r="HY95" s="68"/>
      <c r="HZ95" s="68"/>
      <c r="IA95" s="68"/>
      <c r="IB95" s="68"/>
      <c r="IC95" s="68"/>
      <c r="ID95" s="68"/>
      <c r="IE95" s="68"/>
      <c r="IF95" s="68"/>
      <c r="IG95" s="68"/>
      <c r="IH95" s="68"/>
      <c r="II95" s="68"/>
      <c r="IJ95" s="68"/>
      <c r="IK95" s="68"/>
      <c r="IL95" s="68"/>
      <c r="IM95" s="68"/>
      <c r="IN95" s="68"/>
      <c r="IO95" s="68"/>
      <c r="IP95" s="68"/>
      <c r="IQ95" s="68"/>
      <c r="IR95" s="68"/>
      <c r="IS95" s="68"/>
      <c r="IT95" s="68"/>
      <c r="IU95" s="68"/>
      <c r="IV95" s="68"/>
      <c r="IW95" s="68"/>
    </row>
    <row r="96" spans="1:257" x14ac:dyDescent="0.2">
      <c r="A96" s="44" t="s">
        <v>34</v>
      </c>
      <c r="B96" s="44" t="s">
        <v>51</v>
      </c>
      <c r="C96" s="236"/>
      <c r="D96" s="44"/>
      <c r="E96" s="71"/>
      <c r="F96" s="44"/>
      <c r="G96" s="46"/>
      <c r="H96" s="71"/>
      <c r="I96" s="72"/>
      <c r="J96" s="70"/>
      <c r="K96" s="70"/>
      <c r="L96" s="69"/>
      <c r="M96" s="69"/>
      <c r="N96" s="69"/>
      <c r="O96" s="52"/>
      <c r="P96" s="70"/>
      <c r="Q96" s="70"/>
      <c r="R96" s="70"/>
      <c r="S96" s="68"/>
      <c r="T96" s="68"/>
      <c r="U96" s="68"/>
      <c r="V96" s="68"/>
      <c r="W96" s="68"/>
      <c r="X96" s="68"/>
      <c r="Y96" s="68"/>
      <c r="Z96" s="68"/>
      <c r="AA96" s="68"/>
      <c r="AB96" s="68"/>
      <c r="AC96" s="68"/>
      <c r="AD96" s="68"/>
      <c r="AE96" s="68"/>
      <c r="AF96" s="68"/>
      <c r="AG96" s="68"/>
      <c r="AH96" s="68"/>
      <c r="AI96" s="68"/>
      <c r="AJ96" s="68"/>
      <c r="AK96" s="68"/>
      <c r="AL96" s="68"/>
      <c r="AM96" s="68"/>
      <c r="AN96" s="68"/>
      <c r="AO96" s="68"/>
      <c r="AP96" s="68"/>
      <c r="AQ96" s="68"/>
      <c r="AR96" s="68"/>
      <c r="AS96" s="68"/>
      <c r="AT96" s="68"/>
      <c r="AU96" s="68"/>
      <c r="AV96" s="68"/>
      <c r="AW96" s="68"/>
      <c r="AX96" s="68"/>
      <c r="AY96" s="68"/>
      <c r="AZ96" s="68"/>
      <c r="BA96" s="68"/>
      <c r="BB96" s="68"/>
      <c r="BC96" s="68"/>
      <c r="BD96" s="68"/>
      <c r="BE96" s="68"/>
      <c r="BF96" s="68"/>
      <c r="BG96" s="68"/>
      <c r="BH96" s="68"/>
      <c r="BI96" s="68"/>
      <c r="BJ96" s="68"/>
      <c r="BK96" s="68"/>
      <c r="BL96" s="68"/>
      <c r="BM96" s="68"/>
      <c r="BN96" s="68"/>
      <c r="BO96" s="68"/>
      <c r="BP96" s="68"/>
      <c r="BQ96" s="68"/>
      <c r="BR96" s="68"/>
      <c r="BS96" s="68"/>
      <c r="BT96" s="68"/>
      <c r="BU96" s="68"/>
      <c r="BV96" s="68"/>
      <c r="BW96" s="68"/>
      <c r="BX96" s="68"/>
      <c r="BY96" s="68"/>
      <c r="BZ96" s="68"/>
      <c r="CA96" s="68"/>
      <c r="CB96" s="68"/>
      <c r="CC96" s="68"/>
      <c r="CD96" s="68"/>
      <c r="CE96" s="68"/>
      <c r="CF96" s="68"/>
      <c r="CG96" s="68"/>
      <c r="CH96" s="68"/>
      <c r="CI96" s="68"/>
      <c r="CJ96" s="68"/>
      <c r="CK96" s="68"/>
      <c r="CL96" s="68"/>
      <c r="CM96" s="68"/>
      <c r="CN96" s="68"/>
      <c r="CO96" s="68"/>
      <c r="CP96" s="68"/>
      <c r="CQ96" s="68"/>
      <c r="CR96" s="68"/>
      <c r="CS96" s="68"/>
      <c r="CT96" s="68"/>
      <c r="CU96" s="68"/>
      <c r="CV96" s="68"/>
      <c r="CW96" s="68"/>
      <c r="CX96" s="68"/>
      <c r="CY96" s="68"/>
      <c r="CZ96" s="68"/>
      <c r="DA96" s="68"/>
      <c r="DB96" s="68"/>
      <c r="DC96" s="68"/>
      <c r="DD96" s="68"/>
      <c r="DE96" s="68"/>
      <c r="DF96" s="68"/>
      <c r="DG96" s="68"/>
      <c r="DH96" s="68"/>
      <c r="DI96" s="68"/>
      <c r="DJ96" s="68"/>
      <c r="DK96" s="68"/>
      <c r="DL96" s="68"/>
      <c r="DM96" s="68"/>
      <c r="DN96" s="68"/>
      <c r="DO96" s="68"/>
      <c r="DP96" s="68"/>
      <c r="DQ96" s="68"/>
      <c r="DR96" s="68"/>
      <c r="DS96" s="68"/>
      <c r="DT96" s="68"/>
      <c r="DU96" s="68"/>
      <c r="DV96" s="68"/>
      <c r="DW96" s="68"/>
      <c r="DX96" s="68"/>
      <c r="DY96" s="68"/>
      <c r="DZ96" s="68"/>
      <c r="EA96" s="68"/>
      <c r="EB96" s="68"/>
      <c r="EC96" s="68"/>
      <c r="ED96" s="68"/>
      <c r="EE96" s="68"/>
      <c r="EF96" s="68"/>
      <c r="EG96" s="68"/>
      <c r="EH96" s="68"/>
      <c r="EI96" s="68"/>
      <c r="EJ96" s="68"/>
      <c r="EK96" s="68"/>
      <c r="EL96" s="68"/>
      <c r="EM96" s="68"/>
      <c r="EN96" s="68"/>
      <c r="EO96" s="68"/>
      <c r="EP96" s="68"/>
      <c r="EQ96" s="68"/>
      <c r="ER96" s="68"/>
      <c r="ES96" s="68"/>
      <c r="ET96" s="68"/>
      <c r="EU96" s="68"/>
      <c r="EV96" s="68"/>
      <c r="EW96" s="68"/>
      <c r="EX96" s="68"/>
      <c r="EY96" s="68"/>
      <c r="EZ96" s="68"/>
      <c r="FA96" s="68"/>
      <c r="FB96" s="68"/>
      <c r="FC96" s="68"/>
      <c r="FD96" s="68"/>
      <c r="FE96" s="68"/>
      <c r="FF96" s="68"/>
      <c r="FG96" s="68"/>
      <c r="FH96" s="68"/>
      <c r="FI96" s="68"/>
      <c r="FJ96" s="68"/>
      <c r="FK96" s="68"/>
      <c r="FL96" s="68"/>
      <c r="FM96" s="68"/>
      <c r="FN96" s="68"/>
      <c r="FO96" s="68"/>
      <c r="FP96" s="68"/>
      <c r="FQ96" s="68"/>
      <c r="FR96" s="68"/>
      <c r="FS96" s="68"/>
      <c r="FT96" s="68"/>
      <c r="FU96" s="68"/>
      <c r="FV96" s="68"/>
      <c r="FW96" s="68"/>
      <c r="FX96" s="68"/>
      <c r="FY96" s="68"/>
      <c r="FZ96" s="68"/>
      <c r="GA96" s="68"/>
      <c r="GB96" s="68"/>
      <c r="GC96" s="68"/>
      <c r="GD96" s="68"/>
      <c r="GE96" s="68"/>
      <c r="GF96" s="68"/>
      <c r="GG96" s="68"/>
      <c r="GH96" s="68"/>
      <c r="GI96" s="68"/>
      <c r="GJ96" s="68"/>
      <c r="GK96" s="68"/>
      <c r="GL96" s="68"/>
      <c r="GM96" s="68"/>
      <c r="GN96" s="68"/>
      <c r="GO96" s="68"/>
      <c r="GP96" s="68"/>
      <c r="GQ96" s="68"/>
      <c r="GR96" s="68"/>
      <c r="GS96" s="68"/>
      <c r="GT96" s="68"/>
      <c r="GU96" s="68"/>
      <c r="GV96" s="68"/>
      <c r="GW96" s="68"/>
      <c r="GX96" s="68"/>
      <c r="GY96" s="68"/>
      <c r="GZ96" s="68"/>
      <c r="HA96" s="68"/>
      <c r="HB96" s="68"/>
      <c r="HC96" s="68"/>
      <c r="HD96" s="68"/>
      <c r="HE96" s="68"/>
      <c r="HF96" s="68"/>
      <c r="HG96" s="68"/>
      <c r="HH96" s="68"/>
      <c r="HI96" s="68"/>
      <c r="HJ96" s="68"/>
      <c r="HK96" s="68"/>
      <c r="HL96" s="68"/>
      <c r="HM96" s="68"/>
      <c r="HN96" s="68"/>
      <c r="HO96" s="68"/>
      <c r="HP96" s="68"/>
      <c r="HQ96" s="68"/>
      <c r="HR96" s="68"/>
      <c r="HS96" s="68"/>
      <c r="HT96" s="68"/>
      <c r="HU96" s="68"/>
      <c r="HV96" s="68"/>
      <c r="HW96" s="68"/>
      <c r="HX96" s="68"/>
      <c r="HY96" s="68"/>
      <c r="HZ96" s="68"/>
      <c r="IA96" s="68"/>
      <c r="IB96" s="68"/>
      <c r="IC96" s="68"/>
      <c r="ID96" s="68"/>
      <c r="IE96" s="68"/>
      <c r="IF96" s="68"/>
      <c r="IG96" s="68"/>
      <c r="IH96" s="68"/>
      <c r="II96" s="68"/>
      <c r="IJ96" s="68"/>
      <c r="IK96" s="68"/>
      <c r="IL96" s="68"/>
      <c r="IM96" s="68"/>
      <c r="IN96" s="68"/>
      <c r="IO96" s="68"/>
      <c r="IP96" s="68"/>
      <c r="IQ96" s="68"/>
      <c r="IR96" s="68"/>
      <c r="IS96" s="68"/>
      <c r="IT96" s="68"/>
      <c r="IU96" s="68"/>
      <c r="IV96" s="68"/>
      <c r="IW96" s="68"/>
    </row>
    <row r="97" spans="1:257" x14ac:dyDescent="0.2">
      <c r="A97" s="44" t="s">
        <v>34</v>
      </c>
      <c r="B97" s="44" t="s">
        <v>51</v>
      </c>
      <c r="C97" s="236"/>
      <c r="D97" s="44"/>
      <c r="E97" s="71"/>
      <c r="F97" s="44"/>
      <c r="G97" s="46"/>
      <c r="H97" s="71"/>
      <c r="I97" s="72"/>
      <c r="J97" s="70"/>
      <c r="K97" s="70"/>
      <c r="L97" s="69"/>
      <c r="M97" s="69"/>
      <c r="N97" s="69"/>
      <c r="O97" s="52"/>
      <c r="P97" s="70"/>
      <c r="Q97" s="70"/>
      <c r="R97" s="70"/>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68"/>
      <c r="BA97" s="68"/>
      <c r="BB97" s="68"/>
      <c r="BC97" s="68"/>
      <c r="BD97" s="68"/>
      <c r="BE97" s="68"/>
      <c r="BF97" s="68"/>
      <c r="BG97" s="68"/>
      <c r="BH97" s="68"/>
      <c r="BI97" s="68"/>
      <c r="BJ97" s="68"/>
      <c r="BK97" s="68"/>
      <c r="BL97" s="68"/>
      <c r="BM97" s="68"/>
      <c r="BN97" s="68"/>
      <c r="BO97" s="68"/>
      <c r="BP97" s="68"/>
      <c r="BQ97" s="68"/>
      <c r="BR97" s="68"/>
      <c r="BS97" s="68"/>
      <c r="BT97" s="68"/>
      <c r="BU97" s="68"/>
      <c r="BV97" s="68"/>
      <c r="BW97" s="68"/>
      <c r="BX97" s="68"/>
      <c r="BY97" s="68"/>
      <c r="BZ97" s="68"/>
      <c r="CA97" s="68"/>
      <c r="CB97" s="68"/>
      <c r="CC97" s="68"/>
      <c r="CD97" s="68"/>
      <c r="CE97" s="68"/>
      <c r="CF97" s="68"/>
      <c r="CG97" s="68"/>
      <c r="CH97" s="68"/>
      <c r="CI97" s="68"/>
      <c r="CJ97" s="68"/>
      <c r="CK97" s="68"/>
      <c r="CL97" s="68"/>
      <c r="CM97" s="68"/>
      <c r="CN97" s="68"/>
      <c r="CO97" s="68"/>
      <c r="CP97" s="68"/>
      <c r="CQ97" s="68"/>
      <c r="CR97" s="68"/>
      <c r="CS97" s="68"/>
      <c r="CT97" s="68"/>
      <c r="CU97" s="68"/>
      <c r="CV97" s="68"/>
      <c r="CW97" s="68"/>
      <c r="CX97" s="68"/>
      <c r="CY97" s="68"/>
      <c r="CZ97" s="68"/>
      <c r="DA97" s="68"/>
      <c r="DB97" s="68"/>
      <c r="DC97" s="68"/>
      <c r="DD97" s="68"/>
      <c r="DE97" s="68"/>
      <c r="DF97" s="68"/>
      <c r="DG97" s="68"/>
      <c r="DH97" s="68"/>
      <c r="DI97" s="68"/>
      <c r="DJ97" s="68"/>
      <c r="DK97" s="68"/>
      <c r="DL97" s="68"/>
      <c r="DM97" s="68"/>
      <c r="DN97" s="68"/>
      <c r="DO97" s="68"/>
      <c r="DP97" s="68"/>
      <c r="DQ97" s="68"/>
      <c r="DR97" s="68"/>
      <c r="DS97" s="68"/>
      <c r="DT97" s="68"/>
      <c r="DU97" s="68"/>
      <c r="DV97" s="68"/>
      <c r="DW97" s="68"/>
      <c r="DX97" s="68"/>
      <c r="DY97" s="68"/>
      <c r="DZ97" s="68"/>
      <c r="EA97" s="68"/>
      <c r="EB97" s="68"/>
      <c r="EC97" s="68"/>
      <c r="ED97" s="68"/>
      <c r="EE97" s="68"/>
      <c r="EF97" s="68"/>
      <c r="EG97" s="68"/>
      <c r="EH97" s="68"/>
      <c r="EI97" s="68"/>
      <c r="EJ97" s="68"/>
      <c r="EK97" s="68"/>
      <c r="EL97" s="68"/>
      <c r="EM97" s="68"/>
      <c r="EN97" s="68"/>
      <c r="EO97" s="68"/>
      <c r="EP97" s="68"/>
      <c r="EQ97" s="68"/>
      <c r="ER97" s="68"/>
      <c r="ES97" s="68"/>
      <c r="ET97" s="68"/>
      <c r="EU97" s="68"/>
      <c r="EV97" s="68"/>
      <c r="EW97" s="68"/>
      <c r="EX97" s="68"/>
      <c r="EY97" s="68"/>
      <c r="EZ97" s="68"/>
      <c r="FA97" s="68"/>
      <c r="FB97" s="68"/>
      <c r="FC97" s="68"/>
      <c r="FD97" s="68"/>
      <c r="FE97" s="68"/>
      <c r="FF97" s="68"/>
      <c r="FG97" s="68"/>
      <c r="FH97" s="68"/>
      <c r="FI97" s="68"/>
      <c r="FJ97" s="68"/>
      <c r="FK97" s="68"/>
      <c r="FL97" s="68"/>
      <c r="FM97" s="68"/>
      <c r="FN97" s="68"/>
      <c r="FO97" s="68"/>
      <c r="FP97" s="68"/>
      <c r="FQ97" s="68"/>
      <c r="FR97" s="68"/>
      <c r="FS97" s="68"/>
      <c r="FT97" s="68"/>
      <c r="FU97" s="68"/>
      <c r="FV97" s="68"/>
      <c r="FW97" s="68"/>
      <c r="FX97" s="68"/>
      <c r="FY97" s="68"/>
      <c r="FZ97" s="68"/>
      <c r="GA97" s="68"/>
      <c r="GB97" s="68"/>
      <c r="GC97" s="68"/>
      <c r="GD97" s="68"/>
      <c r="GE97" s="68"/>
      <c r="GF97" s="68"/>
      <c r="GG97" s="68"/>
      <c r="GH97" s="68"/>
      <c r="GI97" s="68"/>
      <c r="GJ97" s="68"/>
      <c r="GK97" s="68"/>
      <c r="GL97" s="68"/>
      <c r="GM97" s="68"/>
      <c r="GN97" s="68"/>
      <c r="GO97" s="68"/>
      <c r="GP97" s="68"/>
      <c r="GQ97" s="68"/>
      <c r="GR97" s="68"/>
      <c r="GS97" s="68"/>
      <c r="GT97" s="68"/>
      <c r="GU97" s="68"/>
      <c r="GV97" s="68"/>
      <c r="GW97" s="68"/>
      <c r="GX97" s="68"/>
      <c r="GY97" s="68"/>
      <c r="GZ97" s="68"/>
      <c r="HA97" s="68"/>
      <c r="HB97" s="68"/>
      <c r="HC97" s="68"/>
      <c r="HD97" s="68"/>
      <c r="HE97" s="68"/>
      <c r="HF97" s="68"/>
      <c r="HG97" s="68"/>
      <c r="HH97" s="68"/>
      <c r="HI97" s="68"/>
      <c r="HJ97" s="68"/>
      <c r="HK97" s="68"/>
      <c r="HL97" s="68"/>
      <c r="HM97" s="68"/>
      <c r="HN97" s="68"/>
      <c r="HO97" s="68"/>
      <c r="HP97" s="68"/>
      <c r="HQ97" s="68"/>
      <c r="HR97" s="68"/>
      <c r="HS97" s="68"/>
      <c r="HT97" s="68"/>
      <c r="HU97" s="68"/>
      <c r="HV97" s="68"/>
      <c r="HW97" s="68"/>
      <c r="HX97" s="68"/>
      <c r="HY97" s="68"/>
      <c r="HZ97" s="68"/>
      <c r="IA97" s="68"/>
      <c r="IB97" s="68"/>
      <c r="IC97" s="68"/>
      <c r="ID97" s="68"/>
      <c r="IE97" s="68"/>
      <c r="IF97" s="68"/>
      <c r="IG97" s="68"/>
      <c r="IH97" s="68"/>
      <c r="II97" s="68"/>
      <c r="IJ97" s="68"/>
      <c r="IK97" s="68"/>
      <c r="IL97" s="68"/>
      <c r="IM97" s="68"/>
      <c r="IN97" s="68"/>
      <c r="IO97" s="68"/>
      <c r="IP97" s="68"/>
      <c r="IQ97" s="68"/>
      <c r="IR97" s="68"/>
      <c r="IS97" s="68"/>
      <c r="IT97" s="68"/>
      <c r="IU97" s="68"/>
      <c r="IV97" s="68"/>
      <c r="IW97" s="68"/>
    </row>
    <row r="98" spans="1:257" x14ac:dyDescent="0.2">
      <c r="A98" s="44" t="s">
        <v>34</v>
      </c>
      <c r="B98" s="44" t="s">
        <v>51</v>
      </c>
      <c r="C98" s="236"/>
      <c r="D98" s="44"/>
      <c r="E98" s="71"/>
      <c r="F98" s="44"/>
      <c r="G98" s="46"/>
      <c r="H98" s="71"/>
      <c r="I98" s="72"/>
      <c r="J98" s="70"/>
      <c r="K98" s="70"/>
      <c r="L98" s="44"/>
      <c r="M98" s="44"/>
      <c r="N98" s="69"/>
      <c r="O98" s="52"/>
      <c r="P98" s="44"/>
      <c r="Q98" s="70"/>
      <c r="R98" s="70"/>
      <c r="S98" s="68"/>
      <c r="T98" s="68"/>
      <c r="U98" s="68"/>
      <c r="V98" s="68"/>
      <c r="W98" s="68"/>
      <c r="X98" s="68"/>
      <c r="Y98" s="68"/>
      <c r="Z98" s="68"/>
      <c r="AA98" s="68"/>
      <c r="AB98" s="68"/>
      <c r="AC98" s="68"/>
      <c r="AD98" s="68"/>
      <c r="AE98" s="68"/>
      <c r="AF98" s="68"/>
      <c r="AG98" s="68"/>
      <c r="AH98" s="68"/>
      <c r="AI98" s="68"/>
      <c r="AJ98" s="68"/>
      <c r="AK98" s="68"/>
      <c r="AL98" s="68"/>
      <c r="AM98" s="68"/>
      <c r="AN98" s="68"/>
      <c r="AO98" s="68"/>
      <c r="AP98" s="68"/>
      <c r="AQ98" s="68"/>
      <c r="AR98" s="68"/>
      <c r="AS98" s="68"/>
      <c r="AT98" s="68"/>
      <c r="AU98" s="68"/>
      <c r="AV98" s="68"/>
      <c r="AW98" s="68"/>
      <c r="AX98" s="68"/>
      <c r="AY98" s="68"/>
      <c r="AZ98" s="68"/>
      <c r="BA98" s="68"/>
      <c r="BB98" s="68"/>
      <c r="BC98" s="68"/>
      <c r="BD98" s="68"/>
      <c r="BE98" s="68"/>
      <c r="BF98" s="68"/>
      <c r="BG98" s="68"/>
      <c r="BH98" s="68"/>
      <c r="BI98" s="68"/>
      <c r="BJ98" s="68"/>
      <c r="BK98" s="68"/>
      <c r="BL98" s="68"/>
      <c r="BM98" s="68"/>
      <c r="BN98" s="68"/>
      <c r="BO98" s="68"/>
      <c r="BP98" s="68"/>
      <c r="BQ98" s="68"/>
      <c r="BR98" s="68"/>
      <c r="BS98" s="68"/>
      <c r="BT98" s="68"/>
      <c r="BU98" s="68"/>
      <c r="BV98" s="68"/>
      <c r="BW98" s="68"/>
      <c r="BX98" s="68"/>
      <c r="BY98" s="68"/>
      <c r="BZ98" s="68"/>
      <c r="CA98" s="68"/>
      <c r="CB98" s="68"/>
      <c r="CC98" s="68"/>
      <c r="CD98" s="68"/>
      <c r="CE98" s="68"/>
      <c r="CF98" s="68"/>
      <c r="CG98" s="68"/>
      <c r="CH98" s="68"/>
      <c r="CI98" s="68"/>
      <c r="CJ98" s="68"/>
      <c r="CK98" s="68"/>
      <c r="CL98" s="68"/>
      <c r="CM98" s="68"/>
      <c r="CN98" s="68"/>
      <c r="CO98" s="68"/>
      <c r="CP98" s="68"/>
      <c r="CQ98" s="68"/>
      <c r="CR98" s="68"/>
      <c r="CS98" s="68"/>
      <c r="CT98" s="68"/>
      <c r="CU98" s="68"/>
      <c r="CV98" s="68"/>
      <c r="CW98" s="68"/>
      <c r="CX98" s="68"/>
      <c r="CY98" s="68"/>
      <c r="CZ98" s="68"/>
      <c r="DA98" s="68"/>
      <c r="DB98" s="68"/>
      <c r="DC98" s="68"/>
      <c r="DD98" s="68"/>
      <c r="DE98" s="68"/>
      <c r="DF98" s="68"/>
      <c r="DG98" s="68"/>
      <c r="DH98" s="68"/>
      <c r="DI98" s="68"/>
      <c r="DJ98" s="68"/>
      <c r="DK98" s="68"/>
      <c r="DL98" s="68"/>
      <c r="DM98" s="68"/>
      <c r="DN98" s="68"/>
      <c r="DO98" s="68"/>
      <c r="DP98" s="68"/>
      <c r="DQ98" s="68"/>
      <c r="DR98" s="68"/>
      <c r="DS98" s="68"/>
      <c r="DT98" s="68"/>
      <c r="DU98" s="68"/>
      <c r="DV98" s="68"/>
      <c r="DW98" s="68"/>
      <c r="DX98" s="68"/>
      <c r="DY98" s="68"/>
      <c r="DZ98" s="68"/>
      <c r="EA98" s="68"/>
      <c r="EB98" s="68"/>
      <c r="EC98" s="68"/>
      <c r="ED98" s="68"/>
      <c r="EE98" s="68"/>
      <c r="EF98" s="68"/>
      <c r="EG98" s="68"/>
      <c r="EH98" s="68"/>
      <c r="EI98" s="68"/>
      <c r="EJ98" s="68"/>
      <c r="EK98" s="68"/>
      <c r="EL98" s="68"/>
      <c r="EM98" s="68"/>
      <c r="EN98" s="68"/>
      <c r="EO98" s="68"/>
      <c r="EP98" s="68"/>
      <c r="EQ98" s="68"/>
      <c r="ER98" s="68"/>
      <c r="ES98" s="68"/>
      <c r="ET98" s="68"/>
      <c r="EU98" s="68"/>
      <c r="EV98" s="68"/>
      <c r="EW98" s="68"/>
      <c r="EX98" s="68"/>
      <c r="EY98" s="68"/>
      <c r="EZ98" s="68"/>
      <c r="FA98" s="68"/>
      <c r="FB98" s="68"/>
      <c r="FC98" s="68"/>
      <c r="FD98" s="68"/>
      <c r="FE98" s="68"/>
      <c r="FF98" s="68"/>
      <c r="FG98" s="68"/>
      <c r="FH98" s="68"/>
      <c r="FI98" s="68"/>
      <c r="FJ98" s="68"/>
      <c r="FK98" s="68"/>
      <c r="FL98" s="68"/>
      <c r="FM98" s="68"/>
      <c r="FN98" s="68"/>
      <c r="FO98" s="68"/>
      <c r="FP98" s="68"/>
      <c r="FQ98" s="68"/>
      <c r="FR98" s="68"/>
      <c r="FS98" s="68"/>
      <c r="FT98" s="68"/>
      <c r="FU98" s="68"/>
      <c r="FV98" s="68"/>
      <c r="FW98" s="68"/>
      <c r="FX98" s="68"/>
      <c r="FY98" s="68"/>
      <c r="FZ98" s="68"/>
      <c r="GA98" s="68"/>
      <c r="GB98" s="68"/>
      <c r="GC98" s="68"/>
      <c r="GD98" s="68"/>
      <c r="GE98" s="68"/>
      <c r="GF98" s="68"/>
      <c r="GG98" s="68"/>
      <c r="GH98" s="68"/>
      <c r="GI98" s="68"/>
      <c r="GJ98" s="68"/>
      <c r="GK98" s="68"/>
      <c r="GL98" s="68"/>
      <c r="GM98" s="68"/>
      <c r="GN98" s="68"/>
      <c r="GO98" s="68"/>
      <c r="GP98" s="68"/>
      <c r="GQ98" s="68"/>
      <c r="GR98" s="68"/>
      <c r="GS98" s="68"/>
      <c r="GT98" s="68"/>
      <c r="GU98" s="68"/>
      <c r="GV98" s="68"/>
      <c r="GW98" s="68"/>
      <c r="GX98" s="68"/>
      <c r="GY98" s="68"/>
      <c r="GZ98" s="68"/>
      <c r="HA98" s="68"/>
      <c r="HB98" s="68"/>
      <c r="HC98" s="68"/>
      <c r="HD98" s="68"/>
      <c r="HE98" s="68"/>
      <c r="HF98" s="68"/>
      <c r="HG98" s="68"/>
      <c r="HH98" s="68"/>
      <c r="HI98" s="68"/>
      <c r="HJ98" s="68"/>
      <c r="HK98" s="68"/>
      <c r="HL98" s="68"/>
      <c r="HM98" s="68"/>
      <c r="HN98" s="68"/>
      <c r="HO98" s="68"/>
      <c r="HP98" s="68"/>
      <c r="HQ98" s="68"/>
      <c r="HR98" s="68"/>
      <c r="HS98" s="68"/>
      <c r="HT98" s="68"/>
      <c r="HU98" s="68"/>
      <c r="HV98" s="68"/>
      <c r="HW98" s="68"/>
      <c r="HX98" s="68"/>
      <c r="HY98" s="68"/>
      <c r="HZ98" s="68"/>
      <c r="IA98" s="68"/>
      <c r="IB98" s="68"/>
      <c r="IC98" s="68"/>
      <c r="ID98" s="68"/>
      <c r="IE98" s="68"/>
      <c r="IF98" s="68"/>
      <c r="IG98" s="68"/>
      <c r="IH98" s="68"/>
      <c r="II98" s="68"/>
      <c r="IJ98" s="68"/>
      <c r="IK98" s="68"/>
      <c r="IL98" s="68"/>
      <c r="IM98" s="68"/>
      <c r="IN98" s="68"/>
      <c r="IO98" s="68"/>
      <c r="IP98" s="68"/>
      <c r="IQ98" s="68"/>
      <c r="IR98" s="68"/>
      <c r="IS98" s="68"/>
      <c r="IT98" s="68"/>
      <c r="IU98" s="68"/>
      <c r="IV98" s="68"/>
      <c r="IW98" s="68"/>
    </row>
    <row r="99" spans="1:257" x14ac:dyDescent="0.2">
      <c r="A99" s="44"/>
      <c r="B99" s="44"/>
      <c r="C99" s="236"/>
      <c r="D99" s="44"/>
      <c r="E99" s="71"/>
      <c r="F99" s="71"/>
      <c r="G99" s="46"/>
      <c r="H99" s="71"/>
      <c r="I99" s="72"/>
      <c r="J99" s="70"/>
      <c r="K99" s="70"/>
      <c r="L99" s="44"/>
      <c r="M99" s="44"/>
      <c r="N99" s="69"/>
      <c r="O99" s="52"/>
      <c r="P99" s="44"/>
      <c r="Q99" s="70"/>
      <c r="R99" s="70"/>
      <c r="S99" s="68"/>
      <c r="T99" s="68"/>
      <c r="U99" s="68"/>
      <c r="V99" s="68"/>
      <c r="W99" s="68"/>
      <c r="X99" s="68"/>
      <c r="Y99" s="68"/>
      <c r="Z99" s="68"/>
      <c r="AA99" s="68"/>
      <c r="AB99" s="68"/>
      <c r="AC99" s="68"/>
      <c r="AD99" s="68"/>
      <c r="AE99" s="68"/>
      <c r="AF99" s="68"/>
      <c r="AG99" s="68"/>
      <c r="AH99" s="68"/>
      <c r="AI99" s="68"/>
      <c r="AJ99" s="68"/>
      <c r="AK99" s="68"/>
      <c r="AL99" s="68"/>
      <c r="AM99" s="68"/>
      <c r="AN99" s="68"/>
      <c r="AO99" s="68"/>
      <c r="AP99" s="68"/>
      <c r="AQ99" s="68"/>
      <c r="AR99" s="68"/>
      <c r="AS99" s="68"/>
      <c r="AT99" s="68"/>
      <c r="AU99" s="68"/>
      <c r="AV99" s="68"/>
      <c r="AW99" s="68"/>
      <c r="AX99" s="68"/>
      <c r="AY99" s="68"/>
      <c r="AZ99" s="68"/>
      <c r="BA99" s="68"/>
      <c r="BB99" s="68"/>
      <c r="BC99" s="68"/>
      <c r="BD99" s="68"/>
      <c r="BE99" s="68"/>
      <c r="BF99" s="68"/>
      <c r="BG99" s="68"/>
      <c r="BH99" s="68"/>
      <c r="BI99" s="68"/>
      <c r="BJ99" s="68"/>
      <c r="BK99" s="68"/>
      <c r="BL99" s="68"/>
      <c r="BM99" s="68"/>
      <c r="BN99" s="68"/>
      <c r="BO99" s="68"/>
      <c r="BP99" s="68"/>
      <c r="BQ99" s="68"/>
      <c r="BR99" s="68"/>
      <c r="BS99" s="68"/>
      <c r="BT99" s="68"/>
      <c r="BU99" s="68"/>
      <c r="BV99" s="68"/>
      <c r="BW99" s="68"/>
      <c r="BX99" s="68"/>
      <c r="BY99" s="68"/>
      <c r="BZ99" s="68"/>
      <c r="CA99" s="68"/>
      <c r="CB99" s="68"/>
      <c r="CC99" s="68"/>
      <c r="CD99" s="68"/>
      <c r="CE99" s="68"/>
      <c r="CF99" s="68"/>
      <c r="CG99" s="68"/>
      <c r="CH99" s="68"/>
      <c r="CI99" s="68"/>
      <c r="CJ99" s="68"/>
      <c r="CK99" s="68"/>
      <c r="CL99" s="68"/>
      <c r="CM99" s="68"/>
      <c r="CN99" s="68"/>
      <c r="CO99" s="68"/>
      <c r="CP99" s="68"/>
      <c r="CQ99" s="68"/>
      <c r="CR99" s="68"/>
      <c r="CS99" s="68"/>
      <c r="CT99" s="68"/>
      <c r="CU99" s="68"/>
      <c r="CV99" s="68"/>
      <c r="CW99" s="68"/>
      <c r="CX99" s="68"/>
      <c r="CY99" s="68"/>
      <c r="CZ99" s="68"/>
      <c r="DA99" s="68"/>
      <c r="DB99" s="68"/>
      <c r="DC99" s="68"/>
      <c r="DD99" s="68"/>
      <c r="DE99" s="68"/>
      <c r="DF99" s="68"/>
      <c r="DG99" s="68"/>
      <c r="DH99" s="68"/>
      <c r="DI99" s="68"/>
      <c r="DJ99" s="68"/>
      <c r="DK99" s="68"/>
      <c r="DL99" s="68"/>
      <c r="DM99" s="68"/>
      <c r="DN99" s="68"/>
      <c r="DO99" s="68"/>
      <c r="DP99" s="68"/>
      <c r="DQ99" s="68"/>
      <c r="DR99" s="68"/>
      <c r="DS99" s="68"/>
      <c r="DT99" s="68"/>
      <c r="DU99" s="68"/>
      <c r="DV99" s="68"/>
      <c r="DW99" s="68"/>
      <c r="DX99" s="68"/>
      <c r="DY99" s="68"/>
      <c r="DZ99" s="68"/>
      <c r="EA99" s="68"/>
      <c r="EB99" s="68"/>
      <c r="EC99" s="68"/>
      <c r="ED99" s="68"/>
      <c r="EE99" s="68"/>
      <c r="EF99" s="68"/>
      <c r="EG99" s="68"/>
      <c r="EH99" s="68"/>
      <c r="EI99" s="68"/>
      <c r="EJ99" s="68"/>
      <c r="EK99" s="68"/>
      <c r="EL99" s="68"/>
      <c r="EM99" s="68"/>
      <c r="EN99" s="68"/>
      <c r="EO99" s="68"/>
      <c r="EP99" s="68"/>
      <c r="EQ99" s="68"/>
      <c r="ER99" s="68"/>
      <c r="ES99" s="68"/>
      <c r="ET99" s="68"/>
      <c r="EU99" s="68"/>
      <c r="EV99" s="68"/>
      <c r="EW99" s="68"/>
      <c r="EX99" s="68"/>
      <c r="EY99" s="68"/>
      <c r="EZ99" s="68"/>
      <c r="FA99" s="68"/>
      <c r="FB99" s="68"/>
      <c r="FC99" s="68"/>
      <c r="FD99" s="68"/>
      <c r="FE99" s="68"/>
      <c r="FF99" s="68"/>
      <c r="FG99" s="68"/>
      <c r="FH99" s="68"/>
      <c r="FI99" s="68"/>
      <c r="FJ99" s="68"/>
      <c r="FK99" s="68"/>
      <c r="FL99" s="68"/>
      <c r="FM99" s="68"/>
      <c r="FN99" s="68"/>
      <c r="FO99" s="68"/>
      <c r="FP99" s="68"/>
      <c r="FQ99" s="68"/>
      <c r="FR99" s="68"/>
      <c r="FS99" s="68"/>
      <c r="FT99" s="68"/>
      <c r="FU99" s="68"/>
      <c r="FV99" s="68"/>
      <c r="FW99" s="68"/>
      <c r="FX99" s="68"/>
      <c r="FY99" s="68"/>
      <c r="FZ99" s="68"/>
      <c r="GA99" s="68"/>
      <c r="GB99" s="68"/>
      <c r="GC99" s="68"/>
      <c r="GD99" s="68"/>
      <c r="GE99" s="68"/>
      <c r="GF99" s="68"/>
      <c r="GG99" s="68"/>
      <c r="GH99" s="68"/>
      <c r="GI99" s="68"/>
      <c r="GJ99" s="68"/>
      <c r="GK99" s="68"/>
      <c r="GL99" s="68"/>
      <c r="GM99" s="68"/>
      <c r="GN99" s="68"/>
      <c r="GO99" s="68"/>
      <c r="GP99" s="68"/>
      <c r="GQ99" s="68"/>
      <c r="GR99" s="68"/>
      <c r="GS99" s="68"/>
      <c r="GT99" s="68"/>
      <c r="GU99" s="68"/>
      <c r="GV99" s="68"/>
      <c r="GW99" s="68"/>
      <c r="GX99" s="68"/>
      <c r="GY99" s="68"/>
      <c r="GZ99" s="68"/>
      <c r="HA99" s="68"/>
      <c r="HB99" s="68"/>
      <c r="HC99" s="68"/>
      <c r="HD99" s="68"/>
      <c r="HE99" s="68"/>
      <c r="HF99" s="68"/>
      <c r="HG99" s="68"/>
      <c r="HH99" s="68"/>
      <c r="HI99" s="68"/>
      <c r="HJ99" s="68"/>
      <c r="HK99" s="68"/>
      <c r="HL99" s="68"/>
      <c r="HM99" s="68"/>
      <c r="HN99" s="68"/>
      <c r="HO99" s="68"/>
      <c r="HP99" s="68"/>
      <c r="HQ99" s="68"/>
      <c r="HR99" s="68"/>
      <c r="HS99" s="68"/>
      <c r="HT99" s="68"/>
      <c r="HU99" s="68"/>
      <c r="HV99" s="68"/>
      <c r="HW99" s="68"/>
      <c r="HX99" s="68"/>
      <c r="HY99" s="68"/>
      <c r="HZ99" s="68"/>
      <c r="IA99" s="68"/>
      <c r="IB99" s="68"/>
      <c r="IC99" s="68"/>
      <c r="ID99" s="68"/>
      <c r="IE99" s="68"/>
      <c r="IF99" s="68"/>
      <c r="IG99" s="68"/>
      <c r="IH99" s="68"/>
      <c r="II99" s="68"/>
      <c r="IJ99" s="68"/>
      <c r="IK99" s="68"/>
      <c r="IL99" s="68"/>
      <c r="IM99" s="68"/>
      <c r="IN99" s="68"/>
      <c r="IO99" s="68"/>
      <c r="IP99" s="68"/>
      <c r="IQ99" s="68"/>
      <c r="IR99" s="68"/>
      <c r="IS99" s="68"/>
      <c r="IT99" s="68"/>
      <c r="IU99" s="68"/>
      <c r="IV99" s="68"/>
      <c r="IW99" s="68"/>
    </row>
    <row r="100" spans="1:257" x14ac:dyDescent="0.2">
      <c r="A100" s="44" t="s">
        <v>34</v>
      </c>
      <c r="B100" s="44" t="s">
        <v>51</v>
      </c>
      <c r="C100" s="125"/>
      <c r="D100" s="44"/>
      <c r="E100" s="71"/>
      <c r="F100" s="44"/>
      <c r="G100" s="46"/>
      <c r="H100" s="71"/>
      <c r="I100" s="72"/>
      <c r="J100" s="70"/>
      <c r="K100" s="70"/>
      <c r="L100" s="69"/>
      <c r="M100" s="69"/>
      <c r="N100" s="69"/>
      <c r="O100" s="52"/>
      <c r="P100" s="70"/>
      <c r="Q100" s="70"/>
      <c r="R100" s="70"/>
      <c r="S100" s="68"/>
      <c r="T100" s="68"/>
      <c r="U100" s="68"/>
      <c r="V100" s="68"/>
      <c r="W100" s="68"/>
      <c r="X100" s="68"/>
      <c r="Y100" s="68"/>
      <c r="Z100" s="68"/>
      <c r="AA100" s="68"/>
      <c r="AB100" s="68"/>
      <c r="AC100" s="68"/>
      <c r="AD100" s="68"/>
      <c r="AE100" s="68"/>
      <c r="AF100" s="68"/>
      <c r="AG100" s="68"/>
      <c r="AH100" s="68"/>
      <c r="AI100" s="68"/>
      <c r="AJ100" s="68"/>
      <c r="AK100" s="68"/>
      <c r="AL100" s="68"/>
      <c r="AM100" s="68"/>
      <c r="AN100" s="68"/>
      <c r="AO100" s="68"/>
      <c r="AP100" s="68"/>
      <c r="AQ100" s="68"/>
      <c r="AR100" s="68"/>
      <c r="AS100" s="68"/>
      <c r="AT100" s="68"/>
      <c r="AU100" s="68"/>
      <c r="AV100" s="68"/>
      <c r="AW100" s="68"/>
      <c r="AX100" s="68"/>
      <c r="AY100" s="68"/>
      <c r="AZ100" s="68"/>
      <c r="BA100" s="68"/>
      <c r="BB100" s="68"/>
      <c r="BC100" s="68"/>
      <c r="BD100" s="68"/>
      <c r="BE100" s="68"/>
      <c r="BF100" s="68"/>
      <c r="BG100" s="68"/>
      <c r="BH100" s="68"/>
      <c r="BI100" s="68"/>
      <c r="BJ100" s="68"/>
      <c r="BK100" s="68"/>
      <c r="BL100" s="68"/>
      <c r="BM100" s="68"/>
      <c r="BN100" s="68"/>
      <c r="BO100" s="68"/>
      <c r="BP100" s="68"/>
      <c r="BQ100" s="68"/>
      <c r="BR100" s="68"/>
      <c r="BS100" s="68"/>
      <c r="BT100" s="68"/>
      <c r="BU100" s="68"/>
      <c r="BV100" s="68"/>
      <c r="BW100" s="68"/>
      <c r="BX100" s="68"/>
      <c r="BY100" s="68"/>
      <c r="BZ100" s="68"/>
      <c r="CA100" s="68"/>
      <c r="CB100" s="68"/>
      <c r="CC100" s="68"/>
      <c r="CD100" s="68"/>
      <c r="CE100" s="68"/>
      <c r="CF100" s="68"/>
      <c r="CG100" s="68"/>
      <c r="CH100" s="68"/>
      <c r="CI100" s="68"/>
      <c r="CJ100" s="68"/>
      <c r="CK100" s="68"/>
      <c r="CL100" s="68"/>
      <c r="CM100" s="68"/>
      <c r="CN100" s="68"/>
      <c r="CO100" s="68"/>
      <c r="CP100" s="68"/>
      <c r="CQ100" s="68"/>
      <c r="CR100" s="68"/>
      <c r="CS100" s="68"/>
      <c r="CT100" s="68"/>
      <c r="CU100" s="68"/>
      <c r="CV100" s="68"/>
      <c r="CW100" s="68"/>
      <c r="CX100" s="68"/>
      <c r="CY100" s="68"/>
      <c r="CZ100" s="68"/>
      <c r="DA100" s="68"/>
      <c r="DB100" s="68"/>
      <c r="DC100" s="68"/>
      <c r="DD100" s="68"/>
      <c r="DE100" s="68"/>
      <c r="DF100" s="68"/>
      <c r="DG100" s="68"/>
      <c r="DH100" s="68"/>
      <c r="DI100" s="68"/>
      <c r="DJ100" s="68"/>
      <c r="DK100" s="68"/>
      <c r="DL100" s="68"/>
      <c r="DM100" s="68"/>
      <c r="DN100" s="68"/>
      <c r="DO100" s="68"/>
      <c r="DP100" s="68"/>
      <c r="DQ100" s="68"/>
      <c r="DR100" s="68"/>
      <c r="DS100" s="68"/>
      <c r="DT100" s="68"/>
      <c r="DU100" s="68"/>
      <c r="DV100" s="68"/>
      <c r="DW100" s="68"/>
      <c r="DX100" s="68"/>
      <c r="DY100" s="68"/>
      <c r="DZ100" s="68"/>
      <c r="EA100" s="68"/>
      <c r="EB100" s="68"/>
      <c r="EC100" s="68"/>
      <c r="ED100" s="68"/>
      <c r="EE100" s="68"/>
      <c r="EF100" s="68"/>
      <c r="EG100" s="68"/>
      <c r="EH100" s="68"/>
      <c r="EI100" s="68"/>
      <c r="EJ100" s="68"/>
      <c r="EK100" s="68"/>
      <c r="EL100" s="68"/>
      <c r="EM100" s="68"/>
      <c r="EN100" s="68"/>
      <c r="EO100" s="68"/>
      <c r="EP100" s="68"/>
      <c r="EQ100" s="68"/>
      <c r="ER100" s="68"/>
      <c r="ES100" s="68"/>
      <c r="ET100" s="68"/>
      <c r="EU100" s="68"/>
      <c r="EV100" s="68"/>
      <c r="EW100" s="68"/>
      <c r="EX100" s="68"/>
      <c r="EY100" s="68"/>
      <c r="EZ100" s="68"/>
      <c r="FA100" s="68"/>
      <c r="FB100" s="68"/>
      <c r="FC100" s="68"/>
      <c r="FD100" s="68"/>
      <c r="FE100" s="68"/>
      <c r="FF100" s="68"/>
      <c r="FG100" s="68"/>
      <c r="FH100" s="68"/>
      <c r="FI100" s="68"/>
      <c r="FJ100" s="68"/>
      <c r="FK100" s="68"/>
      <c r="FL100" s="68"/>
      <c r="FM100" s="68"/>
      <c r="FN100" s="68"/>
      <c r="FO100" s="68"/>
      <c r="FP100" s="68"/>
      <c r="FQ100" s="68"/>
      <c r="FR100" s="68"/>
      <c r="FS100" s="68"/>
      <c r="FT100" s="68"/>
      <c r="FU100" s="68"/>
      <c r="FV100" s="68"/>
      <c r="FW100" s="68"/>
      <c r="FX100" s="68"/>
      <c r="FY100" s="68"/>
      <c r="FZ100" s="68"/>
      <c r="GA100" s="68"/>
      <c r="GB100" s="68"/>
      <c r="GC100" s="68"/>
      <c r="GD100" s="68"/>
      <c r="GE100" s="68"/>
      <c r="GF100" s="68"/>
      <c r="GG100" s="68"/>
      <c r="GH100" s="68"/>
      <c r="GI100" s="68"/>
      <c r="GJ100" s="68"/>
      <c r="GK100" s="68"/>
      <c r="GL100" s="68"/>
      <c r="GM100" s="68"/>
      <c r="GN100" s="68"/>
      <c r="GO100" s="68"/>
      <c r="GP100" s="68"/>
      <c r="GQ100" s="68"/>
      <c r="GR100" s="68"/>
      <c r="GS100" s="68"/>
      <c r="GT100" s="68"/>
      <c r="GU100" s="68"/>
      <c r="GV100" s="68"/>
      <c r="GW100" s="68"/>
      <c r="GX100" s="68"/>
      <c r="GY100" s="68"/>
      <c r="GZ100" s="68"/>
      <c r="HA100" s="68"/>
      <c r="HB100" s="68"/>
      <c r="HC100" s="68"/>
      <c r="HD100" s="68"/>
      <c r="HE100" s="68"/>
      <c r="HF100" s="68"/>
      <c r="HG100" s="68"/>
      <c r="HH100" s="68"/>
      <c r="HI100" s="68"/>
      <c r="HJ100" s="68"/>
      <c r="HK100" s="68"/>
      <c r="HL100" s="68"/>
      <c r="HM100" s="68"/>
      <c r="HN100" s="68"/>
      <c r="HO100" s="68"/>
      <c r="HP100" s="68"/>
      <c r="HQ100" s="68"/>
      <c r="HR100" s="68"/>
      <c r="HS100" s="68"/>
      <c r="HT100" s="68"/>
      <c r="HU100" s="68"/>
      <c r="HV100" s="68"/>
      <c r="HW100" s="68"/>
      <c r="HX100" s="68"/>
      <c r="HY100" s="68"/>
      <c r="HZ100" s="68"/>
      <c r="IA100" s="68"/>
      <c r="IB100" s="68"/>
      <c r="IC100" s="68"/>
      <c r="ID100" s="68"/>
      <c r="IE100" s="68"/>
      <c r="IF100" s="68"/>
      <c r="IG100" s="68"/>
      <c r="IH100" s="68"/>
      <c r="II100" s="68"/>
      <c r="IJ100" s="68"/>
      <c r="IK100" s="68"/>
      <c r="IL100" s="68"/>
      <c r="IM100" s="68"/>
      <c r="IN100" s="68"/>
      <c r="IO100" s="68"/>
      <c r="IP100" s="68"/>
      <c r="IQ100" s="68"/>
      <c r="IR100" s="68"/>
      <c r="IS100" s="68"/>
      <c r="IT100" s="68"/>
      <c r="IU100" s="68"/>
      <c r="IV100" s="68"/>
      <c r="IW100" s="68"/>
    </row>
    <row r="101" spans="1:257" x14ac:dyDescent="0.2">
      <c r="A101" s="44" t="s">
        <v>34</v>
      </c>
      <c r="B101" s="44" t="s">
        <v>51</v>
      </c>
      <c r="C101" s="125"/>
      <c r="D101" s="44"/>
      <c r="E101" s="71"/>
      <c r="F101" s="44"/>
      <c r="G101" s="46"/>
      <c r="H101" s="71"/>
      <c r="I101" s="72"/>
      <c r="J101" s="70"/>
      <c r="K101" s="70"/>
      <c r="L101" s="69"/>
      <c r="M101" s="69"/>
      <c r="N101" s="69"/>
      <c r="O101" s="52"/>
      <c r="P101" s="70"/>
      <c r="Q101" s="70"/>
      <c r="R101" s="70"/>
      <c r="S101" s="68"/>
      <c r="T101" s="68"/>
      <c r="U101" s="68"/>
      <c r="V101" s="68"/>
      <c r="W101" s="68"/>
      <c r="X101" s="68"/>
      <c r="Y101" s="68"/>
      <c r="Z101" s="68"/>
      <c r="AA101" s="68"/>
      <c r="AB101" s="68"/>
      <c r="AC101" s="68"/>
      <c r="AD101" s="68"/>
      <c r="AE101" s="68"/>
      <c r="AF101" s="68"/>
      <c r="AG101" s="68"/>
      <c r="AH101" s="68"/>
      <c r="AI101" s="68"/>
      <c r="AJ101" s="68"/>
      <c r="AK101" s="68"/>
      <c r="AL101" s="68"/>
      <c r="AM101" s="68"/>
      <c r="AN101" s="68"/>
      <c r="AO101" s="68"/>
      <c r="AP101" s="68"/>
      <c r="AQ101" s="68"/>
      <c r="AR101" s="68"/>
      <c r="AS101" s="68"/>
      <c r="AT101" s="68"/>
      <c r="AU101" s="68"/>
      <c r="AV101" s="68"/>
      <c r="AW101" s="68"/>
      <c r="AX101" s="68"/>
      <c r="AY101" s="68"/>
      <c r="AZ101" s="68"/>
      <c r="BA101" s="68"/>
      <c r="BB101" s="68"/>
      <c r="BC101" s="68"/>
      <c r="BD101" s="68"/>
      <c r="BE101" s="68"/>
      <c r="BF101" s="68"/>
      <c r="BG101" s="68"/>
      <c r="BH101" s="68"/>
      <c r="BI101" s="68"/>
      <c r="BJ101" s="68"/>
      <c r="BK101" s="68"/>
      <c r="BL101" s="68"/>
      <c r="BM101" s="68"/>
      <c r="BN101" s="68"/>
      <c r="BO101" s="68"/>
      <c r="BP101" s="68"/>
      <c r="BQ101" s="68"/>
      <c r="BR101" s="68"/>
      <c r="BS101" s="68"/>
      <c r="BT101" s="68"/>
      <c r="BU101" s="68"/>
      <c r="BV101" s="68"/>
      <c r="BW101" s="68"/>
      <c r="BX101" s="68"/>
      <c r="BY101" s="68"/>
      <c r="BZ101" s="68"/>
      <c r="CA101" s="68"/>
      <c r="CB101" s="68"/>
      <c r="CC101" s="68"/>
      <c r="CD101" s="68"/>
      <c r="CE101" s="68"/>
      <c r="CF101" s="68"/>
      <c r="CG101" s="68"/>
      <c r="CH101" s="68"/>
      <c r="CI101" s="68"/>
      <c r="CJ101" s="68"/>
      <c r="CK101" s="68"/>
      <c r="CL101" s="68"/>
      <c r="CM101" s="68"/>
      <c r="CN101" s="68"/>
      <c r="CO101" s="68"/>
      <c r="CP101" s="68"/>
      <c r="CQ101" s="68"/>
      <c r="CR101" s="68"/>
      <c r="CS101" s="68"/>
      <c r="CT101" s="68"/>
      <c r="CU101" s="68"/>
      <c r="CV101" s="68"/>
      <c r="CW101" s="68"/>
      <c r="CX101" s="68"/>
      <c r="CY101" s="68"/>
      <c r="CZ101" s="68"/>
      <c r="DA101" s="68"/>
      <c r="DB101" s="68"/>
      <c r="DC101" s="68"/>
      <c r="DD101" s="68"/>
      <c r="DE101" s="68"/>
      <c r="DF101" s="68"/>
      <c r="DG101" s="68"/>
      <c r="DH101" s="68"/>
      <c r="DI101" s="68"/>
      <c r="DJ101" s="68"/>
      <c r="DK101" s="68"/>
      <c r="DL101" s="68"/>
      <c r="DM101" s="68"/>
      <c r="DN101" s="68"/>
      <c r="DO101" s="68"/>
      <c r="DP101" s="68"/>
      <c r="DQ101" s="68"/>
      <c r="DR101" s="68"/>
      <c r="DS101" s="68"/>
      <c r="DT101" s="68"/>
      <c r="DU101" s="68"/>
      <c r="DV101" s="68"/>
      <c r="DW101" s="68"/>
      <c r="DX101" s="68"/>
      <c r="DY101" s="68"/>
      <c r="DZ101" s="68"/>
      <c r="EA101" s="68"/>
      <c r="EB101" s="68"/>
      <c r="EC101" s="68"/>
      <c r="ED101" s="68"/>
      <c r="EE101" s="68"/>
      <c r="EF101" s="68"/>
      <c r="EG101" s="68"/>
      <c r="EH101" s="68"/>
      <c r="EI101" s="68"/>
      <c r="EJ101" s="68"/>
      <c r="EK101" s="68"/>
      <c r="EL101" s="68"/>
      <c r="EM101" s="68"/>
      <c r="EN101" s="68"/>
      <c r="EO101" s="68"/>
      <c r="EP101" s="68"/>
      <c r="EQ101" s="68"/>
      <c r="ER101" s="68"/>
      <c r="ES101" s="68"/>
      <c r="ET101" s="68"/>
      <c r="EU101" s="68"/>
      <c r="EV101" s="68"/>
      <c r="EW101" s="68"/>
      <c r="EX101" s="68"/>
      <c r="EY101" s="68"/>
      <c r="EZ101" s="68"/>
      <c r="FA101" s="68"/>
      <c r="FB101" s="68"/>
      <c r="FC101" s="68"/>
      <c r="FD101" s="68"/>
      <c r="FE101" s="68"/>
      <c r="FF101" s="68"/>
      <c r="FG101" s="68"/>
      <c r="FH101" s="68"/>
      <c r="FI101" s="68"/>
      <c r="FJ101" s="68"/>
      <c r="FK101" s="68"/>
      <c r="FL101" s="68"/>
      <c r="FM101" s="68"/>
      <c r="FN101" s="68"/>
      <c r="FO101" s="68"/>
      <c r="FP101" s="68"/>
      <c r="FQ101" s="68"/>
      <c r="FR101" s="68"/>
      <c r="FS101" s="68"/>
      <c r="FT101" s="68"/>
      <c r="FU101" s="68"/>
      <c r="FV101" s="68"/>
      <c r="FW101" s="68"/>
      <c r="FX101" s="68"/>
      <c r="FY101" s="68"/>
      <c r="FZ101" s="68"/>
      <c r="GA101" s="68"/>
      <c r="GB101" s="68"/>
      <c r="GC101" s="68"/>
      <c r="GD101" s="68"/>
      <c r="GE101" s="68"/>
      <c r="GF101" s="68"/>
      <c r="GG101" s="68"/>
      <c r="GH101" s="68"/>
      <c r="GI101" s="68"/>
      <c r="GJ101" s="68"/>
      <c r="GK101" s="68"/>
      <c r="GL101" s="68"/>
      <c r="GM101" s="68"/>
      <c r="GN101" s="68"/>
      <c r="GO101" s="68"/>
      <c r="GP101" s="68"/>
      <c r="GQ101" s="68"/>
      <c r="GR101" s="68"/>
      <c r="GS101" s="68"/>
      <c r="GT101" s="68"/>
      <c r="GU101" s="68"/>
      <c r="GV101" s="68"/>
      <c r="GW101" s="68"/>
      <c r="GX101" s="68"/>
      <c r="GY101" s="68"/>
      <c r="GZ101" s="68"/>
      <c r="HA101" s="68"/>
      <c r="HB101" s="68"/>
      <c r="HC101" s="68"/>
      <c r="HD101" s="68"/>
      <c r="HE101" s="68"/>
      <c r="HF101" s="68"/>
      <c r="HG101" s="68"/>
      <c r="HH101" s="68"/>
      <c r="HI101" s="68"/>
      <c r="HJ101" s="68"/>
      <c r="HK101" s="68"/>
      <c r="HL101" s="68"/>
      <c r="HM101" s="68"/>
      <c r="HN101" s="68"/>
      <c r="HO101" s="68"/>
      <c r="HP101" s="68"/>
      <c r="HQ101" s="68"/>
      <c r="HR101" s="68"/>
      <c r="HS101" s="68"/>
      <c r="HT101" s="68"/>
      <c r="HU101" s="68"/>
      <c r="HV101" s="68"/>
      <c r="HW101" s="68"/>
      <c r="HX101" s="68"/>
      <c r="HY101" s="68"/>
      <c r="HZ101" s="68"/>
      <c r="IA101" s="68"/>
      <c r="IB101" s="68"/>
      <c r="IC101" s="68"/>
      <c r="ID101" s="68"/>
      <c r="IE101" s="68"/>
      <c r="IF101" s="68"/>
      <c r="IG101" s="68"/>
      <c r="IH101" s="68"/>
      <c r="II101" s="68"/>
      <c r="IJ101" s="68"/>
      <c r="IK101" s="68"/>
      <c r="IL101" s="68"/>
      <c r="IM101" s="68"/>
      <c r="IN101" s="68"/>
      <c r="IO101" s="68"/>
      <c r="IP101" s="68"/>
      <c r="IQ101" s="68"/>
      <c r="IR101" s="68"/>
      <c r="IS101" s="68"/>
      <c r="IT101" s="68"/>
      <c r="IU101" s="68"/>
      <c r="IV101" s="68"/>
      <c r="IW101" s="68"/>
    </row>
    <row r="102" spans="1:257" x14ac:dyDescent="0.2">
      <c r="A102" s="44"/>
      <c r="B102" s="44"/>
      <c r="C102" s="125"/>
      <c r="D102" s="44"/>
      <c r="E102" s="71"/>
      <c r="F102" s="71"/>
      <c r="G102" s="46"/>
      <c r="H102" s="71"/>
      <c r="I102" s="72"/>
      <c r="J102" s="70"/>
      <c r="K102" s="70"/>
      <c r="L102" s="69"/>
      <c r="M102" s="69"/>
      <c r="N102" s="69"/>
      <c r="O102" s="52"/>
      <c r="P102" s="70"/>
      <c r="Q102" s="70"/>
      <c r="R102" s="70"/>
      <c r="S102" s="68"/>
      <c r="T102" s="68"/>
      <c r="U102" s="68"/>
      <c r="V102" s="68"/>
      <c r="W102" s="68"/>
      <c r="X102" s="68"/>
      <c r="Y102" s="68"/>
      <c r="Z102" s="68"/>
      <c r="AA102" s="68"/>
      <c r="AB102" s="68"/>
      <c r="AC102" s="68"/>
      <c r="AD102" s="68"/>
      <c r="AE102" s="68"/>
      <c r="AF102" s="68"/>
      <c r="AG102" s="68"/>
      <c r="AH102" s="68"/>
      <c r="AI102" s="68"/>
      <c r="AJ102" s="68"/>
      <c r="AK102" s="68"/>
      <c r="AL102" s="68"/>
      <c r="AM102" s="68"/>
      <c r="AN102" s="68"/>
      <c r="AO102" s="68"/>
      <c r="AP102" s="68"/>
      <c r="AQ102" s="68"/>
      <c r="AR102" s="68"/>
      <c r="AS102" s="68"/>
      <c r="AT102" s="68"/>
      <c r="AU102" s="68"/>
      <c r="AV102" s="68"/>
      <c r="AW102" s="68"/>
      <c r="AX102" s="68"/>
      <c r="AY102" s="68"/>
      <c r="AZ102" s="68"/>
      <c r="BA102" s="68"/>
      <c r="BB102" s="68"/>
      <c r="BC102" s="68"/>
      <c r="BD102" s="68"/>
      <c r="BE102" s="68"/>
      <c r="BF102" s="68"/>
      <c r="BG102" s="68"/>
      <c r="BH102" s="68"/>
      <c r="BI102" s="68"/>
      <c r="BJ102" s="68"/>
      <c r="BK102" s="68"/>
      <c r="BL102" s="68"/>
      <c r="BM102" s="68"/>
      <c r="BN102" s="68"/>
      <c r="BO102" s="68"/>
      <c r="BP102" s="68"/>
      <c r="BQ102" s="68"/>
      <c r="BR102" s="68"/>
      <c r="BS102" s="68"/>
      <c r="BT102" s="68"/>
      <c r="BU102" s="68"/>
      <c r="BV102" s="68"/>
      <c r="BW102" s="68"/>
      <c r="BX102" s="68"/>
      <c r="BY102" s="68"/>
      <c r="BZ102" s="68"/>
      <c r="CA102" s="68"/>
      <c r="CB102" s="68"/>
      <c r="CC102" s="68"/>
      <c r="CD102" s="68"/>
      <c r="CE102" s="68"/>
      <c r="CF102" s="68"/>
      <c r="CG102" s="68"/>
      <c r="CH102" s="68"/>
      <c r="CI102" s="68"/>
      <c r="CJ102" s="68"/>
      <c r="CK102" s="68"/>
      <c r="CL102" s="68"/>
      <c r="CM102" s="68"/>
      <c r="CN102" s="68"/>
      <c r="CO102" s="68"/>
      <c r="CP102" s="68"/>
      <c r="CQ102" s="68"/>
      <c r="CR102" s="68"/>
      <c r="CS102" s="68"/>
      <c r="CT102" s="68"/>
      <c r="CU102" s="68"/>
      <c r="CV102" s="68"/>
      <c r="CW102" s="68"/>
      <c r="CX102" s="68"/>
      <c r="CY102" s="68"/>
      <c r="CZ102" s="68"/>
      <c r="DA102" s="68"/>
      <c r="DB102" s="68"/>
      <c r="DC102" s="68"/>
      <c r="DD102" s="68"/>
      <c r="DE102" s="68"/>
      <c r="DF102" s="68"/>
      <c r="DG102" s="68"/>
      <c r="DH102" s="68"/>
      <c r="DI102" s="68"/>
      <c r="DJ102" s="68"/>
      <c r="DK102" s="68"/>
      <c r="DL102" s="68"/>
      <c r="DM102" s="68"/>
      <c r="DN102" s="68"/>
      <c r="DO102" s="68"/>
      <c r="DP102" s="68"/>
      <c r="DQ102" s="68"/>
      <c r="DR102" s="68"/>
      <c r="DS102" s="68"/>
      <c r="DT102" s="68"/>
      <c r="DU102" s="68"/>
      <c r="DV102" s="68"/>
      <c r="DW102" s="68"/>
      <c r="DX102" s="68"/>
      <c r="DY102" s="68"/>
      <c r="DZ102" s="68"/>
      <c r="EA102" s="68"/>
      <c r="EB102" s="68"/>
      <c r="EC102" s="68"/>
      <c r="ED102" s="68"/>
      <c r="EE102" s="68"/>
      <c r="EF102" s="68"/>
      <c r="EG102" s="68"/>
      <c r="EH102" s="68"/>
      <c r="EI102" s="68"/>
      <c r="EJ102" s="68"/>
      <c r="EK102" s="68"/>
      <c r="EL102" s="68"/>
      <c r="EM102" s="68"/>
      <c r="EN102" s="68"/>
      <c r="EO102" s="68"/>
      <c r="EP102" s="68"/>
      <c r="EQ102" s="68"/>
      <c r="ER102" s="68"/>
      <c r="ES102" s="68"/>
      <c r="ET102" s="68"/>
      <c r="EU102" s="68"/>
      <c r="EV102" s="68"/>
      <c r="EW102" s="68"/>
      <c r="EX102" s="68"/>
      <c r="EY102" s="68"/>
      <c r="EZ102" s="68"/>
      <c r="FA102" s="68"/>
      <c r="FB102" s="68"/>
      <c r="FC102" s="68"/>
      <c r="FD102" s="68"/>
      <c r="FE102" s="68"/>
      <c r="FF102" s="68"/>
      <c r="FG102" s="68"/>
      <c r="FH102" s="68"/>
      <c r="FI102" s="68"/>
      <c r="FJ102" s="68"/>
      <c r="FK102" s="68"/>
      <c r="FL102" s="68"/>
      <c r="FM102" s="68"/>
      <c r="FN102" s="68"/>
      <c r="FO102" s="68"/>
      <c r="FP102" s="68"/>
      <c r="FQ102" s="68"/>
      <c r="FR102" s="68"/>
      <c r="FS102" s="68"/>
      <c r="FT102" s="68"/>
      <c r="FU102" s="68"/>
      <c r="FV102" s="68"/>
      <c r="FW102" s="68"/>
      <c r="FX102" s="68"/>
      <c r="FY102" s="68"/>
      <c r="FZ102" s="68"/>
      <c r="GA102" s="68"/>
      <c r="GB102" s="68"/>
      <c r="GC102" s="68"/>
      <c r="GD102" s="68"/>
      <c r="GE102" s="68"/>
      <c r="GF102" s="68"/>
      <c r="GG102" s="68"/>
      <c r="GH102" s="68"/>
      <c r="GI102" s="68"/>
      <c r="GJ102" s="68"/>
      <c r="GK102" s="68"/>
      <c r="GL102" s="68"/>
      <c r="GM102" s="68"/>
      <c r="GN102" s="68"/>
      <c r="GO102" s="68"/>
      <c r="GP102" s="68"/>
      <c r="GQ102" s="68"/>
      <c r="GR102" s="68"/>
      <c r="GS102" s="68"/>
      <c r="GT102" s="68"/>
      <c r="GU102" s="68"/>
      <c r="GV102" s="68"/>
      <c r="GW102" s="68"/>
      <c r="GX102" s="68"/>
      <c r="GY102" s="68"/>
      <c r="GZ102" s="68"/>
      <c r="HA102" s="68"/>
      <c r="HB102" s="68"/>
      <c r="HC102" s="68"/>
      <c r="HD102" s="68"/>
      <c r="HE102" s="68"/>
      <c r="HF102" s="68"/>
      <c r="HG102" s="68"/>
      <c r="HH102" s="68"/>
      <c r="HI102" s="68"/>
      <c r="HJ102" s="68"/>
      <c r="HK102" s="68"/>
      <c r="HL102" s="68"/>
      <c r="HM102" s="68"/>
      <c r="HN102" s="68"/>
      <c r="HO102" s="68"/>
      <c r="HP102" s="68"/>
      <c r="HQ102" s="68"/>
      <c r="HR102" s="68"/>
      <c r="HS102" s="68"/>
      <c r="HT102" s="68"/>
      <c r="HU102" s="68"/>
      <c r="HV102" s="68"/>
      <c r="HW102" s="68"/>
      <c r="HX102" s="68"/>
      <c r="HY102" s="68"/>
      <c r="HZ102" s="68"/>
      <c r="IA102" s="68"/>
      <c r="IB102" s="68"/>
      <c r="IC102" s="68"/>
      <c r="ID102" s="68"/>
      <c r="IE102" s="68"/>
      <c r="IF102" s="68"/>
      <c r="IG102" s="68"/>
      <c r="IH102" s="68"/>
      <c r="II102" s="68"/>
      <c r="IJ102" s="68"/>
      <c r="IK102" s="68"/>
      <c r="IL102" s="68"/>
      <c r="IM102" s="68"/>
      <c r="IN102" s="68"/>
      <c r="IO102" s="68"/>
      <c r="IP102" s="68"/>
      <c r="IQ102" s="68"/>
      <c r="IR102" s="68"/>
      <c r="IS102" s="68"/>
      <c r="IT102" s="68"/>
      <c r="IU102" s="68"/>
      <c r="IV102" s="68"/>
      <c r="IW102" s="68"/>
    </row>
    <row r="103" spans="1:257" x14ac:dyDescent="0.2">
      <c r="A103" s="44" t="s">
        <v>34</v>
      </c>
      <c r="B103" s="44" t="s">
        <v>51</v>
      </c>
      <c r="C103" s="125"/>
      <c r="D103" s="44"/>
      <c r="E103" s="71"/>
      <c r="F103" s="44"/>
      <c r="G103" s="46"/>
      <c r="H103" s="71"/>
      <c r="I103" s="72"/>
      <c r="J103" s="70"/>
      <c r="K103" s="70"/>
      <c r="L103" s="69"/>
      <c r="M103" s="69"/>
      <c r="N103" s="69"/>
      <c r="O103" s="69"/>
      <c r="P103" s="70"/>
      <c r="Q103" s="70"/>
      <c r="R103" s="70"/>
      <c r="S103" s="68"/>
      <c r="T103" s="68"/>
      <c r="U103" s="68"/>
      <c r="V103" s="68"/>
      <c r="W103" s="68"/>
      <c r="X103" s="68"/>
      <c r="Y103" s="68"/>
      <c r="Z103" s="68"/>
      <c r="AA103" s="68"/>
      <c r="AB103" s="68"/>
      <c r="AC103" s="68"/>
      <c r="AD103" s="68"/>
      <c r="AE103" s="68"/>
      <c r="AF103" s="68"/>
      <c r="AG103" s="68"/>
      <c r="AH103" s="68"/>
      <c r="AI103" s="68"/>
      <c r="AJ103" s="68"/>
      <c r="AK103" s="68"/>
      <c r="AL103" s="68"/>
      <c r="AM103" s="68"/>
      <c r="AN103" s="68"/>
      <c r="AO103" s="68"/>
      <c r="AP103" s="68"/>
      <c r="AQ103" s="68"/>
      <c r="AR103" s="68"/>
      <c r="AS103" s="68"/>
      <c r="AT103" s="68"/>
      <c r="AU103" s="68"/>
      <c r="AV103" s="68"/>
      <c r="AW103" s="68"/>
      <c r="AX103" s="68"/>
      <c r="AY103" s="68"/>
      <c r="AZ103" s="68"/>
      <c r="BA103" s="68"/>
      <c r="BB103" s="68"/>
      <c r="BC103" s="68"/>
      <c r="BD103" s="68"/>
      <c r="BE103" s="68"/>
      <c r="BF103" s="68"/>
      <c r="BG103" s="68"/>
      <c r="BH103" s="68"/>
      <c r="BI103" s="68"/>
      <c r="BJ103" s="68"/>
      <c r="BK103" s="68"/>
      <c r="BL103" s="68"/>
      <c r="BM103" s="68"/>
      <c r="BN103" s="68"/>
      <c r="BO103" s="68"/>
      <c r="BP103" s="68"/>
      <c r="BQ103" s="68"/>
      <c r="BR103" s="68"/>
      <c r="BS103" s="68"/>
      <c r="BT103" s="68"/>
      <c r="BU103" s="68"/>
      <c r="BV103" s="68"/>
      <c r="BW103" s="68"/>
      <c r="BX103" s="68"/>
      <c r="BY103" s="68"/>
      <c r="BZ103" s="68"/>
      <c r="CA103" s="68"/>
      <c r="CB103" s="68"/>
      <c r="CC103" s="68"/>
      <c r="CD103" s="68"/>
      <c r="CE103" s="68"/>
      <c r="CF103" s="68"/>
      <c r="CG103" s="68"/>
      <c r="CH103" s="68"/>
      <c r="CI103" s="68"/>
      <c r="CJ103" s="68"/>
      <c r="CK103" s="68"/>
      <c r="CL103" s="68"/>
      <c r="CM103" s="68"/>
      <c r="CN103" s="68"/>
      <c r="CO103" s="68"/>
      <c r="CP103" s="68"/>
      <c r="CQ103" s="68"/>
      <c r="CR103" s="68"/>
      <c r="CS103" s="68"/>
      <c r="CT103" s="68"/>
      <c r="CU103" s="68"/>
      <c r="CV103" s="68"/>
      <c r="CW103" s="68"/>
      <c r="CX103" s="68"/>
      <c r="CY103" s="68"/>
      <c r="CZ103" s="68"/>
      <c r="DA103" s="68"/>
      <c r="DB103" s="68"/>
      <c r="DC103" s="68"/>
      <c r="DD103" s="68"/>
      <c r="DE103" s="68"/>
      <c r="DF103" s="68"/>
      <c r="DG103" s="68"/>
      <c r="DH103" s="68"/>
      <c r="DI103" s="68"/>
      <c r="DJ103" s="68"/>
      <c r="DK103" s="68"/>
      <c r="DL103" s="68"/>
      <c r="DM103" s="68"/>
      <c r="DN103" s="68"/>
      <c r="DO103" s="68"/>
      <c r="DP103" s="68"/>
      <c r="DQ103" s="68"/>
      <c r="DR103" s="68"/>
      <c r="DS103" s="68"/>
      <c r="DT103" s="68"/>
      <c r="DU103" s="68"/>
      <c r="DV103" s="68"/>
      <c r="DW103" s="68"/>
      <c r="DX103" s="68"/>
      <c r="DY103" s="68"/>
      <c r="DZ103" s="68"/>
      <c r="EA103" s="68"/>
      <c r="EB103" s="68"/>
      <c r="EC103" s="68"/>
      <c r="ED103" s="68"/>
      <c r="EE103" s="68"/>
      <c r="EF103" s="68"/>
      <c r="EG103" s="68"/>
      <c r="EH103" s="68"/>
      <c r="EI103" s="68"/>
      <c r="EJ103" s="68"/>
      <c r="EK103" s="68"/>
      <c r="EL103" s="68"/>
      <c r="EM103" s="68"/>
      <c r="EN103" s="68"/>
      <c r="EO103" s="68"/>
      <c r="EP103" s="68"/>
      <c r="EQ103" s="68"/>
      <c r="ER103" s="68"/>
      <c r="ES103" s="68"/>
      <c r="ET103" s="68"/>
      <c r="EU103" s="68"/>
      <c r="EV103" s="68"/>
      <c r="EW103" s="68"/>
      <c r="EX103" s="68"/>
      <c r="EY103" s="68"/>
      <c r="EZ103" s="68"/>
      <c r="FA103" s="68"/>
      <c r="FB103" s="68"/>
      <c r="FC103" s="68"/>
      <c r="FD103" s="68"/>
      <c r="FE103" s="68"/>
      <c r="FF103" s="68"/>
      <c r="FG103" s="68"/>
      <c r="FH103" s="68"/>
      <c r="FI103" s="68"/>
      <c r="FJ103" s="68"/>
      <c r="FK103" s="68"/>
      <c r="FL103" s="68"/>
      <c r="FM103" s="68"/>
      <c r="FN103" s="68"/>
      <c r="FO103" s="68"/>
      <c r="FP103" s="68"/>
      <c r="FQ103" s="68"/>
      <c r="FR103" s="68"/>
      <c r="FS103" s="68"/>
      <c r="FT103" s="68"/>
      <c r="FU103" s="68"/>
      <c r="FV103" s="68"/>
      <c r="FW103" s="68"/>
      <c r="FX103" s="68"/>
      <c r="FY103" s="68"/>
      <c r="FZ103" s="68"/>
      <c r="GA103" s="68"/>
      <c r="GB103" s="68"/>
      <c r="GC103" s="68"/>
      <c r="GD103" s="68"/>
      <c r="GE103" s="68"/>
      <c r="GF103" s="68"/>
      <c r="GG103" s="68"/>
      <c r="GH103" s="68"/>
      <c r="GI103" s="68"/>
      <c r="GJ103" s="68"/>
      <c r="GK103" s="68"/>
      <c r="GL103" s="68"/>
      <c r="GM103" s="68"/>
      <c r="GN103" s="68"/>
      <c r="GO103" s="68"/>
      <c r="GP103" s="68"/>
      <c r="GQ103" s="68"/>
      <c r="GR103" s="68"/>
      <c r="GS103" s="68"/>
      <c r="GT103" s="68"/>
      <c r="GU103" s="68"/>
      <c r="GV103" s="68"/>
      <c r="GW103" s="68"/>
      <c r="GX103" s="68"/>
      <c r="GY103" s="68"/>
      <c r="GZ103" s="68"/>
      <c r="HA103" s="68"/>
      <c r="HB103" s="68"/>
      <c r="HC103" s="68"/>
      <c r="HD103" s="68"/>
      <c r="HE103" s="68"/>
      <c r="HF103" s="68"/>
      <c r="HG103" s="68"/>
      <c r="HH103" s="68"/>
      <c r="HI103" s="68"/>
      <c r="HJ103" s="68"/>
      <c r="HK103" s="68"/>
      <c r="HL103" s="68"/>
      <c r="HM103" s="68"/>
      <c r="HN103" s="68"/>
      <c r="HO103" s="68"/>
      <c r="HP103" s="68"/>
      <c r="HQ103" s="68"/>
      <c r="HR103" s="68"/>
      <c r="HS103" s="68"/>
      <c r="HT103" s="68"/>
      <c r="HU103" s="68"/>
      <c r="HV103" s="68"/>
      <c r="HW103" s="68"/>
      <c r="HX103" s="68"/>
      <c r="HY103" s="68"/>
      <c r="HZ103" s="68"/>
      <c r="IA103" s="68"/>
      <c r="IB103" s="68"/>
      <c r="IC103" s="68"/>
      <c r="ID103" s="68"/>
      <c r="IE103" s="68"/>
      <c r="IF103" s="68"/>
      <c r="IG103" s="68"/>
      <c r="IH103" s="68"/>
      <c r="II103" s="68"/>
      <c r="IJ103" s="68"/>
      <c r="IK103" s="68"/>
      <c r="IL103" s="68"/>
      <c r="IM103" s="68"/>
      <c r="IN103" s="68"/>
      <c r="IO103" s="68"/>
      <c r="IP103" s="68"/>
      <c r="IQ103" s="68"/>
      <c r="IR103" s="68"/>
      <c r="IS103" s="68"/>
      <c r="IT103" s="68"/>
      <c r="IU103" s="68"/>
      <c r="IV103" s="68"/>
      <c r="IW103" s="68"/>
    </row>
    <row r="104" spans="1:257" x14ac:dyDescent="0.2">
      <c r="A104" s="44" t="s">
        <v>34</v>
      </c>
      <c r="B104" s="44" t="s">
        <v>51</v>
      </c>
      <c r="C104" s="125"/>
      <c r="D104" s="44"/>
      <c r="E104" s="71"/>
      <c r="F104" s="44"/>
      <c r="G104" s="46"/>
      <c r="H104" s="71"/>
      <c r="I104" s="72"/>
      <c r="J104" s="70"/>
      <c r="K104" s="70"/>
      <c r="L104" s="69"/>
      <c r="M104" s="69"/>
      <c r="N104" s="69"/>
      <c r="O104" s="52"/>
      <c r="P104" s="70"/>
      <c r="Q104" s="70"/>
      <c r="R104" s="70"/>
      <c r="S104" s="68"/>
      <c r="T104" s="68"/>
      <c r="U104" s="68"/>
      <c r="V104" s="68"/>
      <c r="W104" s="68"/>
      <c r="X104" s="68"/>
      <c r="Y104" s="68"/>
      <c r="Z104" s="68"/>
      <c r="AA104" s="68"/>
      <c r="AB104" s="68"/>
      <c r="AC104" s="68"/>
      <c r="AD104" s="68"/>
      <c r="AE104" s="68"/>
      <c r="AF104" s="68"/>
      <c r="AG104" s="68"/>
      <c r="AH104" s="68"/>
      <c r="AI104" s="68"/>
      <c r="AJ104" s="68"/>
      <c r="AK104" s="68"/>
      <c r="AL104" s="68"/>
      <c r="AM104" s="68"/>
      <c r="AN104" s="68"/>
      <c r="AO104" s="68"/>
      <c r="AP104" s="68"/>
      <c r="AQ104" s="68"/>
      <c r="AR104" s="68"/>
      <c r="AS104" s="68"/>
      <c r="AT104" s="68"/>
      <c r="AU104" s="68"/>
      <c r="AV104" s="68"/>
      <c r="AW104" s="68"/>
      <c r="AX104" s="68"/>
      <c r="AY104" s="68"/>
      <c r="AZ104" s="68"/>
      <c r="BA104" s="68"/>
      <c r="BB104" s="68"/>
      <c r="BC104" s="68"/>
      <c r="BD104" s="68"/>
      <c r="BE104" s="68"/>
      <c r="BF104" s="68"/>
      <c r="BG104" s="68"/>
      <c r="BH104" s="68"/>
      <c r="BI104" s="68"/>
      <c r="BJ104" s="68"/>
      <c r="BK104" s="68"/>
      <c r="BL104" s="68"/>
      <c r="BM104" s="68"/>
      <c r="BN104" s="68"/>
      <c r="BO104" s="68"/>
      <c r="BP104" s="68"/>
      <c r="BQ104" s="68"/>
      <c r="BR104" s="68"/>
      <c r="BS104" s="68"/>
      <c r="BT104" s="68"/>
      <c r="BU104" s="68"/>
      <c r="BV104" s="68"/>
      <c r="BW104" s="68"/>
      <c r="BX104" s="68"/>
      <c r="BY104" s="68"/>
      <c r="BZ104" s="68"/>
      <c r="CA104" s="68"/>
      <c r="CB104" s="68"/>
      <c r="CC104" s="68"/>
      <c r="CD104" s="68"/>
      <c r="CE104" s="68"/>
      <c r="CF104" s="68"/>
      <c r="CG104" s="68"/>
      <c r="CH104" s="68"/>
      <c r="CI104" s="68"/>
      <c r="CJ104" s="68"/>
      <c r="CK104" s="68"/>
      <c r="CL104" s="68"/>
      <c r="CM104" s="68"/>
      <c r="CN104" s="68"/>
      <c r="CO104" s="68"/>
      <c r="CP104" s="68"/>
      <c r="CQ104" s="68"/>
      <c r="CR104" s="68"/>
      <c r="CS104" s="68"/>
      <c r="CT104" s="68"/>
      <c r="CU104" s="68"/>
      <c r="CV104" s="68"/>
      <c r="CW104" s="68"/>
      <c r="CX104" s="68"/>
      <c r="CY104" s="68"/>
      <c r="CZ104" s="68"/>
      <c r="DA104" s="68"/>
      <c r="DB104" s="68"/>
      <c r="DC104" s="68"/>
      <c r="DD104" s="68"/>
      <c r="DE104" s="68"/>
      <c r="DF104" s="68"/>
      <c r="DG104" s="68"/>
      <c r="DH104" s="68"/>
      <c r="DI104" s="68"/>
      <c r="DJ104" s="68"/>
      <c r="DK104" s="68"/>
      <c r="DL104" s="68"/>
      <c r="DM104" s="68"/>
      <c r="DN104" s="68"/>
      <c r="DO104" s="68"/>
      <c r="DP104" s="68"/>
      <c r="DQ104" s="68"/>
      <c r="DR104" s="68"/>
      <c r="DS104" s="68"/>
      <c r="DT104" s="68"/>
      <c r="DU104" s="68"/>
      <c r="DV104" s="68"/>
      <c r="DW104" s="68"/>
      <c r="DX104" s="68"/>
      <c r="DY104" s="68"/>
      <c r="DZ104" s="68"/>
      <c r="EA104" s="68"/>
      <c r="EB104" s="68"/>
      <c r="EC104" s="68"/>
      <c r="ED104" s="68"/>
      <c r="EE104" s="68"/>
      <c r="EF104" s="68"/>
      <c r="EG104" s="68"/>
      <c r="EH104" s="68"/>
      <c r="EI104" s="68"/>
      <c r="EJ104" s="68"/>
      <c r="EK104" s="68"/>
      <c r="EL104" s="68"/>
      <c r="EM104" s="68"/>
      <c r="EN104" s="68"/>
      <c r="EO104" s="68"/>
      <c r="EP104" s="68"/>
      <c r="EQ104" s="68"/>
      <c r="ER104" s="68"/>
      <c r="ES104" s="68"/>
      <c r="ET104" s="68"/>
      <c r="EU104" s="68"/>
      <c r="EV104" s="68"/>
      <c r="EW104" s="68"/>
      <c r="EX104" s="68"/>
      <c r="EY104" s="68"/>
      <c r="EZ104" s="68"/>
      <c r="FA104" s="68"/>
      <c r="FB104" s="68"/>
      <c r="FC104" s="68"/>
      <c r="FD104" s="68"/>
      <c r="FE104" s="68"/>
      <c r="FF104" s="68"/>
      <c r="FG104" s="68"/>
      <c r="FH104" s="68"/>
      <c r="FI104" s="68"/>
      <c r="FJ104" s="68"/>
      <c r="FK104" s="68"/>
      <c r="FL104" s="68"/>
      <c r="FM104" s="68"/>
      <c r="FN104" s="68"/>
      <c r="FO104" s="68"/>
      <c r="FP104" s="68"/>
      <c r="FQ104" s="68"/>
      <c r="FR104" s="68"/>
      <c r="FS104" s="68"/>
      <c r="FT104" s="68"/>
      <c r="FU104" s="68"/>
      <c r="FV104" s="68"/>
      <c r="FW104" s="68"/>
      <c r="FX104" s="68"/>
      <c r="FY104" s="68"/>
      <c r="FZ104" s="68"/>
      <c r="GA104" s="68"/>
      <c r="GB104" s="68"/>
      <c r="GC104" s="68"/>
      <c r="GD104" s="68"/>
      <c r="GE104" s="68"/>
      <c r="GF104" s="68"/>
      <c r="GG104" s="68"/>
      <c r="GH104" s="68"/>
      <c r="GI104" s="68"/>
      <c r="GJ104" s="68"/>
      <c r="GK104" s="68"/>
      <c r="GL104" s="68"/>
      <c r="GM104" s="68"/>
      <c r="GN104" s="68"/>
      <c r="GO104" s="68"/>
      <c r="GP104" s="68"/>
      <c r="GQ104" s="68"/>
      <c r="GR104" s="68"/>
      <c r="GS104" s="68"/>
      <c r="GT104" s="68"/>
      <c r="GU104" s="68"/>
      <c r="GV104" s="68"/>
      <c r="GW104" s="68"/>
      <c r="GX104" s="68"/>
      <c r="GY104" s="68"/>
      <c r="GZ104" s="68"/>
      <c r="HA104" s="68"/>
      <c r="HB104" s="68"/>
      <c r="HC104" s="68"/>
      <c r="HD104" s="68"/>
      <c r="HE104" s="68"/>
      <c r="HF104" s="68"/>
      <c r="HG104" s="68"/>
      <c r="HH104" s="68"/>
      <c r="HI104" s="68"/>
      <c r="HJ104" s="68"/>
      <c r="HK104" s="68"/>
      <c r="HL104" s="68"/>
      <c r="HM104" s="68"/>
      <c r="HN104" s="68"/>
      <c r="HO104" s="68"/>
      <c r="HP104" s="68"/>
      <c r="HQ104" s="68"/>
      <c r="HR104" s="68"/>
      <c r="HS104" s="68"/>
      <c r="HT104" s="68"/>
      <c r="HU104" s="68"/>
      <c r="HV104" s="68"/>
      <c r="HW104" s="68"/>
      <c r="HX104" s="68"/>
      <c r="HY104" s="68"/>
      <c r="HZ104" s="68"/>
      <c r="IA104" s="68"/>
      <c r="IB104" s="68"/>
      <c r="IC104" s="68"/>
      <c r="ID104" s="68"/>
      <c r="IE104" s="68"/>
      <c r="IF104" s="68"/>
      <c r="IG104" s="68"/>
      <c r="IH104" s="68"/>
      <c r="II104" s="68"/>
      <c r="IJ104" s="68"/>
      <c r="IK104" s="68"/>
      <c r="IL104" s="68"/>
      <c r="IM104" s="68"/>
      <c r="IN104" s="68"/>
      <c r="IO104" s="68"/>
      <c r="IP104" s="68"/>
      <c r="IQ104" s="68"/>
      <c r="IR104" s="68"/>
      <c r="IS104" s="68"/>
      <c r="IT104" s="68"/>
      <c r="IU104" s="68"/>
      <c r="IV104" s="68"/>
      <c r="IW104" s="68"/>
    </row>
    <row r="105" spans="1:257" x14ac:dyDescent="0.2">
      <c r="A105" s="44" t="s">
        <v>34</v>
      </c>
      <c r="B105" s="44" t="s">
        <v>51</v>
      </c>
      <c r="C105" s="125"/>
      <c r="D105" s="44"/>
      <c r="E105" s="69"/>
      <c r="F105" s="44"/>
      <c r="G105" s="70"/>
      <c r="H105" s="69"/>
      <c r="I105" s="70"/>
      <c r="J105" s="70"/>
      <c r="K105" s="70"/>
      <c r="L105" s="69"/>
      <c r="M105" s="69"/>
      <c r="N105" s="69"/>
      <c r="O105" s="69"/>
      <c r="P105" s="70"/>
      <c r="Q105" s="70"/>
      <c r="R105" s="70"/>
      <c r="S105" s="68"/>
      <c r="T105" s="68"/>
      <c r="U105" s="68"/>
      <c r="V105" s="68"/>
      <c r="W105" s="68"/>
      <c r="X105" s="68"/>
      <c r="Y105" s="68"/>
      <c r="Z105" s="68"/>
      <c r="AA105" s="68"/>
      <c r="AB105" s="68"/>
      <c r="AC105" s="68"/>
      <c r="AD105" s="68"/>
      <c r="AE105" s="68"/>
      <c r="AF105" s="68"/>
      <c r="AG105" s="68"/>
      <c r="AH105" s="68"/>
      <c r="AI105" s="68"/>
      <c r="AJ105" s="68"/>
      <c r="AK105" s="68"/>
      <c r="AL105" s="68"/>
      <c r="AM105" s="68"/>
      <c r="AN105" s="68"/>
      <c r="AO105" s="68"/>
      <c r="AP105" s="68"/>
      <c r="AQ105" s="68"/>
      <c r="AR105" s="68"/>
      <c r="AS105" s="68"/>
      <c r="AT105" s="68"/>
      <c r="AU105" s="68"/>
      <c r="AV105" s="68"/>
      <c r="AW105" s="68"/>
      <c r="AX105" s="68"/>
      <c r="AY105" s="68"/>
      <c r="AZ105" s="68"/>
      <c r="BA105" s="68"/>
      <c r="BB105" s="68"/>
      <c r="BC105" s="68"/>
      <c r="BD105" s="68"/>
      <c r="BE105" s="68"/>
      <c r="BF105" s="68"/>
      <c r="BG105" s="68"/>
      <c r="BH105" s="68"/>
      <c r="BI105" s="68"/>
      <c r="BJ105" s="68"/>
      <c r="BK105" s="68"/>
      <c r="BL105" s="68"/>
      <c r="BM105" s="68"/>
      <c r="BN105" s="68"/>
      <c r="BO105" s="68"/>
      <c r="BP105" s="68"/>
      <c r="BQ105" s="68"/>
      <c r="BR105" s="68"/>
      <c r="BS105" s="68"/>
      <c r="BT105" s="68"/>
      <c r="BU105" s="68"/>
      <c r="BV105" s="68"/>
      <c r="BW105" s="68"/>
      <c r="BX105" s="68"/>
      <c r="BY105" s="68"/>
      <c r="BZ105" s="68"/>
      <c r="CA105" s="68"/>
      <c r="CB105" s="68"/>
      <c r="CC105" s="68"/>
      <c r="CD105" s="68"/>
      <c r="CE105" s="68"/>
      <c r="CF105" s="68"/>
      <c r="CG105" s="68"/>
      <c r="CH105" s="68"/>
      <c r="CI105" s="68"/>
      <c r="CJ105" s="68"/>
      <c r="CK105" s="68"/>
      <c r="CL105" s="68"/>
      <c r="CM105" s="68"/>
      <c r="CN105" s="68"/>
      <c r="CO105" s="68"/>
      <c r="CP105" s="68"/>
      <c r="CQ105" s="68"/>
      <c r="CR105" s="68"/>
      <c r="CS105" s="68"/>
      <c r="CT105" s="68"/>
      <c r="CU105" s="68"/>
      <c r="CV105" s="68"/>
      <c r="CW105" s="68"/>
      <c r="CX105" s="68"/>
      <c r="CY105" s="68"/>
      <c r="CZ105" s="68"/>
      <c r="DA105" s="68"/>
      <c r="DB105" s="68"/>
      <c r="DC105" s="68"/>
      <c r="DD105" s="68"/>
      <c r="DE105" s="68"/>
      <c r="DF105" s="68"/>
      <c r="DG105" s="68"/>
      <c r="DH105" s="68"/>
      <c r="DI105" s="68"/>
      <c r="DJ105" s="68"/>
      <c r="DK105" s="68"/>
      <c r="DL105" s="68"/>
      <c r="DM105" s="68"/>
      <c r="DN105" s="68"/>
      <c r="DO105" s="68"/>
      <c r="DP105" s="68"/>
      <c r="DQ105" s="68"/>
      <c r="DR105" s="68"/>
      <c r="DS105" s="68"/>
      <c r="DT105" s="68"/>
      <c r="DU105" s="68"/>
      <c r="DV105" s="68"/>
      <c r="DW105" s="68"/>
      <c r="DX105" s="68"/>
      <c r="DY105" s="68"/>
      <c r="DZ105" s="68"/>
      <c r="EA105" s="68"/>
      <c r="EB105" s="68"/>
      <c r="EC105" s="68"/>
      <c r="ED105" s="68"/>
      <c r="EE105" s="68"/>
      <c r="EF105" s="68"/>
      <c r="EG105" s="68"/>
      <c r="EH105" s="68"/>
      <c r="EI105" s="68"/>
      <c r="EJ105" s="68"/>
      <c r="EK105" s="68"/>
      <c r="EL105" s="68"/>
      <c r="EM105" s="68"/>
      <c r="EN105" s="68"/>
      <c r="EO105" s="68"/>
      <c r="EP105" s="68"/>
      <c r="EQ105" s="68"/>
      <c r="ER105" s="68"/>
      <c r="ES105" s="68"/>
      <c r="ET105" s="68"/>
      <c r="EU105" s="68"/>
      <c r="EV105" s="68"/>
      <c r="EW105" s="68"/>
      <c r="EX105" s="68"/>
      <c r="EY105" s="68"/>
      <c r="EZ105" s="68"/>
      <c r="FA105" s="68"/>
      <c r="FB105" s="68"/>
      <c r="FC105" s="68"/>
      <c r="FD105" s="68"/>
      <c r="FE105" s="68"/>
      <c r="FF105" s="68"/>
      <c r="FG105" s="68"/>
      <c r="FH105" s="68"/>
      <c r="FI105" s="68"/>
      <c r="FJ105" s="68"/>
      <c r="FK105" s="68"/>
      <c r="FL105" s="68"/>
      <c r="FM105" s="68"/>
      <c r="FN105" s="68"/>
      <c r="FO105" s="68"/>
      <c r="FP105" s="68"/>
      <c r="FQ105" s="68"/>
      <c r="FR105" s="68"/>
      <c r="FS105" s="68"/>
      <c r="FT105" s="68"/>
      <c r="FU105" s="68"/>
      <c r="FV105" s="68"/>
      <c r="FW105" s="68"/>
      <c r="FX105" s="68"/>
      <c r="FY105" s="68"/>
      <c r="FZ105" s="68"/>
      <c r="GA105" s="68"/>
      <c r="GB105" s="68"/>
      <c r="GC105" s="68"/>
      <c r="GD105" s="68"/>
      <c r="GE105" s="68"/>
      <c r="GF105" s="68"/>
      <c r="GG105" s="68"/>
      <c r="GH105" s="68"/>
      <c r="GI105" s="68"/>
      <c r="GJ105" s="68"/>
      <c r="GK105" s="68"/>
      <c r="GL105" s="68"/>
      <c r="GM105" s="68"/>
      <c r="GN105" s="68"/>
      <c r="GO105" s="68"/>
      <c r="GP105" s="68"/>
      <c r="GQ105" s="68"/>
      <c r="GR105" s="68"/>
      <c r="GS105" s="68"/>
      <c r="GT105" s="68"/>
      <c r="GU105" s="68"/>
      <c r="GV105" s="68"/>
      <c r="GW105" s="68"/>
      <c r="GX105" s="68"/>
      <c r="GY105" s="68"/>
      <c r="GZ105" s="68"/>
      <c r="HA105" s="68"/>
      <c r="HB105" s="68"/>
      <c r="HC105" s="68"/>
      <c r="HD105" s="68"/>
      <c r="HE105" s="68"/>
      <c r="HF105" s="68"/>
      <c r="HG105" s="68"/>
      <c r="HH105" s="68"/>
      <c r="HI105" s="68"/>
      <c r="HJ105" s="68"/>
      <c r="HK105" s="68"/>
      <c r="HL105" s="68"/>
      <c r="HM105" s="68"/>
      <c r="HN105" s="68"/>
      <c r="HO105" s="68"/>
      <c r="HP105" s="68"/>
      <c r="HQ105" s="68"/>
      <c r="HR105" s="68"/>
      <c r="HS105" s="68"/>
      <c r="HT105" s="68"/>
      <c r="HU105" s="68"/>
      <c r="HV105" s="68"/>
      <c r="HW105" s="68"/>
      <c r="HX105" s="68"/>
      <c r="HY105" s="68"/>
      <c r="HZ105" s="68"/>
      <c r="IA105" s="68"/>
      <c r="IB105" s="68"/>
      <c r="IC105" s="68"/>
      <c r="ID105" s="68"/>
      <c r="IE105" s="68"/>
      <c r="IF105" s="68"/>
      <c r="IG105" s="68"/>
      <c r="IH105" s="68"/>
      <c r="II105" s="68"/>
      <c r="IJ105" s="68"/>
      <c r="IK105" s="68"/>
      <c r="IL105" s="68"/>
      <c r="IM105" s="68"/>
      <c r="IN105" s="68"/>
      <c r="IO105" s="68"/>
      <c r="IP105" s="68"/>
      <c r="IQ105" s="68"/>
      <c r="IR105" s="68"/>
      <c r="IS105" s="68"/>
      <c r="IT105" s="68"/>
      <c r="IU105" s="68"/>
      <c r="IV105" s="68"/>
      <c r="IW105" s="68"/>
    </row>
    <row r="106" spans="1:257" x14ac:dyDescent="0.2">
      <c r="A106" s="44" t="s">
        <v>34</v>
      </c>
      <c r="B106" s="44" t="s">
        <v>51</v>
      </c>
      <c r="C106" s="125"/>
      <c r="D106" s="44"/>
      <c r="E106" s="69"/>
      <c r="F106" s="71"/>
      <c r="G106" s="46"/>
      <c r="H106" s="69"/>
      <c r="I106" s="70"/>
      <c r="J106" s="70"/>
      <c r="K106" s="70"/>
      <c r="L106" s="69"/>
      <c r="M106" s="69"/>
      <c r="N106" s="69"/>
      <c r="O106" s="52"/>
      <c r="P106" s="70"/>
      <c r="Q106" s="70"/>
      <c r="R106" s="70"/>
      <c r="S106" s="68"/>
      <c r="T106" s="68"/>
      <c r="U106" s="68"/>
      <c r="V106" s="68"/>
      <c r="W106" s="68"/>
      <c r="X106" s="68"/>
      <c r="Y106" s="68"/>
      <c r="Z106" s="68"/>
      <c r="AA106" s="68"/>
      <c r="AB106" s="68"/>
      <c r="AC106" s="68"/>
      <c r="AD106" s="68"/>
      <c r="AE106" s="68"/>
      <c r="AF106" s="68"/>
      <c r="AG106" s="68"/>
      <c r="AH106" s="68"/>
      <c r="AI106" s="68"/>
      <c r="AJ106" s="68"/>
      <c r="AK106" s="68"/>
      <c r="AL106" s="68"/>
      <c r="AM106" s="68"/>
      <c r="AN106" s="68"/>
      <c r="AO106" s="68"/>
      <c r="AP106" s="68"/>
      <c r="AQ106" s="68"/>
      <c r="AR106" s="68"/>
      <c r="AS106" s="68"/>
      <c r="AT106" s="68"/>
      <c r="AU106" s="68"/>
      <c r="AV106" s="68"/>
      <c r="AW106" s="68"/>
      <c r="AX106" s="68"/>
      <c r="AY106" s="68"/>
      <c r="AZ106" s="68"/>
      <c r="BA106" s="68"/>
      <c r="BB106" s="68"/>
      <c r="BC106" s="68"/>
      <c r="BD106" s="68"/>
      <c r="BE106" s="68"/>
      <c r="BF106" s="68"/>
      <c r="BG106" s="68"/>
      <c r="BH106" s="68"/>
      <c r="BI106" s="68"/>
      <c r="BJ106" s="68"/>
      <c r="BK106" s="68"/>
      <c r="BL106" s="68"/>
      <c r="BM106" s="68"/>
      <c r="BN106" s="68"/>
      <c r="BO106" s="68"/>
      <c r="BP106" s="68"/>
      <c r="BQ106" s="68"/>
      <c r="BR106" s="68"/>
      <c r="BS106" s="68"/>
      <c r="BT106" s="68"/>
      <c r="BU106" s="68"/>
      <c r="BV106" s="68"/>
      <c r="BW106" s="68"/>
      <c r="BX106" s="68"/>
      <c r="BY106" s="68"/>
      <c r="BZ106" s="68"/>
      <c r="CA106" s="68"/>
      <c r="CB106" s="68"/>
      <c r="CC106" s="68"/>
      <c r="CD106" s="68"/>
      <c r="CE106" s="68"/>
      <c r="CF106" s="68"/>
      <c r="CG106" s="68"/>
      <c r="CH106" s="68"/>
      <c r="CI106" s="68"/>
      <c r="CJ106" s="68"/>
      <c r="CK106" s="68"/>
      <c r="CL106" s="68"/>
      <c r="CM106" s="68"/>
      <c r="CN106" s="68"/>
      <c r="CO106" s="68"/>
      <c r="CP106" s="68"/>
      <c r="CQ106" s="68"/>
      <c r="CR106" s="68"/>
      <c r="CS106" s="68"/>
      <c r="CT106" s="68"/>
      <c r="CU106" s="68"/>
      <c r="CV106" s="68"/>
      <c r="CW106" s="68"/>
      <c r="CX106" s="68"/>
      <c r="CY106" s="68"/>
      <c r="CZ106" s="68"/>
      <c r="DA106" s="68"/>
      <c r="DB106" s="68"/>
      <c r="DC106" s="68"/>
      <c r="DD106" s="68"/>
      <c r="DE106" s="68"/>
      <c r="DF106" s="68"/>
      <c r="DG106" s="68"/>
      <c r="DH106" s="68"/>
      <c r="DI106" s="68"/>
      <c r="DJ106" s="68"/>
      <c r="DK106" s="68"/>
      <c r="DL106" s="68"/>
      <c r="DM106" s="68"/>
      <c r="DN106" s="68"/>
      <c r="DO106" s="68"/>
      <c r="DP106" s="68"/>
      <c r="DQ106" s="68"/>
      <c r="DR106" s="68"/>
      <c r="DS106" s="68"/>
      <c r="DT106" s="68"/>
      <c r="DU106" s="68"/>
      <c r="DV106" s="68"/>
      <c r="DW106" s="68"/>
      <c r="DX106" s="68"/>
      <c r="DY106" s="68"/>
      <c r="DZ106" s="68"/>
      <c r="EA106" s="68"/>
      <c r="EB106" s="68"/>
      <c r="EC106" s="68"/>
      <c r="ED106" s="68"/>
      <c r="EE106" s="68"/>
      <c r="EF106" s="68"/>
      <c r="EG106" s="68"/>
      <c r="EH106" s="68"/>
      <c r="EI106" s="68"/>
      <c r="EJ106" s="68"/>
      <c r="EK106" s="68"/>
      <c r="EL106" s="68"/>
      <c r="EM106" s="68"/>
      <c r="EN106" s="68"/>
      <c r="EO106" s="68"/>
      <c r="EP106" s="68"/>
      <c r="EQ106" s="68"/>
      <c r="ER106" s="68"/>
      <c r="ES106" s="68"/>
      <c r="ET106" s="68"/>
      <c r="EU106" s="68"/>
      <c r="EV106" s="68"/>
      <c r="EW106" s="68"/>
      <c r="EX106" s="68"/>
      <c r="EY106" s="68"/>
      <c r="EZ106" s="68"/>
      <c r="FA106" s="68"/>
      <c r="FB106" s="68"/>
      <c r="FC106" s="68"/>
      <c r="FD106" s="68"/>
      <c r="FE106" s="68"/>
      <c r="FF106" s="68"/>
      <c r="FG106" s="68"/>
      <c r="FH106" s="68"/>
      <c r="FI106" s="68"/>
      <c r="FJ106" s="68"/>
      <c r="FK106" s="68"/>
      <c r="FL106" s="68"/>
      <c r="FM106" s="68"/>
      <c r="FN106" s="68"/>
      <c r="FO106" s="68"/>
      <c r="FP106" s="68"/>
      <c r="FQ106" s="68"/>
      <c r="FR106" s="68"/>
      <c r="FS106" s="68"/>
      <c r="FT106" s="68"/>
      <c r="FU106" s="68"/>
      <c r="FV106" s="68"/>
      <c r="FW106" s="68"/>
      <c r="FX106" s="68"/>
      <c r="FY106" s="68"/>
      <c r="FZ106" s="68"/>
      <c r="GA106" s="68"/>
      <c r="GB106" s="68"/>
      <c r="GC106" s="68"/>
      <c r="GD106" s="68"/>
      <c r="GE106" s="68"/>
      <c r="GF106" s="68"/>
      <c r="GG106" s="68"/>
      <c r="GH106" s="68"/>
      <c r="GI106" s="68"/>
      <c r="GJ106" s="68"/>
      <c r="GK106" s="68"/>
      <c r="GL106" s="68"/>
      <c r="GM106" s="68"/>
      <c r="GN106" s="68"/>
      <c r="GO106" s="68"/>
      <c r="GP106" s="68"/>
      <c r="GQ106" s="68"/>
      <c r="GR106" s="68"/>
      <c r="GS106" s="68"/>
      <c r="GT106" s="68"/>
      <c r="GU106" s="68"/>
      <c r="GV106" s="68"/>
      <c r="GW106" s="68"/>
      <c r="GX106" s="68"/>
      <c r="GY106" s="68"/>
      <c r="GZ106" s="68"/>
      <c r="HA106" s="68"/>
      <c r="HB106" s="68"/>
      <c r="HC106" s="68"/>
      <c r="HD106" s="68"/>
      <c r="HE106" s="68"/>
      <c r="HF106" s="68"/>
      <c r="HG106" s="68"/>
      <c r="HH106" s="68"/>
      <c r="HI106" s="68"/>
      <c r="HJ106" s="68"/>
      <c r="HK106" s="68"/>
      <c r="HL106" s="68"/>
      <c r="HM106" s="68"/>
      <c r="HN106" s="68"/>
      <c r="HO106" s="68"/>
      <c r="HP106" s="68"/>
      <c r="HQ106" s="68"/>
      <c r="HR106" s="68"/>
      <c r="HS106" s="68"/>
      <c r="HT106" s="68"/>
      <c r="HU106" s="68"/>
      <c r="HV106" s="68"/>
      <c r="HW106" s="68"/>
      <c r="HX106" s="68"/>
      <c r="HY106" s="68"/>
      <c r="HZ106" s="68"/>
      <c r="IA106" s="68"/>
      <c r="IB106" s="68"/>
      <c r="IC106" s="68"/>
      <c r="ID106" s="68"/>
      <c r="IE106" s="68"/>
      <c r="IF106" s="68"/>
      <c r="IG106" s="68"/>
      <c r="IH106" s="68"/>
      <c r="II106" s="68"/>
      <c r="IJ106" s="68"/>
      <c r="IK106" s="68"/>
      <c r="IL106" s="68"/>
      <c r="IM106" s="68"/>
      <c r="IN106" s="68"/>
      <c r="IO106" s="68"/>
      <c r="IP106" s="68"/>
      <c r="IQ106" s="68"/>
      <c r="IR106" s="68"/>
      <c r="IS106" s="68"/>
      <c r="IT106" s="68"/>
      <c r="IU106" s="68"/>
      <c r="IV106" s="68"/>
      <c r="IW106" s="68"/>
    </row>
    <row r="107" spans="1:257" x14ac:dyDescent="0.2">
      <c r="A107" s="44" t="s">
        <v>34</v>
      </c>
      <c r="B107" s="44" t="s">
        <v>51</v>
      </c>
      <c r="C107" s="52"/>
      <c r="D107" s="44"/>
      <c r="E107" s="69"/>
      <c r="F107" s="71"/>
      <c r="G107" s="70"/>
      <c r="H107" s="69"/>
      <c r="I107" s="70"/>
      <c r="J107" s="70"/>
      <c r="K107" s="70"/>
      <c r="L107" s="69"/>
      <c r="M107" s="69"/>
      <c r="N107" s="69"/>
      <c r="O107" s="52"/>
      <c r="P107" s="70"/>
      <c r="Q107" s="70"/>
      <c r="R107" s="70"/>
      <c r="S107" s="68"/>
      <c r="T107" s="68"/>
      <c r="U107" s="68"/>
      <c r="V107" s="68"/>
      <c r="W107" s="68"/>
      <c r="X107" s="68"/>
      <c r="Y107" s="68"/>
      <c r="Z107" s="68"/>
      <c r="AA107" s="68"/>
      <c r="AB107" s="68"/>
      <c r="AC107" s="68"/>
      <c r="AD107" s="68"/>
      <c r="AE107" s="68"/>
      <c r="AF107" s="68"/>
      <c r="AG107" s="68"/>
      <c r="AH107" s="68"/>
      <c r="AI107" s="68"/>
      <c r="AJ107" s="68"/>
      <c r="AK107" s="68"/>
      <c r="AL107" s="68"/>
      <c r="AM107" s="68"/>
      <c r="AN107" s="68"/>
      <c r="AO107" s="68"/>
      <c r="AP107" s="68"/>
      <c r="AQ107" s="68"/>
      <c r="AR107" s="68"/>
      <c r="AS107" s="68"/>
      <c r="AT107" s="68"/>
      <c r="AU107" s="68"/>
      <c r="AV107" s="68"/>
      <c r="AW107" s="68"/>
      <c r="AX107" s="68"/>
      <c r="AY107" s="68"/>
      <c r="AZ107" s="68"/>
      <c r="BA107" s="68"/>
      <c r="BB107" s="68"/>
      <c r="BC107" s="68"/>
      <c r="BD107" s="68"/>
      <c r="BE107" s="68"/>
      <c r="BF107" s="68"/>
      <c r="BG107" s="68"/>
      <c r="BH107" s="68"/>
      <c r="BI107" s="68"/>
      <c r="BJ107" s="68"/>
      <c r="BK107" s="68"/>
      <c r="BL107" s="68"/>
      <c r="BM107" s="68"/>
      <c r="BN107" s="68"/>
      <c r="BO107" s="68"/>
      <c r="BP107" s="68"/>
      <c r="BQ107" s="68"/>
      <c r="BR107" s="68"/>
      <c r="BS107" s="68"/>
      <c r="BT107" s="68"/>
      <c r="BU107" s="68"/>
      <c r="BV107" s="68"/>
      <c r="BW107" s="68"/>
      <c r="BX107" s="68"/>
      <c r="BY107" s="68"/>
      <c r="BZ107" s="68"/>
      <c r="CA107" s="68"/>
      <c r="CB107" s="68"/>
      <c r="CC107" s="68"/>
      <c r="CD107" s="68"/>
      <c r="CE107" s="68"/>
      <c r="CF107" s="68"/>
      <c r="CG107" s="68"/>
      <c r="CH107" s="68"/>
      <c r="CI107" s="68"/>
      <c r="CJ107" s="68"/>
      <c r="CK107" s="68"/>
      <c r="CL107" s="68"/>
      <c r="CM107" s="68"/>
      <c r="CN107" s="68"/>
      <c r="CO107" s="68"/>
      <c r="CP107" s="68"/>
      <c r="CQ107" s="68"/>
      <c r="CR107" s="68"/>
      <c r="CS107" s="68"/>
      <c r="CT107" s="68"/>
      <c r="CU107" s="68"/>
      <c r="CV107" s="68"/>
      <c r="CW107" s="68"/>
      <c r="CX107" s="68"/>
      <c r="CY107" s="68"/>
      <c r="CZ107" s="68"/>
      <c r="DA107" s="68"/>
      <c r="DB107" s="68"/>
      <c r="DC107" s="68"/>
      <c r="DD107" s="68"/>
      <c r="DE107" s="68"/>
      <c r="DF107" s="68"/>
      <c r="DG107" s="68"/>
      <c r="DH107" s="68"/>
      <c r="DI107" s="68"/>
      <c r="DJ107" s="68"/>
      <c r="DK107" s="68"/>
      <c r="DL107" s="68"/>
      <c r="DM107" s="68"/>
      <c r="DN107" s="68"/>
      <c r="DO107" s="68"/>
      <c r="DP107" s="68"/>
      <c r="DQ107" s="68"/>
      <c r="DR107" s="68"/>
      <c r="DS107" s="68"/>
      <c r="DT107" s="68"/>
      <c r="DU107" s="68"/>
      <c r="DV107" s="68"/>
      <c r="DW107" s="68"/>
      <c r="DX107" s="68"/>
      <c r="DY107" s="68"/>
      <c r="DZ107" s="68"/>
      <c r="EA107" s="68"/>
      <c r="EB107" s="68"/>
      <c r="EC107" s="68"/>
      <c r="ED107" s="68"/>
      <c r="EE107" s="68"/>
      <c r="EF107" s="68"/>
      <c r="EG107" s="68"/>
      <c r="EH107" s="68"/>
      <c r="EI107" s="68"/>
      <c r="EJ107" s="68"/>
      <c r="EK107" s="68"/>
      <c r="EL107" s="68"/>
      <c r="EM107" s="68"/>
      <c r="EN107" s="68"/>
      <c r="EO107" s="68"/>
      <c r="EP107" s="68"/>
      <c r="EQ107" s="68"/>
      <c r="ER107" s="68"/>
      <c r="ES107" s="68"/>
      <c r="ET107" s="68"/>
      <c r="EU107" s="68"/>
      <c r="EV107" s="68"/>
      <c r="EW107" s="68"/>
      <c r="EX107" s="68"/>
      <c r="EY107" s="68"/>
      <c r="EZ107" s="68"/>
      <c r="FA107" s="68"/>
      <c r="FB107" s="68"/>
      <c r="FC107" s="68"/>
      <c r="FD107" s="68"/>
      <c r="FE107" s="68"/>
      <c r="FF107" s="68"/>
      <c r="FG107" s="68"/>
      <c r="FH107" s="68"/>
      <c r="FI107" s="68"/>
      <c r="FJ107" s="68"/>
      <c r="FK107" s="68"/>
      <c r="FL107" s="68"/>
      <c r="FM107" s="68"/>
      <c r="FN107" s="68"/>
      <c r="FO107" s="68"/>
      <c r="FP107" s="68"/>
      <c r="FQ107" s="68"/>
      <c r="FR107" s="68"/>
      <c r="FS107" s="68"/>
      <c r="FT107" s="68"/>
      <c r="FU107" s="68"/>
      <c r="FV107" s="68"/>
      <c r="FW107" s="68"/>
      <c r="FX107" s="68"/>
      <c r="FY107" s="68"/>
      <c r="FZ107" s="68"/>
      <c r="GA107" s="68"/>
      <c r="GB107" s="68"/>
      <c r="GC107" s="68"/>
      <c r="GD107" s="68"/>
      <c r="GE107" s="68"/>
      <c r="GF107" s="68"/>
      <c r="GG107" s="68"/>
      <c r="GH107" s="68"/>
      <c r="GI107" s="68"/>
      <c r="GJ107" s="68"/>
      <c r="GK107" s="68"/>
      <c r="GL107" s="68"/>
      <c r="GM107" s="68"/>
      <c r="GN107" s="68"/>
      <c r="GO107" s="68"/>
      <c r="GP107" s="68"/>
      <c r="GQ107" s="68"/>
      <c r="GR107" s="68"/>
      <c r="GS107" s="68"/>
      <c r="GT107" s="68"/>
      <c r="GU107" s="68"/>
      <c r="GV107" s="68"/>
      <c r="GW107" s="68"/>
      <c r="GX107" s="68"/>
      <c r="GY107" s="68"/>
      <c r="GZ107" s="68"/>
      <c r="HA107" s="68"/>
      <c r="HB107" s="68"/>
      <c r="HC107" s="68"/>
      <c r="HD107" s="68"/>
      <c r="HE107" s="68"/>
      <c r="HF107" s="68"/>
      <c r="HG107" s="68"/>
      <c r="HH107" s="68"/>
      <c r="HI107" s="68"/>
      <c r="HJ107" s="68"/>
      <c r="HK107" s="68"/>
      <c r="HL107" s="68"/>
      <c r="HM107" s="68"/>
      <c r="HN107" s="68"/>
      <c r="HO107" s="68"/>
      <c r="HP107" s="68"/>
      <c r="HQ107" s="68"/>
      <c r="HR107" s="68"/>
      <c r="HS107" s="68"/>
      <c r="HT107" s="68"/>
      <c r="HU107" s="68"/>
      <c r="HV107" s="68"/>
      <c r="HW107" s="68"/>
      <c r="HX107" s="68"/>
      <c r="HY107" s="68"/>
      <c r="HZ107" s="68"/>
      <c r="IA107" s="68"/>
      <c r="IB107" s="68"/>
      <c r="IC107" s="68"/>
      <c r="ID107" s="68"/>
      <c r="IE107" s="68"/>
      <c r="IF107" s="68"/>
      <c r="IG107" s="68"/>
      <c r="IH107" s="68"/>
      <c r="II107" s="68"/>
      <c r="IJ107" s="68"/>
      <c r="IK107" s="68"/>
      <c r="IL107" s="68"/>
      <c r="IM107" s="68"/>
      <c r="IN107" s="68"/>
      <c r="IO107" s="68"/>
      <c r="IP107" s="68"/>
      <c r="IQ107" s="68"/>
      <c r="IR107" s="68"/>
      <c r="IS107" s="68"/>
      <c r="IT107" s="68"/>
      <c r="IU107" s="68"/>
      <c r="IV107" s="68"/>
      <c r="IW107" s="68"/>
    </row>
    <row r="108" spans="1:257" x14ac:dyDescent="0.2">
      <c r="A108" s="44" t="s">
        <v>34</v>
      </c>
      <c r="B108" s="44" t="s">
        <v>51</v>
      </c>
      <c r="C108" s="52"/>
      <c r="D108" s="44"/>
      <c r="E108" s="69"/>
      <c r="F108" s="71"/>
      <c r="G108" s="70"/>
      <c r="H108" s="69"/>
      <c r="I108" s="70"/>
      <c r="J108" s="70"/>
      <c r="K108" s="70"/>
      <c r="L108" s="69"/>
      <c r="M108" s="69"/>
      <c r="N108" s="69"/>
      <c r="O108" s="52"/>
      <c r="P108" s="70"/>
      <c r="Q108" s="70"/>
      <c r="R108" s="70"/>
      <c r="S108" s="68"/>
      <c r="T108" s="68"/>
      <c r="U108" s="68"/>
      <c r="V108" s="68"/>
      <c r="W108" s="68"/>
      <c r="X108" s="68"/>
      <c r="Y108" s="68"/>
      <c r="Z108" s="68"/>
      <c r="AA108" s="68"/>
      <c r="AB108" s="68"/>
      <c r="AC108" s="68"/>
      <c r="AD108" s="68"/>
      <c r="AE108" s="68"/>
      <c r="AF108" s="68"/>
      <c r="AG108" s="68"/>
      <c r="AH108" s="68"/>
      <c r="AI108" s="68"/>
      <c r="AJ108" s="68"/>
      <c r="AK108" s="68"/>
      <c r="AL108" s="68"/>
      <c r="AM108" s="68"/>
      <c r="AN108" s="68"/>
      <c r="AO108" s="68"/>
      <c r="AP108" s="68"/>
      <c r="AQ108" s="68"/>
      <c r="AR108" s="68"/>
      <c r="AS108" s="68"/>
      <c r="AT108" s="68"/>
      <c r="AU108" s="68"/>
      <c r="AV108" s="68"/>
      <c r="AW108" s="68"/>
      <c r="AX108" s="68"/>
      <c r="AY108" s="68"/>
      <c r="AZ108" s="68"/>
      <c r="BA108" s="68"/>
      <c r="BB108" s="68"/>
      <c r="BC108" s="68"/>
      <c r="BD108" s="68"/>
      <c r="BE108" s="68"/>
      <c r="BF108" s="68"/>
      <c r="BG108" s="68"/>
      <c r="BH108" s="68"/>
      <c r="BI108" s="68"/>
      <c r="BJ108" s="68"/>
      <c r="BK108" s="68"/>
      <c r="BL108" s="68"/>
      <c r="BM108" s="68"/>
      <c r="BN108" s="68"/>
      <c r="BO108" s="68"/>
      <c r="BP108" s="68"/>
      <c r="BQ108" s="68"/>
      <c r="BR108" s="68"/>
      <c r="BS108" s="68"/>
      <c r="BT108" s="68"/>
      <c r="BU108" s="68"/>
      <c r="BV108" s="68"/>
      <c r="BW108" s="68"/>
      <c r="BX108" s="68"/>
      <c r="BY108" s="68"/>
      <c r="BZ108" s="68"/>
      <c r="CA108" s="68"/>
      <c r="CB108" s="68"/>
      <c r="CC108" s="68"/>
      <c r="CD108" s="68"/>
      <c r="CE108" s="68"/>
      <c r="CF108" s="68"/>
      <c r="CG108" s="68"/>
      <c r="CH108" s="68"/>
      <c r="CI108" s="68"/>
      <c r="CJ108" s="68"/>
      <c r="CK108" s="68"/>
      <c r="CL108" s="68"/>
      <c r="CM108" s="68"/>
      <c r="CN108" s="68"/>
      <c r="CO108" s="68"/>
      <c r="CP108" s="68"/>
      <c r="CQ108" s="68"/>
      <c r="CR108" s="68"/>
      <c r="CS108" s="68"/>
      <c r="CT108" s="68"/>
      <c r="CU108" s="68"/>
      <c r="CV108" s="68"/>
      <c r="CW108" s="68"/>
      <c r="CX108" s="68"/>
      <c r="CY108" s="68"/>
      <c r="CZ108" s="68"/>
      <c r="DA108" s="68"/>
      <c r="DB108" s="68"/>
      <c r="DC108" s="68"/>
      <c r="DD108" s="68"/>
      <c r="DE108" s="68"/>
      <c r="DF108" s="68"/>
      <c r="DG108" s="68"/>
      <c r="DH108" s="68"/>
      <c r="DI108" s="68"/>
      <c r="DJ108" s="68"/>
      <c r="DK108" s="68"/>
      <c r="DL108" s="68"/>
      <c r="DM108" s="68"/>
      <c r="DN108" s="68"/>
      <c r="DO108" s="68"/>
      <c r="DP108" s="68"/>
      <c r="DQ108" s="68"/>
      <c r="DR108" s="68"/>
      <c r="DS108" s="68"/>
      <c r="DT108" s="68"/>
      <c r="DU108" s="68"/>
      <c r="DV108" s="68"/>
      <c r="DW108" s="68"/>
      <c r="DX108" s="68"/>
      <c r="DY108" s="68"/>
      <c r="DZ108" s="68"/>
      <c r="EA108" s="68"/>
      <c r="EB108" s="68"/>
      <c r="EC108" s="68"/>
      <c r="ED108" s="68"/>
      <c r="EE108" s="68"/>
      <c r="EF108" s="68"/>
      <c r="EG108" s="68"/>
      <c r="EH108" s="68"/>
      <c r="EI108" s="68"/>
      <c r="EJ108" s="68"/>
      <c r="EK108" s="68"/>
      <c r="EL108" s="68"/>
      <c r="EM108" s="68"/>
      <c r="EN108" s="68"/>
      <c r="EO108" s="68"/>
      <c r="EP108" s="68"/>
      <c r="EQ108" s="68"/>
      <c r="ER108" s="68"/>
      <c r="ES108" s="68"/>
      <c r="ET108" s="68"/>
      <c r="EU108" s="68"/>
      <c r="EV108" s="68"/>
      <c r="EW108" s="68"/>
      <c r="EX108" s="68"/>
      <c r="EY108" s="68"/>
      <c r="EZ108" s="68"/>
      <c r="FA108" s="68"/>
      <c r="FB108" s="68"/>
      <c r="FC108" s="68"/>
      <c r="FD108" s="68"/>
      <c r="FE108" s="68"/>
      <c r="FF108" s="68"/>
      <c r="FG108" s="68"/>
      <c r="FH108" s="68"/>
      <c r="FI108" s="68"/>
      <c r="FJ108" s="68"/>
      <c r="FK108" s="68"/>
      <c r="FL108" s="68"/>
      <c r="FM108" s="68"/>
      <c r="FN108" s="68"/>
      <c r="FO108" s="68"/>
      <c r="FP108" s="68"/>
      <c r="FQ108" s="68"/>
      <c r="FR108" s="68"/>
      <c r="FS108" s="68"/>
      <c r="FT108" s="68"/>
      <c r="FU108" s="68"/>
      <c r="FV108" s="68"/>
      <c r="FW108" s="68"/>
      <c r="FX108" s="68"/>
      <c r="FY108" s="68"/>
      <c r="FZ108" s="68"/>
      <c r="GA108" s="68"/>
      <c r="GB108" s="68"/>
      <c r="GC108" s="68"/>
      <c r="GD108" s="68"/>
      <c r="GE108" s="68"/>
      <c r="GF108" s="68"/>
      <c r="GG108" s="68"/>
      <c r="GH108" s="68"/>
      <c r="GI108" s="68"/>
      <c r="GJ108" s="68"/>
      <c r="GK108" s="68"/>
      <c r="GL108" s="68"/>
      <c r="GM108" s="68"/>
      <c r="GN108" s="68"/>
      <c r="GO108" s="68"/>
      <c r="GP108" s="68"/>
      <c r="GQ108" s="68"/>
      <c r="GR108" s="68"/>
      <c r="GS108" s="68"/>
      <c r="GT108" s="68"/>
      <c r="GU108" s="68"/>
      <c r="GV108" s="68"/>
      <c r="GW108" s="68"/>
      <c r="GX108" s="68"/>
      <c r="GY108" s="68"/>
      <c r="GZ108" s="68"/>
      <c r="HA108" s="68"/>
      <c r="HB108" s="68"/>
      <c r="HC108" s="68"/>
      <c r="HD108" s="68"/>
      <c r="HE108" s="68"/>
      <c r="HF108" s="68"/>
      <c r="HG108" s="68"/>
      <c r="HH108" s="68"/>
      <c r="HI108" s="68"/>
      <c r="HJ108" s="68"/>
      <c r="HK108" s="68"/>
      <c r="HL108" s="68"/>
      <c r="HM108" s="68"/>
      <c r="HN108" s="68"/>
      <c r="HO108" s="68"/>
      <c r="HP108" s="68"/>
      <c r="HQ108" s="68"/>
      <c r="HR108" s="68"/>
      <c r="HS108" s="68"/>
      <c r="HT108" s="68"/>
      <c r="HU108" s="68"/>
      <c r="HV108" s="68"/>
      <c r="HW108" s="68"/>
      <c r="HX108" s="68"/>
      <c r="HY108" s="68"/>
      <c r="HZ108" s="68"/>
      <c r="IA108" s="68"/>
      <c r="IB108" s="68"/>
      <c r="IC108" s="68"/>
      <c r="ID108" s="68"/>
      <c r="IE108" s="68"/>
      <c r="IF108" s="68"/>
      <c r="IG108" s="68"/>
      <c r="IH108" s="68"/>
      <c r="II108" s="68"/>
      <c r="IJ108" s="68"/>
      <c r="IK108" s="68"/>
      <c r="IL108" s="68"/>
      <c r="IM108" s="68"/>
      <c r="IN108" s="68"/>
      <c r="IO108" s="68"/>
      <c r="IP108" s="68"/>
      <c r="IQ108" s="68"/>
      <c r="IR108" s="68"/>
      <c r="IS108" s="68"/>
      <c r="IT108" s="68"/>
      <c r="IU108" s="68"/>
      <c r="IV108" s="68"/>
      <c r="IW108" s="68"/>
    </row>
    <row r="109" spans="1:257" x14ac:dyDescent="0.2">
      <c r="A109" s="44" t="s">
        <v>34</v>
      </c>
      <c r="B109" s="44" t="s">
        <v>51</v>
      </c>
      <c r="C109" s="52"/>
      <c r="D109" s="44"/>
      <c r="E109" s="69"/>
      <c r="F109" s="71"/>
      <c r="G109" s="70"/>
      <c r="H109" s="69"/>
      <c r="I109" s="70"/>
      <c r="J109" s="70"/>
      <c r="K109" s="70"/>
      <c r="L109" s="69"/>
      <c r="M109" s="69"/>
      <c r="N109" s="69"/>
      <c r="O109" s="52"/>
      <c r="P109" s="70"/>
      <c r="Q109" s="70"/>
      <c r="R109" s="70"/>
      <c r="S109" s="68"/>
      <c r="T109" s="68"/>
      <c r="U109" s="68"/>
      <c r="V109" s="68"/>
      <c r="W109" s="68"/>
      <c r="X109" s="68"/>
      <c r="Y109" s="68"/>
      <c r="Z109" s="68"/>
      <c r="AA109" s="68"/>
      <c r="AB109" s="68"/>
      <c r="AC109" s="68"/>
      <c r="AD109" s="68"/>
      <c r="AE109" s="68"/>
      <c r="AF109" s="68"/>
      <c r="AG109" s="68"/>
      <c r="AH109" s="68"/>
      <c r="AI109" s="68"/>
      <c r="AJ109" s="68"/>
      <c r="AK109" s="68"/>
      <c r="AL109" s="68"/>
      <c r="AM109" s="68"/>
      <c r="AN109" s="68"/>
      <c r="AO109" s="68"/>
      <c r="AP109" s="68"/>
      <c r="AQ109" s="68"/>
      <c r="AR109" s="68"/>
      <c r="AS109" s="68"/>
      <c r="AT109" s="68"/>
      <c r="AU109" s="68"/>
      <c r="AV109" s="68"/>
      <c r="AW109" s="68"/>
      <c r="AX109" s="68"/>
      <c r="AY109" s="68"/>
      <c r="AZ109" s="68"/>
      <c r="BA109" s="68"/>
      <c r="BB109" s="68"/>
      <c r="BC109" s="68"/>
      <c r="BD109" s="68"/>
      <c r="BE109" s="68"/>
      <c r="BF109" s="68"/>
      <c r="BG109" s="68"/>
      <c r="BH109" s="68"/>
      <c r="BI109" s="68"/>
      <c r="BJ109" s="68"/>
      <c r="BK109" s="68"/>
      <c r="BL109" s="68"/>
      <c r="BM109" s="68"/>
      <c r="BN109" s="68"/>
      <c r="BO109" s="68"/>
      <c r="BP109" s="68"/>
      <c r="BQ109" s="68"/>
      <c r="BR109" s="68"/>
      <c r="BS109" s="68"/>
      <c r="BT109" s="68"/>
      <c r="BU109" s="68"/>
      <c r="BV109" s="68"/>
      <c r="BW109" s="68"/>
      <c r="BX109" s="68"/>
      <c r="BY109" s="68"/>
      <c r="BZ109" s="68"/>
      <c r="CA109" s="68"/>
      <c r="CB109" s="68"/>
      <c r="CC109" s="68"/>
      <c r="CD109" s="68"/>
      <c r="CE109" s="68"/>
      <c r="CF109" s="68"/>
      <c r="CG109" s="68"/>
      <c r="CH109" s="68"/>
      <c r="CI109" s="68"/>
      <c r="CJ109" s="68"/>
      <c r="CK109" s="68"/>
      <c r="CL109" s="68"/>
      <c r="CM109" s="68"/>
      <c r="CN109" s="68"/>
      <c r="CO109" s="68"/>
      <c r="CP109" s="68"/>
      <c r="CQ109" s="68"/>
      <c r="CR109" s="68"/>
      <c r="CS109" s="68"/>
      <c r="CT109" s="68"/>
      <c r="CU109" s="68"/>
      <c r="CV109" s="68"/>
      <c r="CW109" s="68"/>
      <c r="CX109" s="68"/>
      <c r="CY109" s="68"/>
      <c r="CZ109" s="68"/>
      <c r="DA109" s="68"/>
      <c r="DB109" s="68"/>
      <c r="DC109" s="68"/>
      <c r="DD109" s="68"/>
      <c r="DE109" s="68"/>
      <c r="DF109" s="68"/>
      <c r="DG109" s="68"/>
      <c r="DH109" s="68"/>
      <c r="DI109" s="68"/>
      <c r="DJ109" s="68"/>
      <c r="DK109" s="68"/>
      <c r="DL109" s="68"/>
      <c r="DM109" s="68"/>
      <c r="DN109" s="68"/>
      <c r="DO109" s="68"/>
      <c r="DP109" s="68"/>
      <c r="DQ109" s="68"/>
      <c r="DR109" s="68"/>
      <c r="DS109" s="68"/>
      <c r="DT109" s="68"/>
      <c r="DU109" s="68"/>
      <c r="DV109" s="68"/>
      <c r="DW109" s="68"/>
      <c r="DX109" s="68"/>
      <c r="DY109" s="68"/>
      <c r="DZ109" s="68"/>
      <c r="EA109" s="68"/>
      <c r="EB109" s="68"/>
      <c r="EC109" s="68"/>
      <c r="ED109" s="68"/>
      <c r="EE109" s="68"/>
      <c r="EF109" s="68"/>
      <c r="EG109" s="68"/>
      <c r="EH109" s="68"/>
      <c r="EI109" s="68"/>
      <c r="EJ109" s="68"/>
      <c r="EK109" s="68"/>
      <c r="EL109" s="68"/>
      <c r="EM109" s="68"/>
      <c r="EN109" s="68"/>
      <c r="EO109" s="68"/>
      <c r="EP109" s="68"/>
      <c r="EQ109" s="68"/>
      <c r="ER109" s="68"/>
      <c r="ES109" s="68"/>
      <c r="ET109" s="68"/>
      <c r="EU109" s="68"/>
      <c r="EV109" s="68"/>
      <c r="EW109" s="68"/>
      <c r="EX109" s="68"/>
      <c r="EY109" s="68"/>
      <c r="EZ109" s="68"/>
      <c r="FA109" s="68"/>
      <c r="FB109" s="68"/>
      <c r="FC109" s="68"/>
      <c r="FD109" s="68"/>
      <c r="FE109" s="68"/>
      <c r="FF109" s="68"/>
      <c r="FG109" s="68"/>
      <c r="FH109" s="68"/>
      <c r="FI109" s="68"/>
      <c r="FJ109" s="68"/>
      <c r="FK109" s="68"/>
      <c r="FL109" s="68"/>
      <c r="FM109" s="68"/>
      <c r="FN109" s="68"/>
      <c r="FO109" s="68"/>
      <c r="FP109" s="68"/>
      <c r="FQ109" s="68"/>
      <c r="FR109" s="68"/>
      <c r="FS109" s="68"/>
      <c r="FT109" s="68"/>
      <c r="FU109" s="68"/>
      <c r="FV109" s="68"/>
      <c r="FW109" s="68"/>
      <c r="FX109" s="68"/>
      <c r="FY109" s="68"/>
      <c r="FZ109" s="68"/>
      <c r="GA109" s="68"/>
      <c r="GB109" s="68"/>
      <c r="GC109" s="68"/>
      <c r="GD109" s="68"/>
      <c r="GE109" s="68"/>
      <c r="GF109" s="68"/>
      <c r="GG109" s="68"/>
      <c r="GH109" s="68"/>
      <c r="GI109" s="68"/>
      <c r="GJ109" s="68"/>
      <c r="GK109" s="68"/>
      <c r="GL109" s="68"/>
      <c r="GM109" s="68"/>
      <c r="GN109" s="68"/>
      <c r="GO109" s="68"/>
      <c r="GP109" s="68"/>
      <c r="GQ109" s="68"/>
      <c r="GR109" s="68"/>
      <c r="GS109" s="68"/>
      <c r="GT109" s="68"/>
      <c r="GU109" s="68"/>
      <c r="GV109" s="68"/>
      <c r="GW109" s="68"/>
      <c r="GX109" s="68"/>
      <c r="GY109" s="68"/>
      <c r="GZ109" s="68"/>
      <c r="HA109" s="68"/>
      <c r="HB109" s="68"/>
      <c r="HC109" s="68"/>
      <c r="HD109" s="68"/>
      <c r="HE109" s="68"/>
      <c r="HF109" s="68"/>
      <c r="HG109" s="68"/>
      <c r="HH109" s="68"/>
      <c r="HI109" s="68"/>
      <c r="HJ109" s="68"/>
      <c r="HK109" s="68"/>
      <c r="HL109" s="68"/>
      <c r="HM109" s="68"/>
      <c r="HN109" s="68"/>
      <c r="HO109" s="68"/>
      <c r="HP109" s="68"/>
      <c r="HQ109" s="68"/>
      <c r="HR109" s="68"/>
      <c r="HS109" s="68"/>
      <c r="HT109" s="68"/>
      <c r="HU109" s="68"/>
      <c r="HV109" s="68"/>
      <c r="HW109" s="68"/>
      <c r="HX109" s="68"/>
      <c r="HY109" s="68"/>
      <c r="HZ109" s="68"/>
      <c r="IA109" s="68"/>
      <c r="IB109" s="68"/>
      <c r="IC109" s="68"/>
      <c r="ID109" s="68"/>
      <c r="IE109" s="68"/>
      <c r="IF109" s="68"/>
      <c r="IG109" s="68"/>
      <c r="IH109" s="68"/>
      <c r="II109" s="68"/>
      <c r="IJ109" s="68"/>
      <c r="IK109" s="68"/>
      <c r="IL109" s="68"/>
      <c r="IM109" s="68"/>
      <c r="IN109" s="68"/>
      <c r="IO109" s="68"/>
      <c r="IP109" s="68"/>
      <c r="IQ109" s="68"/>
      <c r="IR109" s="68"/>
      <c r="IS109" s="68"/>
      <c r="IT109" s="68"/>
      <c r="IU109" s="68"/>
      <c r="IV109" s="68"/>
      <c r="IW109" s="68"/>
    </row>
    <row r="110" spans="1:257" x14ac:dyDescent="0.2">
      <c r="A110" s="44" t="s">
        <v>34</v>
      </c>
      <c r="B110" s="44" t="s">
        <v>51</v>
      </c>
      <c r="C110" s="52"/>
      <c r="D110" s="44"/>
      <c r="E110" s="69"/>
      <c r="F110" s="71"/>
      <c r="G110" s="70"/>
      <c r="H110" s="69"/>
      <c r="I110" s="70"/>
      <c r="J110" s="70"/>
      <c r="K110" s="70"/>
      <c r="L110" s="69"/>
      <c r="M110" s="69"/>
      <c r="N110" s="69"/>
      <c r="O110" s="52"/>
      <c r="P110" s="70"/>
      <c r="Q110" s="70"/>
      <c r="R110" s="70"/>
      <c r="S110" s="68"/>
      <c r="T110" s="68"/>
      <c r="U110" s="68"/>
      <c r="V110" s="68"/>
      <c r="W110" s="68"/>
      <c r="X110" s="68"/>
      <c r="Y110" s="68"/>
      <c r="Z110" s="68"/>
      <c r="AA110" s="68"/>
      <c r="AB110" s="68"/>
      <c r="AC110" s="68"/>
      <c r="AD110" s="68"/>
      <c r="AE110" s="68"/>
      <c r="AF110" s="68"/>
      <c r="AG110" s="68"/>
      <c r="AH110" s="68"/>
      <c r="AI110" s="68"/>
      <c r="AJ110" s="68"/>
      <c r="AK110" s="68"/>
      <c r="AL110" s="68"/>
      <c r="AM110" s="68"/>
      <c r="AN110" s="68"/>
      <c r="AO110" s="68"/>
      <c r="AP110" s="68"/>
      <c r="AQ110" s="68"/>
      <c r="AR110" s="68"/>
      <c r="AS110" s="68"/>
      <c r="AT110" s="68"/>
      <c r="AU110" s="68"/>
      <c r="AV110" s="68"/>
      <c r="AW110" s="68"/>
      <c r="AX110" s="68"/>
      <c r="AY110" s="68"/>
      <c r="AZ110" s="68"/>
      <c r="BA110" s="68"/>
      <c r="BB110" s="68"/>
      <c r="BC110" s="68"/>
      <c r="BD110" s="68"/>
      <c r="BE110" s="68"/>
      <c r="BF110" s="68"/>
      <c r="BG110" s="68"/>
      <c r="BH110" s="68"/>
      <c r="BI110" s="68"/>
      <c r="BJ110" s="68"/>
      <c r="BK110" s="68"/>
      <c r="BL110" s="68"/>
      <c r="BM110" s="68"/>
      <c r="BN110" s="68"/>
      <c r="BO110" s="68"/>
      <c r="BP110" s="68"/>
      <c r="BQ110" s="68"/>
      <c r="BR110" s="68"/>
      <c r="BS110" s="68"/>
      <c r="BT110" s="68"/>
      <c r="BU110" s="68"/>
      <c r="BV110" s="68"/>
      <c r="BW110" s="68"/>
      <c r="BX110" s="68"/>
      <c r="BY110" s="68"/>
      <c r="BZ110" s="68"/>
      <c r="CA110" s="68"/>
      <c r="CB110" s="68"/>
      <c r="CC110" s="68"/>
      <c r="CD110" s="68"/>
      <c r="CE110" s="68"/>
      <c r="CF110" s="68"/>
      <c r="CG110" s="68"/>
      <c r="CH110" s="68"/>
      <c r="CI110" s="68"/>
      <c r="CJ110" s="68"/>
      <c r="CK110" s="68"/>
      <c r="CL110" s="68"/>
      <c r="CM110" s="68"/>
      <c r="CN110" s="68"/>
      <c r="CO110" s="68"/>
      <c r="CP110" s="68"/>
      <c r="CQ110" s="68"/>
      <c r="CR110" s="68"/>
      <c r="CS110" s="68"/>
      <c r="CT110" s="68"/>
      <c r="CU110" s="68"/>
      <c r="CV110" s="68"/>
      <c r="CW110" s="68"/>
      <c r="CX110" s="68"/>
      <c r="CY110" s="68"/>
      <c r="CZ110" s="68"/>
      <c r="DA110" s="68"/>
      <c r="DB110" s="68"/>
      <c r="DC110" s="68"/>
      <c r="DD110" s="68"/>
      <c r="DE110" s="68"/>
      <c r="DF110" s="68"/>
      <c r="DG110" s="68"/>
      <c r="DH110" s="68"/>
      <c r="DI110" s="68"/>
      <c r="DJ110" s="68"/>
      <c r="DK110" s="68"/>
      <c r="DL110" s="68"/>
      <c r="DM110" s="68"/>
      <c r="DN110" s="68"/>
      <c r="DO110" s="68"/>
      <c r="DP110" s="68"/>
      <c r="DQ110" s="68"/>
      <c r="DR110" s="68"/>
      <c r="DS110" s="68"/>
      <c r="DT110" s="68"/>
      <c r="DU110" s="68"/>
      <c r="DV110" s="68"/>
      <c r="DW110" s="68"/>
      <c r="DX110" s="68"/>
      <c r="DY110" s="68"/>
      <c r="DZ110" s="68"/>
      <c r="EA110" s="68"/>
      <c r="EB110" s="68"/>
      <c r="EC110" s="68"/>
      <c r="ED110" s="68"/>
      <c r="EE110" s="68"/>
      <c r="EF110" s="68"/>
      <c r="EG110" s="68"/>
      <c r="EH110" s="68"/>
      <c r="EI110" s="68"/>
      <c r="EJ110" s="68"/>
      <c r="EK110" s="68"/>
      <c r="EL110" s="68"/>
      <c r="EM110" s="68"/>
      <c r="EN110" s="68"/>
      <c r="EO110" s="68"/>
      <c r="EP110" s="68"/>
      <c r="EQ110" s="68"/>
      <c r="ER110" s="68"/>
      <c r="ES110" s="68"/>
      <c r="ET110" s="68"/>
      <c r="EU110" s="68"/>
      <c r="EV110" s="68"/>
      <c r="EW110" s="68"/>
      <c r="EX110" s="68"/>
      <c r="EY110" s="68"/>
      <c r="EZ110" s="68"/>
      <c r="FA110" s="68"/>
      <c r="FB110" s="68"/>
      <c r="FC110" s="68"/>
      <c r="FD110" s="68"/>
      <c r="FE110" s="68"/>
      <c r="FF110" s="68"/>
      <c r="FG110" s="68"/>
      <c r="FH110" s="68"/>
      <c r="FI110" s="68"/>
      <c r="FJ110" s="68"/>
      <c r="FK110" s="68"/>
      <c r="FL110" s="68"/>
      <c r="FM110" s="68"/>
      <c r="FN110" s="68"/>
      <c r="FO110" s="68"/>
      <c r="FP110" s="68"/>
      <c r="FQ110" s="68"/>
      <c r="FR110" s="68"/>
      <c r="FS110" s="68"/>
      <c r="FT110" s="68"/>
      <c r="FU110" s="68"/>
      <c r="FV110" s="68"/>
      <c r="FW110" s="68"/>
      <c r="FX110" s="68"/>
      <c r="FY110" s="68"/>
      <c r="FZ110" s="68"/>
      <c r="GA110" s="68"/>
      <c r="GB110" s="68"/>
      <c r="GC110" s="68"/>
      <c r="GD110" s="68"/>
      <c r="GE110" s="68"/>
      <c r="GF110" s="68"/>
      <c r="GG110" s="68"/>
      <c r="GH110" s="68"/>
      <c r="GI110" s="68"/>
      <c r="GJ110" s="68"/>
      <c r="GK110" s="68"/>
      <c r="GL110" s="68"/>
      <c r="GM110" s="68"/>
      <c r="GN110" s="68"/>
      <c r="GO110" s="68"/>
      <c r="GP110" s="68"/>
      <c r="GQ110" s="68"/>
      <c r="GR110" s="68"/>
      <c r="GS110" s="68"/>
      <c r="GT110" s="68"/>
      <c r="GU110" s="68"/>
      <c r="GV110" s="68"/>
      <c r="GW110" s="68"/>
      <c r="GX110" s="68"/>
      <c r="GY110" s="68"/>
      <c r="GZ110" s="68"/>
      <c r="HA110" s="68"/>
      <c r="HB110" s="68"/>
      <c r="HC110" s="68"/>
      <c r="HD110" s="68"/>
      <c r="HE110" s="68"/>
      <c r="HF110" s="68"/>
      <c r="HG110" s="68"/>
      <c r="HH110" s="68"/>
      <c r="HI110" s="68"/>
      <c r="HJ110" s="68"/>
      <c r="HK110" s="68"/>
      <c r="HL110" s="68"/>
      <c r="HM110" s="68"/>
      <c r="HN110" s="68"/>
      <c r="HO110" s="68"/>
      <c r="HP110" s="68"/>
      <c r="HQ110" s="68"/>
      <c r="HR110" s="68"/>
      <c r="HS110" s="68"/>
      <c r="HT110" s="68"/>
      <c r="HU110" s="68"/>
      <c r="HV110" s="68"/>
      <c r="HW110" s="68"/>
      <c r="HX110" s="68"/>
      <c r="HY110" s="68"/>
      <c r="HZ110" s="68"/>
      <c r="IA110" s="68"/>
      <c r="IB110" s="68"/>
      <c r="IC110" s="68"/>
      <c r="ID110" s="68"/>
      <c r="IE110" s="68"/>
      <c r="IF110" s="68"/>
      <c r="IG110" s="68"/>
      <c r="IH110" s="68"/>
      <c r="II110" s="68"/>
      <c r="IJ110" s="68"/>
      <c r="IK110" s="68"/>
      <c r="IL110" s="68"/>
      <c r="IM110" s="68"/>
      <c r="IN110" s="68"/>
      <c r="IO110" s="68"/>
      <c r="IP110" s="68"/>
      <c r="IQ110" s="68"/>
      <c r="IR110" s="68"/>
      <c r="IS110" s="68"/>
      <c r="IT110" s="68"/>
      <c r="IU110" s="68"/>
      <c r="IV110" s="68"/>
      <c r="IW110" s="68"/>
    </row>
    <row r="111" spans="1:257" x14ac:dyDescent="0.2">
      <c r="A111" s="44" t="s">
        <v>34</v>
      </c>
      <c r="B111" s="44" t="s">
        <v>51</v>
      </c>
      <c r="C111" s="52"/>
      <c r="D111" s="44"/>
      <c r="E111" s="69"/>
      <c r="F111" s="71"/>
      <c r="G111" s="70"/>
      <c r="H111" s="69"/>
      <c r="I111" s="70"/>
      <c r="J111" s="70"/>
      <c r="K111" s="70"/>
      <c r="L111" s="69"/>
      <c r="M111" s="69"/>
      <c r="N111" s="69"/>
      <c r="O111" s="52"/>
      <c r="P111" s="70"/>
      <c r="Q111" s="70"/>
      <c r="R111" s="70"/>
      <c r="S111" s="68"/>
      <c r="T111" s="68"/>
      <c r="U111" s="68"/>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68"/>
      <c r="AS111" s="68"/>
      <c r="AT111" s="68"/>
      <c r="AU111" s="68"/>
      <c r="AV111" s="68"/>
      <c r="AW111" s="68"/>
      <c r="AX111" s="68"/>
      <c r="AY111" s="68"/>
      <c r="AZ111" s="68"/>
      <c r="BA111" s="68"/>
      <c r="BB111" s="68"/>
      <c r="BC111" s="68"/>
      <c r="BD111" s="68"/>
      <c r="BE111" s="68"/>
      <c r="BF111" s="68"/>
      <c r="BG111" s="68"/>
      <c r="BH111" s="68"/>
      <c r="BI111" s="68"/>
      <c r="BJ111" s="68"/>
      <c r="BK111" s="68"/>
      <c r="BL111" s="68"/>
      <c r="BM111" s="68"/>
      <c r="BN111" s="68"/>
      <c r="BO111" s="68"/>
      <c r="BP111" s="68"/>
      <c r="BQ111" s="68"/>
      <c r="BR111" s="68"/>
      <c r="BS111" s="68"/>
      <c r="BT111" s="68"/>
      <c r="BU111" s="68"/>
      <c r="BV111" s="68"/>
      <c r="BW111" s="68"/>
      <c r="BX111" s="68"/>
      <c r="BY111" s="68"/>
      <c r="BZ111" s="68"/>
      <c r="CA111" s="68"/>
      <c r="CB111" s="68"/>
      <c r="CC111" s="68"/>
      <c r="CD111" s="68"/>
      <c r="CE111" s="68"/>
      <c r="CF111" s="68"/>
      <c r="CG111" s="68"/>
      <c r="CH111" s="68"/>
      <c r="CI111" s="68"/>
      <c r="CJ111" s="68"/>
      <c r="CK111" s="68"/>
      <c r="CL111" s="68"/>
      <c r="CM111" s="68"/>
      <c r="CN111" s="68"/>
      <c r="CO111" s="68"/>
      <c r="CP111" s="68"/>
      <c r="CQ111" s="68"/>
      <c r="CR111" s="68"/>
      <c r="CS111" s="68"/>
      <c r="CT111" s="68"/>
      <c r="CU111" s="68"/>
      <c r="CV111" s="68"/>
      <c r="CW111" s="68"/>
      <c r="CX111" s="68"/>
      <c r="CY111" s="68"/>
      <c r="CZ111" s="68"/>
      <c r="DA111" s="68"/>
      <c r="DB111" s="68"/>
      <c r="DC111" s="68"/>
      <c r="DD111" s="68"/>
      <c r="DE111" s="68"/>
      <c r="DF111" s="68"/>
      <c r="DG111" s="68"/>
      <c r="DH111" s="68"/>
      <c r="DI111" s="68"/>
      <c r="DJ111" s="68"/>
      <c r="DK111" s="68"/>
      <c r="DL111" s="68"/>
      <c r="DM111" s="68"/>
      <c r="DN111" s="68"/>
      <c r="DO111" s="68"/>
      <c r="DP111" s="68"/>
      <c r="DQ111" s="68"/>
      <c r="DR111" s="68"/>
      <c r="DS111" s="68"/>
      <c r="DT111" s="68"/>
      <c r="DU111" s="68"/>
      <c r="DV111" s="68"/>
      <c r="DW111" s="68"/>
      <c r="DX111" s="68"/>
      <c r="DY111" s="68"/>
      <c r="DZ111" s="68"/>
      <c r="EA111" s="68"/>
      <c r="EB111" s="68"/>
      <c r="EC111" s="68"/>
      <c r="ED111" s="68"/>
      <c r="EE111" s="68"/>
      <c r="EF111" s="68"/>
      <c r="EG111" s="68"/>
      <c r="EH111" s="68"/>
      <c r="EI111" s="68"/>
      <c r="EJ111" s="68"/>
      <c r="EK111" s="68"/>
      <c r="EL111" s="68"/>
      <c r="EM111" s="68"/>
      <c r="EN111" s="68"/>
      <c r="EO111" s="68"/>
      <c r="EP111" s="68"/>
      <c r="EQ111" s="68"/>
      <c r="ER111" s="68"/>
      <c r="ES111" s="68"/>
      <c r="ET111" s="68"/>
      <c r="EU111" s="68"/>
      <c r="EV111" s="68"/>
      <c r="EW111" s="68"/>
      <c r="EX111" s="68"/>
      <c r="EY111" s="68"/>
      <c r="EZ111" s="68"/>
      <c r="FA111" s="68"/>
      <c r="FB111" s="68"/>
      <c r="FC111" s="68"/>
      <c r="FD111" s="68"/>
      <c r="FE111" s="68"/>
      <c r="FF111" s="68"/>
      <c r="FG111" s="68"/>
      <c r="FH111" s="68"/>
      <c r="FI111" s="68"/>
      <c r="FJ111" s="68"/>
      <c r="FK111" s="68"/>
      <c r="FL111" s="68"/>
      <c r="FM111" s="68"/>
      <c r="FN111" s="68"/>
      <c r="FO111" s="68"/>
      <c r="FP111" s="68"/>
      <c r="FQ111" s="68"/>
      <c r="FR111" s="68"/>
      <c r="FS111" s="68"/>
      <c r="FT111" s="68"/>
      <c r="FU111" s="68"/>
      <c r="FV111" s="68"/>
      <c r="FW111" s="68"/>
      <c r="FX111" s="68"/>
      <c r="FY111" s="68"/>
      <c r="FZ111" s="68"/>
      <c r="GA111" s="68"/>
      <c r="GB111" s="68"/>
      <c r="GC111" s="68"/>
      <c r="GD111" s="68"/>
      <c r="GE111" s="68"/>
      <c r="GF111" s="68"/>
      <c r="GG111" s="68"/>
      <c r="GH111" s="68"/>
      <c r="GI111" s="68"/>
      <c r="GJ111" s="68"/>
      <c r="GK111" s="68"/>
      <c r="GL111" s="68"/>
      <c r="GM111" s="68"/>
      <c r="GN111" s="68"/>
      <c r="GO111" s="68"/>
      <c r="GP111" s="68"/>
      <c r="GQ111" s="68"/>
      <c r="GR111" s="68"/>
      <c r="GS111" s="68"/>
      <c r="GT111" s="68"/>
      <c r="GU111" s="68"/>
      <c r="GV111" s="68"/>
      <c r="GW111" s="68"/>
      <c r="GX111" s="68"/>
      <c r="GY111" s="68"/>
      <c r="GZ111" s="68"/>
      <c r="HA111" s="68"/>
      <c r="HB111" s="68"/>
      <c r="HC111" s="68"/>
      <c r="HD111" s="68"/>
      <c r="HE111" s="68"/>
      <c r="HF111" s="68"/>
      <c r="HG111" s="68"/>
      <c r="HH111" s="68"/>
      <c r="HI111" s="68"/>
      <c r="HJ111" s="68"/>
      <c r="HK111" s="68"/>
      <c r="HL111" s="68"/>
      <c r="HM111" s="68"/>
      <c r="HN111" s="68"/>
      <c r="HO111" s="68"/>
      <c r="HP111" s="68"/>
      <c r="HQ111" s="68"/>
      <c r="HR111" s="68"/>
      <c r="HS111" s="68"/>
      <c r="HT111" s="68"/>
      <c r="HU111" s="68"/>
      <c r="HV111" s="68"/>
      <c r="HW111" s="68"/>
      <c r="HX111" s="68"/>
      <c r="HY111" s="68"/>
      <c r="HZ111" s="68"/>
      <c r="IA111" s="68"/>
      <c r="IB111" s="68"/>
      <c r="IC111" s="68"/>
      <c r="ID111" s="68"/>
      <c r="IE111" s="68"/>
      <c r="IF111" s="68"/>
      <c r="IG111" s="68"/>
      <c r="IH111" s="68"/>
      <c r="II111" s="68"/>
      <c r="IJ111" s="68"/>
      <c r="IK111" s="68"/>
      <c r="IL111" s="68"/>
      <c r="IM111" s="68"/>
      <c r="IN111" s="68"/>
      <c r="IO111" s="68"/>
      <c r="IP111" s="68"/>
      <c r="IQ111" s="68"/>
      <c r="IR111" s="68"/>
      <c r="IS111" s="68"/>
      <c r="IT111" s="68"/>
      <c r="IU111" s="68"/>
      <c r="IV111" s="68"/>
      <c r="IW111" s="68"/>
    </row>
    <row r="112" spans="1:257" x14ac:dyDescent="0.2">
      <c r="A112" s="44" t="s">
        <v>34</v>
      </c>
      <c r="B112" s="44" t="s">
        <v>51</v>
      </c>
      <c r="C112" s="52"/>
      <c r="D112" s="44"/>
      <c r="E112" s="69"/>
      <c r="F112" s="71"/>
      <c r="G112" s="70"/>
      <c r="H112" s="69"/>
      <c r="I112" s="70"/>
      <c r="J112" s="70"/>
      <c r="K112" s="70"/>
      <c r="L112" s="69"/>
      <c r="M112" s="69"/>
      <c r="N112" s="69"/>
      <c r="O112" s="52"/>
      <c r="P112" s="70"/>
      <c r="Q112" s="70"/>
      <c r="R112" s="70"/>
      <c r="S112" s="68"/>
      <c r="T112" s="68"/>
      <c r="U112" s="68"/>
      <c r="V112" s="68"/>
      <c r="W112" s="68"/>
      <c r="X112" s="68"/>
      <c r="Y112" s="68"/>
      <c r="Z112" s="68"/>
      <c r="AA112" s="68"/>
      <c r="AB112" s="68"/>
      <c r="AC112" s="68"/>
      <c r="AD112" s="68"/>
      <c r="AE112" s="68"/>
      <c r="AF112" s="68"/>
      <c r="AG112" s="68"/>
      <c r="AH112" s="68"/>
      <c r="AI112" s="68"/>
      <c r="AJ112" s="68"/>
      <c r="AK112" s="68"/>
      <c r="AL112" s="68"/>
      <c r="AM112" s="68"/>
      <c r="AN112" s="68"/>
      <c r="AO112" s="68"/>
      <c r="AP112" s="68"/>
      <c r="AQ112" s="68"/>
      <c r="AR112" s="68"/>
      <c r="AS112" s="68"/>
      <c r="AT112" s="68"/>
      <c r="AU112" s="68"/>
      <c r="AV112" s="68"/>
      <c r="AW112" s="68"/>
      <c r="AX112" s="68"/>
      <c r="AY112" s="68"/>
      <c r="AZ112" s="68"/>
      <c r="BA112" s="68"/>
      <c r="BB112" s="68"/>
      <c r="BC112" s="68"/>
      <c r="BD112" s="68"/>
      <c r="BE112" s="68"/>
      <c r="BF112" s="68"/>
      <c r="BG112" s="68"/>
      <c r="BH112" s="68"/>
      <c r="BI112" s="68"/>
      <c r="BJ112" s="68"/>
      <c r="BK112" s="68"/>
      <c r="BL112" s="68"/>
      <c r="BM112" s="68"/>
      <c r="BN112" s="68"/>
      <c r="BO112" s="68"/>
      <c r="BP112" s="68"/>
      <c r="BQ112" s="68"/>
      <c r="BR112" s="68"/>
      <c r="BS112" s="68"/>
      <c r="BT112" s="68"/>
      <c r="BU112" s="68"/>
      <c r="BV112" s="68"/>
      <c r="BW112" s="68"/>
      <c r="BX112" s="68"/>
      <c r="BY112" s="68"/>
      <c r="BZ112" s="68"/>
      <c r="CA112" s="68"/>
      <c r="CB112" s="68"/>
      <c r="CC112" s="68"/>
      <c r="CD112" s="68"/>
      <c r="CE112" s="68"/>
      <c r="CF112" s="68"/>
      <c r="CG112" s="68"/>
      <c r="CH112" s="68"/>
      <c r="CI112" s="68"/>
      <c r="CJ112" s="68"/>
      <c r="CK112" s="68"/>
      <c r="CL112" s="68"/>
      <c r="CM112" s="68"/>
      <c r="CN112" s="68"/>
      <c r="CO112" s="68"/>
      <c r="CP112" s="68"/>
      <c r="CQ112" s="68"/>
      <c r="CR112" s="68"/>
      <c r="CS112" s="68"/>
      <c r="CT112" s="68"/>
      <c r="CU112" s="68"/>
      <c r="CV112" s="68"/>
      <c r="CW112" s="68"/>
      <c r="CX112" s="68"/>
      <c r="CY112" s="68"/>
      <c r="CZ112" s="68"/>
      <c r="DA112" s="68"/>
      <c r="DB112" s="68"/>
      <c r="DC112" s="68"/>
      <c r="DD112" s="68"/>
      <c r="DE112" s="68"/>
      <c r="DF112" s="68"/>
      <c r="DG112" s="68"/>
      <c r="DH112" s="68"/>
      <c r="DI112" s="68"/>
      <c r="DJ112" s="68"/>
      <c r="DK112" s="68"/>
      <c r="DL112" s="68"/>
      <c r="DM112" s="68"/>
      <c r="DN112" s="68"/>
      <c r="DO112" s="68"/>
      <c r="DP112" s="68"/>
      <c r="DQ112" s="68"/>
      <c r="DR112" s="68"/>
      <c r="DS112" s="68"/>
      <c r="DT112" s="68"/>
      <c r="DU112" s="68"/>
      <c r="DV112" s="68"/>
      <c r="DW112" s="68"/>
      <c r="DX112" s="68"/>
      <c r="DY112" s="68"/>
      <c r="DZ112" s="68"/>
      <c r="EA112" s="68"/>
      <c r="EB112" s="68"/>
      <c r="EC112" s="68"/>
      <c r="ED112" s="68"/>
      <c r="EE112" s="68"/>
      <c r="EF112" s="68"/>
      <c r="EG112" s="68"/>
      <c r="EH112" s="68"/>
      <c r="EI112" s="68"/>
      <c r="EJ112" s="68"/>
      <c r="EK112" s="68"/>
      <c r="EL112" s="68"/>
      <c r="EM112" s="68"/>
      <c r="EN112" s="68"/>
      <c r="EO112" s="68"/>
      <c r="EP112" s="68"/>
      <c r="EQ112" s="68"/>
      <c r="ER112" s="68"/>
      <c r="ES112" s="68"/>
      <c r="ET112" s="68"/>
      <c r="EU112" s="68"/>
      <c r="EV112" s="68"/>
      <c r="EW112" s="68"/>
      <c r="EX112" s="68"/>
      <c r="EY112" s="68"/>
      <c r="EZ112" s="68"/>
      <c r="FA112" s="68"/>
      <c r="FB112" s="68"/>
      <c r="FC112" s="68"/>
      <c r="FD112" s="68"/>
      <c r="FE112" s="68"/>
      <c r="FF112" s="68"/>
      <c r="FG112" s="68"/>
      <c r="FH112" s="68"/>
      <c r="FI112" s="68"/>
      <c r="FJ112" s="68"/>
      <c r="FK112" s="68"/>
      <c r="FL112" s="68"/>
      <c r="FM112" s="68"/>
      <c r="FN112" s="68"/>
      <c r="FO112" s="68"/>
      <c r="FP112" s="68"/>
      <c r="FQ112" s="68"/>
      <c r="FR112" s="68"/>
      <c r="FS112" s="68"/>
      <c r="FT112" s="68"/>
      <c r="FU112" s="68"/>
      <c r="FV112" s="68"/>
      <c r="FW112" s="68"/>
      <c r="FX112" s="68"/>
      <c r="FY112" s="68"/>
      <c r="FZ112" s="68"/>
      <c r="GA112" s="68"/>
      <c r="GB112" s="68"/>
      <c r="GC112" s="68"/>
      <c r="GD112" s="68"/>
      <c r="GE112" s="68"/>
      <c r="GF112" s="68"/>
      <c r="GG112" s="68"/>
      <c r="GH112" s="68"/>
      <c r="GI112" s="68"/>
      <c r="GJ112" s="68"/>
      <c r="GK112" s="68"/>
      <c r="GL112" s="68"/>
      <c r="GM112" s="68"/>
      <c r="GN112" s="68"/>
      <c r="GO112" s="68"/>
      <c r="GP112" s="68"/>
      <c r="GQ112" s="68"/>
      <c r="GR112" s="68"/>
      <c r="GS112" s="68"/>
      <c r="GT112" s="68"/>
      <c r="GU112" s="68"/>
      <c r="GV112" s="68"/>
      <c r="GW112" s="68"/>
      <c r="GX112" s="68"/>
      <c r="GY112" s="68"/>
      <c r="GZ112" s="68"/>
      <c r="HA112" s="68"/>
      <c r="HB112" s="68"/>
      <c r="HC112" s="68"/>
      <c r="HD112" s="68"/>
      <c r="HE112" s="68"/>
      <c r="HF112" s="68"/>
      <c r="HG112" s="68"/>
      <c r="HH112" s="68"/>
      <c r="HI112" s="68"/>
      <c r="HJ112" s="68"/>
      <c r="HK112" s="68"/>
      <c r="HL112" s="68"/>
      <c r="HM112" s="68"/>
      <c r="HN112" s="68"/>
      <c r="HO112" s="68"/>
      <c r="HP112" s="68"/>
      <c r="HQ112" s="68"/>
      <c r="HR112" s="68"/>
      <c r="HS112" s="68"/>
      <c r="HT112" s="68"/>
      <c r="HU112" s="68"/>
      <c r="HV112" s="68"/>
      <c r="HW112" s="68"/>
      <c r="HX112" s="68"/>
      <c r="HY112" s="68"/>
      <c r="HZ112" s="68"/>
      <c r="IA112" s="68"/>
      <c r="IB112" s="68"/>
      <c r="IC112" s="68"/>
      <c r="ID112" s="68"/>
      <c r="IE112" s="68"/>
      <c r="IF112" s="68"/>
      <c r="IG112" s="68"/>
      <c r="IH112" s="68"/>
      <c r="II112" s="68"/>
      <c r="IJ112" s="68"/>
      <c r="IK112" s="68"/>
      <c r="IL112" s="68"/>
      <c r="IM112" s="68"/>
      <c r="IN112" s="68"/>
      <c r="IO112" s="68"/>
      <c r="IP112" s="68"/>
      <c r="IQ112" s="68"/>
      <c r="IR112" s="68"/>
      <c r="IS112" s="68"/>
      <c r="IT112" s="68"/>
      <c r="IU112" s="68"/>
      <c r="IV112" s="68"/>
      <c r="IW112" s="68"/>
    </row>
    <row r="113" spans="1:257" x14ac:dyDescent="0.2">
      <c r="A113" s="44" t="s">
        <v>34</v>
      </c>
      <c r="B113" s="44" t="s">
        <v>51</v>
      </c>
      <c r="C113" s="52"/>
      <c r="D113" s="44"/>
      <c r="E113" s="69"/>
      <c r="F113" s="71"/>
      <c r="G113" s="70"/>
      <c r="H113" s="69"/>
      <c r="I113" s="70"/>
      <c r="J113" s="70"/>
      <c r="K113" s="70"/>
      <c r="L113" s="69"/>
      <c r="M113" s="69"/>
      <c r="N113" s="69"/>
      <c r="O113" s="52"/>
      <c r="P113" s="70"/>
      <c r="Q113" s="70"/>
      <c r="R113" s="70"/>
      <c r="S113" s="68"/>
      <c r="T113" s="68"/>
      <c r="U113" s="68"/>
      <c r="V113" s="68"/>
      <c r="W113" s="68"/>
      <c r="X113" s="68"/>
      <c r="Y113" s="68"/>
      <c r="Z113" s="68"/>
      <c r="AA113" s="68"/>
      <c r="AB113" s="68"/>
      <c r="AC113" s="68"/>
      <c r="AD113" s="68"/>
      <c r="AE113" s="68"/>
      <c r="AF113" s="68"/>
      <c r="AG113" s="68"/>
      <c r="AH113" s="68"/>
      <c r="AI113" s="68"/>
      <c r="AJ113" s="68"/>
      <c r="AK113" s="68"/>
      <c r="AL113" s="68"/>
      <c r="AM113" s="68"/>
      <c r="AN113" s="68"/>
      <c r="AO113" s="68"/>
      <c r="AP113" s="68"/>
      <c r="AQ113" s="68"/>
      <c r="AR113" s="68"/>
      <c r="AS113" s="68"/>
      <c r="AT113" s="68"/>
      <c r="AU113" s="68"/>
      <c r="AV113" s="68"/>
      <c r="AW113" s="68"/>
      <c r="AX113" s="68"/>
      <c r="AY113" s="68"/>
      <c r="AZ113" s="68"/>
      <c r="BA113" s="68"/>
      <c r="BB113" s="68"/>
      <c r="BC113" s="68"/>
      <c r="BD113" s="68"/>
      <c r="BE113" s="68"/>
      <c r="BF113" s="68"/>
      <c r="BG113" s="68"/>
      <c r="BH113" s="68"/>
      <c r="BI113" s="68"/>
      <c r="BJ113" s="68"/>
      <c r="BK113" s="68"/>
      <c r="BL113" s="68"/>
      <c r="BM113" s="68"/>
      <c r="BN113" s="68"/>
      <c r="BO113" s="68"/>
      <c r="BP113" s="68"/>
      <c r="BQ113" s="68"/>
      <c r="BR113" s="68"/>
      <c r="BS113" s="68"/>
      <c r="BT113" s="68"/>
      <c r="BU113" s="68"/>
      <c r="BV113" s="68"/>
      <c r="BW113" s="68"/>
      <c r="BX113" s="68"/>
      <c r="BY113" s="68"/>
      <c r="BZ113" s="68"/>
      <c r="CA113" s="68"/>
      <c r="CB113" s="68"/>
      <c r="CC113" s="68"/>
      <c r="CD113" s="68"/>
      <c r="CE113" s="68"/>
      <c r="CF113" s="68"/>
      <c r="CG113" s="68"/>
      <c r="CH113" s="68"/>
      <c r="CI113" s="68"/>
      <c r="CJ113" s="68"/>
      <c r="CK113" s="68"/>
      <c r="CL113" s="68"/>
      <c r="CM113" s="68"/>
      <c r="CN113" s="68"/>
      <c r="CO113" s="68"/>
      <c r="CP113" s="68"/>
      <c r="CQ113" s="68"/>
      <c r="CR113" s="68"/>
      <c r="CS113" s="68"/>
      <c r="CT113" s="68"/>
      <c r="CU113" s="68"/>
      <c r="CV113" s="68"/>
      <c r="CW113" s="68"/>
      <c r="CX113" s="68"/>
      <c r="CY113" s="68"/>
      <c r="CZ113" s="68"/>
      <c r="DA113" s="68"/>
      <c r="DB113" s="68"/>
      <c r="DC113" s="68"/>
      <c r="DD113" s="68"/>
      <c r="DE113" s="68"/>
      <c r="DF113" s="68"/>
      <c r="DG113" s="68"/>
      <c r="DH113" s="68"/>
      <c r="DI113" s="68"/>
      <c r="DJ113" s="68"/>
      <c r="DK113" s="68"/>
      <c r="DL113" s="68"/>
      <c r="DM113" s="68"/>
      <c r="DN113" s="68"/>
      <c r="DO113" s="68"/>
      <c r="DP113" s="68"/>
      <c r="DQ113" s="68"/>
      <c r="DR113" s="68"/>
      <c r="DS113" s="68"/>
      <c r="DT113" s="68"/>
      <c r="DU113" s="68"/>
      <c r="DV113" s="68"/>
      <c r="DW113" s="68"/>
      <c r="DX113" s="68"/>
      <c r="DY113" s="68"/>
      <c r="DZ113" s="68"/>
      <c r="EA113" s="68"/>
      <c r="EB113" s="68"/>
      <c r="EC113" s="68"/>
      <c r="ED113" s="68"/>
      <c r="EE113" s="68"/>
      <c r="EF113" s="68"/>
      <c r="EG113" s="68"/>
      <c r="EH113" s="68"/>
      <c r="EI113" s="68"/>
      <c r="EJ113" s="68"/>
      <c r="EK113" s="68"/>
      <c r="EL113" s="68"/>
      <c r="EM113" s="68"/>
      <c r="EN113" s="68"/>
      <c r="EO113" s="68"/>
      <c r="EP113" s="68"/>
      <c r="EQ113" s="68"/>
      <c r="ER113" s="68"/>
      <c r="ES113" s="68"/>
      <c r="ET113" s="68"/>
      <c r="EU113" s="68"/>
      <c r="EV113" s="68"/>
      <c r="EW113" s="68"/>
      <c r="EX113" s="68"/>
      <c r="EY113" s="68"/>
      <c r="EZ113" s="68"/>
      <c r="FA113" s="68"/>
      <c r="FB113" s="68"/>
      <c r="FC113" s="68"/>
      <c r="FD113" s="68"/>
      <c r="FE113" s="68"/>
      <c r="FF113" s="68"/>
      <c r="FG113" s="68"/>
      <c r="FH113" s="68"/>
      <c r="FI113" s="68"/>
      <c r="FJ113" s="68"/>
      <c r="FK113" s="68"/>
      <c r="FL113" s="68"/>
      <c r="FM113" s="68"/>
      <c r="FN113" s="68"/>
      <c r="FO113" s="68"/>
      <c r="FP113" s="68"/>
      <c r="FQ113" s="68"/>
      <c r="FR113" s="68"/>
      <c r="FS113" s="68"/>
      <c r="FT113" s="68"/>
      <c r="FU113" s="68"/>
      <c r="FV113" s="68"/>
      <c r="FW113" s="68"/>
      <c r="FX113" s="68"/>
      <c r="FY113" s="68"/>
      <c r="FZ113" s="68"/>
      <c r="GA113" s="68"/>
      <c r="GB113" s="68"/>
      <c r="GC113" s="68"/>
      <c r="GD113" s="68"/>
      <c r="GE113" s="68"/>
      <c r="GF113" s="68"/>
      <c r="GG113" s="68"/>
      <c r="GH113" s="68"/>
      <c r="GI113" s="68"/>
      <c r="GJ113" s="68"/>
      <c r="GK113" s="68"/>
      <c r="GL113" s="68"/>
      <c r="GM113" s="68"/>
      <c r="GN113" s="68"/>
      <c r="GO113" s="68"/>
      <c r="GP113" s="68"/>
      <c r="GQ113" s="68"/>
      <c r="GR113" s="68"/>
      <c r="GS113" s="68"/>
      <c r="GT113" s="68"/>
      <c r="GU113" s="68"/>
      <c r="GV113" s="68"/>
      <c r="GW113" s="68"/>
      <c r="GX113" s="68"/>
      <c r="GY113" s="68"/>
      <c r="GZ113" s="68"/>
      <c r="HA113" s="68"/>
      <c r="HB113" s="68"/>
      <c r="HC113" s="68"/>
      <c r="HD113" s="68"/>
      <c r="HE113" s="68"/>
      <c r="HF113" s="68"/>
      <c r="HG113" s="68"/>
      <c r="HH113" s="68"/>
      <c r="HI113" s="68"/>
      <c r="HJ113" s="68"/>
      <c r="HK113" s="68"/>
      <c r="HL113" s="68"/>
      <c r="HM113" s="68"/>
      <c r="HN113" s="68"/>
      <c r="HO113" s="68"/>
      <c r="HP113" s="68"/>
      <c r="HQ113" s="68"/>
      <c r="HR113" s="68"/>
      <c r="HS113" s="68"/>
      <c r="HT113" s="68"/>
      <c r="HU113" s="68"/>
      <c r="HV113" s="68"/>
      <c r="HW113" s="68"/>
      <c r="HX113" s="68"/>
      <c r="HY113" s="68"/>
      <c r="HZ113" s="68"/>
      <c r="IA113" s="68"/>
      <c r="IB113" s="68"/>
      <c r="IC113" s="68"/>
      <c r="ID113" s="68"/>
      <c r="IE113" s="68"/>
      <c r="IF113" s="68"/>
      <c r="IG113" s="68"/>
      <c r="IH113" s="68"/>
      <c r="II113" s="68"/>
      <c r="IJ113" s="68"/>
      <c r="IK113" s="68"/>
      <c r="IL113" s="68"/>
      <c r="IM113" s="68"/>
      <c r="IN113" s="68"/>
      <c r="IO113" s="68"/>
      <c r="IP113" s="68"/>
      <c r="IQ113" s="68"/>
      <c r="IR113" s="68"/>
      <c r="IS113" s="68"/>
      <c r="IT113" s="68"/>
      <c r="IU113" s="68"/>
      <c r="IV113" s="68"/>
      <c r="IW113" s="68"/>
    </row>
    <row r="114" spans="1:257" x14ac:dyDescent="0.2">
      <c r="A114" s="44" t="s">
        <v>34</v>
      </c>
      <c r="B114" s="44" t="s">
        <v>51</v>
      </c>
      <c r="C114" s="52"/>
      <c r="D114" s="44"/>
      <c r="E114" s="69"/>
      <c r="F114" s="71"/>
      <c r="G114" s="70"/>
      <c r="H114" s="69"/>
      <c r="I114" s="70"/>
      <c r="J114" s="70"/>
      <c r="K114" s="70"/>
      <c r="L114" s="69"/>
      <c r="M114" s="69"/>
      <c r="N114" s="69"/>
      <c r="O114" s="52"/>
      <c r="P114" s="70"/>
      <c r="Q114" s="70"/>
      <c r="R114" s="70"/>
      <c r="S114" s="68"/>
      <c r="T114" s="68"/>
      <c r="U114" s="68"/>
      <c r="V114" s="68"/>
      <c r="W114" s="68"/>
      <c r="X114" s="68"/>
      <c r="Y114" s="68"/>
      <c r="Z114" s="68"/>
      <c r="AA114" s="68"/>
      <c r="AB114" s="68"/>
      <c r="AC114" s="68"/>
      <c r="AD114" s="68"/>
      <c r="AE114" s="68"/>
      <c r="AF114" s="68"/>
      <c r="AG114" s="68"/>
      <c r="AH114" s="68"/>
      <c r="AI114" s="68"/>
      <c r="AJ114" s="68"/>
      <c r="AK114" s="68"/>
      <c r="AL114" s="68"/>
      <c r="AM114" s="68"/>
      <c r="AN114" s="68"/>
      <c r="AO114" s="68"/>
      <c r="AP114" s="68"/>
      <c r="AQ114" s="68"/>
      <c r="AR114" s="68"/>
      <c r="AS114" s="68"/>
      <c r="AT114" s="68"/>
      <c r="AU114" s="68"/>
      <c r="AV114" s="68"/>
      <c r="AW114" s="68"/>
      <c r="AX114" s="68"/>
      <c r="AY114" s="68"/>
      <c r="AZ114" s="68"/>
      <c r="BA114" s="68"/>
      <c r="BB114" s="68"/>
      <c r="BC114" s="68"/>
      <c r="BD114" s="68"/>
      <c r="BE114" s="68"/>
      <c r="BF114" s="68"/>
      <c r="BG114" s="68"/>
      <c r="BH114" s="68"/>
      <c r="BI114" s="68"/>
      <c r="BJ114" s="68"/>
      <c r="BK114" s="68"/>
      <c r="BL114" s="68"/>
      <c r="BM114" s="68"/>
      <c r="BN114" s="68"/>
      <c r="BO114" s="68"/>
      <c r="BP114" s="68"/>
      <c r="BQ114" s="68"/>
      <c r="BR114" s="68"/>
      <c r="BS114" s="68"/>
      <c r="BT114" s="68"/>
      <c r="BU114" s="68"/>
      <c r="BV114" s="68"/>
      <c r="BW114" s="68"/>
      <c r="BX114" s="68"/>
      <c r="BY114" s="68"/>
      <c r="BZ114" s="68"/>
      <c r="CA114" s="68"/>
      <c r="CB114" s="68"/>
      <c r="CC114" s="68"/>
      <c r="CD114" s="68"/>
      <c r="CE114" s="68"/>
      <c r="CF114" s="68"/>
      <c r="CG114" s="68"/>
      <c r="CH114" s="68"/>
      <c r="CI114" s="68"/>
      <c r="CJ114" s="68"/>
      <c r="CK114" s="68"/>
      <c r="CL114" s="68"/>
      <c r="CM114" s="68"/>
      <c r="CN114" s="68"/>
      <c r="CO114" s="68"/>
      <c r="CP114" s="68"/>
      <c r="CQ114" s="68"/>
      <c r="CR114" s="68"/>
      <c r="CS114" s="68"/>
      <c r="CT114" s="68"/>
      <c r="CU114" s="68"/>
      <c r="CV114" s="68"/>
      <c r="CW114" s="68"/>
      <c r="CX114" s="68"/>
      <c r="CY114" s="68"/>
      <c r="CZ114" s="68"/>
      <c r="DA114" s="68"/>
      <c r="DB114" s="68"/>
      <c r="DC114" s="68"/>
      <c r="DD114" s="68"/>
      <c r="DE114" s="68"/>
      <c r="DF114" s="68"/>
      <c r="DG114" s="68"/>
      <c r="DH114" s="68"/>
      <c r="DI114" s="68"/>
      <c r="DJ114" s="68"/>
      <c r="DK114" s="68"/>
      <c r="DL114" s="68"/>
      <c r="DM114" s="68"/>
      <c r="DN114" s="68"/>
      <c r="DO114" s="68"/>
      <c r="DP114" s="68"/>
      <c r="DQ114" s="68"/>
      <c r="DR114" s="68"/>
      <c r="DS114" s="68"/>
      <c r="DT114" s="68"/>
      <c r="DU114" s="68"/>
      <c r="DV114" s="68"/>
      <c r="DW114" s="68"/>
      <c r="DX114" s="68"/>
      <c r="DY114" s="68"/>
      <c r="DZ114" s="68"/>
      <c r="EA114" s="68"/>
      <c r="EB114" s="68"/>
      <c r="EC114" s="68"/>
      <c r="ED114" s="68"/>
      <c r="EE114" s="68"/>
      <c r="EF114" s="68"/>
      <c r="EG114" s="68"/>
      <c r="EH114" s="68"/>
      <c r="EI114" s="68"/>
      <c r="EJ114" s="68"/>
      <c r="EK114" s="68"/>
      <c r="EL114" s="68"/>
      <c r="EM114" s="68"/>
      <c r="EN114" s="68"/>
      <c r="EO114" s="68"/>
      <c r="EP114" s="68"/>
      <c r="EQ114" s="68"/>
      <c r="ER114" s="68"/>
      <c r="ES114" s="68"/>
      <c r="ET114" s="68"/>
      <c r="EU114" s="68"/>
      <c r="EV114" s="68"/>
      <c r="EW114" s="68"/>
      <c r="EX114" s="68"/>
      <c r="EY114" s="68"/>
      <c r="EZ114" s="68"/>
      <c r="FA114" s="68"/>
      <c r="FB114" s="68"/>
      <c r="FC114" s="68"/>
      <c r="FD114" s="68"/>
      <c r="FE114" s="68"/>
      <c r="FF114" s="68"/>
      <c r="FG114" s="68"/>
      <c r="FH114" s="68"/>
      <c r="FI114" s="68"/>
      <c r="FJ114" s="68"/>
      <c r="FK114" s="68"/>
      <c r="FL114" s="68"/>
      <c r="FM114" s="68"/>
      <c r="FN114" s="68"/>
      <c r="FO114" s="68"/>
      <c r="FP114" s="68"/>
      <c r="FQ114" s="68"/>
      <c r="FR114" s="68"/>
      <c r="FS114" s="68"/>
      <c r="FT114" s="68"/>
      <c r="FU114" s="68"/>
      <c r="FV114" s="68"/>
      <c r="FW114" s="68"/>
      <c r="FX114" s="68"/>
      <c r="FY114" s="68"/>
      <c r="FZ114" s="68"/>
      <c r="GA114" s="68"/>
      <c r="GB114" s="68"/>
      <c r="GC114" s="68"/>
      <c r="GD114" s="68"/>
      <c r="GE114" s="68"/>
      <c r="GF114" s="68"/>
      <c r="GG114" s="68"/>
      <c r="GH114" s="68"/>
      <c r="GI114" s="68"/>
      <c r="GJ114" s="68"/>
      <c r="GK114" s="68"/>
      <c r="GL114" s="68"/>
      <c r="GM114" s="68"/>
      <c r="GN114" s="68"/>
      <c r="GO114" s="68"/>
      <c r="GP114" s="68"/>
      <c r="GQ114" s="68"/>
      <c r="GR114" s="68"/>
      <c r="GS114" s="68"/>
      <c r="GT114" s="68"/>
      <c r="GU114" s="68"/>
      <c r="GV114" s="68"/>
      <c r="GW114" s="68"/>
      <c r="GX114" s="68"/>
      <c r="GY114" s="68"/>
      <c r="GZ114" s="68"/>
      <c r="HA114" s="68"/>
      <c r="HB114" s="68"/>
      <c r="HC114" s="68"/>
      <c r="HD114" s="68"/>
      <c r="HE114" s="68"/>
      <c r="HF114" s="68"/>
      <c r="HG114" s="68"/>
      <c r="HH114" s="68"/>
      <c r="HI114" s="68"/>
      <c r="HJ114" s="68"/>
      <c r="HK114" s="68"/>
      <c r="HL114" s="68"/>
      <c r="HM114" s="68"/>
      <c r="HN114" s="68"/>
      <c r="HO114" s="68"/>
      <c r="HP114" s="68"/>
      <c r="HQ114" s="68"/>
      <c r="HR114" s="68"/>
      <c r="HS114" s="68"/>
      <c r="HT114" s="68"/>
      <c r="HU114" s="68"/>
      <c r="HV114" s="68"/>
      <c r="HW114" s="68"/>
      <c r="HX114" s="68"/>
      <c r="HY114" s="68"/>
      <c r="HZ114" s="68"/>
      <c r="IA114" s="68"/>
      <c r="IB114" s="68"/>
      <c r="IC114" s="68"/>
      <c r="ID114" s="68"/>
      <c r="IE114" s="68"/>
      <c r="IF114" s="68"/>
      <c r="IG114" s="68"/>
      <c r="IH114" s="68"/>
      <c r="II114" s="68"/>
      <c r="IJ114" s="68"/>
      <c r="IK114" s="68"/>
      <c r="IL114" s="68"/>
      <c r="IM114" s="68"/>
      <c r="IN114" s="68"/>
      <c r="IO114" s="68"/>
      <c r="IP114" s="68"/>
      <c r="IQ114" s="68"/>
      <c r="IR114" s="68"/>
      <c r="IS114" s="68"/>
      <c r="IT114" s="68"/>
      <c r="IU114" s="68"/>
      <c r="IV114" s="68"/>
      <c r="IW114" s="68"/>
    </row>
    <row r="115" spans="1:257" x14ac:dyDescent="0.2">
      <c r="A115" s="44" t="s">
        <v>34</v>
      </c>
      <c r="B115" s="44" t="s">
        <v>51</v>
      </c>
      <c r="C115" s="52"/>
      <c r="D115" s="44"/>
      <c r="E115" s="69"/>
      <c r="F115" s="71"/>
      <c r="G115" s="70"/>
      <c r="H115" s="69"/>
      <c r="I115" s="70"/>
      <c r="J115" s="70"/>
      <c r="K115" s="70"/>
      <c r="L115" s="69"/>
      <c r="M115" s="69"/>
      <c r="N115" s="69"/>
      <c r="O115" s="52"/>
      <c r="P115" s="70"/>
      <c r="Q115" s="70"/>
      <c r="R115" s="70"/>
      <c r="S115" s="68"/>
      <c r="T115" s="68"/>
      <c r="U115" s="68"/>
      <c r="V115" s="68"/>
      <c r="W115" s="68"/>
      <c r="X115" s="68"/>
      <c r="Y115" s="68"/>
      <c r="Z115" s="68"/>
      <c r="AA115" s="68"/>
      <c r="AB115" s="68"/>
      <c r="AC115" s="68"/>
      <c r="AD115" s="68"/>
      <c r="AE115" s="68"/>
      <c r="AF115" s="68"/>
      <c r="AG115" s="68"/>
      <c r="AH115" s="68"/>
      <c r="AI115" s="68"/>
      <c r="AJ115" s="68"/>
      <c r="AK115" s="68"/>
      <c r="AL115" s="68"/>
      <c r="AM115" s="68"/>
      <c r="AN115" s="68"/>
      <c r="AO115" s="68"/>
      <c r="AP115" s="68"/>
      <c r="AQ115" s="68"/>
      <c r="AR115" s="68"/>
      <c r="AS115" s="68"/>
      <c r="AT115" s="68"/>
      <c r="AU115" s="68"/>
      <c r="AV115" s="68"/>
      <c r="AW115" s="68"/>
      <c r="AX115" s="68"/>
      <c r="AY115" s="68"/>
      <c r="AZ115" s="68"/>
      <c r="BA115" s="68"/>
      <c r="BB115" s="68"/>
      <c r="BC115" s="68"/>
      <c r="BD115" s="68"/>
      <c r="BE115" s="68"/>
      <c r="BF115" s="68"/>
      <c r="BG115" s="68"/>
      <c r="BH115" s="68"/>
      <c r="BI115" s="68"/>
      <c r="BJ115" s="68"/>
      <c r="BK115" s="68"/>
      <c r="BL115" s="68"/>
      <c r="BM115" s="68"/>
      <c r="BN115" s="68"/>
      <c r="BO115" s="68"/>
      <c r="BP115" s="68"/>
      <c r="BQ115" s="68"/>
      <c r="BR115" s="68"/>
      <c r="BS115" s="68"/>
      <c r="BT115" s="68"/>
      <c r="BU115" s="68"/>
      <c r="BV115" s="68"/>
      <c r="BW115" s="68"/>
      <c r="BX115" s="68"/>
      <c r="BY115" s="68"/>
      <c r="BZ115" s="68"/>
      <c r="CA115" s="68"/>
      <c r="CB115" s="68"/>
      <c r="CC115" s="68"/>
      <c r="CD115" s="68"/>
      <c r="CE115" s="68"/>
      <c r="CF115" s="68"/>
      <c r="CG115" s="68"/>
      <c r="CH115" s="68"/>
      <c r="CI115" s="68"/>
      <c r="CJ115" s="68"/>
      <c r="CK115" s="68"/>
      <c r="CL115" s="68"/>
      <c r="CM115" s="68"/>
      <c r="CN115" s="68"/>
      <c r="CO115" s="68"/>
      <c r="CP115" s="68"/>
      <c r="CQ115" s="68"/>
      <c r="CR115" s="68"/>
      <c r="CS115" s="68"/>
      <c r="CT115" s="68"/>
      <c r="CU115" s="68"/>
      <c r="CV115" s="68"/>
      <c r="CW115" s="68"/>
      <c r="CX115" s="68"/>
      <c r="CY115" s="68"/>
      <c r="CZ115" s="68"/>
      <c r="DA115" s="68"/>
      <c r="DB115" s="68"/>
      <c r="DC115" s="68"/>
      <c r="DD115" s="68"/>
      <c r="DE115" s="68"/>
      <c r="DF115" s="68"/>
      <c r="DG115" s="68"/>
      <c r="DH115" s="68"/>
      <c r="DI115" s="68"/>
      <c r="DJ115" s="68"/>
      <c r="DK115" s="68"/>
      <c r="DL115" s="68"/>
      <c r="DM115" s="68"/>
      <c r="DN115" s="68"/>
      <c r="DO115" s="68"/>
      <c r="DP115" s="68"/>
      <c r="DQ115" s="68"/>
      <c r="DR115" s="68"/>
      <c r="DS115" s="68"/>
      <c r="DT115" s="68"/>
      <c r="DU115" s="68"/>
      <c r="DV115" s="68"/>
      <c r="DW115" s="68"/>
      <c r="DX115" s="68"/>
      <c r="DY115" s="68"/>
      <c r="DZ115" s="68"/>
      <c r="EA115" s="68"/>
      <c r="EB115" s="68"/>
      <c r="EC115" s="68"/>
      <c r="ED115" s="68"/>
      <c r="EE115" s="68"/>
      <c r="EF115" s="68"/>
      <c r="EG115" s="68"/>
      <c r="EH115" s="68"/>
      <c r="EI115" s="68"/>
      <c r="EJ115" s="68"/>
      <c r="EK115" s="68"/>
      <c r="EL115" s="68"/>
      <c r="EM115" s="68"/>
      <c r="EN115" s="68"/>
      <c r="EO115" s="68"/>
      <c r="EP115" s="68"/>
      <c r="EQ115" s="68"/>
      <c r="ER115" s="68"/>
      <c r="ES115" s="68"/>
      <c r="ET115" s="68"/>
      <c r="EU115" s="68"/>
      <c r="EV115" s="68"/>
      <c r="EW115" s="68"/>
      <c r="EX115" s="68"/>
      <c r="EY115" s="68"/>
      <c r="EZ115" s="68"/>
      <c r="FA115" s="68"/>
      <c r="FB115" s="68"/>
      <c r="FC115" s="68"/>
      <c r="FD115" s="68"/>
      <c r="FE115" s="68"/>
      <c r="FF115" s="68"/>
      <c r="FG115" s="68"/>
      <c r="FH115" s="68"/>
      <c r="FI115" s="68"/>
      <c r="FJ115" s="68"/>
      <c r="FK115" s="68"/>
      <c r="FL115" s="68"/>
      <c r="FM115" s="68"/>
      <c r="FN115" s="68"/>
      <c r="FO115" s="68"/>
      <c r="FP115" s="68"/>
      <c r="FQ115" s="68"/>
      <c r="FR115" s="68"/>
      <c r="FS115" s="68"/>
      <c r="FT115" s="68"/>
      <c r="FU115" s="68"/>
      <c r="FV115" s="68"/>
      <c r="FW115" s="68"/>
      <c r="FX115" s="68"/>
      <c r="FY115" s="68"/>
      <c r="FZ115" s="68"/>
      <c r="GA115" s="68"/>
      <c r="GB115" s="68"/>
      <c r="GC115" s="68"/>
      <c r="GD115" s="68"/>
      <c r="GE115" s="68"/>
      <c r="GF115" s="68"/>
      <c r="GG115" s="68"/>
      <c r="GH115" s="68"/>
      <c r="GI115" s="68"/>
      <c r="GJ115" s="68"/>
      <c r="GK115" s="68"/>
      <c r="GL115" s="68"/>
      <c r="GM115" s="68"/>
      <c r="GN115" s="68"/>
      <c r="GO115" s="68"/>
      <c r="GP115" s="68"/>
      <c r="GQ115" s="68"/>
      <c r="GR115" s="68"/>
      <c r="GS115" s="68"/>
      <c r="GT115" s="68"/>
      <c r="GU115" s="68"/>
      <c r="GV115" s="68"/>
      <c r="GW115" s="68"/>
      <c r="GX115" s="68"/>
      <c r="GY115" s="68"/>
      <c r="GZ115" s="68"/>
      <c r="HA115" s="68"/>
      <c r="HB115" s="68"/>
      <c r="HC115" s="68"/>
      <c r="HD115" s="68"/>
      <c r="HE115" s="68"/>
      <c r="HF115" s="68"/>
      <c r="HG115" s="68"/>
      <c r="HH115" s="68"/>
      <c r="HI115" s="68"/>
      <c r="HJ115" s="68"/>
      <c r="HK115" s="68"/>
      <c r="HL115" s="68"/>
      <c r="HM115" s="68"/>
      <c r="HN115" s="68"/>
      <c r="HO115" s="68"/>
      <c r="HP115" s="68"/>
      <c r="HQ115" s="68"/>
      <c r="HR115" s="68"/>
      <c r="HS115" s="68"/>
      <c r="HT115" s="68"/>
      <c r="HU115" s="68"/>
      <c r="HV115" s="68"/>
      <c r="HW115" s="68"/>
      <c r="HX115" s="68"/>
      <c r="HY115" s="68"/>
      <c r="HZ115" s="68"/>
      <c r="IA115" s="68"/>
      <c r="IB115" s="68"/>
      <c r="IC115" s="68"/>
      <c r="ID115" s="68"/>
      <c r="IE115" s="68"/>
      <c r="IF115" s="68"/>
      <c r="IG115" s="68"/>
      <c r="IH115" s="68"/>
      <c r="II115" s="68"/>
      <c r="IJ115" s="68"/>
      <c r="IK115" s="68"/>
      <c r="IL115" s="68"/>
      <c r="IM115" s="68"/>
      <c r="IN115" s="68"/>
      <c r="IO115" s="68"/>
      <c r="IP115" s="68"/>
      <c r="IQ115" s="68"/>
      <c r="IR115" s="68"/>
      <c r="IS115" s="68"/>
      <c r="IT115" s="68"/>
      <c r="IU115" s="68"/>
      <c r="IV115" s="68"/>
      <c r="IW115" s="68"/>
    </row>
    <row r="116" spans="1:257" x14ac:dyDescent="0.2">
      <c r="A116" s="44" t="s">
        <v>34</v>
      </c>
      <c r="B116" s="44" t="s">
        <v>51</v>
      </c>
      <c r="C116" s="52"/>
      <c r="D116" s="44"/>
      <c r="E116" s="69"/>
      <c r="F116" s="71"/>
      <c r="G116" s="70"/>
      <c r="H116" s="69"/>
      <c r="I116" s="70"/>
      <c r="J116" s="70"/>
      <c r="K116" s="70"/>
      <c r="L116" s="69"/>
      <c r="M116" s="69"/>
      <c r="N116" s="69"/>
      <c r="O116" s="52"/>
      <c r="P116" s="70"/>
      <c r="Q116" s="70"/>
      <c r="R116" s="70"/>
      <c r="S116" s="68"/>
      <c r="T116" s="68"/>
      <c r="U116" s="68"/>
      <c r="V116" s="68"/>
      <c r="W116" s="68"/>
      <c r="X116" s="68"/>
      <c r="Y116" s="68"/>
      <c r="Z116" s="68"/>
      <c r="AA116" s="68"/>
      <c r="AB116" s="68"/>
      <c r="AC116" s="68"/>
      <c r="AD116" s="68"/>
      <c r="AE116" s="68"/>
      <c r="AF116" s="68"/>
      <c r="AG116" s="68"/>
      <c r="AH116" s="68"/>
      <c r="AI116" s="68"/>
      <c r="AJ116" s="68"/>
      <c r="AK116" s="68"/>
      <c r="AL116" s="68"/>
      <c r="AM116" s="68"/>
      <c r="AN116" s="68"/>
      <c r="AO116" s="68"/>
      <c r="AP116" s="68"/>
      <c r="AQ116" s="68"/>
      <c r="AR116" s="68"/>
      <c r="AS116" s="68"/>
      <c r="AT116" s="68"/>
      <c r="AU116" s="68"/>
      <c r="AV116" s="68"/>
      <c r="AW116" s="68"/>
      <c r="AX116" s="68"/>
      <c r="AY116" s="68"/>
      <c r="AZ116" s="68"/>
      <c r="BA116" s="68"/>
      <c r="BB116" s="68"/>
      <c r="BC116" s="68"/>
      <c r="BD116" s="68"/>
      <c r="BE116" s="68"/>
      <c r="BF116" s="68"/>
      <c r="BG116" s="68"/>
      <c r="BH116" s="68"/>
      <c r="BI116" s="68"/>
      <c r="BJ116" s="68"/>
      <c r="BK116" s="68"/>
      <c r="BL116" s="68"/>
      <c r="BM116" s="68"/>
      <c r="BN116" s="68"/>
      <c r="BO116" s="68"/>
      <c r="BP116" s="68"/>
      <c r="BQ116" s="68"/>
      <c r="BR116" s="68"/>
      <c r="BS116" s="68"/>
      <c r="BT116" s="68"/>
      <c r="BU116" s="68"/>
      <c r="BV116" s="68"/>
      <c r="BW116" s="68"/>
      <c r="BX116" s="68"/>
      <c r="BY116" s="68"/>
      <c r="BZ116" s="68"/>
      <c r="CA116" s="68"/>
      <c r="CB116" s="68"/>
      <c r="CC116" s="68"/>
      <c r="CD116" s="68"/>
      <c r="CE116" s="68"/>
      <c r="CF116" s="68"/>
      <c r="CG116" s="68"/>
      <c r="CH116" s="68"/>
      <c r="CI116" s="68"/>
      <c r="CJ116" s="68"/>
      <c r="CK116" s="68"/>
      <c r="CL116" s="68"/>
      <c r="CM116" s="68"/>
      <c r="CN116" s="68"/>
      <c r="CO116" s="68"/>
      <c r="CP116" s="68"/>
      <c r="CQ116" s="68"/>
      <c r="CR116" s="68"/>
      <c r="CS116" s="68"/>
      <c r="CT116" s="68"/>
      <c r="CU116" s="68"/>
      <c r="CV116" s="68"/>
      <c r="CW116" s="68"/>
      <c r="CX116" s="68"/>
      <c r="CY116" s="68"/>
      <c r="CZ116" s="68"/>
      <c r="DA116" s="68"/>
      <c r="DB116" s="68"/>
      <c r="DC116" s="68"/>
      <c r="DD116" s="68"/>
      <c r="DE116" s="68"/>
      <c r="DF116" s="68"/>
      <c r="DG116" s="68"/>
      <c r="DH116" s="68"/>
      <c r="DI116" s="68"/>
      <c r="DJ116" s="68"/>
      <c r="DK116" s="68"/>
      <c r="DL116" s="68"/>
      <c r="DM116" s="68"/>
      <c r="DN116" s="68"/>
      <c r="DO116" s="68"/>
      <c r="DP116" s="68"/>
      <c r="DQ116" s="68"/>
      <c r="DR116" s="68"/>
      <c r="DS116" s="68"/>
      <c r="DT116" s="68"/>
      <c r="DU116" s="68"/>
      <c r="DV116" s="68"/>
      <c r="DW116" s="68"/>
      <c r="DX116" s="68"/>
      <c r="DY116" s="68"/>
      <c r="DZ116" s="68"/>
      <c r="EA116" s="68"/>
      <c r="EB116" s="68"/>
      <c r="EC116" s="68"/>
      <c r="ED116" s="68"/>
      <c r="EE116" s="68"/>
      <c r="EF116" s="68"/>
      <c r="EG116" s="68"/>
      <c r="EH116" s="68"/>
      <c r="EI116" s="68"/>
      <c r="EJ116" s="68"/>
      <c r="EK116" s="68"/>
      <c r="EL116" s="68"/>
      <c r="EM116" s="68"/>
      <c r="EN116" s="68"/>
      <c r="EO116" s="68"/>
      <c r="EP116" s="68"/>
      <c r="EQ116" s="68"/>
      <c r="ER116" s="68"/>
      <c r="ES116" s="68"/>
      <c r="ET116" s="68"/>
      <c r="EU116" s="68"/>
      <c r="EV116" s="68"/>
      <c r="EW116" s="68"/>
      <c r="EX116" s="68"/>
      <c r="EY116" s="68"/>
      <c r="EZ116" s="68"/>
      <c r="FA116" s="68"/>
      <c r="FB116" s="68"/>
      <c r="FC116" s="68"/>
      <c r="FD116" s="68"/>
      <c r="FE116" s="68"/>
      <c r="FF116" s="68"/>
      <c r="FG116" s="68"/>
      <c r="FH116" s="68"/>
      <c r="FI116" s="68"/>
      <c r="FJ116" s="68"/>
      <c r="FK116" s="68"/>
      <c r="FL116" s="68"/>
      <c r="FM116" s="68"/>
      <c r="FN116" s="68"/>
      <c r="FO116" s="68"/>
      <c r="FP116" s="68"/>
      <c r="FQ116" s="68"/>
      <c r="FR116" s="68"/>
      <c r="FS116" s="68"/>
      <c r="FT116" s="68"/>
      <c r="FU116" s="68"/>
      <c r="FV116" s="68"/>
      <c r="FW116" s="68"/>
      <c r="FX116" s="68"/>
      <c r="FY116" s="68"/>
      <c r="FZ116" s="68"/>
      <c r="GA116" s="68"/>
      <c r="GB116" s="68"/>
      <c r="GC116" s="68"/>
      <c r="GD116" s="68"/>
      <c r="GE116" s="68"/>
      <c r="GF116" s="68"/>
      <c r="GG116" s="68"/>
      <c r="GH116" s="68"/>
      <c r="GI116" s="68"/>
      <c r="GJ116" s="68"/>
      <c r="GK116" s="68"/>
      <c r="GL116" s="68"/>
      <c r="GM116" s="68"/>
      <c r="GN116" s="68"/>
      <c r="GO116" s="68"/>
      <c r="GP116" s="68"/>
      <c r="GQ116" s="68"/>
      <c r="GR116" s="68"/>
      <c r="GS116" s="68"/>
      <c r="GT116" s="68"/>
      <c r="GU116" s="68"/>
      <c r="GV116" s="68"/>
      <c r="GW116" s="68"/>
      <c r="GX116" s="68"/>
      <c r="GY116" s="68"/>
      <c r="GZ116" s="68"/>
      <c r="HA116" s="68"/>
      <c r="HB116" s="68"/>
      <c r="HC116" s="68"/>
      <c r="HD116" s="68"/>
      <c r="HE116" s="68"/>
      <c r="HF116" s="68"/>
      <c r="HG116" s="68"/>
      <c r="HH116" s="68"/>
      <c r="HI116" s="68"/>
      <c r="HJ116" s="68"/>
      <c r="HK116" s="68"/>
      <c r="HL116" s="68"/>
      <c r="HM116" s="68"/>
      <c r="HN116" s="68"/>
      <c r="HO116" s="68"/>
      <c r="HP116" s="68"/>
      <c r="HQ116" s="68"/>
      <c r="HR116" s="68"/>
      <c r="HS116" s="68"/>
      <c r="HT116" s="68"/>
      <c r="HU116" s="68"/>
      <c r="HV116" s="68"/>
      <c r="HW116" s="68"/>
      <c r="HX116" s="68"/>
      <c r="HY116" s="68"/>
      <c r="HZ116" s="68"/>
      <c r="IA116" s="68"/>
      <c r="IB116" s="68"/>
      <c r="IC116" s="68"/>
      <c r="ID116" s="68"/>
      <c r="IE116" s="68"/>
      <c r="IF116" s="68"/>
      <c r="IG116" s="68"/>
      <c r="IH116" s="68"/>
      <c r="II116" s="68"/>
      <c r="IJ116" s="68"/>
      <c r="IK116" s="68"/>
      <c r="IL116" s="68"/>
      <c r="IM116" s="68"/>
      <c r="IN116" s="68"/>
      <c r="IO116" s="68"/>
      <c r="IP116" s="68"/>
      <c r="IQ116" s="68"/>
      <c r="IR116" s="68"/>
      <c r="IS116" s="68"/>
      <c r="IT116" s="68"/>
      <c r="IU116" s="68"/>
      <c r="IV116" s="68"/>
      <c r="IW116" s="68"/>
    </row>
    <row r="117" spans="1:257" x14ac:dyDescent="0.2">
      <c r="A117" s="44" t="s">
        <v>34</v>
      </c>
      <c r="B117" s="44" t="s">
        <v>51</v>
      </c>
      <c r="C117" s="52"/>
      <c r="D117" s="44"/>
      <c r="E117" s="69"/>
      <c r="F117" s="71"/>
      <c r="G117" s="70"/>
      <c r="H117" s="69"/>
      <c r="I117" s="70"/>
      <c r="J117" s="70"/>
      <c r="K117" s="70"/>
      <c r="L117" s="69"/>
      <c r="M117" s="69"/>
      <c r="N117" s="69"/>
      <c r="O117" s="52"/>
      <c r="P117" s="70"/>
      <c r="Q117" s="70"/>
      <c r="R117" s="70"/>
      <c r="S117" s="68"/>
      <c r="T117" s="68"/>
      <c r="U117" s="68"/>
      <c r="V117" s="68"/>
      <c r="W117" s="68"/>
      <c r="X117" s="68"/>
      <c r="Y117" s="68"/>
      <c r="Z117" s="68"/>
      <c r="AA117" s="68"/>
      <c r="AB117" s="68"/>
      <c r="AC117" s="68"/>
      <c r="AD117" s="68"/>
      <c r="AE117" s="68"/>
      <c r="AF117" s="68"/>
      <c r="AG117" s="68"/>
      <c r="AH117" s="68"/>
      <c r="AI117" s="68"/>
      <c r="AJ117" s="68"/>
      <c r="AK117" s="68"/>
      <c r="AL117" s="68"/>
      <c r="AM117" s="68"/>
      <c r="AN117" s="68"/>
      <c r="AO117" s="68"/>
      <c r="AP117" s="68"/>
      <c r="AQ117" s="68"/>
      <c r="AR117" s="68"/>
      <c r="AS117" s="68"/>
      <c r="AT117" s="68"/>
      <c r="AU117" s="68"/>
      <c r="AV117" s="68"/>
      <c r="AW117" s="68"/>
      <c r="AX117" s="68"/>
      <c r="AY117" s="68"/>
      <c r="AZ117" s="68"/>
      <c r="BA117" s="68"/>
      <c r="BB117" s="68"/>
      <c r="BC117" s="68"/>
      <c r="BD117" s="68"/>
      <c r="BE117" s="68"/>
      <c r="BF117" s="68"/>
      <c r="BG117" s="68"/>
      <c r="BH117" s="68"/>
      <c r="BI117" s="68"/>
      <c r="BJ117" s="68"/>
      <c r="BK117" s="68"/>
      <c r="BL117" s="68"/>
      <c r="BM117" s="68"/>
      <c r="BN117" s="68"/>
      <c r="BO117" s="68"/>
      <c r="BP117" s="68"/>
      <c r="BQ117" s="68"/>
      <c r="BR117" s="68"/>
      <c r="BS117" s="68"/>
      <c r="BT117" s="68"/>
      <c r="BU117" s="68"/>
      <c r="BV117" s="68"/>
      <c r="BW117" s="68"/>
      <c r="BX117" s="68"/>
      <c r="BY117" s="68"/>
      <c r="BZ117" s="68"/>
      <c r="CA117" s="68"/>
      <c r="CB117" s="68"/>
      <c r="CC117" s="68"/>
      <c r="CD117" s="68"/>
      <c r="CE117" s="68"/>
      <c r="CF117" s="68"/>
      <c r="CG117" s="68"/>
      <c r="CH117" s="68"/>
      <c r="CI117" s="68"/>
      <c r="CJ117" s="68"/>
      <c r="CK117" s="68"/>
      <c r="CL117" s="68"/>
      <c r="CM117" s="68"/>
      <c r="CN117" s="68"/>
      <c r="CO117" s="68"/>
      <c r="CP117" s="68"/>
      <c r="CQ117" s="68"/>
      <c r="CR117" s="68"/>
      <c r="CS117" s="68"/>
      <c r="CT117" s="68"/>
      <c r="CU117" s="68"/>
      <c r="CV117" s="68"/>
      <c r="CW117" s="68"/>
      <c r="CX117" s="68"/>
      <c r="CY117" s="68"/>
      <c r="CZ117" s="68"/>
      <c r="DA117" s="68"/>
      <c r="DB117" s="68"/>
      <c r="DC117" s="68"/>
      <c r="DD117" s="68"/>
      <c r="DE117" s="68"/>
      <c r="DF117" s="68"/>
      <c r="DG117" s="68"/>
      <c r="DH117" s="68"/>
      <c r="DI117" s="68"/>
      <c r="DJ117" s="68"/>
      <c r="DK117" s="68"/>
      <c r="DL117" s="68"/>
      <c r="DM117" s="68"/>
      <c r="DN117" s="68"/>
      <c r="DO117" s="68"/>
      <c r="DP117" s="68"/>
      <c r="DQ117" s="68"/>
      <c r="DR117" s="68"/>
      <c r="DS117" s="68"/>
      <c r="DT117" s="68"/>
      <c r="DU117" s="68"/>
      <c r="DV117" s="68"/>
      <c r="DW117" s="68"/>
      <c r="DX117" s="68"/>
      <c r="DY117" s="68"/>
      <c r="DZ117" s="68"/>
      <c r="EA117" s="68"/>
      <c r="EB117" s="68"/>
      <c r="EC117" s="68"/>
      <c r="ED117" s="68"/>
      <c r="EE117" s="68"/>
      <c r="EF117" s="68"/>
      <c r="EG117" s="68"/>
      <c r="EH117" s="68"/>
      <c r="EI117" s="68"/>
      <c r="EJ117" s="68"/>
      <c r="EK117" s="68"/>
      <c r="EL117" s="68"/>
      <c r="EM117" s="68"/>
      <c r="EN117" s="68"/>
      <c r="EO117" s="68"/>
      <c r="EP117" s="68"/>
      <c r="EQ117" s="68"/>
      <c r="ER117" s="68"/>
      <c r="ES117" s="68"/>
      <c r="ET117" s="68"/>
      <c r="EU117" s="68"/>
      <c r="EV117" s="68"/>
      <c r="EW117" s="68"/>
      <c r="EX117" s="68"/>
      <c r="EY117" s="68"/>
      <c r="EZ117" s="68"/>
      <c r="FA117" s="68"/>
      <c r="FB117" s="68"/>
      <c r="FC117" s="68"/>
      <c r="FD117" s="68"/>
      <c r="FE117" s="68"/>
      <c r="FF117" s="68"/>
      <c r="FG117" s="68"/>
      <c r="FH117" s="68"/>
      <c r="FI117" s="68"/>
      <c r="FJ117" s="68"/>
      <c r="FK117" s="68"/>
      <c r="FL117" s="68"/>
      <c r="FM117" s="68"/>
      <c r="FN117" s="68"/>
      <c r="FO117" s="68"/>
      <c r="FP117" s="68"/>
      <c r="FQ117" s="68"/>
      <c r="FR117" s="68"/>
      <c r="FS117" s="68"/>
      <c r="FT117" s="68"/>
      <c r="FU117" s="68"/>
      <c r="FV117" s="68"/>
      <c r="FW117" s="68"/>
      <c r="FX117" s="68"/>
      <c r="FY117" s="68"/>
      <c r="FZ117" s="68"/>
      <c r="GA117" s="68"/>
      <c r="GB117" s="68"/>
      <c r="GC117" s="68"/>
      <c r="GD117" s="68"/>
      <c r="GE117" s="68"/>
      <c r="GF117" s="68"/>
      <c r="GG117" s="68"/>
      <c r="GH117" s="68"/>
      <c r="GI117" s="68"/>
      <c r="GJ117" s="68"/>
      <c r="GK117" s="68"/>
      <c r="GL117" s="68"/>
      <c r="GM117" s="68"/>
      <c r="GN117" s="68"/>
      <c r="GO117" s="68"/>
      <c r="GP117" s="68"/>
      <c r="GQ117" s="68"/>
      <c r="GR117" s="68"/>
      <c r="GS117" s="68"/>
      <c r="GT117" s="68"/>
      <c r="GU117" s="68"/>
      <c r="GV117" s="68"/>
      <c r="GW117" s="68"/>
      <c r="GX117" s="68"/>
      <c r="GY117" s="68"/>
      <c r="GZ117" s="68"/>
      <c r="HA117" s="68"/>
      <c r="HB117" s="68"/>
      <c r="HC117" s="68"/>
      <c r="HD117" s="68"/>
      <c r="HE117" s="68"/>
      <c r="HF117" s="68"/>
      <c r="HG117" s="68"/>
      <c r="HH117" s="68"/>
      <c r="HI117" s="68"/>
      <c r="HJ117" s="68"/>
      <c r="HK117" s="68"/>
      <c r="HL117" s="68"/>
      <c r="HM117" s="68"/>
      <c r="HN117" s="68"/>
      <c r="HO117" s="68"/>
      <c r="HP117" s="68"/>
      <c r="HQ117" s="68"/>
      <c r="HR117" s="68"/>
      <c r="HS117" s="68"/>
      <c r="HT117" s="68"/>
      <c r="HU117" s="68"/>
      <c r="HV117" s="68"/>
      <c r="HW117" s="68"/>
      <c r="HX117" s="68"/>
      <c r="HY117" s="68"/>
      <c r="HZ117" s="68"/>
      <c r="IA117" s="68"/>
      <c r="IB117" s="68"/>
      <c r="IC117" s="68"/>
      <c r="ID117" s="68"/>
      <c r="IE117" s="68"/>
      <c r="IF117" s="68"/>
      <c r="IG117" s="68"/>
      <c r="IH117" s="68"/>
      <c r="II117" s="68"/>
      <c r="IJ117" s="68"/>
      <c r="IK117" s="68"/>
      <c r="IL117" s="68"/>
      <c r="IM117" s="68"/>
      <c r="IN117" s="68"/>
      <c r="IO117" s="68"/>
      <c r="IP117" s="68"/>
      <c r="IQ117" s="68"/>
      <c r="IR117" s="68"/>
      <c r="IS117" s="68"/>
      <c r="IT117" s="68"/>
      <c r="IU117" s="68"/>
      <c r="IV117" s="68"/>
      <c r="IW117" s="68"/>
    </row>
    <row r="118" spans="1:257" x14ac:dyDescent="0.2">
      <c r="A118" s="44" t="s">
        <v>34</v>
      </c>
      <c r="B118" s="44" t="s">
        <v>51</v>
      </c>
      <c r="C118" s="52"/>
      <c r="D118" s="44"/>
      <c r="E118" s="69"/>
      <c r="F118" s="71"/>
      <c r="G118" s="70"/>
      <c r="H118" s="69"/>
      <c r="I118" s="70"/>
      <c r="J118" s="70"/>
      <c r="K118" s="70"/>
      <c r="L118" s="69"/>
      <c r="M118" s="69"/>
      <c r="N118" s="69"/>
      <c r="O118" s="52"/>
      <c r="P118" s="70"/>
      <c r="Q118" s="70"/>
      <c r="R118" s="70"/>
      <c r="S118" s="68"/>
      <c r="T118" s="68"/>
      <c r="U118" s="68"/>
      <c r="V118" s="68"/>
      <c r="W118" s="68"/>
      <c r="X118" s="68"/>
      <c r="Y118" s="68"/>
      <c r="Z118" s="68"/>
      <c r="AA118" s="68"/>
      <c r="AB118" s="68"/>
      <c r="AC118" s="68"/>
      <c r="AD118" s="68"/>
      <c r="AE118" s="68"/>
      <c r="AF118" s="68"/>
      <c r="AG118" s="68"/>
      <c r="AH118" s="68"/>
      <c r="AI118" s="68"/>
      <c r="AJ118" s="68"/>
      <c r="AK118" s="68"/>
      <c r="AL118" s="68"/>
      <c r="AM118" s="68"/>
      <c r="AN118" s="68"/>
      <c r="AO118" s="68"/>
      <c r="AP118" s="68"/>
      <c r="AQ118" s="68"/>
      <c r="AR118" s="68"/>
      <c r="AS118" s="68"/>
      <c r="AT118" s="68"/>
      <c r="AU118" s="68"/>
      <c r="AV118" s="68"/>
      <c r="AW118" s="68"/>
      <c r="AX118" s="68"/>
      <c r="AY118" s="68"/>
      <c r="AZ118" s="68"/>
      <c r="BA118" s="68"/>
      <c r="BB118" s="68"/>
      <c r="BC118" s="68"/>
      <c r="BD118" s="68"/>
      <c r="BE118" s="68"/>
      <c r="BF118" s="68"/>
      <c r="BG118" s="68"/>
      <c r="BH118" s="68"/>
      <c r="BI118" s="68"/>
      <c r="BJ118" s="68"/>
      <c r="BK118" s="68"/>
      <c r="BL118" s="68"/>
      <c r="BM118" s="68"/>
      <c r="BN118" s="68"/>
      <c r="BO118" s="68"/>
      <c r="BP118" s="68"/>
      <c r="BQ118" s="68"/>
      <c r="BR118" s="68"/>
      <c r="BS118" s="68"/>
      <c r="BT118" s="68"/>
      <c r="BU118" s="68"/>
      <c r="BV118" s="68"/>
      <c r="BW118" s="68"/>
      <c r="BX118" s="68"/>
      <c r="BY118" s="68"/>
      <c r="BZ118" s="68"/>
      <c r="CA118" s="68"/>
      <c r="CB118" s="68"/>
      <c r="CC118" s="68"/>
      <c r="CD118" s="68"/>
      <c r="CE118" s="68"/>
      <c r="CF118" s="68"/>
      <c r="CG118" s="68"/>
      <c r="CH118" s="68"/>
      <c r="CI118" s="68"/>
      <c r="CJ118" s="68"/>
      <c r="CK118" s="68"/>
      <c r="CL118" s="68"/>
      <c r="CM118" s="68"/>
      <c r="CN118" s="68"/>
      <c r="CO118" s="68"/>
      <c r="CP118" s="68"/>
      <c r="CQ118" s="68"/>
      <c r="CR118" s="68"/>
      <c r="CS118" s="68"/>
      <c r="CT118" s="68"/>
      <c r="CU118" s="68"/>
      <c r="CV118" s="68"/>
      <c r="CW118" s="68"/>
      <c r="CX118" s="68"/>
      <c r="CY118" s="68"/>
      <c r="CZ118" s="68"/>
      <c r="DA118" s="68"/>
      <c r="DB118" s="68"/>
      <c r="DC118" s="68"/>
      <c r="DD118" s="68"/>
      <c r="DE118" s="68"/>
      <c r="DF118" s="68"/>
      <c r="DG118" s="68"/>
      <c r="DH118" s="68"/>
      <c r="DI118" s="68"/>
      <c r="DJ118" s="68"/>
      <c r="DK118" s="68"/>
      <c r="DL118" s="68"/>
      <c r="DM118" s="68"/>
      <c r="DN118" s="68"/>
      <c r="DO118" s="68"/>
      <c r="DP118" s="68"/>
      <c r="DQ118" s="68"/>
      <c r="DR118" s="68"/>
      <c r="DS118" s="68"/>
      <c r="DT118" s="68"/>
      <c r="DU118" s="68"/>
      <c r="DV118" s="68"/>
      <c r="DW118" s="68"/>
      <c r="DX118" s="68"/>
      <c r="DY118" s="68"/>
      <c r="DZ118" s="68"/>
      <c r="EA118" s="68"/>
      <c r="EB118" s="68"/>
      <c r="EC118" s="68"/>
      <c r="ED118" s="68"/>
      <c r="EE118" s="68"/>
      <c r="EF118" s="68"/>
      <c r="EG118" s="68"/>
      <c r="EH118" s="68"/>
      <c r="EI118" s="68"/>
      <c r="EJ118" s="68"/>
      <c r="EK118" s="68"/>
      <c r="EL118" s="68"/>
      <c r="EM118" s="68"/>
      <c r="EN118" s="68"/>
      <c r="EO118" s="68"/>
      <c r="EP118" s="68"/>
      <c r="EQ118" s="68"/>
      <c r="ER118" s="68"/>
      <c r="ES118" s="68"/>
      <c r="ET118" s="68"/>
      <c r="EU118" s="68"/>
      <c r="EV118" s="68"/>
      <c r="EW118" s="68"/>
      <c r="EX118" s="68"/>
      <c r="EY118" s="68"/>
      <c r="EZ118" s="68"/>
      <c r="FA118" s="68"/>
      <c r="FB118" s="68"/>
      <c r="FC118" s="68"/>
      <c r="FD118" s="68"/>
      <c r="FE118" s="68"/>
      <c r="FF118" s="68"/>
      <c r="FG118" s="68"/>
      <c r="FH118" s="68"/>
      <c r="FI118" s="68"/>
      <c r="FJ118" s="68"/>
      <c r="FK118" s="68"/>
      <c r="FL118" s="68"/>
      <c r="FM118" s="68"/>
      <c r="FN118" s="68"/>
      <c r="FO118" s="68"/>
      <c r="FP118" s="68"/>
      <c r="FQ118" s="68"/>
      <c r="FR118" s="68"/>
      <c r="FS118" s="68"/>
      <c r="FT118" s="68"/>
      <c r="FU118" s="68"/>
      <c r="FV118" s="68"/>
      <c r="FW118" s="68"/>
      <c r="FX118" s="68"/>
      <c r="FY118" s="68"/>
      <c r="FZ118" s="68"/>
      <c r="GA118" s="68"/>
      <c r="GB118" s="68"/>
      <c r="GC118" s="68"/>
      <c r="GD118" s="68"/>
      <c r="GE118" s="68"/>
      <c r="GF118" s="68"/>
      <c r="GG118" s="68"/>
      <c r="GH118" s="68"/>
      <c r="GI118" s="68"/>
      <c r="GJ118" s="68"/>
      <c r="GK118" s="68"/>
      <c r="GL118" s="68"/>
      <c r="GM118" s="68"/>
      <c r="GN118" s="68"/>
      <c r="GO118" s="68"/>
      <c r="GP118" s="68"/>
      <c r="GQ118" s="68"/>
      <c r="GR118" s="68"/>
      <c r="GS118" s="68"/>
      <c r="GT118" s="68"/>
      <c r="GU118" s="68"/>
      <c r="GV118" s="68"/>
      <c r="GW118" s="68"/>
      <c r="GX118" s="68"/>
      <c r="GY118" s="68"/>
      <c r="GZ118" s="68"/>
      <c r="HA118" s="68"/>
      <c r="HB118" s="68"/>
      <c r="HC118" s="68"/>
      <c r="HD118" s="68"/>
      <c r="HE118" s="68"/>
      <c r="HF118" s="68"/>
      <c r="HG118" s="68"/>
      <c r="HH118" s="68"/>
      <c r="HI118" s="68"/>
      <c r="HJ118" s="68"/>
      <c r="HK118" s="68"/>
      <c r="HL118" s="68"/>
      <c r="HM118" s="68"/>
      <c r="HN118" s="68"/>
      <c r="HO118" s="68"/>
      <c r="HP118" s="68"/>
      <c r="HQ118" s="68"/>
      <c r="HR118" s="68"/>
      <c r="HS118" s="68"/>
      <c r="HT118" s="68"/>
      <c r="HU118" s="68"/>
      <c r="HV118" s="68"/>
      <c r="HW118" s="68"/>
      <c r="HX118" s="68"/>
      <c r="HY118" s="68"/>
      <c r="HZ118" s="68"/>
      <c r="IA118" s="68"/>
      <c r="IB118" s="68"/>
      <c r="IC118" s="68"/>
      <c r="ID118" s="68"/>
      <c r="IE118" s="68"/>
      <c r="IF118" s="68"/>
      <c r="IG118" s="68"/>
      <c r="IH118" s="68"/>
      <c r="II118" s="68"/>
      <c r="IJ118" s="68"/>
      <c r="IK118" s="68"/>
      <c r="IL118" s="68"/>
      <c r="IM118" s="68"/>
      <c r="IN118" s="68"/>
      <c r="IO118" s="68"/>
      <c r="IP118" s="68"/>
      <c r="IQ118" s="68"/>
      <c r="IR118" s="68"/>
      <c r="IS118" s="68"/>
      <c r="IT118" s="68"/>
      <c r="IU118" s="68"/>
      <c r="IV118" s="68"/>
      <c r="IW118" s="68"/>
    </row>
    <row r="119" spans="1:257" x14ac:dyDescent="0.2">
      <c r="A119" s="44" t="s">
        <v>34</v>
      </c>
      <c r="B119" s="44" t="s">
        <v>51</v>
      </c>
      <c r="C119" s="52"/>
      <c r="D119" s="44"/>
      <c r="E119" s="69"/>
      <c r="F119" s="71"/>
      <c r="G119" s="70"/>
      <c r="H119" s="69"/>
      <c r="I119" s="70"/>
      <c r="J119" s="70"/>
      <c r="K119" s="70"/>
      <c r="L119" s="69"/>
      <c r="M119" s="69"/>
      <c r="N119" s="69"/>
      <c r="O119" s="52"/>
      <c r="P119" s="70"/>
      <c r="Q119" s="70"/>
      <c r="R119" s="70"/>
      <c r="S119" s="68"/>
      <c r="T119" s="68"/>
      <c r="U119" s="68"/>
      <c r="V119" s="68"/>
      <c r="W119" s="68"/>
      <c r="X119" s="68"/>
      <c r="Y119" s="68"/>
      <c r="Z119" s="68"/>
      <c r="AA119" s="68"/>
      <c r="AB119" s="68"/>
      <c r="AC119" s="68"/>
      <c r="AD119" s="68"/>
      <c r="AE119" s="68"/>
      <c r="AF119" s="68"/>
      <c r="AG119" s="68"/>
      <c r="AH119" s="68"/>
      <c r="AI119" s="68"/>
      <c r="AJ119" s="68"/>
      <c r="AK119" s="68"/>
      <c r="AL119" s="68"/>
      <c r="AM119" s="68"/>
      <c r="AN119" s="68"/>
      <c r="AO119" s="68"/>
      <c r="AP119" s="68"/>
      <c r="AQ119" s="68"/>
      <c r="AR119" s="68"/>
      <c r="AS119" s="68"/>
      <c r="AT119" s="68"/>
      <c r="AU119" s="68"/>
      <c r="AV119" s="68"/>
      <c r="AW119" s="68"/>
      <c r="AX119" s="68"/>
      <c r="AY119" s="68"/>
      <c r="AZ119" s="68"/>
      <c r="BA119" s="68"/>
      <c r="BB119" s="68"/>
      <c r="BC119" s="68"/>
      <c r="BD119" s="68"/>
      <c r="BE119" s="68"/>
      <c r="BF119" s="68"/>
      <c r="BG119" s="68"/>
      <c r="BH119" s="68"/>
      <c r="BI119" s="68"/>
      <c r="BJ119" s="68"/>
      <c r="BK119" s="68"/>
      <c r="BL119" s="68"/>
      <c r="BM119" s="68"/>
      <c r="BN119" s="68"/>
      <c r="BO119" s="68"/>
      <c r="BP119" s="68"/>
      <c r="BQ119" s="68"/>
      <c r="BR119" s="68"/>
      <c r="BS119" s="68"/>
      <c r="BT119" s="68"/>
      <c r="BU119" s="68"/>
      <c r="BV119" s="68"/>
      <c r="BW119" s="68"/>
      <c r="BX119" s="68"/>
      <c r="BY119" s="68"/>
      <c r="BZ119" s="68"/>
      <c r="CA119" s="68"/>
      <c r="CB119" s="68"/>
      <c r="CC119" s="68"/>
      <c r="CD119" s="68"/>
      <c r="CE119" s="68"/>
      <c r="CF119" s="68"/>
      <c r="CG119" s="68"/>
      <c r="CH119" s="68"/>
      <c r="CI119" s="68"/>
      <c r="CJ119" s="68"/>
      <c r="CK119" s="68"/>
      <c r="CL119" s="68"/>
      <c r="CM119" s="68"/>
      <c r="CN119" s="68"/>
      <c r="CO119" s="68"/>
      <c r="CP119" s="68"/>
      <c r="CQ119" s="68"/>
      <c r="CR119" s="68"/>
      <c r="CS119" s="68"/>
      <c r="CT119" s="68"/>
      <c r="CU119" s="68"/>
      <c r="CV119" s="68"/>
      <c r="CW119" s="68"/>
      <c r="CX119" s="68"/>
      <c r="CY119" s="68"/>
      <c r="CZ119" s="68"/>
      <c r="DA119" s="68"/>
      <c r="DB119" s="68"/>
      <c r="DC119" s="68"/>
      <c r="DD119" s="68"/>
      <c r="DE119" s="68"/>
      <c r="DF119" s="68"/>
      <c r="DG119" s="68"/>
      <c r="DH119" s="68"/>
      <c r="DI119" s="68"/>
      <c r="DJ119" s="68"/>
      <c r="DK119" s="68"/>
      <c r="DL119" s="68"/>
      <c r="DM119" s="68"/>
      <c r="DN119" s="68"/>
      <c r="DO119" s="68"/>
      <c r="DP119" s="68"/>
      <c r="DQ119" s="68"/>
      <c r="DR119" s="68"/>
      <c r="DS119" s="68"/>
      <c r="DT119" s="68"/>
      <c r="DU119" s="68"/>
      <c r="DV119" s="68"/>
      <c r="DW119" s="68"/>
      <c r="DX119" s="68"/>
      <c r="DY119" s="68"/>
      <c r="DZ119" s="68"/>
      <c r="EA119" s="68"/>
      <c r="EB119" s="68"/>
      <c r="EC119" s="68"/>
      <c r="ED119" s="68"/>
      <c r="EE119" s="68"/>
      <c r="EF119" s="68"/>
      <c r="EG119" s="68"/>
      <c r="EH119" s="68"/>
      <c r="EI119" s="68"/>
      <c r="EJ119" s="68"/>
      <c r="EK119" s="68"/>
      <c r="EL119" s="68"/>
      <c r="EM119" s="68"/>
      <c r="EN119" s="68"/>
      <c r="EO119" s="68"/>
      <c r="EP119" s="68"/>
      <c r="EQ119" s="68"/>
      <c r="ER119" s="68"/>
      <c r="ES119" s="68"/>
      <c r="ET119" s="68"/>
      <c r="EU119" s="68"/>
      <c r="EV119" s="68"/>
      <c r="EW119" s="68"/>
      <c r="EX119" s="68"/>
      <c r="EY119" s="68"/>
      <c r="EZ119" s="68"/>
      <c r="FA119" s="68"/>
      <c r="FB119" s="68"/>
      <c r="FC119" s="68"/>
      <c r="FD119" s="68"/>
      <c r="FE119" s="68"/>
      <c r="FF119" s="68"/>
      <c r="FG119" s="68"/>
      <c r="FH119" s="68"/>
      <c r="FI119" s="68"/>
      <c r="FJ119" s="68"/>
      <c r="FK119" s="68"/>
      <c r="FL119" s="68"/>
      <c r="FM119" s="68"/>
      <c r="FN119" s="68"/>
      <c r="FO119" s="68"/>
      <c r="FP119" s="68"/>
      <c r="FQ119" s="68"/>
      <c r="FR119" s="68"/>
      <c r="FS119" s="68"/>
      <c r="FT119" s="68"/>
      <c r="FU119" s="68"/>
      <c r="FV119" s="68"/>
      <c r="FW119" s="68"/>
      <c r="FX119" s="68"/>
      <c r="FY119" s="68"/>
      <c r="FZ119" s="68"/>
      <c r="GA119" s="68"/>
      <c r="GB119" s="68"/>
      <c r="GC119" s="68"/>
      <c r="GD119" s="68"/>
      <c r="GE119" s="68"/>
      <c r="GF119" s="68"/>
      <c r="GG119" s="68"/>
      <c r="GH119" s="68"/>
      <c r="GI119" s="68"/>
      <c r="GJ119" s="68"/>
      <c r="GK119" s="68"/>
      <c r="GL119" s="68"/>
      <c r="GM119" s="68"/>
      <c r="GN119" s="68"/>
      <c r="GO119" s="68"/>
      <c r="GP119" s="68"/>
      <c r="GQ119" s="68"/>
      <c r="GR119" s="68"/>
      <c r="GS119" s="68"/>
      <c r="GT119" s="68"/>
      <c r="GU119" s="68"/>
      <c r="GV119" s="68"/>
      <c r="GW119" s="68"/>
      <c r="GX119" s="68"/>
      <c r="GY119" s="68"/>
      <c r="GZ119" s="68"/>
      <c r="HA119" s="68"/>
      <c r="HB119" s="68"/>
      <c r="HC119" s="68"/>
      <c r="HD119" s="68"/>
      <c r="HE119" s="68"/>
      <c r="HF119" s="68"/>
      <c r="HG119" s="68"/>
      <c r="HH119" s="68"/>
      <c r="HI119" s="68"/>
      <c r="HJ119" s="68"/>
      <c r="HK119" s="68"/>
      <c r="HL119" s="68"/>
      <c r="HM119" s="68"/>
      <c r="HN119" s="68"/>
      <c r="HO119" s="68"/>
      <c r="HP119" s="68"/>
      <c r="HQ119" s="68"/>
      <c r="HR119" s="68"/>
      <c r="HS119" s="68"/>
      <c r="HT119" s="68"/>
      <c r="HU119" s="68"/>
      <c r="HV119" s="68"/>
      <c r="HW119" s="68"/>
      <c r="HX119" s="68"/>
      <c r="HY119" s="68"/>
      <c r="HZ119" s="68"/>
      <c r="IA119" s="68"/>
      <c r="IB119" s="68"/>
      <c r="IC119" s="68"/>
      <c r="ID119" s="68"/>
      <c r="IE119" s="68"/>
      <c r="IF119" s="68"/>
      <c r="IG119" s="68"/>
      <c r="IH119" s="68"/>
      <c r="II119" s="68"/>
      <c r="IJ119" s="68"/>
      <c r="IK119" s="68"/>
      <c r="IL119" s="68"/>
      <c r="IM119" s="68"/>
      <c r="IN119" s="68"/>
      <c r="IO119" s="68"/>
      <c r="IP119" s="68"/>
      <c r="IQ119" s="68"/>
      <c r="IR119" s="68"/>
      <c r="IS119" s="68"/>
      <c r="IT119" s="68"/>
      <c r="IU119" s="68"/>
      <c r="IV119" s="68"/>
      <c r="IW119" s="68"/>
    </row>
    <row r="120" spans="1:257" x14ac:dyDescent="0.2">
      <c r="A120" s="44" t="s">
        <v>34</v>
      </c>
      <c r="B120" s="44" t="s">
        <v>51</v>
      </c>
      <c r="C120" s="52"/>
      <c r="D120" s="44"/>
      <c r="E120" s="69"/>
      <c r="F120" s="71"/>
      <c r="G120" s="70"/>
      <c r="H120" s="69"/>
      <c r="I120" s="70"/>
      <c r="J120" s="70"/>
      <c r="K120" s="70"/>
      <c r="L120" s="69"/>
      <c r="M120" s="69"/>
      <c r="N120" s="69"/>
      <c r="O120" s="52"/>
      <c r="P120" s="70"/>
      <c r="Q120" s="70"/>
      <c r="R120" s="70"/>
      <c r="S120" s="68"/>
      <c r="T120" s="68"/>
      <c r="U120" s="68"/>
      <c r="V120" s="68"/>
      <c r="W120" s="68"/>
      <c r="X120" s="68"/>
      <c r="Y120" s="68"/>
      <c r="Z120" s="68"/>
      <c r="AA120" s="68"/>
      <c r="AB120" s="68"/>
      <c r="AC120" s="68"/>
      <c r="AD120" s="68"/>
      <c r="AE120" s="68"/>
      <c r="AF120" s="68"/>
      <c r="AG120" s="68"/>
      <c r="AH120" s="68"/>
      <c r="AI120" s="68"/>
      <c r="AJ120" s="68"/>
      <c r="AK120" s="68"/>
      <c r="AL120" s="68"/>
      <c r="AM120" s="68"/>
      <c r="AN120" s="68"/>
      <c r="AO120" s="68"/>
      <c r="AP120" s="68"/>
      <c r="AQ120" s="68"/>
      <c r="AR120" s="68"/>
      <c r="AS120" s="68"/>
      <c r="AT120" s="68"/>
      <c r="AU120" s="68"/>
      <c r="AV120" s="68"/>
      <c r="AW120" s="68"/>
      <c r="AX120" s="68"/>
      <c r="AY120" s="68"/>
      <c r="AZ120" s="68"/>
      <c r="BA120" s="68"/>
      <c r="BB120" s="68"/>
      <c r="BC120" s="68"/>
      <c r="BD120" s="68"/>
      <c r="BE120" s="68"/>
      <c r="BF120" s="68"/>
      <c r="BG120" s="68"/>
      <c r="BH120" s="68"/>
      <c r="BI120" s="68"/>
      <c r="BJ120" s="68"/>
      <c r="BK120" s="68"/>
      <c r="BL120" s="68"/>
      <c r="BM120" s="68"/>
      <c r="BN120" s="68"/>
      <c r="BO120" s="68"/>
      <c r="BP120" s="68"/>
      <c r="BQ120" s="68"/>
      <c r="BR120" s="68"/>
      <c r="BS120" s="68"/>
      <c r="BT120" s="68"/>
      <c r="BU120" s="68"/>
      <c r="BV120" s="68"/>
      <c r="BW120" s="68"/>
      <c r="BX120" s="68"/>
      <c r="BY120" s="68"/>
      <c r="BZ120" s="68"/>
      <c r="CA120" s="68"/>
      <c r="CB120" s="68"/>
      <c r="CC120" s="68"/>
      <c r="CD120" s="68"/>
      <c r="CE120" s="68"/>
      <c r="CF120" s="68"/>
      <c r="CG120" s="68"/>
      <c r="CH120" s="68"/>
      <c r="CI120" s="68"/>
      <c r="CJ120" s="68"/>
      <c r="CK120" s="68"/>
      <c r="CL120" s="68"/>
      <c r="CM120" s="68"/>
      <c r="CN120" s="68"/>
      <c r="CO120" s="68"/>
      <c r="CP120" s="68"/>
      <c r="CQ120" s="68"/>
      <c r="CR120" s="68"/>
      <c r="CS120" s="68"/>
      <c r="CT120" s="68"/>
      <c r="CU120" s="68"/>
      <c r="CV120" s="68"/>
      <c r="CW120" s="68"/>
      <c r="CX120" s="68"/>
      <c r="CY120" s="68"/>
      <c r="CZ120" s="68"/>
      <c r="DA120" s="68"/>
      <c r="DB120" s="68"/>
      <c r="DC120" s="68"/>
      <c r="DD120" s="68"/>
      <c r="DE120" s="68"/>
      <c r="DF120" s="68"/>
      <c r="DG120" s="68"/>
      <c r="DH120" s="68"/>
      <c r="DI120" s="68"/>
      <c r="DJ120" s="68"/>
      <c r="DK120" s="68"/>
      <c r="DL120" s="68"/>
      <c r="DM120" s="68"/>
      <c r="DN120" s="68"/>
      <c r="DO120" s="68"/>
      <c r="DP120" s="68"/>
      <c r="DQ120" s="68"/>
      <c r="DR120" s="68"/>
      <c r="DS120" s="68"/>
      <c r="DT120" s="68"/>
      <c r="DU120" s="68"/>
      <c r="DV120" s="68"/>
      <c r="DW120" s="68"/>
      <c r="DX120" s="68"/>
      <c r="DY120" s="68"/>
      <c r="DZ120" s="68"/>
      <c r="EA120" s="68"/>
      <c r="EB120" s="68"/>
      <c r="EC120" s="68"/>
      <c r="ED120" s="68"/>
      <c r="EE120" s="68"/>
      <c r="EF120" s="68"/>
      <c r="EG120" s="68"/>
      <c r="EH120" s="68"/>
      <c r="EI120" s="68"/>
      <c r="EJ120" s="68"/>
      <c r="EK120" s="68"/>
      <c r="EL120" s="68"/>
      <c r="EM120" s="68"/>
      <c r="EN120" s="68"/>
      <c r="EO120" s="68"/>
      <c r="EP120" s="68"/>
      <c r="EQ120" s="68"/>
      <c r="ER120" s="68"/>
      <c r="ES120" s="68"/>
      <c r="ET120" s="68"/>
      <c r="EU120" s="68"/>
      <c r="EV120" s="68"/>
      <c r="EW120" s="68"/>
      <c r="EX120" s="68"/>
      <c r="EY120" s="68"/>
      <c r="EZ120" s="68"/>
      <c r="FA120" s="68"/>
      <c r="FB120" s="68"/>
      <c r="FC120" s="68"/>
      <c r="FD120" s="68"/>
      <c r="FE120" s="68"/>
      <c r="FF120" s="68"/>
      <c r="FG120" s="68"/>
      <c r="FH120" s="68"/>
      <c r="FI120" s="68"/>
      <c r="FJ120" s="68"/>
      <c r="FK120" s="68"/>
      <c r="FL120" s="68"/>
      <c r="FM120" s="68"/>
      <c r="FN120" s="68"/>
      <c r="FO120" s="68"/>
      <c r="FP120" s="68"/>
      <c r="FQ120" s="68"/>
      <c r="FR120" s="68"/>
      <c r="FS120" s="68"/>
      <c r="FT120" s="68"/>
      <c r="FU120" s="68"/>
      <c r="FV120" s="68"/>
      <c r="FW120" s="68"/>
      <c r="FX120" s="68"/>
      <c r="FY120" s="68"/>
      <c r="FZ120" s="68"/>
      <c r="GA120" s="68"/>
      <c r="GB120" s="68"/>
      <c r="GC120" s="68"/>
      <c r="GD120" s="68"/>
      <c r="GE120" s="68"/>
      <c r="GF120" s="68"/>
      <c r="GG120" s="68"/>
      <c r="GH120" s="68"/>
      <c r="GI120" s="68"/>
      <c r="GJ120" s="68"/>
      <c r="GK120" s="68"/>
      <c r="GL120" s="68"/>
      <c r="GM120" s="68"/>
      <c r="GN120" s="68"/>
      <c r="GO120" s="68"/>
      <c r="GP120" s="68"/>
      <c r="GQ120" s="68"/>
      <c r="GR120" s="68"/>
      <c r="GS120" s="68"/>
      <c r="GT120" s="68"/>
      <c r="GU120" s="68"/>
      <c r="GV120" s="68"/>
      <c r="GW120" s="68"/>
      <c r="GX120" s="68"/>
      <c r="GY120" s="68"/>
      <c r="GZ120" s="68"/>
      <c r="HA120" s="68"/>
      <c r="HB120" s="68"/>
      <c r="HC120" s="68"/>
      <c r="HD120" s="68"/>
      <c r="HE120" s="68"/>
      <c r="HF120" s="68"/>
      <c r="HG120" s="68"/>
      <c r="HH120" s="68"/>
      <c r="HI120" s="68"/>
      <c r="HJ120" s="68"/>
      <c r="HK120" s="68"/>
      <c r="HL120" s="68"/>
      <c r="HM120" s="68"/>
      <c r="HN120" s="68"/>
      <c r="HO120" s="68"/>
      <c r="HP120" s="68"/>
      <c r="HQ120" s="68"/>
      <c r="HR120" s="68"/>
      <c r="HS120" s="68"/>
      <c r="HT120" s="68"/>
      <c r="HU120" s="68"/>
      <c r="HV120" s="68"/>
      <c r="HW120" s="68"/>
      <c r="HX120" s="68"/>
      <c r="HY120" s="68"/>
      <c r="HZ120" s="68"/>
      <c r="IA120" s="68"/>
      <c r="IB120" s="68"/>
      <c r="IC120" s="68"/>
      <c r="ID120" s="68"/>
      <c r="IE120" s="68"/>
      <c r="IF120" s="68"/>
      <c r="IG120" s="68"/>
      <c r="IH120" s="68"/>
      <c r="II120" s="68"/>
      <c r="IJ120" s="68"/>
      <c r="IK120" s="68"/>
      <c r="IL120" s="68"/>
      <c r="IM120" s="68"/>
      <c r="IN120" s="68"/>
      <c r="IO120" s="68"/>
      <c r="IP120" s="68"/>
      <c r="IQ120" s="68"/>
      <c r="IR120" s="68"/>
      <c r="IS120" s="68"/>
      <c r="IT120" s="68"/>
      <c r="IU120" s="68"/>
      <c r="IV120" s="68"/>
      <c r="IW120" s="68"/>
    </row>
    <row r="121" spans="1:257" x14ac:dyDescent="0.2">
      <c r="A121" s="44" t="s">
        <v>34</v>
      </c>
      <c r="B121" s="44" t="s">
        <v>51</v>
      </c>
      <c r="C121" s="52"/>
      <c r="D121" s="44"/>
      <c r="E121" s="69"/>
      <c r="F121" s="71"/>
      <c r="G121" s="70"/>
      <c r="H121" s="69"/>
      <c r="I121" s="70"/>
      <c r="J121" s="70"/>
      <c r="K121" s="70"/>
      <c r="L121" s="69"/>
      <c r="M121" s="69"/>
      <c r="N121" s="69"/>
      <c r="O121" s="52"/>
      <c r="P121" s="70"/>
      <c r="Q121" s="70"/>
      <c r="R121" s="70"/>
      <c r="S121" s="68"/>
      <c r="T121" s="68"/>
      <c r="U121" s="68"/>
      <c r="V121" s="68"/>
      <c r="W121" s="68"/>
      <c r="X121" s="68"/>
      <c r="Y121" s="68"/>
      <c r="Z121" s="68"/>
      <c r="AA121" s="68"/>
      <c r="AB121" s="68"/>
      <c r="AC121" s="68"/>
      <c r="AD121" s="68"/>
      <c r="AE121" s="68"/>
      <c r="AF121" s="68"/>
      <c r="AG121" s="68"/>
      <c r="AH121" s="68"/>
      <c r="AI121" s="68"/>
      <c r="AJ121" s="68"/>
      <c r="AK121" s="68"/>
      <c r="AL121" s="68"/>
      <c r="AM121" s="68"/>
      <c r="AN121" s="68"/>
      <c r="AO121" s="68"/>
      <c r="AP121" s="68"/>
      <c r="AQ121" s="68"/>
      <c r="AR121" s="68"/>
      <c r="AS121" s="68"/>
      <c r="AT121" s="68"/>
      <c r="AU121" s="68"/>
      <c r="AV121" s="68"/>
      <c r="AW121" s="68"/>
      <c r="AX121" s="68"/>
      <c r="AY121" s="68"/>
      <c r="AZ121" s="68"/>
      <c r="BA121" s="68"/>
      <c r="BB121" s="68"/>
      <c r="BC121" s="68"/>
      <c r="BD121" s="68"/>
      <c r="BE121" s="68"/>
      <c r="BF121" s="68"/>
      <c r="BG121" s="68"/>
      <c r="BH121" s="68"/>
      <c r="BI121" s="68"/>
      <c r="BJ121" s="68"/>
      <c r="BK121" s="68"/>
      <c r="BL121" s="68"/>
      <c r="BM121" s="68"/>
      <c r="BN121" s="68"/>
      <c r="BO121" s="68"/>
      <c r="BP121" s="68"/>
      <c r="BQ121" s="68"/>
      <c r="BR121" s="68"/>
      <c r="BS121" s="68"/>
      <c r="BT121" s="68"/>
      <c r="BU121" s="68"/>
      <c r="BV121" s="68"/>
      <c r="BW121" s="68"/>
      <c r="BX121" s="68"/>
      <c r="BY121" s="68"/>
      <c r="BZ121" s="68"/>
      <c r="CA121" s="68"/>
      <c r="CB121" s="68"/>
      <c r="CC121" s="68"/>
      <c r="CD121" s="68"/>
      <c r="CE121" s="68"/>
      <c r="CF121" s="68"/>
      <c r="CG121" s="68"/>
      <c r="CH121" s="68"/>
      <c r="CI121" s="68"/>
      <c r="CJ121" s="68"/>
      <c r="CK121" s="68"/>
      <c r="CL121" s="68"/>
      <c r="CM121" s="68"/>
      <c r="CN121" s="68"/>
      <c r="CO121" s="68"/>
      <c r="CP121" s="68"/>
      <c r="CQ121" s="68"/>
      <c r="CR121" s="68"/>
      <c r="CS121" s="68"/>
      <c r="CT121" s="68"/>
      <c r="CU121" s="68"/>
      <c r="CV121" s="68"/>
      <c r="CW121" s="68"/>
      <c r="CX121" s="68"/>
      <c r="CY121" s="68"/>
      <c r="CZ121" s="68"/>
      <c r="DA121" s="68"/>
      <c r="DB121" s="68"/>
      <c r="DC121" s="68"/>
      <c r="DD121" s="68"/>
      <c r="DE121" s="68"/>
      <c r="DF121" s="68"/>
      <c r="DG121" s="68"/>
      <c r="DH121" s="68"/>
      <c r="DI121" s="68"/>
      <c r="DJ121" s="68"/>
      <c r="DK121" s="68"/>
      <c r="DL121" s="68"/>
      <c r="DM121" s="68"/>
      <c r="DN121" s="68"/>
      <c r="DO121" s="68"/>
      <c r="DP121" s="68"/>
      <c r="DQ121" s="68"/>
      <c r="DR121" s="68"/>
      <c r="DS121" s="68"/>
      <c r="DT121" s="68"/>
      <c r="DU121" s="68"/>
      <c r="DV121" s="68"/>
      <c r="DW121" s="68"/>
      <c r="DX121" s="68"/>
      <c r="DY121" s="68"/>
      <c r="DZ121" s="68"/>
      <c r="EA121" s="68"/>
      <c r="EB121" s="68"/>
      <c r="EC121" s="68"/>
      <c r="ED121" s="68"/>
      <c r="EE121" s="68"/>
      <c r="EF121" s="68"/>
      <c r="EG121" s="68"/>
      <c r="EH121" s="68"/>
      <c r="EI121" s="68"/>
      <c r="EJ121" s="68"/>
      <c r="EK121" s="68"/>
      <c r="EL121" s="68"/>
      <c r="EM121" s="68"/>
      <c r="EN121" s="68"/>
      <c r="EO121" s="68"/>
      <c r="EP121" s="68"/>
      <c r="EQ121" s="68"/>
      <c r="ER121" s="68"/>
      <c r="ES121" s="68"/>
      <c r="ET121" s="68"/>
      <c r="EU121" s="68"/>
      <c r="EV121" s="68"/>
      <c r="EW121" s="68"/>
      <c r="EX121" s="68"/>
      <c r="EY121" s="68"/>
      <c r="EZ121" s="68"/>
      <c r="FA121" s="68"/>
      <c r="FB121" s="68"/>
      <c r="FC121" s="68"/>
      <c r="FD121" s="68"/>
      <c r="FE121" s="68"/>
      <c r="FF121" s="68"/>
      <c r="FG121" s="68"/>
      <c r="FH121" s="68"/>
      <c r="FI121" s="68"/>
      <c r="FJ121" s="68"/>
      <c r="FK121" s="68"/>
      <c r="FL121" s="68"/>
      <c r="FM121" s="68"/>
      <c r="FN121" s="68"/>
      <c r="FO121" s="68"/>
      <c r="FP121" s="68"/>
      <c r="FQ121" s="68"/>
      <c r="FR121" s="68"/>
      <c r="FS121" s="68"/>
      <c r="FT121" s="68"/>
      <c r="FU121" s="68"/>
      <c r="FV121" s="68"/>
      <c r="FW121" s="68"/>
      <c r="FX121" s="68"/>
      <c r="FY121" s="68"/>
      <c r="FZ121" s="68"/>
      <c r="GA121" s="68"/>
      <c r="GB121" s="68"/>
      <c r="GC121" s="68"/>
      <c r="GD121" s="68"/>
      <c r="GE121" s="68"/>
      <c r="GF121" s="68"/>
      <c r="GG121" s="68"/>
      <c r="GH121" s="68"/>
      <c r="GI121" s="68"/>
      <c r="GJ121" s="68"/>
      <c r="GK121" s="68"/>
      <c r="GL121" s="68"/>
      <c r="GM121" s="68"/>
      <c r="GN121" s="68"/>
      <c r="GO121" s="68"/>
      <c r="GP121" s="68"/>
      <c r="GQ121" s="68"/>
      <c r="GR121" s="68"/>
      <c r="GS121" s="68"/>
      <c r="GT121" s="68"/>
      <c r="GU121" s="68"/>
      <c r="GV121" s="68"/>
      <c r="GW121" s="68"/>
      <c r="GX121" s="68"/>
      <c r="GY121" s="68"/>
      <c r="GZ121" s="68"/>
      <c r="HA121" s="68"/>
      <c r="HB121" s="68"/>
      <c r="HC121" s="68"/>
      <c r="HD121" s="68"/>
      <c r="HE121" s="68"/>
      <c r="HF121" s="68"/>
      <c r="HG121" s="68"/>
      <c r="HH121" s="68"/>
      <c r="HI121" s="68"/>
      <c r="HJ121" s="68"/>
      <c r="HK121" s="68"/>
      <c r="HL121" s="68"/>
      <c r="HM121" s="68"/>
      <c r="HN121" s="68"/>
      <c r="HO121" s="68"/>
      <c r="HP121" s="68"/>
      <c r="HQ121" s="68"/>
      <c r="HR121" s="68"/>
      <c r="HS121" s="68"/>
      <c r="HT121" s="68"/>
      <c r="HU121" s="68"/>
      <c r="HV121" s="68"/>
      <c r="HW121" s="68"/>
      <c r="HX121" s="68"/>
      <c r="HY121" s="68"/>
      <c r="HZ121" s="68"/>
      <c r="IA121" s="68"/>
      <c r="IB121" s="68"/>
      <c r="IC121" s="68"/>
      <c r="ID121" s="68"/>
      <c r="IE121" s="68"/>
      <c r="IF121" s="68"/>
      <c r="IG121" s="68"/>
      <c r="IH121" s="68"/>
      <c r="II121" s="68"/>
      <c r="IJ121" s="68"/>
      <c r="IK121" s="68"/>
      <c r="IL121" s="68"/>
      <c r="IM121" s="68"/>
      <c r="IN121" s="68"/>
      <c r="IO121" s="68"/>
      <c r="IP121" s="68"/>
      <c r="IQ121" s="68"/>
      <c r="IR121" s="68"/>
      <c r="IS121" s="68"/>
      <c r="IT121" s="68"/>
      <c r="IU121" s="68"/>
      <c r="IV121" s="68"/>
      <c r="IW121" s="68"/>
    </row>
    <row r="122" spans="1:257" x14ac:dyDescent="0.2">
      <c r="A122" s="44" t="s">
        <v>34</v>
      </c>
      <c r="B122" s="44" t="s">
        <v>51</v>
      </c>
      <c r="C122" s="52"/>
      <c r="D122" s="44"/>
      <c r="E122" s="69"/>
      <c r="F122" s="71"/>
      <c r="G122" s="70"/>
      <c r="H122" s="69"/>
      <c r="I122" s="70"/>
      <c r="J122" s="70"/>
      <c r="K122" s="70"/>
      <c r="L122" s="69"/>
      <c r="M122" s="69"/>
      <c r="N122" s="69"/>
      <c r="O122" s="52"/>
      <c r="P122" s="70"/>
      <c r="Q122" s="70"/>
      <c r="R122" s="70"/>
      <c r="S122" s="68"/>
      <c r="T122" s="68"/>
      <c r="U122" s="68"/>
      <c r="V122" s="68"/>
      <c r="W122" s="68"/>
      <c r="X122" s="68"/>
      <c r="Y122" s="68"/>
      <c r="Z122" s="68"/>
      <c r="AA122" s="68"/>
      <c r="AB122" s="68"/>
      <c r="AC122" s="68"/>
      <c r="AD122" s="68"/>
      <c r="AE122" s="68"/>
      <c r="AF122" s="68"/>
      <c r="AG122" s="68"/>
      <c r="AH122" s="68"/>
      <c r="AI122" s="68"/>
      <c r="AJ122" s="68"/>
      <c r="AK122" s="68"/>
      <c r="AL122" s="68"/>
      <c r="AM122" s="68"/>
      <c r="AN122" s="68"/>
      <c r="AO122" s="68"/>
      <c r="AP122" s="68"/>
      <c r="AQ122" s="68"/>
      <c r="AR122" s="68"/>
      <c r="AS122" s="68"/>
      <c r="AT122" s="68"/>
      <c r="AU122" s="68"/>
      <c r="AV122" s="68"/>
      <c r="AW122" s="68"/>
      <c r="AX122" s="68"/>
      <c r="AY122" s="68"/>
      <c r="AZ122" s="68"/>
      <c r="BA122" s="68"/>
      <c r="BB122" s="68"/>
      <c r="BC122" s="68"/>
      <c r="BD122" s="68"/>
      <c r="BE122" s="68"/>
      <c r="BF122" s="68"/>
      <c r="BG122" s="68"/>
      <c r="BH122" s="68"/>
      <c r="BI122" s="68"/>
      <c r="BJ122" s="68"/>
      <c r="BK122" s="68"/>
      <c r="BL122" s="68"/>
      <c r="BM122" s="68"/>
      <c r="BN122" s="68"/>
      <c r="BO122" s="68"/>
      <c r="BP122" s="68"/>
      <c r="BQ122" s="68"/>
      <c r="BR122" s="68"/>
      <c r="BS122" s="68"/>
      <c r="BT122" s="68"/>
      <c r="BU122" s="68"/>
      <c r="BV122" s="68"/>
      <c r="BW122" s="68"/>
      <c r="BX122" s="68"/>
      <c r="BY122" s="68"/>
      <c r="BZ122" s="68"/>
      <c r="CA122" s="68"/>
      <c r="CB122" s="68"/>
      <c r="CC122" s="68"/>
      <c r="CD122" s="68"/>
      <c r="CE122" s="68"/>
      <c r="CF122" s="68"/>
      <c r="CG122" s="68"/>
      <c r="CH122" s="68"/>
      <c r="CI122" s="68"/>
      <c r="CJ122" s="68"/>
      <c r="CK122" s="68"/>
      <c r="CL122" s="68"/>
      <c r="CM122" s="68"/>
      <c r="CN122" s="68"/>
      <c r="CO122" s="68"/>
      <c r="CP122" s="68"/>
      <c r="CQ122" s="68"/>
      <c r="CR122" s="68"/>
      <c r="CS122" s="68"/>
      <c r="CT122" s="68"/>
      <c r="CU122" s="68"/>
      <c r="CV122" s="68"/>
      <c r="CW122" s="68"/>
      <c r="CX122" s="68"/>
      <c r="CY122" s="68"/>
      <c r="CZ122" s="68"/>
      <c r="DA122" s="68"/>
      <c r="DB122" s="68"/>
      <c r="DC122" s="68"/>
      <c r="DD122" s="68"/>
      <c r="DE122" s="68"/>
      <c r="DF122" s="68"/>
      <c r="DG122" s="68"/>
      <c r="DH122" s="68"/>
      <c r="DI122" s="68"/>
      <c r="DJ122" s="68"/>
      <c r="DK122" s="68"/>
      <c r="DL122" s="68"/>
      <c r="DM122" s="68"/>
      <c r="DN122" s="68"/>
      <c r="DO122" s="68"/>
      <c r="DP122" s="68"/>
      <c r="DQ122" s="68"/>
      <c r="DR122" s="68"/>
      <c r="DS122" s="68"/>
      <c r="DT122" s="68"/>
      <c r="DU122" s="68"/>
      <c r="DV122" s="68"/>
      <c r="DW122" s="68"/>
      <c r="DX122" s="68"/>
      <c r="DY122" s="68"/>
      <c r="DZ122" s="68"/>
      <c r="EA122" s="68"/>
      <c r="EB122" s="68"/>
      <c r="EC122" s="68"/>
      <c r="ED122" s="68"/>
      <c r="EE122" s="68"/>
      <c r="EF122" s="68"/>
      <c r="EG122" s="68"/>
      <c r="EH122" s="68"/>
      <c r="EI122" s="68"/>
      <c r="EJ122" s="68"/>
      <c r="EK122" s="68"/>
      <c r="EL122" s="68"/>
      <c r="EM122" s="68"/>
      <c r="EN122" s="68"/>
      <c r="EO122" s="68"/>
      <c r="EP122" s="68"/>
      <c r="EQ122" s="68"/>
      <c r="ER122" s="68"/>
      <c r="ES122" s="68"/>
      <c r="ET122" s="68"/>
      <c r="EU122" s="68"/>
      <c r="EV122" s="68"/>
      <c r="EW122" s="68"/>
      <c r="EX122" s="68"/>
      <c r="EY122" s="68"/>
      <c r="EZ122" s="68"/>
      <c r="FA122" s="68"/>
      <c r="FB122" s="68"/>
      <c r="FC122" s="68"/>
      <c r="FD122" s="68"/>
      <c r="FE122" s="68"/>
      <c r="FF122" s="68"/>
      <c r="FG122" s="68"/>
      <c r="FH122" s="68"/>
      <c r="FI122" s="68"/>
      <c r="FJ122" s="68"/>
      <c r="FK122" s="68"/>
      <c r="FL122" s="68"/>
      <c r="FM122" s="68"/>
      <c r="FN122" s="68"/>
      <c r="FO122" s="68"/>
      <c r="FP122" s="68"/>
      <c r="FQ122" s="68"/>
      <c r="FR122" s="68"/>
      <c r="FS122" s="68"/>
      <c r="FT122" s="68"/>
      <c r="FU122" s="68"/>
      <c r="FV122" s="68"/>
      <c r="FW122" s="68"/>
      <c r="FX122" s="68"/>
      <c r="FY122" s="68"/>
      <c r="FZ122" s="68"/>
      <c r="GA122" s="68"/>
      <c r="GB122" s="68"/>
      <c r="GC122" s="68"/>
      <c r="GD122" s="68"/>
      <c r="GE122" s="68"/>
      <c r="GF122" s="68"/>
      <c r="GG122" s="68"/>
      <c r="GH122" s="68"/>
      <c r="GI122" s="68"/>
      <c r="GJ122" s="68"/>
      <c r="GK122" s="68"/>
      <c r="GL122" s="68"/>
      <c r="GM122" s="68"/>
      <c r="GN122" s="68"/>
      <c r="GO122" s="68"/>
      <c r="GP122" s="68"/>
      <c r="GQ122" s="68"/>
      <c r="GR122" s="68"/>
      <c r="GS122" s="68"/>
      <c r="GT122" s="68"/>
      <c r="GU122" s="68"/>
      <c r="GV122" s="68"/>
      <c r="GW122" s="68"/>
      <c r="GX122" s="68"/>
      <c r="GY122" s="68"/>
      <c r="GZ122" s="68"/>
      <c r="HA122" s="68"/>
      <c r="HB122" s="68"/>
      <c r="HC122" s="68"/>
      <c r="HD122" s="68"/>
      <c r="HE122" s="68"/>
      <c r="HF122" s="68"/>
      <c r="HG122" s="68"/>
      <c r="HH122" s="68"/>
      <c r="HI122" s="68"/>
      <c r="HJ122" s="68"/>
      <c r="HK122" s="68"/>
      <c r="HL122" s="68"/>
      <c r="HM122" s="68"/>
      <c r="HN122" s="68"/>
      <c r="HO122" s="68"/>
      <c r="HP122" s="68"/>
      <c r="HQ122" s="68"/>
      <c r="HR122" s="68"/>
      <c r="HS122" s="68"/>
      <c r="HT122" s="68"/>
      <c r="HU122" s="68"/>
      <c r="HV122" s="68"/>
      <c r="HW122" s="68"/>
      <c r="HX122" s="68"/>
      <c r="HY122" s="68"/>
      <c r="HZ122" s="68"/>
      <c r="IA122" s="68"/>
      <c r="IB122" s="68"/>
      <c r="IC122" s="68"/>
      <c r="ID122" s="68"/>
      <c r="IE122" s="68"/>
      <c r="IF122" s="68"/>
      <c r="IG122" s="68"/>
      <c r="IH122" s="68"/>
      <c r="II122" s="68"/>
      <c r="IJ122" s="68"/>
      <c r="IK122" s="68"/>
      <c r="IL122" s="68"/>
      <c r="IM122" s="68"/>
      <c r="IN122" s="68"/>
      <c r="IO122" s="68"/>
      <c r="IP122" s="68"/>
      <c r="IQ122" s="68"/>
      <c r="IR122" s="68"/>
      <c r="IS122" s="68"/>
      <c r="IT122" s="68"/>
      <c r="IU122" s="68"/>
      <c r="IV122" s="68"/>
      <c r="IW122" s="68"/>
    </row>
    <row r="123" spans="1:257" x14ac:dyDescent="0.2">
      <c r="A123" s="44" t="s">
        <v>34</v>
      </c>
      <c r="B123" s="44" t="s">
        <v>51</v>
      </c>
      <c r="C123" s="52"/>
      <c r="D123" s="44"/>
      <c r="E123" s="69"/>
      <c r="F123" s="71"/>
      <c r="G123" s="70"/>
      <c r="H123" s="69"/>
      <c r="I123" s="70"/>
      <c r="J123" s="70"/>
      <c r="K123" s="70"/>
      <c r="L123" s="69"/>
      <c r="M123" s="69"/>
      <c r="N123" s="69"/>
      <c r="O123" s="52"/>
      <c r="P123" s="70"/>
      <c r="Q123" s="70"/>
      <c r="R123" s="70"/>
      <c r="S123" s="68"/>
      <c r="T123" s="68"/>
      <c r="U123" s="68"/>
      <c r="V123" s="68"/>
      <c r="W123" s="68"/>
      <c r="X123" s="68"/>
      <c r="Y123" s="68"/>
      <c r="Z123" s="68"/>
      <c r="AA123" s="68"/>
      <c r="AB123" s="68"/>
      <c r="AC123" s="68"/>
      <c r="AD123" s="68"/>
      <c r="AE123" s="68"/>
      <c r="AF123" s="68"/>
      <c r="AG123" s="68"/>
      <c r="AH123" s="68"/>
      <c r="AI123" s="68"/>
      <c r="AJ123" s="68"/>
      <c r="AK123" s="68"/>
      <c r="AL123" s="68"/>
      <c r="AM123" s="68"/>
      <c r="AN123" s="68"/>
      <c r="AO123" s="68"/>
      <c r="AP123" s="68"/>
      <c r="AQ123" s="68"/>
      <c r="AR123" s="68"/>
      <c r="AS123" s="68"/>
      <c r="AT123" s="68"/>
      <c r="AU123" s="68"/>
      <c r="AV123" s="68"/>
      <c r="AW123" s="68"/>
      <c r="AX123" s="68"/>
      <c r="AY123" s="68"/>
      <c r="AZ123" s="68"/>
      <c r="BA123" s="68"/>
      <c r="BB123" s="68"/>
      <c r="BC123" s="68"/>
      <c r="BD123" s="68"/>
      <c r="BE123" s="68"/>
      <c r="BF123" s="68"/>
      <c r="BG123" s="68"/>
      <c r="BH123" s="68"/>
      <c r="BI123" s="68"/>
      <c r="BJ123" s="68"/>
      <c r="BK123" s="68"/>
      <c r="BL123" s="68"/>
      <c r="BM123" s="68"/>
      <c r="BN123" s="68"/>
      <c r="BO123" s="68"/>
      <c r="BP123" s="68"/>
      <c r="BQ123" s="68"/>
      <c r="BR123" s="68"/>
      <c r="BS123" s="68"/>
      <c r="BT123" s="68"/>
      <c r="BU123" s="68"/>
      <c r="BV123" s="68"/>
      <c r="BW123" s="68"/>
      <c r="BX123" s="68"/>
      <c r="BY123" s="68"/>
      <c r="BZ123" s="68"/>
      <c r="CA123" s="68"/>
      <c r="CB123" s="68"/>
      <c r="CC123" s="68"/>
      <c r="CD123" s="68"/>
      <c r="CE123" s="68"/>
      <c r="CF123" s="68"/>
      <c r="CG123" s="68"/>
      <c r="CH123" s="68"/>
      <c r="CI123" s="68"/>
      <c r="CJ123" s="68"/>
      <c r="CK123" s="68"/>
      <c r="CL123" s="68"/>
      <c r="CM123" s="68"/>
      <c r="CN123" s="68"/>
      <c r="CO123" s="68"/>
      <c r="CP123" s="68"/>
      <c r="CQ123" s="68"/>
      <c r="CR123" s="68"/>
      <c r="CS123" s="68"/>
      <c r="CT123" s="68"/>
      <c r="CU123" s="68"/>
      <c r="CV123" s="68"/>
      <c r="CW123" s="68"/>
      <c r="CX123" s="68"/>
      <c r="CY123" s="68"/>
      <c r="CZ123" s="68"/>
      <c r="DA123" s="68"/>
      <c r="DB123" s="68"/>
      <c r="DC123" s="68"/>
      <c r="DD123" s="68"/>
      <c r="DE123" s="68"/>
      <c r="DF123" s="68"/>
      <c r="DG123" s="68"/>
      <c r="DH123" s="68"/>
      <c r="DI123" s="68"/>
      <c r="DJ123" s="68"/>
      <c r="DK123" s="68"/>
      <c r="DL123" s="68"/>
      <c r="DM123" s="68"/>
      <c r="DN123" s="68"/>
      <c r="DO123" s="68"/>
      <c r="DP123" s="68"/>
      <c r="DQ123" s="68"/>
      <c r="DR123" s="68"/>
      <c r="DS123" s="68"/>
      <c r="DT123" s="68"/>
      <c r="DU123" s="68"/>
      <c r="DV123" s="68"/>
      <c r="DW123" s="68"/>
      <c r="DX123" s="68"/>
      <c r="DY123" s="68"/>
      <c r="DZ123" s="68"/>
      <c r="EA123" s="68"/>
      <c r="EB123" s="68"/>
      <c r="EC123" s="68"/>
      <c r="ED123" s="68"/>
      <c r="EE123" s="68"/>
      <c r="EF123" s="68"/>
      <c r="EG123" s="68"/>
      <c r="EH123" s="68"/>
      <c r="EI123" s="68"/>
      <c r="EJ123" s="68"/>
      <c r="EK123" s="68"/>
      <c r="EL123" s="68"/>
      <c r="EM123" s="68"/>
      <c r="EN123" s="68"/>
      <c r="EO123" s="68"/>
      <c r="EP123" s="68"/>
      <c r="EQ123" s="68"/>
      <c r="ER123" s="68"/>
      <c r="ES123" s="68"/>
      <c r="ET123" s="68"/>
      <c r="EU123" s="68"/>
      <c r="EV123" s="68"/>
      <c r="EW123" s="68"/>
      <c r="EX123" s="68"/>
      <c r="EY123" s="68"/>
      <c r="EZ123" s="68"/>
      <c r="FA123" s="68"/>
      <c r="FB123" s="68"/>
      <c r="FC123" s="68"/>
      <c r="FD123" s="68"/>
      <c r="FE123" s="68"/>
      <c r="FF123" s="68"/>
      <c r="FG123" s="68"/>
      <c r="FH123" s="68"/>
      <c r="FI123" s="68"/>
      <c r="FJ123" s="68"/>
      <c r="FK123" s="68"/>
      <c r="FL123" s="68"/>
      <c r="FM123" s="68"/>
      <c r="FN123" s="68"/>
      <c r="FO123" s="68"/>
      <c r="FP123" s="68"/>
      <c r="FQ123" s="68"/>
      <c r="FR123" s="68"/>
      <c r="FS123" s="68"/>
      <c r="FT123" s="68"/>
      <c r="FU123" s="68"/>
      <c r="FV123" s="68"/>
      <c r="FW123" s="68"/>
      <c r="FX123" s="68"/>
      <c r="FY123" s="68"/>
      <c r="FZ123" s="68"/>
      <c r="GA123" s="68"/>
      <c r="GB123" s="68"/>
      <c r="GC123" s="68"/>
      <c r="GD123" s="68"/>
      <c r="GE123" s="68"/>
      <c r="GF123" s="68"/>
      <c r="GG123" s="68"/>
      <c r="GH123" s="68"/>
      <c r="GI123" s="68"/>
      <c r="GJ123" s="68"/>
      <c r="GK123" s="68"/>
      <c r="GL123" s="68"/>
      <c r="GM123" s="68"/>
      <c r="GN123" s="68"/>
      <c r="GO123" s="68"/>
      <c r="GP123" s="68"/>
      <c r="GQ123" s="68"/>
      <c r="GR123" s="68"/>
      <c r="GS123" s="68"/>
      <c r="GT123" s="68"/>
      <c r="GU123" s="68"/>
      <c r="GV123" s="68"/>
      <c r="GW123" s="68"/>
      <c r="GX123" s="68"/>
      <c r="GY123" s="68"/>
      <c r="GZ123" s="68"/>
      <c r="HA123" s="68"/>
      <c r="HB123" s="68"/>
      <c r="HC123" s="68"/>
      <c r="HD123" s="68"/>
      <c r="HE123" s="68"/>
      <c r="HF123" s="68"/>
      <c r="HG123" s="68"/>
      <c r="HH123" s="68"/>
      <c r="HI123" s="68"/>
      <c r="HJ123" s="68"/>
      <c r="HK123" s="68"/>
      <c r="HL123" s="68"/>
      <c r="HM123" s="68"/>
      <c r="HN123" s="68"/>
      <c r="HO123" s="68"/>
      <c r="HP123" s="68"/>
      <c r="HQ123" s="68"/>
      <c r="HR123" s="68"/>
      <c r="HS123" s="68"/>
      <c r="HT123" s="68"/>
      <c r="HU123" s="68"/>
      <c r="HV123" s="68"/>
      <c r="HW123" s="68"/>
      <c r="HX123" s="68"/>
      <c r="HY123" s="68"/>
      <c r="HZ123" s="68"/>
      <c r="IA123" s="68"/>
      <c r="IB123" s="68"/>
      <c r="IC123" s="68"/>
      <c r="ID123" s="68"/>
      <c r="IE123" s="68"/>
      <c r="IF123" s="68"/>
      <c r="IG123" s="68"/>
      <c r="IH123" s="68"/>
      <c r="II123" s="68"/>
      <c r="IJ123" s="68"/>
      <c r="IK123" s="68"/>
      <c r="IL123" s="68"/>
      <c r="IM123" s="68"/>
      <c r="IN123" s="68"/>
      <c r="IO123" s="68"/>
      <c r="IP123" s="68"/>
      <c r="IQ123" s="68"/>
      <c r="IR123" s="68"/>
      <c r="IS123" s="68"/>
      <c r="IT123" s="68"/>
      <c r="IU123" s="68"/>
      <c r="IV123" s="68"/>
      <c r="IW123" s="68"/>
    </row>
    <row r="124" spans="1:257" x14ac:dyDescent="0.2">
      <c r="A124" s="44" t="s">
        <v>34</v>
      </c>
      <c r="B124" s="44" t="s">
        <v>51</v>
      </c>
      <c r="C124" s="52"/>
      <c r="D124" s="44"/>
      <c r="E124" s="69"/>
      <c r="F124" s="71"/>
      <c r="G124" s="70"/>
      <c r="H124" s="69"/>
      <c r="I124" s="70"/>
      <c r="J124" s="70"/>
      <c r="K124" s="70"/>
      <c r="L124" s="69"/>
      <c r="M124" s="69"/>
      <c r="N124" s="69"/>
      <c r="O124" s="52"/>
      <c r="P124" s="70"/>
      <c r="Q124" s="70"/>
      <c r="R124" s="70"/>
      <c r="S124" s="68"/>
      <c r="T124" s="68"/>
      <c r="U124" s="68"/>
      <c r="V124" s="68"/>
      <c r="W124" s="68"/>
      <c r="X124" s="68"/>
      <c r="Y124" s="68"/>
      <c r="Z124" s="68"/>
      <c r="AA124" s="68"/>
      <c r="AB124" s="68"/>
      <c r="AC124" s="68"/>
      <c r="AD124" s="68"/>
      <c r="AE124" s="68"/>
      <c r="AF124" s="68"/>
      <c r="AG124" s="68"/>
      <c r="AH124" s="68"/>
      <c r="AI124" s="68"/>
      <c r="AJ124" s="68"/>
      <c r="AK124" s="68"/>
      <c r="AL124" s="68"/>
      <c r="AM124" s="68"/>
      <c r="AN124" s="68"/>
      <c r="AO124" s="68"/>
      <c r="AP124" s="68"/>
      <c r="AQ124" s="68"/>
      <c r="AR124" s="68"/>
      <c r="AS124" s="68"/>
      <c r="AT124" s="68"/>
      <c r="AU124" s="68"/>
      <c r="AV124" s="68"/>
      <c r="AW124" s="68"/>
      <c r="AX124" s="68"/>
      <c r="AY124" s="68"/>
      <c r="AZ124" s="68"/>
      <c r="BA124" s="68"/>
      <c r="BB124" s="68"/>
      <c r="BC124" s="68"/>
      <c r="BD124" s="68"/>
      <c r="BE124" s="68"/>
      <c r="BF124" s="68"/>
      <c r="BG124" s="68"/>
      <c r="BH124" s="68"/>
      <c r="BI124" s="68"/>
      <c r="BJ124" s="68"/>
      <c r="BK124" s="68"/>
      <c r="BL124" s="68"/>
      <c r="BM124" s="68"/>
      <c r="BN124" s="68"/>
      <c r="BO124" s="68"/>
      <c r="BP124" s="68"/>
      <c r="BQ124" s="68"/>
      <c r="BR124" s="68"/>
      <c r="BS124" s="68"/>
      <c r="BT124" s="68"/>
      <c r="BU124" s="68"/>
      <c r="BV124" s="68"/>
      <c r="BW124" s="68"/>
      <c r="BX124" s="68"/>
      <c r="BY124" s="68"/>
      <c r="BZ124" s="68"/>
      <c r="CA124" s="68"/>
      <c r="CB124" s="68"/>
      <c r="CC124" s="68"/>
      <c r="CD124" s="68"/>
      <c r="CE124" s="68"/>
      <c r="CF124" s="68"/>
      <c r="CG124" s="68"/>
      <c r="CH124" s="68"/>
      <c r="CI124" s="68"/>
      <c r="CJ124" s="68"/>
      <c r="CK124" s="68"/>
      <c r="CL124" s="68"/>
      <c r="CM124" s="68"/>
      <c r="CN124" s="68"/>
      <c r="CO124" s="68"/>
      <c r="CP124" s="68"/>
      <c r="CQ124" s="68"/>
      <c r="CR124" s="68"/>
      <c r="CS124" s="68"/>
      <c r="CT124" s="68"/>
      <c r="CU124" s="68"/>
      <c r="CV124" s="68"/>
      <c r="CW124" s="68"/>
      <c r="CX124" s="68"/>
      <c r="CY124" s="68"/>
      <c r="CZ124" s="68"/>
      <c r="DA124" s="68"/>
      <c r="DB124" s="68"/>
      <c r="DC124" s="68"/>
      <c r="DD124" s="68"/>
      <c r="DE124" s="68"/>
      <c r="DF124" s="68"/>
      <c r="DG124" s="68"/>
      <c r="DH124" s="68"/>
      <c r="DI124" s="68"/>
      <c r="DJ124" s="68"/>
      <c r="DK124" s="68"/>
      <c r="DL124" s="68"/>
      <c r="DM124" s="68"/>
      <c r="DN124" s="68"/>
      <c r="DO124" s="68"/>
      <c r="DP124" s="68"/>
      <c r="DQ124" s="68"/>
      <c r="DR124" s="68"/>
      <c r="DS124" s="68"/>
      <c r="DT124" s="68"/>
      <c r="DU124" s="68"/>
      <c r="DV124" s="68"/>
      <c r="DW124" s="68"/>
      <c r="DX124" s="68"/>
      <c r="DY124" s="68"/>
      <c r="DZ124" s="68"/>
      <c r="EA124" s="68"/>
      <c r="EB124" s="68"/>
      <c r="EC124" s="68"/>
      <c r="ED124" s="68"/>
      <c r="EE124" s="68"/>
      <c r="EF124" s="68"/>
      <c r="EG124" s="68"/>
      <c r="EH124" s="68"/>
      <c r="EI124" s="68"/>
      <c r="EJ124" s="68"/>
      <c r="EK124" s="68"/>
      <c r="EL124" s="68"/>
      <c r="EM124" s="68"/>
      <c r="EN124" s="68"/>
      <c r="EO124" s="68"/>
      <c r="EP124" s="68"/>
      <c r="EQ124" s="68"/>
      <c r="ER124" s="68"/>
      <c r="ES124" s="68"/>
      <c r="ET124" s="68"/>
      <c r="EU124" s="68"/>
      <c r="EV124" s="68"/>
      <c r="EW124" s="68"/>
      <c r="EX124" s="68"/>
      <c r="EY124" s="68"/>
      <c r="EZ124" s="68"/>
      <c r="FA124" s="68"/>
      <c r="FB124" s="68"/>
      <c r="FC124" s="68"/>
      <c r="FD124" s="68"/>
      <c r="FE124" s="68"/>
      <c r="FF124" s="68"/>
      <c r="FG124" s="68"/>
      <c r="FH124" s="68"/>
      <c r="FI124" s="68"/>
      <c r="FJ124" s="68"/>
      <c r="FK124" s="68"/>
      <c r="FL124" s="68"/>
      <c r="FM124" s="68"/>
      <c r="FN124" s="68"/>
      <c r="FO124" s="68"/>
      <c r="FP124" s="68"/>
      <c r="FQ124" s="68"/>
      <c r="FR124" s="68"/>
      <c r="FS124" s="68"/>
      <c r="FT124" s="68"/>
      <c r="FU124" s="68"/>
      <c r="FV124" s="68"/>
      <c r="FW124" s="68"/>
      <c r="FX124" s="68"/>
      <c r="FY124" s="68"/>
      <c r="FZ124" s="68"/>
      <c r="GA124" s="68"/>
      <c r="GB124" s="68"/>
      <c r="GC124" s="68"/>
      <c r="GD124" s="68"/>
      <c r="GE124" s="68"/>
      <c r="GF124" s="68"/>
      <c r="GG124" s="68"/>
      <c r="GH124" s="68"/>
      <c r="GI124" s="68"/>
      <c r="GJ124" s="68"/>
      <c r="GK124" s="68"/>
      <c r="GL124" s="68"/>
      <c r="GM124" s="68"/>
      <c r="GN124" s="68"/>
      <c r="GO124" s="68"/>
      <c r="GP124" s="68"/>
      <c r="GQ124" s="68"/>
      <c r="GR124" s="68"/>
      <c r="GS124" s="68"/>
      <c r="GT124" s="68"/>
      <c r="GU124" s="68"/>
      <c r="GV124" s="68"/>
      <c r="GW124" s="68"/>
      <c r="GX124" s="68"/>
      <c r="GY124" s="68"/>
      <c r="GZ124" s="68"/>
      <c r="HA124" s="68"/>
      <c r="HB124" s="68"/>
      <c r="HC124" s="68"/>
      <c r="HD124" s="68"/>
      <c r="HE124" s="68"/>
      <c r="HF124" s="68"/>
      <c r="HG124" s="68"/>
      <c r="HH124" s="68"/>
      <c r="HI124" s="68"/>
      <c r="HJ124" s="68"/>
      <c r="HK124" s="68"/>
      <c r="HL124" s="68"/>
      <c r="HM124" s="68"/>
      <c r="HN124" s="68"/>
      <c r="HO124" s="68"/>
      <c r="HP124" s="68"/>
      <c r="HQ124" s="68"/>
      <c r="HR124" s="68"/>
      <c r="HS124" s="68"/>
      <c r="HT124" s="68"/>
      <c r="HU124" s="68"/>
      <c r="HV124" s="68"/>
      <c r="HW124" s="68"/>
      <c r="HX124" s="68"/>
      <c r="HY124" s="68"/>
      <c r="HZ124" s="68"/>
      <c r="IA124" s="68"/>
      <c r="IB124" s="68"/>
      <c r="IC124" s="68"/>
      <c r="ID124" s="68"/>
      <c r="IE124" s="68"/>
      <c r="IF124" s="68"/>
      <c r="IG124" s="68"/>
      <c r="IH124" s="68"/>
      <c r="II124" s="68"/>
      <c r="IJ124" s="68"/>
      <c r="IK124" s="68"/>
      <c r="IL124" s="68"/>
      <c r="IM124" s="68"/>
      <c r="IN124" s="68"/>
      <c r="IO124" s="68"/>
      <c r="IP124" s="68"/>
      <c r="IQ124" s="68"/>
      <c r="IR124" s="68"/>
      <c r="IS124" s="68"/>
      <c r="IT124" s="68"/>
      <c r="IU124" s="68"/>
      <c r="IV124" s="68"/>
      <c r="IW124" s="68"/>
    </row>
    <row r="125" spans="1:257" x14ac:dyDescent="0.2">
      <c r="A125" s="44" t="s">
        <v>34</v>
      </c>
      <c r="B125" s="44" t="s">
        <v>51</v>
      </c>
      <c r="C125" s="52"/>
      <c r="D125" s="44"/>
      <c r="E125" s="69"/>
      <c r="F125" s="71"/>
      <c r="G125" s="70"/>
      <c r="H125" s="69"/>
      <c r="I125" s="70"/>
      <c r="J125" s="70"/>
      <c r="K125" s="70"/>
      <c r="L125" s="69"/>
      <c r="M125" s="69"/>
      <c r="N125" s="69"/>
      <c r="O125" s="52"/>
      <c r="P125" s="70"/>
      <c r="Q125" s="70"/>
      <c r="R125" s="70"/>
      <c r="S125" s="68"/>
      <c r="T125" s="68"/>
      <c r="U125" s="68"/>
      <c r="V125" s="68"/>
      <c r="W125" s="68"/>
      <c r="X125" s="68"/>
      <c r="Y125" s="68"/>
      <c r="Z125" s="68"/>
      <c r="AA125" s="68"/>
      <c r="AB125" s="68"/>
      <c r="AC125" s="68"/>
      <c r="AD125" s="68"/>
      <c r="AE125" s="68"/>
      <c r="AF125" s="68"/>
      <c r="AG125" s="68"/>
      <c r="AH125" s="68"/>
      <c r="AI125" s="68"/>
      <c r="AJ125" s="68"/>
      <c r="AK125" s="68"/>
      <c r="AL125" s="68"/>
      <c r="AM125" s="68"/>
      <c r="AN125" s="68"/>
      <c r="AO125" s="68"/>
      <c r="AP125" s="68"/>
      <c r="AQ125" s="68"/>
      <c r="AR125" s="68"/>
      <c r="AS125" s="68"/>
      <c r="AT125" s="68"/>
      <c r="AU125" s="68"/>
      <c r="AV125" s="68"/>
      <c r="AW125" s="68"/>
      <c r="AX125" s="68"/>
      <c r="AY125" s="68"/>
      <c r="AZ125" s="68"/>
      <c r="BA125" s="68"/>
      <c r="BB125" s="68"/>
      <c r="BC125" s="68"/>
      <c r="BD125" s="68"/>
      <c r="BE125" s="68"/>
      <c r="BF125" s="68"/>
      <c r="BG125" s="68"/>
      <c r="BH125" s="68"/>
      <c r="BI125" s="68"/>
      <c r="BJ125" s="68"/>
      <c r="BK125" s="68"/>
      <c r="BL125" s="68"/>
      <c r="BM125" s="68"/>
      <c r="BN125" s="68"/>
      <c r="BO125" s="68"/>
      <c r="BP125" s="68"/>
      <c r="BQ125" s="68"/>
      <c r="BR125" s="68"/>
      <c r="BS125" s="68"/>
      <c r="BT125" s="68"/>
      <c r="BU125" s="68"/>
      <c r="BV125" s="68"/>
      <c r="BW125" s="68"/>
      <c r="BX125" s="68"/>
      <c r="BY125" s="68"/>
      <c r="BZ125" s="68"/>
      <c r="CA125" s="68"/>
      <c r="CB125" s="68"/>
      <c r="CC125" s="68"/>
      <c r="CD125" s="68"/>
      <c r="CE125" s="68"/>
      <c r="CF125" s="68"/>
      <c r="CG125" s="68"/>
      <c r="CH125" s="68"/>
      <c r="CI125" s="68"/>
      <c r="CJ125" s="68"/>
      <c r="CK125" s="68"/>
      <c r="CL125" s="68"/>
      <c r="CM125" s="68"/>
      <c r="CN125" s="68"/>
      <c r="CO125" s="68"/>
      <c r="CP125" s="68"/>
      <c r="CQ125" s="68"/>
      <c r="CR125" s="68"/>
      <c r="CS125" s="68"/>
      <c r="CT125" s="68"/>
      <c r="CU125" s="68"/>
      <c r="CV125" s="68"/>
      <c r="CW125" s="68"/>
      <c r="CX125" s="68"/>
      <c r="CY125" s="68"/>
      <c r="CZ125" s="68"/>
      <c r="DA125" s="68"/>
      <c r="DB125" s="68"/>
      <c r="DC125" s="68"/>
      <c r="DD125" s="68"/>
      <c r="DE125" s="68"/>
      <c r="DF125" s="68"/>
      <c r="DG125" s="68"/>
      <c r="DH125" s="68"/>
      <c r="DI125" s="68"/>
      <c r="DJ125" s="68"/>
      <c r="DK125" s="68"/>
      <c r="DL125" s="68"/>
      <c r="DM125" s="68"/>
      <c r="DN125" s="68"/>
      <c r="DO125" s="68"/>
      <c r="DP125" s="68"/>
      <c r="DQ125" s="68"/>
      <c r="DR125" s="68"/>
      <c r="DS125" s="68"/>
      <c r="DT125" s="68"/>
      <c r="DU125" s="68"/>
      <c r="DV125" s="68"/>
      <c r="DW125" s="68"/>
      <c r="DX125" s="68"/>
      <c r="DY125" s="68"/>
      <c r="DZ125" s="68"/>
      <c r="EA125" s="68"/>
      <c r="EB125" s="68"/>
      <c r="EC125" s="68"/>
      <c r="ED125" s="68"/>
      <c r="EE125" s="68"/>
      <c r="EF125" s="68"/>
      <c r="EG125" s="68"/>
      <c r="EH125" s="68"/>
      <c r="EI125" s="68"/>
      <c r="EJ125" s="68"/>
      <c r="EK125" s="68"/>
      <c r="EL125" s="68"/>
      <c r="EM125" s="68"/>
      <c r="EN125" s="68"/>
      <c r="EO125" s="68"/>
      <c r="EP125" s="68"/>
      <c r="EQ125" s="68"/>
      <c r="ER125" s="68"/>
      <c r="ES125" s="68"/>
      <c r="ET125" s="68"/>
      <c r="EU125" s="68"/>
      <c r="EV125" s="68"/>
      <c r="EW125" s="68"/>
      <c r="EX125" s="68"/>
      <c r="EY125" s="68"/>
      <c r="EZ125" s="68"/>
      <c r="FA125" s="68"/>
      <c r="FB125" s="68"/>
      <c r="FC125" s="68"/>
      <c r="FD125" s="68"/>
      <c r="FE125" s="68"/>
      <c r="FF125" s="68"/>
      <c r="FG125" s="68"/>
      <c r="FH125" s="68"/>
      <c r="FI125" s="68"/>
      <c r="FJ125" s="68"/>
      <c r="FK125" s="68"/>
      <c r="FL125" s="68"/>
      <c r="FM125" s="68"/>
      <c r="FN125" s="68"/>
      <c r="FO125" s="68"/>
      <c r="FP125" s="68"/>
      <c r="FQ125" s="68"/>
      <c r="FR125" s="68"/>
      <c r="FS125" s="68"/>
      <c r="FT125" s="68"/>
      <c r="FU125" s="68"/>
      <c r="FV125" s="68"/>
      <c r="FW125" s="68"/>
      <c r="FX125" s="68"/>
      <c r="FY125" s="68"/>
      <c r="FZ125" s="68"/>
      <c r="GA125" s="68"/>
      <c r="GB125" s="68"/>
      <c r="GC125" s="68"/>
      <c r="GD125" s="68"/>
      <c r="GE125" s="68"/>
      <c r="GF125" s="68"/>
      <c r="GG125" s="68"/>
      <c r="GH125" s="68"/>
      <c r="GI125" s="68"/>
      <c r="GJ125" s="68"/>
      <c r="GK125" s="68"/>
      <c r="GL125" s="68"/>
      <c r="GM125" s="68"/>
      <c r="GN125" s="68"/>
      <c r="GO125" s="68"/>
      <c r="GP125" s="68"/>
      <c r="GQ125" s="68"/>
      <c r="GR125" s="68"/>
      <c r="GS125" s="68"/>
      <c r="GT125" s="68"/>
      <c r="GU125" s="68"/>
      <c r="GV125" s="68"/>
      <c r="GW125" s="68"/>
      <c r="GX125" s="68"/>
      <c r="GY125" s="68"/>
      <c r="GZ125" s="68"/>
      <c r="HA125" s="68"/>
      <c r="HB125" s="68"/>
      <c r="HC125" s="68"/>
      <c r="HD125" s="68"/>
      <c r="HE125" s="68"/>
      <c r="HF125" s="68"/>
      <c r="HG125" s="68"/>
      <c r="HH125" s="68"/>
      <c r="HI125" s="68"/>
      <c r="HJ125" s="68"/>
      <c r="HK125" s="68"/>
      <c r="HL125" s="68"/>
      <c r="HM125" s="68"/>
      <c r="HN125" s="68"/>
      <c r="HO125" s="68"/>
      <c r="HP125" s="68"/>
      <c r="HQ125" s="68"/>
      <c r="HR125" s="68"/>
      <c r="HS125" s="68"/>
      <c r="HT125" s="68"/>
      <c r="HU125" s="68"/>
      <c r="HV125" s="68"/>
      <c r="HW125" s="68"/>
      <c r="HX125" s="68"/>
      <c r="HY125" s="68"/>
      <c r="HZ125" s="68"/>
      <c r="IA125" s="68"/>
      <c r="IB125" s="68"/>
      <c r="IC125" s="68"/>
      <c r="ID125" s="68"/>
      <c r="IE125" s="68"/>
      <c r="IF125" s="68"/>
      <c r="IG125" s="68"/>
      <c r="IH125" s="68"/>
      <c r="II125" s="68"/>
      <c r="IJ125" s="68"/>
      <c r="IK125" s="68"/>
      <c r="IL125" s="68"/>
      <c r="IM125" s="68"/>
      <c r="IN125" s="68"/>
      <c r="IO125" s="68"/>
      <c r="IP125" s="68"/>
      <c r="IQ125" s="68"/>
      <c r="IR125" s="68"/>
      <c r="IS125" s="68"/>
      <c r="IT125" s="68"/>
      <c r="IU125" s="68"/>
      <c r="IV125" s="68"/>
      <c r="IW125" s="68"/>
    </row>
    <row r="126" spans="1:257" x14ac:dyDescent="0.2">
      <c r="A126" s="44" t="s">
        <v>34</v>
      </c>
      <c r="B126" s="44" t="s">
        <v>51</v>
      </c>
      <c r="C126" s="52"/>
      <c r="D126" s="44"/>
      <c r="E126" s="69"/>
      <c r="F126" s="71"/>
      <c r="G126" s="70"/>
      <c r="H126" s="69"/>
      <c r="I126" s="70"/>
      <c r="J126" s="70"/>
      <c r="K126" s="70"/>
      <c r="L126" s="69"/>
      <c r="M126" s="69"/>
      <c r="N126" s="69"/>
      <c r="O126" s="52"/>
      <c r="P126" s="70"/>
      <c r="Q126" s="70"/>
      <c r="R126" s="70"/>
      <c r="S126" s="68"/>
      <c r="T126" s="68"/>
      <c r="U126" s="68"/>
      <c r="V126" s="68"/>
      <c r="W126" s="68"/>
      <c r="X126" s="68"/>
      <c r="Y126" s="68"/>
      <c r="Z126" s="68"/>
      <c r="AA126" s="68"/>
      <c r="AB126" s="68"/>
      <c r="AC126" s="68"/>
      <c r="AD126" s="68"/>
      <c r="AE126" s="68"/>
      <c r="AF126" s="68"/>
      <c r="AG126" s="68"/>
      <c r="AH126" s="68"/>
      <c r="AI126" s="68"/>
      <c r="AJ126" s="68"/>
      <c r="AK126" s="68"/>
      <c r="AL126" s="68"/>
      <c r="AM126" s="68"/>
      <c r="AN126" s="68"/>
      <c r="AO126" s="68"/>
      <c r="AP126" s="68"/>
      <c r="AQ126" s="68"/>
      <c r="AR126" s="68"/>
      <c r="AS126" s="68"/>
      <c r="AT126" s="68"/>
      <c r="AU126" s="68"/>
      <c r="AV126" s="68"/>
      <c r="AW126" s="68"/>
      <c r="AX126" s="68"/>
      <c r="AY126" s="68"/>
      <c r="AZ126" s="68"/>
      <c r="BA126" s="68"/>
      <c r="BB126" s="68"/>
      <c r="BC126" s="68"/>
      <c r="BD126" s="68"/>
      <c r="BE126" s="68"/>
      <c r="BF126" s="68"/>
      <c r="BG126" s="68"/>
      <c r="BH126" s="68"/>
      <c r="BI126" s="68"/>
      <c r="BJ126" s="68"/>
      <c r="BK126" s="68"/>
      <c r="BL126" s="68"/>
      <c r="BM126" s="68"/>
      <c r="BN126" s="68"/>
      <c r="BO126" s="68"/>
      <c r="BP126" s="68"/>
      <c r="BQ126" s="68"/>
      <c r="BR126" s="68"/>
      <c r="BS126" s="68"/>
      <c r="BT126" s="68"/>
      <c r="BU126" s="68"/>
      <c r="BV126" s="68"/>
      <c r="BW126" s="68"/>
      <c r="BX126" s="68"/>
      <c r="BY126" s="68"/>
      <c r="BZ126" s="68"/>
      <c r="CA126" s="68"/>
      <c r="CB126" s="68"/>
      <c r="CC126" s="68"/>
      <c r="CD126" s="68"/>
      <c r="CE126" s="68"/>
      <c r="CF126" s="68"/>
      <c r="CG126" s="68"/>
      <c r="CH126" s="68"/>
      <c r="CI126" s="68"/>
      <c r="CJ126" s="68"/>
      <c r="CK126" s="68"/>
      <c r="CL126" s="68"/>
      <c r="CM126" s="68"/>
      <c r="CN126" s="68"/>
      <c r="CO126" s="68"/>
      <c r="CP126" s="68"/>
      <c r="CQ126" s="68"/>
      <c r="CR126" s="68"/>
      <c r="CS126" s="68"/>
      <c r="CT126" s="68"/>
      <c r="CU126" s="68"/>
      <c r="CV126" s="68"/>
      <c r="CW126" s="68"/>
      <c r="CX126" s="68"/>
      <c r="CY126" s="68"/>
      <c r="CZ126" s="68"/>
      <c r="DA126" s="68"/>
      <c r="DB126" s="68"/>
      <c r="DC126" s="68"/>
      <c r="DD126" s="68"/>
      <c r="DE126" s="68"/>
      <c r="DF126" s="68"/>
      <c r="DG126" s="68"/>
      <c r="DH126" s="68"/>
      <c r="DI126" s="68"/>
      <c r="DJ126" s="68"/>
      <c r="DK126" s="68"/>
      <c r="DL126" s="68"/>
      <c r="DM126" s="68"/>
      <c r="DN126" s="68"/>
      <c r="DO126" s="68"/>
      <c r="DP126" s="68"/>
      <c r="DQ126" s="68"/>
      <c r="DR126" s="68"/>
      <c r="DS126" s="68"/>
      <c r="DT126" s="68"/>
      <c r="DU126" s="68"/>
      <c r="DV126" s="68"/>
      <c r="DW126" s="68"/>
      <c r="DX126" s="68"/>
      <c r="DY126" s="68"/>
      <c r="DZ126" s="68"/>
      <c r="EA126" s="68"/>
      <c r="EB126" s="68"/>
      <c r="EC126" s="68"/>
      <c r="ED126" s="68"/>
      <c r="EE126" s="68"/>
      <c r="EF126" s="68"/>
      <c r="EG126" s="68"/>
      <c r="EH126" s="68"/>
      <c r="EI126" s="68"/>
      <c r="EJ126" s="68"/>
      <c r="EK126" s="68"/>
      <c r="EL126" s="68"/>
      <c r="EM126" s="68"/>
      <c r="EN126" s="68"/>
      <c r="EO126" s="68"/>
      <c r="EP126" s="68"/>
      <c r="EQ126" s="68"/>
      <c r="ER126" s="68"/>
      <c r="ES126" s="68"/>
      <c r="ET126" s="68"/>
      <c r="EU126" s="68"/>
      <c r="EV126" s="68"/>
      <c r="EW126" s="68"/>
      <c r="EX126" s="68"/>
      <c r="EY126" s="68"/>
      <c r="EZ126" s="68"/>
      <c r="FA126" s="68"/>
      <c r="FB126" s="68"/>
      <c r="FC126" s="68"/>
      <c r="FD126" s="68"/>
      <c r="FE126" s="68"/>
      <c r="FF126" s="68"/>
      <c r="FG126" s="68"/>
      <c r="FH126" s="68"/>
      <c r="FI126" s="68"/>
      <c r="FJ126" s="68"/>
      <c r="FK126" s="68"/>
      <c r="FL126" s="68"/>
      <c r="FM126" s="68"/>
      <c r="FN126" s="68"/>
      <c r="FO126" s="68"/>
      <c r="FP126" s="68"/>
      <c r="FQ126" s="68"/>
      <c r="FR126" s="68"/>
      <c r="FS126" s="68"/>
      <c r="FT126" s="68"/>
      <c r="FU126" s="68"/>
      <c r="FV126" s="68"/>
      <c r="FW126" s="68"/>
      <c r="FX126" s="68"/>
      <c r="FY126" s="68"/>
      <c r="FZ126" s="68"/>
      <c r="GA126" s="68"/>
      <c r="GB126" s="68"/>
      <c r="GC126" s="68"/>
      <c r="GD126" s="68"/>
      <c r="GE126" s="68"/>
      <c r="GF126" s="68"/>
      <c r="GG126" s="68"/>
      <c r="GH126" s="68"/>
      <c r="GI126" s="68"/>
      <c r="GJ126" s="68"/>
      <c r="GK126" s="68"/>
      <c r="GL126" s="68"/>
      <c r="GM126" s="68"/>
      <c r="GN126" s="68"/>
      <c r="GO126" s="68"/>
      <c r="GP126" s="68"/>
      <c r="GQ126" s="68"/>
      <c r="GR126" s="68"/>
      <c r="GS126" s="68"/>
      <c r="GT126" s="68"/>
      <c r="GU126" s="68"/>
      <c r="GV126" s="68"/>
      <c r="GW126" s="68"/>
      <c r="GX126" s="68"/>
      <c r="GY126" s="68"/>
      <c r="GZ126" s="68"/>
      <c r="HA126" s="68"/>
      <c r="HB126" s="68"/>
      <c r="HC126" s="68"/>
      <c r="HD126" s="68"/>
      <c r="HE126" s="68"/>
      <c r="HF126" s="68"/>
      <c r="HG126" s="68"/>
      <c r="HH126" s="68"/>
      <c r="HI126" s="68"/>
      <c r="HJ126" s="68"/>
      <c r="HK126" s="68"/>
      <c r="HL126" s="68"/>
      <c r="HM126" s="68"/>
      <c r="HN126" s="68"/>
      <c r="HO126" s="68"/>
      <c r="HP126" s="68"/>
      <c r="HQ126" s="68"/>
      <c r="HR126" s="68"/>
      <c r="HS126" s="68"/>
      <c r="HT126" s="68"/>
      <c r="HU126" s="68"/>
      <c r="HV126" s="68"/>
      <c r="HW126" s="68"/>
      <c r="HX126" s="68"/>
      <c r="HY126" s="68"/>
      <c r="HZ126" s="68"/>
      <c r="IA126" s="68"/>
      <c r="IB126" s="68"/>
      <c r="IC126" s="68"/>
      <c r="ID126" s="68"/>
      <c r="IE126" s="68"/>
      <c r="IF126" s="68"/>
      <c r="IG126" s="68"/>
      <c r="IH126" s="68"/>
      <c r="II126" s="68"/>
      <c r="IJ126" s="68"/>
      <c r="IK126" s="68"/>
      <c r="IL126" s="68"/>
      <c r="IM126" s="68"/>
      <c r="IN126" s="68"/>
      <c r="IO126" s="68"/>
      <c r="IP126" s="68"/>
      <c r="IQ126" s="68"/>
      <c r="IR126" s="68"/>
      <c r="IS126" s="68"/>
      <c r="IT126" s="68"/>
      <c r="IU126" s="68"/>
      <c r="IV126" s="68"/>
      <c r="IW126" s="68"/>
    </row>
    <row r="127" spans="1:257" x14ac:dyDescent="0.2">
      <c r="A127" s="44"/>
      <c r="B127" s="44"/>
      <c r="C127" s="52"/>
      <c r="D127" s="44"/>
      <c r="E127" s="69"/>
      <c r="F127" s="71"/>
      <c r="G127" s="70"/>
      <c r="H127" s="69"/>
      <c r="I127" s="70"/>
      <c r="J127" s="70"/>
      <c r="K127" s="70"/>
      <c r="L127" s="69"/>
      <c r="M127" s="69"/>
      <c r="N127" s="69"/>
      <c r="O127" s="52"/>
      <c r="P127" s="70"/>
      <c r="Q127" s="70"/>
      <c r="R127" s="70"/>
      <c r="S127" s="68"/>
      <c r="T127" s="68"/>
      <c r="U127" s="68"/>
      <c r="V127" s="68"/>
      <c r="W127" s="68"/>
      <c r="X127" s="68"/>
      <c r="Y127" s="68"/>
      <c r="Z127" s="68"/>
      <c r="AA127" s="68"/>
      <c r="AB127" s="68"/>
      <c r="AC127" s="68"/>
      <c r="AD127" s="68"/>
      <c r="AE127" s="68"/>
      <c r="AF127" s="68"/>
      <c r="AG127" s="68"/>
      <c r="AH127" s="68"/>
      <c r="AI127" s="68"/>
      <c r="AJ127" s="68"/>
      <c r="AK127" s="68"/>
      <c r="AL127" s="68"/>
      <c r="AM127" s="68"/>
      <c r="AN127" s="68"/>
      <c r="AO127" s="68"/>
      <c r="AP127" s="68"/>
      <c r="AQ127" s="68"/>
      <c r="AR127" s="68"/>
      <c r="AS127" s="68"/>
      <c r="AT127" s="68"/>
      <c r="AU127" s="68"/>
      <c r="AV127" s="68"/>
      <c r="AW127" s="68"/>
      <c r="AX127" s="68"/>
      <c r="AY127" s="68"/>
      <c r="AZ127" s="68"/>
      <c r="BA127" s="68"/>
      <c r="BB127" s="68"/>
      <c r="BC127" s="68"/>
      <c r="BD127" s="68"/>
      <c r="BE127" s="68"/>
      <c r="BF127" s="68"/>
      <c r="BG127" s="68"/>
      <c r="BH127" s="68"/>
      <c r="BI127" s="68"/>
      <c r="BJ127" s="68"/>
      <c r="BK127" s="68"/>
      <c r="BL127" s="68"/>
      <c r="BM127" s="68"/>
      <c r="BN127" s="68"/>
      <c r="BO127" s="68"/>
      <c r="BP127" s="68"/>
      <c r="BQ127" s="68"/>
      <c r="BR127" s="68"/>
      <c r="BS127" s="68"/>
      <c r="BT127" s="68"/>
      <c r="BU127" s="68"/>
      <c r="BV127" s="68"/>
      <c r="BW127" s="68"/>
      <c r="BX127" s="68"/>
      <c r="BY127" s="68"/>
      <c r="BZ127" s="68"/>
      <c r="CA127" s="68"/>
      <c r="CB127" s="68"/>
      <c r="CC127" s="68"/>
      <c r="CD127" s="68"/>
      <c r="CE127" s="68"/>
      <c r="CF127" s="68"/>
      <c r="CG127" s="68"/>
      <c r="CH127" s="68"/>
      <c r="CI127" s="68"/>
      <c r="CJ127" s="68"/>
      <c r="CK127" s="68"/>
      <c r="CL127" s="68"/>
      <c r="CM127" s="68"/>
      <c r="CN127" s="68"/>
      <c r="CO127" s="68"/>
      <c r="CP127" s="68"/>
      <c r="CQ127" s="68"/>
      <c r="CR127" s="68"/>
      <c r="CS127" s="68"/>
      <c r="CT127" s="68"/>
      <c r="CU127" s="68"/>
      <c r="CV127" s="68"/>
      <c r="CW127" s="68"/>
      <c r="CX127" s="68"/>
      <c r="CY127" s="68"/>
      <c r="CZ127" s="68"/>
      <c r="DA127" s="68"/>
      <c r="DB127" s="68"/>
      <c r="DC127" s="68"/>
      <c r="DD127" s="68"/>
      <c r="DE127" s="68"/>
      <c r="DF127" s="68"/>
      <c r="DG127" s="68"/>
      <c r="DH127" s="68"/>
      <c r="DI127" s="68"/>
      <c r="DJ127" s="68"/>
      <c r="DK127" s="68"/>
      <c r="DL127" s="68"/>
      <c r="DM127" s="68"/>
      <c r="DN127" s="68"/>
      <c r="DO127" s="68"/>
      <c r="DP127" s="68"/>
      <c r="DQ127" s="68"/>
      <c r="DR127" s="68"/>
      <c r="DS127" s="68"/>
      <c r="DT127" s="68"/>
      <c r="DU127" s="68"/>
      <c r="DV127" s="68"/>
      <c r="DW127" s="68"/>
      <c r="DX127" s="68"/>
      <c r="DY127" s="68"/>
      <c r="DZ127" s="68"/>
      <c r="EA127" s="68"/>
      <c r="EB127" s="68"/>
      <c r="EC127" s="68"/>
      <c r="ED127" s="68"/>
      <c r="EE127" s="68"/>
      <c r="EF127" s="68"/>
      <c r="EG127" s="68"/>
      <c r="EH127" s="68"/>
      <c r="EI127" s="68"/>
      <c r="EJ127" s="68"/>
      <c r="EK127" s="68"/>
      <c r="EL127" s="68"/>
      <c r="EM127" s="68"/>
      <c r="EN127" s="68"/>
      <c r="EO127" s="68"/>
      <c r="EP127" s="68"/>
      <c r="EQ127" s="68"/>
      <c r="ER127" s="68"/>
      <c r="ES127" s="68"/>
      <c r="ET127" s="68"/>
      <c r="EU127" s="68"/>
      <c r="EV127" s="68"/>
      <c r="EW127" s="68"/>
      <c r="EX127" s="68"/>
      <c r="EY127" s="68"/>
      <c r="EZ127" s="68"/>
      <c r="FA127" s="68"/>
      <c r="FB127" s="68"/>
      <c r="FC127" s="68"/>
      <c r="FD127" s="68"/>
      <c r="FE127" s="68"/>
      <c r="FF127" s="68"/>
      <c r="FG127" s="68"/>
      <c r="FH127" s="68"/>
      <c r="FI127" s="68"/>
      <c r="FJ127" s="68"/>
      <c r="FK127" s="68"/>
      <c r="FL127" s="68"/>
      <c r="FM127" s="68"/>
      <c r="FN127" s="68"/>
      <c r="FO127" s="68"/>
      <c r="FP127" s="68"/>
      <c r="FQ127" s="68"/>
      <c r="FR127" s="68"/>
      <c r="FS127" s="68"/>
      <c r="FT127" s="68"/>
      <c r="FU127" s="68"/>
      <c r="FV127" s="68"/>
      <c r="FW127" s="68"/>
      <c r="FX127" s="68"/>
      <c r="FY127" s="68"/>
      <c r="FZ127" s="68"/>
      <c r="GA127" s="68"/>
      <c r="GB127" s="68"/>
      <c r="GC127" s="68"/>
      <c r="GD127" s="68"/>
      <c r="GE127" s="68"/>
      <c r="GF127" s="68"/>
      <c r="GG127" s="68"/>
      <c r="GH127" s="68"/>
      <c r="GI127" s="68"/>
      <c r="GJ127" s="68"/>
      <c r="GK127" s="68"/>
      <c r="GL127" s="68"/>
      <c r="GM127" s="68"/>
      <c r="GN127" s="68"/>
      <c r="GO127" s="68"/>
      <c r="GP127" s="68"/>
      <c r="GQ127" s="68"/>
      <c r="GR127" s="68"/>
      <c r="GS127" s="68"/>
      <c r="GT127" s="68"/>
      <c r="GU127" s="68"/>
      <c r="GV127" s="68"/>
      <c r="GW127" s="68"/>
      <c r="GX127" s="68"/>
      <c r="GY127" s="68"/>
      <c r="GZ127" s="68"/>
      <c r="HA127" s="68"/>
      <c r="HB127" s="68"/>
      <c r="HC127" s="68"/>
      <c r="HD127" s="68"/>
      <c r="HE127" s="68"/>
      <c r="HF127" s="68"/>
      <c r="HG127" s="68"/>
      <c r="HH127" s="68"/>
      <c r="HI127" s="68"/>
      <c r="HJ127" s="68"/>
      <c r="HK127" s="68"/>
      <c r="HL127" s="68"/>
      <c r="HM127" s="68"/>
      <c r="HN127" s="68"/>
      <c r="HO127" s="68"/>
      <c r="HP127" s="68"/>
      <c r="HQ127" s="68"/>
      <c r="HR127" s="68"/>
      <c r="HS127" s="68"/>
      <c r="HT127" s="68"/>
      <c r="HU127" s="68"/>
      <c r="HV127" s="68"/>
      <c r="HW127" s="68"/>
      <c r="HX127" s="68"/>
      <c r="HY127" s="68"/>
      <c r="HZ127" s="68"/>
      <c r="IA127" s="68"/>
      <c r="IB127" s="68"/>
      <c r="IC127" s="68"/>
      <c r="ID127" s="68"/>
      <c r="IE127" s="68"/>
      <c r="IF127" s="68"/>
      <c r="IG127" s="68"/>
      <c r="IH127" s="68"/>
      <c r="II127" s="68"/>
      <c r="IJ127" s="68"/>
      <c r="IK127" s="68"/>
      <c r="IL127" s="68"/>
      <c r="IM127" s="68"/>
      <c r="IN127" s="68"/>
      <c r="IO127" s="68"/>
      <c r="IP127" s="68"/>
      <c r="IQ127" s="68"/>
      <c r="IR127" s="68"/>
      <c r="IS127" s="68"/>
      <c r="IT127" s="68"/>
      <c r="IU127" s="68"/>
      <c r="IV127" s="68"/>
      <c r="IW127" s="68"/>
    </row>
    <row r="128" spans="1:257" x14ac:dyDescent="0.2">
      <c r="A128" s="44"/>
      <c r="B128" s="44"/>
      <c r="C128" s="52"/>
      <c r="D128" s="44"/>
      <c r="E128" s="69"/>
      <c r="F128" s="71"/>
      <c r="G128" s="70"/>
      <c r="H128" s="69"/>
      <c r="I128" s="70"/>
      <c r="J128" s="70"/>
      <c r="K128" s="70"/>
      <c r="L128" s="69"/>
      <c r="M128" s="69"/>
      <c r="N128" s="69"/>
      <c r="O128" s="52"/>
      <c r="P128" s="70"/>
      <c r="Q128" s="70"/>
      <c r="R128" s="70"/>
      <c r="S128" s="68"/>
      <c r="T128" s="68"/>
      <c r="U128" s="68"/>
      <c r="V128" s="68"/>
      <c r="W128" s="68"/>
      <c r="X128" s="68"/>
      <c r="Y128" s="68"/>
      <c r="Z128" s="68"/>
      <c r="AA128" s="68"/>
      <c r="AB128" s="68"/>
      <c r="AC128" s="68"/>
      <c r="AD128" s="68"/>
      <c r="AE128" s="68"/>
      <c r="AF128" s="68"/>
      <c r="AG128" s="68"/>
      <c r="AH128" s="68"/>
      <c r="AI128" s="68"/>
      <c r="AJ128" s="68"/>
      <c r="AK128" s="68"/>
      <c r="AL128" s="68"/>
      <c r="AM128" s="68"/>
      <c r="AN128" s="68"/>
      <c r="AO128" s="68"/>
      <c r="AP128" s="68"/>
      <c r="AQ128" s="68"/>
      <c r="AR128" s="68"/>
      <c r="AS128" s="68"/>
      <c r="AT128" s="68"/>
      <c r="AU128" s="68"/>
      <c r="AV128" s="68"/>
      <c r="AW128" s="68"/>
      <c r="AX128" s="68"/>
      <c r="AY128" s="68"/>
      <c r="AZ128" s="68"/>
      <c r="BA128" s="68"/>
      <c r="BB128" s="68"/>
      <c r="BC128" s="68"/>
      <c r="BD128" s="68"/>
      <c r="BE128" s="68"/>
      <c r="BF128" s="68"/>
      <c r="BG128" s="68"/>
      <c r="BH128" s="68"/>
      <c r="BI128" s="68"/>
      <c r="BJ128" s="68"/>
      <c r="BK128" s="68"/>
      <c r="BL128" s="68"/>
      <c r="BM128" s="68"/>
      <c r="BN128" s="68"/>
      <c r="BO128" s="68"/>
      <c r="BP128" s="68"/>
      <c r="BQ128" s="68"/>
      <c r="BR128" s="68"/>
      <c r="BS128" s="68"/>
      <c r="BT128" s="68"/>
      <c r="BU128" s="68"/>
      <c r="BV128" s="68"/>
      <c r="BW128" s="68"/>
      <c r="BX128" s="68"/>
      <c r="BY128" s="68"/>
      <c r="BZ128" s="68"/>
      <c r="CA128" s="68"/>
      <c r="CB128" s="68"/>
      <c r="CC128" s="68"/>
      <c r="CD128" s="68"/>
      <c r="CE128" s="68"/>
      <c r="CF128" s="68"/>
      <c r="CG128" s="68"/>
      <c r="CH128" s="68"/>
      <c r="CI128" s="68"/>
      <c r="CJ128" s="68"/>
      <c r="CK128" s="68"/>
      <c r="CL128" s="68"/>
      <c r="CM128" s="68"/>
      <c r="CN128" s="68"/>
      <c r="CO128" s="68"/>
      <c r="CP128" s="68"/>
      <c r="CQ128" s="68"/>
      <c r="CR128" s="68"/>
      <c r="CS128" s="68"/>
      <c r="CT128" s="68"/>
      <c r="CU128" s="68"/>
      <c r="CV128" s="68"/>
      <c r="CW128" s="68"/>
      <c r="CX128" s="68"/>
      <c r="CY128" s="68"/>
      <c r="CZ128" s="68"/>
      <c r="DA128" s="68"/>
      <c r="DB128" s="68"/>
      <c r="DC128" s="68"/>
      <c r="DD128" s="68"/>
      <c r="DE128" s="68"/>
      <c r="DF128" s="68"/>
      <c r="DG128" s="68"/>
      <c r="DH128" s="68"/>
      <c r="DI128" s="68"/>
      <c r="DJ128" s="68"/>
      <c r="DK128" s="68"/>
      <c r="DL128" s="68"/>
      <c r="DM128" s="68"/>
      <c r="DN128" s="68"/>
      <c r="DO128" s="68"/>
      <c r="DP128" s="68"/>
      <c r="DQ128" s="68"/>
      <c r="DR128" s="68"/>
      <c r="DS128" s="68"/>
      <c r="DT128" s="68"/>
      <c r="DU128" s="68"/>
      <c r="DV128" s="68"/>
      <c r="DW128" s="68"/>
      <c r="DX128" s="68"/>
      <c r="DY128" s="68"/>
      <c r="DZ128" s="68"/>
      <c r="EA128" s="68"/>
      <c r="EB128" s="68"/>
      <c r="EC128" s="68"/>
      <c r="ED128" s="68"/>
      <c r="EE128" s="68"/>
      <c r="EF128" s="68"/>
      <c r="EG128" s="68"/>
      <c r="EH128" s="68"/>
      <c r="EI128" s="68"/>
      <c r="EJ128" s="68"/>
      <c r="EK128" s="68"/>
      <c r="EL128" s="68"/>
      <c r="EM128" s="68"/>
      <c r="EN128" s="68"/>
      <c r="EO128" s="68"/>
      <c r="EP128" s="68"/>
      <c r="EQ128" s="68"/>
      <c r="ER128" s="68"/>
      <c r="ES128" s="68"/>
      <c r="ET128" s="68"/>
      <c r="EU128" s="68"/>
      <c r="EV128" s="68"/>
      <c r="EW128" s="68"/>
      <c r="EX128" s="68"/>
      <c r="EY128" s="68"/>
      <c r="EZ128" s="68"/>
      <c r="FA128" s="68"/>
      <c r="FB128" s="68"/>
      <c r="FC128" s="68"/>
      <c r="FD128" s="68"/>
      <c r="FE128" s="68"/>
      <c r="FF128" s="68"/>
      <c r="FG128" s="68"/>
      <c r="FH128" s="68"/>
      <c r="FI128" s="68"/>
      <c r="FJ128" s="68"/>
      <c r="FK128" s="68"/>
      <c r="FL128" s="68"/>
      <c r="FM128" s="68"/>
      <c r="FN128" s="68"/>
      <c r="FO128" s="68"/>
      <c r="FP128" s="68"/>
      <c r="FQ128" s="68"/>
      <c r="FR128" s="68"/>
      <c r="FS128" s="68"/>
      <c r="FT128" s="68"/>
      <c r="FU128" s="68"/>
      <c r="FV128" s="68"/>
      <c r="FW128" s="68"/>
      <c r="FX128" s="68"/>
      <c r="FY128" s="68"/>
      <c r="FZ128" s="68"/>
      <c r="GA128" s="68"/>
      <c r="GB128" s="68"/>
      <c r="GC128" s="68"/>
      <c r="GD128" s="68"/>
      <c r="GE128" s="68"/>
      <c r="GF128" s="68"/>
      <c r="GG128" s="68"/>
      <c r="GH128" s="68"/>
      <c r="GI128" s="68"/>
      <c r="GJ128" s="68"/>
      <c r="GK128" s="68"/>
      <c r="GL128" s="68"/>
      <c r="GM128" s="68"/>
      <c r="GN128" s="68"/>
      <c r="GO128" s="68"/>
      <c r="GP128" s="68"/>
      <c r="GQ128" s="68"/>
      <c r="GR128" s="68"/>
      <c r="GS128" s="68"/>
      <c r="GT128" s="68"/>
      <c r="GU128" s="68"/>
      <c r="GV128" s="68"/>
      <c r="GW128" s="68"/>
      <c r="GX128" s="68"/>
      <c r="GY128" s="68"/>
      <c r="GZ128" s="68"/>
      <c r="HA128" s="68"/>
      <c r="HB128" s="68"/>
      <c r="HC128" s="68"/>
      <c r="HD128" s="68"/>
      <c r="HE128" s="68"/>
      <c r="HF128" s="68"/>
      <c r="HG128" s="68"/>
      <c r="HH128" s="68"/>
      <c r="HI128" s="68"/>
      <c r="HJ128" s="68"/>
      <c r="HK128" s="68"/>
      <c r="HL128" s="68"/>
      <c r="HM128" s="68"/>
      <c r="HN128" s="68"/>
      <c r="HO128" s="68"/>
      <c r="HP128" s="68"/>
      <c r="HQ128" s="68"/>
      <c r="HR128" s="68"/>
      <c r="HS128" s="68"/>
      <c r="HT128" s="68"/>
      <c r="HU128" s="68"/>
      <c r="HV128" s="68"/>
      <c r="HW128" s="68"/>
      <c r="HX128" s="68"/>
      <c r="HY128" s="68"/>
      <c r="HZ128" s="68"/>
      <c r="IA128" s="68"/>
      <c r="IB128" s="68"/>
      <c r="IC128" s="68"/>
      <c r="ID128" s="68"/>
      <c r="IE128" s="68"/>
      <c r="IF128" s="68"/>
      <c r="IG128" s="68"/>
      <c r="IH128" s="68"/>
      <c r="II128" s="68"/>
      <c r="IJ128" s="68"/>
      <c r="IK128" s="68"/>
      <c r="IL128" s="68"/>
      <c r="IM128" s="68"/>
      <c r="IN128" s="68"/>
      <c r="IO128" s="68"/>
      <c r="IP128" s="68"/>
      <c r="IQ128" s="68"/>
      <c r="IR128" s="68"/>
      <c r="IS128" s="68"/>
      <c r="IT128" s="68"/>
      <c r="IU128" s="68"/>
      <c r="IV128" s="68"/>
      <c r="IW128" s="68"/>
    </row>
    <row r="129" spans="1:257" x14ac:dyDescent="0.2">
      <c r="A129" s="44"/>
      <c r="B129" s="44"/>
      <c r="C129" s="52"/>
      <c r="D129" s="44"/>
      <c r="E129" s="69"/>
      <c r="F129" s="71"/>
      <c r="G129" s="70"/>
      <c r="H129" s="69"/>
      <c r="I129" s="70"/>
      <c r="J129" s="70"/>
      <c r="K129" s="70"/>
      <c r="L129" s="69"/>
      <c r="M129" s="69"/>
      <c r="N129" s="69"/>
      <c r="O129" s="52"/>
      <c r="P129" s="70"/>
      <c r="Q129" s="70"/>
      <c r="R129" s="70"/>
      <c r="S129" s="68"/>
      <c r="T129" s="68"/>
      <c r="U129" s="68"/>
      <c r="V129" s="68"/>
      <c r="W129" s="68"/>
      <c r="X129" s="68"/>
      <c r="Y129" s="68"/>
      <c r="Z129" s="68"/>
      <c r="AA129" s="68"/>
      <c r="AB129" s="68"/>
      <c r="AC129" s="68"/>
      <c r="AD129" s="68"/>
      <c r="AE129" s="68"/>
      <c r="AF129" s="68"/>
      <c r="AG129" s="68"/>
      <c r="AH129" s="68"/>
      <c r="AI129" s="68"/>
      <c r="AJ129" s="68"/>
      <c r="AK129" s="68"/>
      <c r="AL129" s="68"/>
      <c r="AM129" s="68"/>
      <c r="AN129" s="68"/>
      <c r="AO129" s="68"/>
      <c r="AP129" s="68"/>
      <c r="AQ129" s="68"/>
      <c r="AR129" s="68"/>
      <c r="AS129" s="68"/>
      <c r="AT129" s="68"/>
      <c r="AU129" s="68"/>
      <c r="AV129" s="68"/>
      <c r="AW129" s="68"/>
      <c r="AX129" s="68"/>
      <c r="AY129" s="68"/>
      <c r="AZ129" s="68"/>
      <c r="BA129" s="68"/>
      <c r="BB129" s="68"/>
      <c r="BC129" s="68"/>
      <c r="BD129" s="68"/>
      <c r="BE129" s="68"/>
      <c r="BF129" s="68"/>
      <c r="BG129" s="68"/>
      <c r="BH129" s="68"/>
      <c r="BI129" s="68"/>
      <c r="BJ129" s="68"/>
      <c r="BK129" s="68"/>
      <c r="BL129" s="68"/>
      <c r="BM129" s="68"/>
      <c r="BN129" s="68"/>
      <c r="BO129" s="68"/>
      <c r="BP129" s="68"/>
      <c r="BQ129" s="68"/>
      <c r="BR129" s="68"/>
      <c r="BS129" s="68"/>
      <c r="BT129" s="68"/>
      <c r="BU129" s="68"/>
      <c r="BV129" s="68"/>
      <c r="BW129" s="68"/>
      <c r="BX129" s="68"/>
      <c r="BY129" s="68"/>
      <c r="BZ129" s="68"/>
      <c r="CA129" s="68"/>
      <c r="CB129" s="68"/>
      <c r="CC129" s="68"/>
      <c r="CD129" s="68"/>
      <c r="CE129" s="68"/>
      <c r="CF129" s="68"/>
      <c r="CG129" s="68"/>
      <c r="CH129" s="68"/>
      <c r="CI129" s="68"/>
      <c r="CJ129" s="68"/>
      <c r="CK129" s="68"/>
      <c r="CL129" s="68"/>
      <c r="CM129" s="68"/>
      <c r="CN129" s="68"/>
      <c r="CO129" s="68"/>
      <c r="CP129" s="68"/>
      <c r="CQ129" s="68"/>
      <c r="CR129" s="68"/>
      <c r="CS129" s="68"/>
      <c r="CT129" s="68"/>
      <c r="CU129" s="68"/>
      <c r="CV129" s="68"/>
      <c r="CW129" s="68"/>
      <c r="CX129" s="68"/>
      <c r="CY129" s="68"/>
      <c r="CZ129" s="68"/>
      <c r="DA129" s="68"/>
      <c r="DB129" s="68"/>
      <c r="DC129" s="68"/>
      <c r="DD129" s="68"/>
      <c r="DE129" s="68"/>
      <c r="DF129" s="68"/>
      <c r="DG129" s="68"/>
      <c r="DH129" s="68"/>
      <c r="DI129" s="68"/>
      <c r="DJ129" s="68"/>
      <c r="DK129" s="68"/>
      <c r="DL129" s="68"/>
      <c r="DM129" s="68"/>
      <c r="DN129" s="68"/>
      <c r="DO129" s="68"/>
      <c r="DP129" s="68"/>
      <c r="DQ129" s="68"/>
      <c r="DR129" s="68"/>
      <c r="DS129" s="68"/>
      <c r="DT129" s="68"/>
      <c r="DU129" s="68"/>
      <c r="DV129" s="68"/>
      <c r="DW129" s="68"/>
      <c r="DX129" s="68"/>
      <c r="DY129" s="68"/>
      <c r="DZ129" s="68"/>
      <c r="EA129" s="68"/>
      <c r="EB129" s="68"/>
      <c r="EC129" s="68"/>
      <c r="ED129" s="68"/>
      <c r="EE129" s="68"/>
      <c r="EF129" s="68"/>
      <c r="EG129" s="68"/>
      <c r="EH129" s="68"/>
      <c r="EI129" s="68"/>
      <c r="EJ129" s="68"/>
      <c r="EK129" s="68"/>
      <c r="EL129" s="68"/>
      <c r="EM129" s="68"/>
      <c r="EN129" s="68"/>
      <c r="EO129" s="68"/>
      <c r="EP129" s="68"/>
      <c r="EQ129" s="68"/>
      <c r="ER129" s="68"/>
      <c r="ES129" s="68"/>
      <c r="ET129" s="68"/>
      <c r="EU129" s="68"/>
      <c r="EV129" s="68"/>
      <c r="EW129" s="68"/>
      <c r="EX129" s="68"/>
      <c r="EY129" s="68"/>
      <c r="EZ129" s="68"/>
      <c r="FA129" s="68"/>
      <c r="FB129" s="68"/>
      <c r="FC129" s="68"/>
      <c r="FD129" s="68"/>
      <c r="FE129" s="68"/>
      <c r="FF129" s="68"/>
      <c r="FG129" s="68"/>
      <c r="FH129" s="68"/>
      <c r="FI129" s="68"/>
      <c r="FJ129" s="68"/>
      <c r="FK129" s="68"/>
      <c r="FL129" s="68"/>
      <c r="FM129" s="68"/>
      <c r="FN129" s="68"/>
      <c r="FO129" s="68"/>
      <c r="FP129" s="68"/>
      <c r="FQ129" s="68"/>
      <c r="FR129" s="68"/>
      <c r="FS129" s="68"/>
      <c r="FT129" s="68"/>
      <c r="FU129" s="68"/>
      <c r="FV129" s="68"/>
      <c r="FW129" s="68"/>
      <c r="FX129" s="68"/>
      <c r="FY129" s="68"/>
      <c r="FZ129" s="68"/>
      <c r="GA129" s="68"/>
      <c r="GB129" s="68"/>
      <c r="GC129" s="68"/>
      <c r="GD129" s="68"/>
      <c r="GE129" s="68"/>
      <c r="GF129" s="68"/>
      <c r="GG129" s="68"/>
      <c r="GH129" s="68"/>
      <c r="GI129" s="68"/>
      <c r="GJ129" s="68"/>
      <c r="GK129" s="68"/>
      <c r="GL129" s="68"/>
      <c r="GM129" s="68"/>
      <c r="GN129" s="68"/>
      <c r="GO129" s="68"/>
      <c r="GP129" s="68"/>
      <c r="GQ129" s="68"/>
      <c r="GR129" s="68"/>
      <c r="GS129" s="68"/>
      <c r="GT129" s="68"/>
      <c r="GU129" s="68"/>
      <c r="GV129" s="68"/>
      <c r="GW129" s="68"/>
      <c r="GX129" s="68"/>
      <c r="GY129" s="68"/>
      <c r="GZ129" s="68"/>
      <c r="HA129" s="68"/>
      <c r="HB129" s="68"/>
      <c r="HC129" s="68"/>
      <c r="HD129" s="68"/>
      <c r="HE129" s="68"/>
      <c r="HF129" s="68"/>
      <c r="HG129" s="68"/>
      <c r="HH129" s="68"/>
      <c r="HI129" s="68"/>
      <c r="HJ129" s="68"/>
      <c r="HK129" s="68"/>
      <c r="HL129" s="68"/>
      <c r="HM129" s="68"/>
      <c r="HN129" s="68"/>
      <c r="HO129" s="68"/>
      <c r="HP129" s="68"/>
      <c r="HQ129" s="68"/>
      <c r="HR129" s="68"/>
      <c r="HS129" s="68"/>
      <c r="HT129" s="68"/>
      <c r="HU129" s="68"/>
      <c r="HV129" s="68"/>
      <c r="HW129" s="68"/>
      <c r="HX129" s="68"/>
      <c r="HY129" s="68"/>
      <c r="HZ129" s="68"/>
      <c r="IA129" s="68"/>
      <c r="IB129" s="68"/>
      <c r="IC129" s="68"/>
      <c r="ID129" s="68"/>
      <c r="IE129" s="68"/>
      <c r="IF129" s="68"/>
      <c r="IG129" s="68"/>
      <c r="IH129" s="68"/>
      <c r="II129" s="68"/>
      <c r="IJ129" s="68"/>
      <c r="IK129" s="68"/>
      <c r="IL129" s="68"/>
      <c r="IM129" s="68"/>
      <c r="IN129" s="68"/>
      <c r="IO129" s="68"/>
      <c r="IP129" s="68"/>
      <c r="IQ129" s="68"/>
      <c r="IR129" s="68"/>
      <c r="IS129" s="68"/>
      <c r="IT129" s="68"/>
      <c r="IU129" s="68"/>
      <c r="IV129" s="68"/>
      <c r="IW129" s="68"/>
    </row>
    <row r="130" spans="1:257" x14ac:dyDescent="0.2">
      <c r="A130" s="44"/>
      <c r="B130" s="44"/>
      <c r="C130" s="52"/>
      <c r="D130" s="44"/>
      <c r="E130" s="69"/>
      <c r="F130" s="71"/>
      <c r="G130" s="70"/>
      <c r="H130" s="69"/>
      <c r="I130" s="70"/>
      <c r="J130" s="70"/>
      <c r="K130" s="70"/>
      <c r="L130" s="69"/>
      <c r="M130" s="69"/>
      <c r="N130" s="69"/>
      <c r="O130" s="52"/>
      <c r="P130" s="70"/>
      <c r="Q130" s="70"/>
      <c r="R130" s="70"/>
      <c r="S130" s="68"/>
      <c r="T130" s="68"/>
      <c r="U130" s="68"/>
      <c r="V130" s="68"/>
      <c r="W130" s="68"/>
      <c r="X130" s="68"/>
      <c r="Y130" s="68"/>
      <c r="Z130" s="68"/>
      <c r="AA130" s="68"/>
      <c r="AB130" s="68"/>
      <c r="AC130" s="68"/>
      <c r="AD130" s="68"/>
      <c r="AE130" s="68"/>
      <c r="AF130" s="68"/>
      <c r="AG130" s="68"/>
      <c r="AH130" s="68"/>
      <c r="AI130" s="68"/>
      <c r="AJ130" s="68"/>
      <c r="AK130" s="68"/>
      <c r="AL130" s="68"/>
      <c r="AM130" s="68"/>
      <c r="AN130" s="68"/>
      <c r="AO130" s="68"/>
      <c r="AP130" s="68"/>
      <c r="AQ130" s="68"/>
      <c r="AR130" s="68"/>
      <c r="AS130" s="68"/>
      <c r="AT130" s="68"/>
      <c r="AU130" s="68"/>
      <c r="AV130" s="68"/>
      <c r="AW130" s="68"/>
      <c r="AX130" s="68"/>
      <c r="AY130" s="68"/>
      <c r="AZ130" s="68"/>
      <c r="BA130" s="68"/>
      <c r="BB130" s="68"/>
      <c r="BC130" s="68"/>
      <c r="BD130" s="68"/>
      <c r="BE130" s="68"/>
      <c r="BF130" s="68"/>
      <c r="BG130" s="68"/>
      <c r="BH130" s="68"/>
      <c r="BI130" s="68"/>
      <c r="BJ130" s="68"/>
      <c r="BK130" s="68"/>
      <c r="BL130" s="68"/>
      <c r="BM130" s="68"/>
      <c r="BN130" s="68"/>
      <c r="BO130" s="68"/>
      <c r="BP130" s="68"/>
      <c r="BQ130" s="68"/>
      <c r="BR130" s="68"/>
      <c r="BS130" s="68"/>
      <c r="BT130" s="68"/>
      <c r="BU130" s="68"/>
      <c r="BV130" s="68"/>
      <c r="BW130" s="68"/>
      <c r="BX130" s="68"/>
      <c r="BY130" s="68"/>
      <c r="BZ130" s="68"/>
      <c r="CA130" s="68"/>
      <c r="CB130" s="68"/>
      <c r="CC130" s="68"/>
      <c r="CD130" s="68"/>
      <c r="CE130" s="68"/>
      <c r="CF130" s="68"/>
      <c r="CG130" s="68"/>
      <c r="CH130" s="68"/>
      <c r="CI130" s="68"/>
      <c r="CJ130" s="68"/>
      <c r="CK130" s="68"/>
      <c r="CL130" s="68"/>
      <c r="CM130" s="68"/>
      <c r="CN130" s="68"/>
      <c r="CO130" s="68"/>
      <c r="CP130" s="68"/>
      <c r="CQ130" s="68"/>
      <c r="CR130" s="68"/>
      <c r="CS130" s="68"/>
      <c r="CT130" s="68"/>
      <c r="CU130" s="68"/>
      <c r="CV130" s="68"/>
      <c r="CW130" s="68"/>
      <c r="CX130" s="68"/>
      <c r="CY130" s="68"/>
      <c r="CZ130" s="68"/>
      <c r="DA130" s="68"/>
      <c r="DB130" s="68"/>
      <c r="DC130" s="68"/>
      <c r="DD130" s="68"/>
      <c r="DE130" s="68"/>
      <c r="DF130" s="68"/>
      <c r="DG130" s="68"/>
      <c r="DH130" s="68"/>
      <c r="DI130" s="68"/>
      <c r="DJ130" s="68"/>
      <c r="DK130" s="68"/>
      <c r="DL130" s="68"/>
      <c r="DM130" s="68"/>
      <c r="DN130" s="68"/>
      <c r="DO130" s="68"/>
      <c r="DP130" s="68"/>
      <c r="DQ130" s="68"/>
      <c r="DR130" s="68"/>
      <c r="DS130" s="68"/>
      <c r="DT130" s="68"/>
      <c r="DU130" s="68"/>
      <c r="DV130" s="68"/>
      <c r="DW130" s="68"/>
      <c r="DX130" s="68"/>
      <c r="DY130" s="68"/>
      <c r="DZ130" s="68"/>
      <c r="EA130" s="68"/>
      <c r="EB130" s="68"/>
      <c r="EC130" s="68"/>
      <c r="ED130" s="68"/>
      <c r="EE130" s="68"/>
      <c r="EF130" s="68"/>
      <c r="EG130" s="68"/>
      <c r="EH130" s="68"/>
      <c r="EI130" s="68"/>
      <c r="EJ130" s="68"/>
      <c r="EK130" s="68"/>
      <c r="EL130" s="68"/>
      <c r="EM130" s="68"/>
      <c r="EN130" s="68"/>
      <c r="EO130" s="68"/>
      <c r="EP130" s="68"/>
      <c r="EQ130" s="68"/>
      <c r="ER130" s="68"/>
      <c r="ES130" s="68"/>
      <c r="ET130" s="68"/>
      <c r="EU130" s="68"/>
      <c r="EV130" s="68"/>
      <c r="EW130" s="68"/>
      <c r="EX130" s="68"/>
      <c r="EY130" s="68"/>
      <c r="EZ130" s="68"/>
      <c r="FA130" s="68"/>
      <c r="FB130" s="68"/>
      <c r="FC130" s="68"/>
      <c r="FD130" s="68"/>
      <c r="FE130" s="68"/>
      <c r="FF130" s="68"/>
      <c r="FG130" s="68"/>
      <c r="FH130" s="68"/>
      <c r="FI130" s="68"/>
      <c r="FJ130" s="68"/>
      <c r="FK130" s="68"/>
      <c r="FL130" s="68"/>
      <c r="FM130" s="68"/>
      <c r="FN130" s="68"/>
      <c r="FO130" s="68"/>
      <c r="FP130" s="68"/>
      <c r="FQ130" s="68"/>
      <c r="FR130" s="68"/>
      <c r="FS130" s="68"/>
      <c r="FT130" s="68"/>
      <c r="FU130" s="68"/>
      <c r="FV130" s="68"/>
      <c r="FW130" s="68"/>
      <c r="FX130" s="68"/>
      <c r="FY130" s="68"/>
      <c r="FZ130" s="68"/>
      <c r="GA130" s="68"/>
      <c r="GB130" s="68"/>
      <c r="GC130" s="68"/>
      <c r="GD130" s="68"/>
      <c r="GE130" s="68"/>
      <c r="GF130" s="68"/>
      <c r="GG130" s="68"/>
      <c r="GH130" s="68"/>
      <c r="GI130" s="68"/>
      <c r="GJ130" s="68"/>
      <c r="GK130" s="68"/>
      <c r="GL130" s="68"/>
      <c r="GM130" s="68"/>
      <c r="GN130" s="68"/>
      <c r="GO130" s="68"/>
      <c r="GP130" s="68"/>
      <c r="GQ130" s="68"/>
      <c r="GR130" s="68"/>
      <c r="GS130" s="68"/>
      <c r="GT130" s="68"/>
      <c r="GU130" s="68"/>
      <c r="GV130" s="68"/>
      <c r="GW130" s="68"/>
      <c r="GX130" s="68"/>
      <c r="GY130" s="68"/>
      <c r="GZ130" s="68"/>
      <c r="HA130" s="68"/>
      <c r="HB130" s="68"/>
      <c r="HC130" s="68"/>
      <c r="HD130" s="68"/>
      <c r="HE130" s="68"/>
      <c r="HF130" s="68"/>
      <c r="HG130" s="68"/>
      <c r="HH130" s="68"/>
      <c r="HI130" s="68"/>
      <c r="HJ130" s="68"/>
      <c r="HK130" s="68"/>
      <c r="HL130" s="68"/>
      <c r="HM130" s="68"/>
      <c r="HN130" s="68"/>
      <c r="HO130" s="68"/>
      <c r="HP130" s="68"/>
      <c r="HQ130" s="68"/>
      <c r="HR130" s="68"/>
      <c r="HS130" s="68"/>
      <c r="HT130" s="68"/>
      <c r="HU130" s="68"/>
      <c r="HV130" s="68"/>
      <c r="HW130" s="68"/>
      <c r="HX130" s="68"/>
      <c r="HY130" s="68"/>
      <c r="HZ130" s="68"/>
      <c r="IA130" s="68"/>
      <c r="IB130" s="68"/>
      <c r="IC130" s="68"/>
      <c r="ID130" s="68"/>
      <c r="IE130" s="68"/>
      <c r="IF130" s="68"/>
      <c r="IG130" s="68"/>
      <c r="IH130" s="68"/>
      <c r="II130" s="68"/>
      <c r="IJ130" s="68"/>
      <c r="IK130" s="68"/>
      <c r="IL130" s="68"/>
      <c r="IM130" s="68"/>
      <c r="IN130" s="68"/>
      <c r="IO130" s="68"/>
      <c r="IP130" s="68"/>
      <c r="IQ130" s="68"/>
      <c r="IR130" s="68"/>
      <c r="IS130" s="68"/>
      <c r="IT130" s="68"/>
      <c r="IU130" s="68"/>
      <c r="IV130" s="68"/>
      <c r="IW130" s="68"/>
    </row>
  </sheetData>
  <mergeCells count="1">
    <mergeCell ref="B1:C1"/>
  </mergeCells>
  <dataValidations count="1">
    <dataValidation type="list" allowBlank="1" showInputMessage="1" showErrorMessage="1" sqref="K4:K16">
      <formula1>$C$129:$C$131</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1"/>
  <sheetViews>
    <sheetView workbookViewId="0">
      <selection activeCell="E9" sqref="E9"/>
    </sheetView>
  </sheetViews>
  <sheetFormatPr defaultRowHeight="15" x14ac:dyDescent="0.25"/>
  <cols>
    <col min="1" max="1" width="15.28515625" style="36" customWidth="1"/>
    <col min="2" max="2" width="85.85546875" style="37" customWidth="1"/>
    <col min="3" max="3" width="30.7109375" style="36" customWidth="1"/>
  </cols>
  <sheetData>
    <row r="1" spans="1:3" x14ac:dyDescent="0.25">
      <c r="A1" s="152" t="s">
        <v>16</v>
      </c>
      <c r="B1" s="153" t="s">
        <v>17</v>
      </c>
      <c r="C1" s="152" t="s">
        <v>18</v>
      </c>
    </row>
    <row r="2" spans="1:3" x14ac:dyDescent="0.25">
      <c r="A2" s="154">
        <v>41175</v>
      </c>
      <c r="B2" s="155" t="s">
        <v>52</v>
      </c>
      <c r="C2" s="156" t="s">
        <v>98</v>
      </c>
    </row>
    <row r="3" spans="1:3" x14ac:dyDescent="0.25">
      <c r="A3" s="154">
        <v>41179</v>
      </c>
      <c r="B3" s="155" t="s">
        <v>99</v>
      </c>
      <c r="C3" s="156" t="s">
        <v>98</v>
      </c>
    </row>
    <row r="4" spans="1:3" x14ac:dyDescent="0.25">
      <c r="A4" s="154">
        <v>41190</v>
      </c>
      <c r="B4" s="155" t="s">
        <v>100</v>
      </c>
      <c r="C4" s="156" t="s">
        <v>134</v>
      </c>
    </row>
    <row r="5" spans="1:3" x14ac:dyDescent="0.25">
      <c r="A5" s="154">
        <v>41191</v>
      </c>
      <c r="B5" s="155" t="s">
        <v>101</v>
      </c>
      <c r="C5" s="156" t="s">
        <v>98</v>
      </c>
    </row>
    <row r="6" spans="1:3" ht="30" x14ac:dyDescent="0.25">
      <c r="A6" s="154">
        <v>41346</v>
      </c>
      <c r="B6" s="155" t="s">
        <v>135</v>
      </c>
      <c r="C6" s="156" t="s">
        <v>122</v>
      </c>
    </row>
    <row r="7" spans="1:3" x14ac:dyDescent="0.25">
      <c r="A7" s="87">
        <v>41431</v>
      </c>
      <c r="B7" s="136" t="s">
        <v>1068</v>
      </c>
      <c r="C7" s="135" t="s">
        <v>1069</v>
      </c>
    </row>
    <row r="8" spans="1:3" ht="30" x14ac:dyDescent="0.25">
      <c r="A8" s="87">
        <v>41432</v>
      </c>
      <c r="B8" s="136" t="s">
        <v>1070</v>
      </c>
      <c r="C8" s="135" t="s">
        <v>1069</v>
      </c>
    </row>
    <row r="9" spans="1:3" ht="105" x14ac:dyDescent="0.25">
      <c r="A9" s="87">
        <v>41445</v>
      </c>
      <c r="B9" s="136" t="s">
        <v>1127</v>
      </c>
      <c r="C9" s="135" t="s">
        <v>1069</v>
      </c>
    </row>
    <row r="10" spans="1:3" ht="45" x14ac:dyDescent="0.25">
      <c r="A10" s="87">
        <v>41471</v>
      </c>
      <c r="B10" s="136" t="s">
        <v>1344</v>
      </c>
      <c r="C10" s="135" t="s">
        <v>1069</v>
      </c>
    </row>
    <row r="11" spans="1:3" x14ac:dyDescent="0.25">
      <c r="A11" s="87"/>
      <c r="B11" s="136"/>
      <c r="C11" s="135"/>
    </row>
  </sheetData>
  <phoneticPr fontId="4" type="noConversion"/>
  <pageMargins left="0.7" right="0.7" top="0.75" bottom="0.75" header="0.3" footer="0.3"/>
  <pageSetup scale="92" fitToHeight="5" orientation="landscape" r:id="rId1"/>
  <tableParts count="1">
    <tablePart r:id="rId2"/>
  </tablePart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87"/>
  <sheetViews>
    <sheetView workbookViewId="0">
      <selection activeCell="C3" sqref="C3"/>
    </sheetView>
  </sheetViews>
  <sheetFormatPr defaultRowHeight="15" x14ac:dyDescent="0.25"/>
  <cols>
    <col min="1" max="1" width="11.28515625" customWidth="1"/>
    <col min="2" max="2" width="31.28515625" customWidth="1"/>
    <col min="3" max="3" width="35.28515625" customWidth="1"/>
    <col min="4" max="4" width="32.140625" customWidth="1"/>
    <col min="5" max="5" width="16.42578125" customWidth="1"/>
    <col min="6" max="6" width="15" customWidth="1"/>
    <col min="7" max="7" width="15" hidden="1" customWidth="1"/>
    <col min="8" max="8" width="12" customWidth="1"/>
    <col min="9" max="9" width="15.7109375" customWidth="1"/>
    <col min="10" max="10" width="22.5703125" customWidth="1"/>
    <col min="11" max="11" width="14.5703125" customWidth="1"/>
    <col min="12" max="12" width="23.28515625" customWidth="1"/>
    <col min="13" max="13" width="44.28515625" customWidth="1"/>
  </cols>
  <sheetData>
    <row r="1" spans="1:13" s="8" customFormat="1" ht="12.75" x14ac:dyDescent="0.2">
      <c r="A1" s="294" t="s">
        <v>30</v>
      </c>
      <c r="B1" s="295"/>
      <c r="C1" s="295"/>
      <c r="D1" s="295"/>
      <c r="E1" s="295"/>
      <c r="F1" s="295"/>
      <c r="G1" s="295"/>
      <c r="H1" s="309"/>
      <c r="I1" s="207"/>
      <c r="J1" s="32" t="s">
        <v>29</v>
      </c>
      <c r="K1" s="296" t="s">
        <v>93</v>
      </c>
      <c r="L1" s="296"/>
      <c r="M1" s="113"/>
    </row>
    <row r="2" spans="1:13" s="113" customFormat="1" ht="54.75" customHeight="1" x14ac:dyDescent="0.2">
      <c r="A2" s="76" t="s">
        <v>26</v>
      </c>
      <c r="B2" s="6" t="s">
        <v>7</v>
      </c>
      <c r="C2" s="6" t="s">
        <v>8</v>
      </c>
      <c r="D2" s="6" t="s">
        <v>9</v>
      </c>
      <c r="E2" s="77" t="s">
        <v>10</v>
      </c>
      <c r="F2" s="77" t="s">
        <v>11</v>
      </c>
      <c r="G2" s="77" t="s">
        <v>12</v>
      </c>
      <c r="H2" s="6" t="s">
        <v>72</v>
      </c>
      <c r="I2" s="6" t="s">
        <v>116</v>
      </c>
      <c r="J2" s="78" t="s">
        <v>27</v>
      </c>
      <c r="K2" s="74" t="s">
        <v>96</v>
      </c>
      <c r="L2" s="75" t="s">
        <v>97</v>
      </c>
      <c r="M2" s="6" t="s">
        <v>41</v>
      </c>
    </row>
    <row r="3" spans="1:13" ht="54.75" customHeight="1" x14ac:dyDescent="0.25">
      <c r="A3" s="212">
        <v>1</v>
      </c>
      <c r="B3" t="s">
        <v>699</v>
      </c>
      <c r="C3" s="213" t="s">
        <v>701</v>
      </c>
      <c r="D3" t="s">
        <v>193</v>
      </c>
      <c r="E3" s="213" t="s">
        <v>13</v>
      </c>
      <c r="F3" t="s">
        <v>702</v>
      </c>
      <c r="H3" t="s">
        <v>61</v>
      </c>
      <c r="I3" t="s">
        <v>211</v>
      </c>
      <c r="J3" t="s">
        <v>703</v>
      </c>
      <c r="K3" t="s">
        <v>51</v>
      </c>
      <c r="L3" t="s">
        <v>94</v>
      </c>
      <c r="M3" t="s">
        <v>700</v>
      </c>
    </row>
    <row r="4" spans="1:13" s="193" customFormat="1" ht="54.75" customHeight="1" x14ac:dyDescent="0.25">
      <c r="A4" s="212"/>
      <c r="B4" t="s">
        <v>690</v>
      </c>
      <c r="C4" s="213" t="s">
        <v>704</v>
      </c>
      <c r="D4" s="193" t="s">
        <v>65</v>
      </c>
      <c r="E4" s="213" t="s">
        <v>13</v>
      </c>
      <c r="F4" s="193" t="s">
        <v>702</v>
      </c>
      <c r="H4" s="193" t="s">
        <v>61</v>
      </c>
      <c r="I4" s="193" t="s">
        <v>211</v>
      </c>
      <c r="J4" s="193" t="s">
        <v>705</v>
      </c>
      <c r="K4" s="193" t="s">
        <v>51</v>
      </c>
      <c r="L4" s="193" t="s">
        <v>94</v>
      </c>
      <c r="M4" s="193" t="s">
        <v>706</v>
      </c>
    </row>
    <row r="5" spans="1:13" ht="45" x14ac:dyDescent="0.25">
      <c r="A5" s="212"/>
      <c r="B5" t="s">
        <v>691</v>
      </c>
      <c r="C5" s="213" t="s">
        <v>707</v>
      </c>
      <c r="D5" t="s">
        <v>708</v>
      </c>
      <c r="E5" s="213" t="s">
        <v>13</v>
      </c>
      <c r="F5" t="s">
        <v>702</v>
      </c>
      <c r="H5" t="s">
        <v>61</v>
      </c>
      <c r="I5" t="s">
        <v>211</v>
      </c>
      <c r="J5" t="s">
        <v>709</v>
      </c>
      <c r="K5" t="s">
        <v>51</v>
      </c>
      <c r="L5" t="s">
        <v>94</v>
      </c>
    </row>
    <row r="6" spans="1:13" ht="60" x14ac:dyDescent="0.25">
      <c r="A6" s="212"/>
      <c r="B6" t="s">
        <v>692</v>
      </c>
      <c r="C6" s="213" t="s">
        <v>710</v>
      </c>
      <c r="D6" s="213" t="s">
        <v>711</v>
      </c>
      <c r="E6" s="213" t="s">
        <v>13</v>
      </c>
      <c r="F6" s="213" t="s">
        <v>702</v>
      </c>
      <c r="H6" s="213" t="s">
        <v>61</v>
      </c>
      <c r="I6" s="213" t="s">
        <v>211</v>
      </c>
      <c r="J6" s="213" t="s">
        <v>712</v>
      </c>
      <c r="K6" s="213" t="s">
        <v>51</v>
      </c>
      <c r="L6" s="213" t="s">
        <v>94</v>
      </c>
    </row>
    <row r="7" spans="1:13" ht="30" x14ac:dyDescent="0.25">
      <c r="A7" s="212"/>
      <c r="B7" t="s">
        <v>693</v>
      </c>
      <c r="C7" s="213" t="s">
        <v>713</v>
      </c>
      <c r="D7" t="s">
        <v>715</v>
      </c>
      <c r="E7" s="213"/>
      <c r="M7" s="214" t="s">
        <v>714</v>
      </c>
    </row>
    <row r="8" spans="1:13" ht="60" x14ac:dyDescent="0.25">
      <c r="A8" s="212"/>
      <c r="B8" t="s">
        <v>694</v>
      </c>
      <c r="C8" s="213" t="s">
        <v>716</v>
      </c>
      <c r="D8" t="s">
        <v>250</v>
      </c>
      <c r="E8" s="213"/>
      <c r="M8" s="215" t="s">
        <v>758</v>
      </c>
    </row>
    <row r="9" spans="1:13" ht="30" x14ac:dyDescent="0.25">
      <c r="A9" s="212"/>
      <c r="B9" t="s">
        <v>695</v>
      </c>
      <c r="C9" s="213" t="s">
        <v>717</v>
      </c>
      <c r="D9" t="s">
        <v>718</v>
      </c>
      <c r="E9" s="213" t="s">
        <v>13</v>
      </c>
      <c r="F9" t="s">
        <v>702</v>
      </c>
      <c r="H9" t="s">
        <v>61</v>
      </c>
      <c r="I9" t="s">
        <v>211</v>
      </c>
      <c r="J9" t="s">
        <v>719</v>
      </c>
      <c r="K9" t="s">
        <v>51</v>
      </c>
      <c r="L9" t="s">
        <v>94</v>
      </c>
      <c r="M9" t="s">
        <v>720</v>
      </c>
    </row>
    <row r="10" spans="1:13" ht="30" x14ac:dyDescent="0.25">
      <c r="A10" s="212"/>
      <c r="B10" t="s">
        <v>724</v>
      </c>
      <c r="C10" s="213" t="s">
        <v>727</v>
      </c>
      <c r="D10" t="s">
        <v>722</v>
      </c>
      <c r="E10" s="213" t="s">
        <v>13</v>
      </c>
      <c r="F10" t="s">
        <v>721</v>
      </c>
      <c r="H10" t="s">
        <v>61</v>
      </c>
      <c r="I10" t="s">
        <v>211</v>
      </c>
      <c r="J10" t="s">
        <v>723</v>
      </c>
      <c r="K10" t="s">
        <v>51</v>
      </c>
      <c r="L10" t="s">
        <v>94</v>
      </c>
      <c r="M10" t="s">
        <v>731</v>
      </c>
    </row>
    <row r="11" spans="1:13" ht="30" x14ac:dyDescent="0.25">
      <c r="A11" s="212"/>
      <c r="B11" t="s">
        <v>725</v>
      </c>
      <c r="C11" s="213" t="s">
        <v>726</v>
      </c>
      <c r="D11" t="s">
        <v>728</v>
      </c>
      <c r="E11" s="213" t="s">
        <v>13</v>
      </c>
      <c r="F11" t="s">
        <v>702</v>
      </c>
      <c r="H11" t="s">
        <v>61</v>
      </c>
      <c r="I11" t="s">
        <v>211</v>
      </c>
      <c r="J11" t="s">
        <v>729</v>
      </c>
      <c r="K11" t="s">
        <v>51</v>
      </c>
      <c r="L11" t="s">
        <v>94</v>
      </c>
      <c r="M11" t="s">
        <v>730</v>
      </c>
    </row>
    <row r="12" spans="1:13" ht="30" x14ac:dyDescent="0.25">
      <c r="A12" s="212"/>
      <c r="B12" t="s">
        <v>696</v>
      </c>
      <c r="C12" s="213" t="s">
        <v>732</v>
      </c>
      <c r="D12" t="s">
        <v>733</v>
      </c>
      <c r="E12" s="213" t="s">
        <v>13</v>
      </c>
      <c r="F12" t="s">
        <v>721</v>
      </c>
      <c r="H12" t="s">
        <v>61</v>
      </c>
      <c r="I12" t="s">
        <v>211</v>
      </c>
      <c r="J12" t="s">
        <v>734</v>
      </c>
      <c r="K12" t="s">
        <v>51</v>
      </c>
      <c r="L12" t="s">
        <v>94</v>
      </c>
      <c r="M12" t="s">
        <v>735</v>
      </c>
    </row>
    <row r="13" spans="1:13" ht="30" x14ac:dyDescent="0.25">
      <c r="A13" s="212"/>
      <c r="B13" t="s">
        <v>697</v>
      </c>
      <c r="C13" s="213" t="s">
        <v>736</v>
      </c>
      <c r="D13" t="s">
        <v>737</v>
      </c>
      <c r="E13" s="213" t="s">
        <v>13</v>
      </c>
      <c r="F13" t="s">
        <v>721</v>
      </c>
      <c r="H13" t="s">
        <v>61</v>
      </c>
      <c r="I13" t="s">
        <v>211</v>
      </c>
      <c r="J13" t="s">
        <v>738</v>
      </c>
      <c r="K13" t="s">
        <v>51</v>
      </c>
      <c r="L13" t="s">
        <v>94</v>
      </c>
      <c r="M13" t="s">
        <v>739</v>
      </c>
    </row>
    <row r="14" spans="1:13" ht="30" x14ac:dyDescent="0.25">
      <c r="A14" s="212"/>
      <c r="B14" t="s">
        <v>743</v>
      </c>
      <c r="C14" s="213" t="s">
        <v>744</v>
      </c>
      <c r="D14" t="s">
        <v>708</v>
      </c>
      <c r="E14" s="213" t="s">
        <v>13</v>
      </c>
      <c r="F14" s="193" t="s">
        <v>721</v>
      </c>
      <c r="G14" s="193"/>
      <c r="H14" s="193" t="s">
        <v>61</v>
      </c>
      <c r="I14" s="193" t="s">
        <v>211</v>
      </c>
      <c r="J14" t="s">
        <v>751</v>
      </c>
      <c r="K14" s="193" t="s">
        <v>51</v>
      </c>
      <c r="L14" s="193" t="s">
        <v>94</v>
      </c>
      <c r="M14" t="s">
        <v>745</v>
      </c>
    </row>
    <row r="15" spans="1:13" ht="30" x14ac:dyDescent="0.25">
      <c r="A15" s="212"/>
      <c r="B15" t="s">
        <v>740</v>
      </c>
      <c r="C15" s="213" t="s">
        <v>746</v>
      </c>
      <c r="D15" t="s">
        <v>749</v>
      </c>
      <c r="E15" s="213" t="s">
        <v>13</v>
      </c>
      <c r="F15" s="193" t="s">
        <v>721</v>
      </c>
      <c r="G15" s="193"/>
      <c r="H15" s="193" t="s">
        <v>61</v>
      </c>
      <c r="I15" s="193" t="s">
        <v>211</v>
      </c>
      <c r="J15" t="s">
        <v>752</v>
      </c>
      <c r="K15" s="193" t="s">
        <v>51</v>
      </c>
      <c r="L15" s="193" t="s">
        <v>94</v>
      </c>
      <c r="M15" t="s">
        <v>755</v>
      </c>
    </row>
    <row r="16" spans="1:13" ht="30" x14ac:dyDescent="0.25">
      <c r="A16" s="212"/>
      <c r="B16" t="s">
        <v>741</v>
      </c>
      <c r="C16" s="213" t="s">
        <v>747</v>
      </c>
      <c r="D16" t="s">
        <v>750</v>
      </c>
      <c r="E16" s="213" t="s">
        <v>13</v>
      </c>
      <c r="F16" s="193" t="s">
        <v>721</v>
      </c>
      <c r="G16" s="193"/>
      <c r="H16" s="193" t="s">
        <v>61</v>
      </c>
      <c r="I16" s="193" t="s">
        <v>211</v>
      </c>
      <c r="J16" t="s">
        <v>753</v>
      </c>
      <c r="K16" s="193" t="s">
        <v>51</v>
      </c>
      <c r="L16" s="193" t="s">
        <v>94</v>
      </c>
      <c r="M16" s="193" t="s">
        <v>757</v>
      </c>
    </row>
    <row r="17" spans="1:13" ht="30" x14ac:dyDescent="0.25">
      <c r="A17" s="212"/>
      <c r="B17" t="s">
        <v>742</v>
      </c>
      <c r="C17" s="213" t="s">
        <v>748</v>
      </c>
      <c r="D17" t="s">
        <v>193</v>
      </c>
      <c r="E17" s="213" t="s">
        <v>13</v>
      </c>
      <c r="F17" s="193" t="s">
        <v>721</v>
      </c>
      <c r="G17" s="193"/>
      <c r="H17" s="193" t="s">
        <v>61</v>
      </c>
      <c r="I17" s="193" t="s">
        <v>211</v>
      </c>
      <c r="J17" t="s">
        <v>754</v>
      </c>
      <c r="K17" s="193" t="s">
        <v>51</v>
      </c>
      <c r="L17" s="193" t="s">
        <v>94</v>
      </c>
      <c r="M17" t="s">
        <v>756</v>
      </c>
    </row>
    <row r="18" spans="1:13" x14ac:dyDescent="0.25">
      <c r="A18" s="212"/>
      <c r="B18" t="s">
        <v>759</v>
      </c>
      <c r="C18" s="213"/>
      <c r="E18" s="213"/>
    </row>
    <row r="19" spans="1:13" x14ac:dyDescent="0.25">
      <c r="A19" s="212"/>
      <c r="B19" s="193" t="s">
        <v>760</v>
      </c>
      <c r="C19" s="213"/>
      <c r="E19" s="213"/>
    </row>
    <row r="20" spans="1:13" x14ac:dyDescent="0.25">
      <c r="A20" s="212"/>
      <c r="B20" s="193" t="s">
        <v>761</v>
      </c>
      <c r="C20" s="213"/>
      <c r="E20" s="213"/>
    </row>
    <row r="21" spans="1:13" x14ac:dyDescent="0.25">
      <c r="A21" s="212"/>
      <c r="B21" s="193" t="s">
        <v>762</v>
      </c>
      <c r="C21" s="213"/>
      <c r="E21" s="213"/>
    </row>
    <row r="22" spans="1:13" x14ac:dyDescent="0.25">
      <c r="A22" s="212"/>
      <c r="B22" s="193" t="s">
        <v>763</v>
      </c>
      <c r="C22" s="213"/>
      <c r="E22" s="213"/>
    </row>
    <row r="23" spans="1:13" x14ac:dyDescent="0.25">
      <c r="A23" s="212"/>
      <c r="B23" s="193" t="s">
        <v>764</v>
      </c>
      <c r="C23" s="213"/>
      <c r="E23" s="213"/>
    </row>
    <row r="24" spans="1:13" x14ac:dyDescent="0.25">
      <c r="A24" s="212"/>
      <c r="B24" t="s">
        <v>765</v>
      </c>
      <c r="C24" s="213"/>
      <c r="E24" s="213"/>
    </row>
    <row r="25" spans="1:13" x14ac:dyDescent="0.25">
      <c r="A25" s="212"/>
      <c r="B25" t="s">
        <v>766</v>
      </c>
      <c r="C25" s="213"/>
      <c r="E25" s="213"/>
    </row>
    <row r="26" spans="1:13" x14ac:dyDescent="0.25">
      <c r="A26" s="212"/>
      <c r="B26" t="s">
        <v>767</v>
      </c>
      <c r="C26" s="213"/>
      <c r="E26" s="213"/>
    </row>
    <row r="27" spans="1:13" x14ac:dyDescent="0.25">
      <c r="A27" s="212"/>
      <c r="B27" t="s">
        <v>171</v>
      </c>
      <c r="C27" s="213"/>
      <c r="E27" s="213"/>
    </row>
    <row r="28" spans="1:13" x14ac:dyDescent="0.25">
      <c r="A28" s="212"/>
      <c r="B28" t="s">
        <v>768</v>
      </c>
      <c r="C28" s="213"/>
      <c r="E28" s="213"/>
    </row>
    <row r="29" spans="1:13" x14ac:dyDescent="0.25">
      <c r="A29" s="212"/>
      <c r="C29" s="213"/>
      <c r="E29" s="213"/>
    </row>
    <row r="30" spans="1:13" s="8" customFormat="1" ht="12.75" x14ac:dyDescent="0.2">
      <c r="A30" s="294" t="s">
        <v>780</v>
      </c>
      <c r="B30" s="295"/>
      <c r="C30" s="295"/>
      <c r="D30" s="295"/>
      <c r="E30" s="295"/>
      <c r="F30" s="295"/>
      <c r="G30" s="295"/>
      <c r="H30" s="309"/>
      <c r="I30" s="294"/>
      <c r="J30" s="295"/>
      <c r="K30" s="295"/>
      <c r="L30" s="295"/>
      <c r="M30" s="113"/>
    </row>
    <row r="31" spans="1:13" x14ac:dyDescent="0.25">
      <c r="A31" s="212"/>
      <c r="B31" t="s">
        <v>769</v>
      </c>
      <c r="C31" s="213"/>
      <c r="E31" s="213"/>
    </row>
    <row r="32" spans="1:13" x14ac:dyDescent="0.25">
      <c r="A32" s="212"/>
      <c r="B32" t="s">
        <v>698</v>
      </c>
      <c r="E32" s="213"/>
    </row>
    <row r="33" spans="1:13" x14ac:dyDescent="0.25">
      <c r="A33" s="212"/>
      <c r="B33" t="s">
        <v>770</v>
      </c>
      <c r="E33" s="213"/>
    </row>
    <row r="34" spans="1:13" x14ac:dyDescent="0.25">
      <c r="A34" s="212"/>
      <c r="B34" t="s">
        <v>771</v>
      </c>
      <c r="E34" s="213"/>
    </row>
    <row r="35" spans="1:13" x14ac:dyDescent="0.25">
      <c r="A35" s="212"/>
      <c r="B35" t="s">
        <v>772</v>
      </c>
      <c r="E35" s="213"/>
    </row>
    <row r="36" spans="1:13" x14ac:dyDescent="0.25">
      <c r="A36" s="212"/>
      <c r="B36" t="s">
        <v>773</v>
      </c>
      <c r="E36" s="213"/>
    </row>
    <row r="37" spans="1:13" x14ac:dyDescent="0.25">
      <c r="A37" s="212"/>
      <c r="B37" t="s">
        <v>774</v>
      </c>
      <c r="E37" s="213"/>
    </row>
    <row r="38" spans="1:13" x14ac:dyDescent="0.25">
      <c r="A38" s="212"/>
      <c r="B38" t="s">
        <v>775</v>
      </c>
      <c r="E38" s="213"/>
    </row>
    <row r="39" spans="1:13" x14ac:dyDescent="0.25">
      <c r="A39" s="212"/>
      <c r="B39" t="s">
        <v>776</v>
      </c>
      <c r="E39" s="213"/>
    </row>
    <row r="40" spans="1:13" x14ac:dyDescent="0.25">
      <c r="A40" s="212"/>
      <c r="B40" t="s">
        <v>777</v>
      </c>
    </row>
    <row r="41" spans="1:13" x14ac:dyDescent="0.25">
      <c r="A41" s="212"/>
      <c r="B41" t="s">
        <v>778</v>
      </c>
    </row>
    <row r="42" spans="1:13" x14ac:dyDescent="0.25">
      <c r="A42" s="212"/>
    </row>
    <row r="43" spans="1:13" s="8" customFormat="1" ht="12.75" x14ac:dyDescent="0.2">
      <c r="A43" s="294" t="s">
        <v>779</v>
      </c>
      <c r="B43" s="295"/>
      <c r="C43" s="295"/>
      <c r="D43" s="295"/>
      <c r="E43" s="295"/>
      <c r="F43" s="295"/>
      <c r="G43" s="295"/>
      <c r="H43" s="309"/>
      <c r="I43" s="294"/>
      <c r="J43" s="295"/>
      <c r="K43" s="295"/>
      <c r="L43" s="295"/>
      <c r="M43" s="113"/>
    </row>
    <row r="44" spans="1:13" x14ac:dyDescent="0.25">
      <c r="A44" s="212"/>
      <c r="B44" t="s">
        <v>792</v>
      </c>
    </row>
    <row r="45" spans="1:13" x14ac:dyDescent="0.25">
      <c r="A45" s="212"/>
      <c r="B45" t="s">
        <v>698</v>
      </c>
    </row>
    <row r="46" spans="1:13" s="193" customFormat="1" x14ac:dyDescent="0.25">
      <c r="A46" s="212"/>
    </row>
    <row r="47" spans="1:13" s="193" customFormat="1" x14ac:dyDescent="0.25">
      <c r="A47" s="212"/>
    </row>
    <row r="48" spans="1:13" s="193" customFormat="1" x14ac:dyDescent="0.25">
      <c r="A48" s="212"/>
    </row>
    <row r="49" spans="1:13" s="193" customFormat="1" x14ac:dyDescent="0.25">
      <c r="A49" s="212"/>
    </row>
    <row r="50" spans="1:13" s="193" customFormat="1" x14ac:dyDescent="0.25">
      <c r="A50" s="212"/>
    </row>
    <row r="51" spans="1:13" x14ac:dyDescent="0.25">
      <c r="A51" s="212"/>
    </row>
    <row r="52" spans="1:13" x14ac:dyDescent="0.25">
      <c r="A52" s="212"/>
    </row>
    <row r="53" spans="1:13" x14ac:dyDescent="0.25">
      <c r="A53" s="212"/>
    </row>
    <row r="54" spans="1:13" x14ac:dyDescent="0.25">
      <c r="A54" s="212"/>
    </row>
    <row r="55" spans="1:13" x14ac:dyDescent="0.25">
      <c r="A55" s="212"/>
    </row>
    <row r="56" spans="1:13" x14ac:dyDescent="0.25">
      <c r="A56" s="212"/>
    </row>
    <row r="57" spans="1:13" s="8" customFormat="1" ht="12.75" x14ac:dyDescent="0.2">
      <c r="A57" s="294" t="s">
        <v>781</v>
      </c>
      <c r="B57" s="295"/>
      <c r="C57" s="295"/>
      <c r="D57" s="295"/>
      <c r="E57" s="295"/>
      <c r="F57" s="295"/>
      <c r="G57" s="295"/>
      <c r="H57" s="309"/>
      <c r="I57" s="294"/>
      <c r="J57" s="295"/>
      <c r="K57" s="295"/>
      <c r="L57" s="295"/>
      <c r="M57" s="113"/>
    </row>
    <row r="58" spans="1:13" x14ac:dyDescent="0.25">
      <c r="A58" s="212"/>
      <c r="B58" t="s">
        <v>782</v>
      </c>
    </row>
    <row r="59" spans="1:13" x14ac:dyDescent="0.25">
      <c r="A59" s="212"/>
      <c r="B59" t="s">
        <v>698</v>
      </c>
    </row>
    <row r="60" spans="1:13" x14ac:dyDescent="0.25">
      <c r="A60" s="212"/>
      <c r="B60" s="193" t="s">
        <v>783</v>
      </c>
    </row>
    <row r="61" spans="1:13" x14ac:dyDescent="0.25">
      <c r="A61" s="212"/>
      <c r="B61" s="193" t="s">
        <v>784</v>
      </c>
    </row>
    <row r="62" spans="1:13" x14ac:dyDescent="0.25">
      <c r="A62" s="212"/>
      <c r="B62" s="193" t="s">
        <v>785</v>
      </c>
    </row>
    <row r="63" spans="1:13" x14ac:dyDescent="0.25">
      <c r="A63" s="212"/>
      <c r="B63" s="193" t="s">
        <v>786</v>
      </c>
    </row>
    <row r="64" spans="1:13" x14ac:dyDescent="0.25">
      <c r="A64" s="212"/>
      <c r="B64" s="193" t="s">
        <v>787</v>
      </c>
    </row>
    <row r="65" spans="1:2" x14ac:dyDescent="0.25">
      <c r="A65" s="212"/>
      <c r="B65" t="s">
        <v>788</v>
      </c>
    </row>
    <row r="66" spans="1:2" s="193" customFormat="1" x14ac:dyDescent="0.25">
      <c r="A66" s="212"/>
      <c r="B66" s="214" t="s">
        <v>886</v>
      </c>
    </row>
    <row r="67" spans="1:2" s="193" customFormat="1" x14ac:dyDescent="0.25">
      <c r="A67" s="212"/>
      <c r="B67" s="193" t="s">
        <v>885</v>
      </c>
    </row>
    <row r="68" spans="1:2" s="193" customFormat="1" x14ac:dyDescent="0.25">
      <c r="A68" s="212"/>
      <c r="B68" s="214" t="s">
        <v>883</v>
      </c>
    </row>
    <row r="69" spans="1:2" s="193" customFormat="1" x14ac:dyDescent="0.25">
      <c r="A69" s="212"/>
      <c r="B69" s="193" t="s">
        <v>884</v>
      </c>
    </row>
    <row r="70" spans="1:2" x14ac:dyDescent="0.25">
      <c r="A70" s="212"/>
      <c r="B70" t="s">
        <v>789</v>
      </c>
    </row>
    <row r="71" spans="1:2" x14ac:dyDescent="0.25">
      <c r="A71" s="212"/>
      <c r="B71" t="s">
        <v>790</v>
      </c>
    </row>
    <row r="72" spans="1:2" x14ac:dyDescent="0.25">
      <c r="A72" s="212"/>
      <c r="B72" t="s">
        <v>791</v>
      </c>
    </row>
    <row r="73" spans="1:2" x14ac:dyDescent="0.25">
      <c r="A73" s="212"/>
    </row>
    <row r="74" spans="1:2" x14ac:dyDescent="0.25">
      <c r="A74" s="212"/>
    </row>
    <row r="75" spans="1:2" x14ac:dyDescent="0.25">
      <c r="A75" s="212"/>
    </row>
    <row r="76" spans="1:2" x14ac:dyDescent="0.25">
      <c r="A76" s="212"/>
    </row>
    <row r="77" spans="1:2" x14ac:dyDescent="0.25">
      <c r="A77" s="212"/>
    </row>
    <row r="78" spans="1:2" x14ac:dyDescent="0.25">
      <c r="A78" s="212"/>
    </row>
    <row r="79" spans="1:2" x14ac:dyDescent="0.25">
      <c r="A79" s="212"/>
    </row>
    <row r="80" spans="1:2" x14ac:dyDescent="0.25">
      <c r="A80" s="212"/>
    </row>
    <row r="81" spans="1:1" x14ac:dyDescent="0.25">
      <c r="A81" s="212"/>
    </row>
    <row r="82" spans="1:1" x14ac:dyDescent="0.25">
      <c r="A82" s="212"/>
    </row>
    <row r="83" spans="1:1" x14ac:dyDescent="0.25">
      <c r="A83" s="212"/>
    </row>
    <row r="84" spans="1:1" x14ac:dyDescent="0.25">
      <c r="A84" s="212"/>
    </row>
    <row r="85" spans="1:1" x14ac:dyDescent="0.25">
      <c r="A85" s="212"/>
    </row>
    <row r="86" spans="1:1" x14ac:dyDescent="0.25">
      <c r="A86" s="212"/>
    </row>
    <row r="87" spans="1:1" x14ac:dyDescent="0.25">
      <c r="A87" s="212"/>
    </row>
  </sheetData>
  <mergeCells count="8">
    <mergeCell ref="A57:H57"/>
    <mergeCell ref="I57:L57"/>
    <mergeCell ref="A1:H1"/>
    <mergeCell ref="K1:L1"/>
    <mergeCell ref="A30:H30"/>
    <mergeCell ref="I30:L30"/>
    <mergeCell ref="A43:H43"/>
    <mergeCell ref="I43:L43"/>
  </mergeCells>
  <dataValidations count="1">
    <dataValidation type="list" allowBlank="1" showInputMessage="1" showErrorMessage="1" sqref="E2">
      <formula1>$E$3:$E$3</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2"/>
  <sheetViews>
    <sheetView topLeftCell="A6" zoomScale="70" zoomScaleNormal="70" workbookViewId="0">
      <selection activeCell="C1" sqref="C1"/>
    </sheetView>
  </sheetViews>
  <sheetFormatPr defaultRowHeight="15" x14ac:dyDescent="0.25"/>
  <cols>
    <col min="1" max="1" width="32.85546875" customWidth="1"/>
    <col min="2" max="2" width="131.85546875" customWidth="1"/>
    <col min="3" max="3" width="47.5703125" customWidth="1"/>
    <col min="5" max="5" width="14.7109375" customWidth="1"/>
  </cols>
  <sheetData>
    <row r="1" spans="1:2" x14ac:dyDescent="0.25">
      <c r="A1" s="291" t="s">
        <v>1066</v>
      </c>
      <c r="B1" s="291"/>
    </row>
    <row r="2" spans="1:2" x14ac:dyDescent="0.25">
      <c r="B2" s="5"/>
    </row>
  </sheetData>
  <mergeCells count="1">
    <mergeCell ref="A1:B1"/>
  </mergeCells>
  <phoneticPr fontId="4" type="noConversion"/>
  <pageMargins left="0.18" right="0.21" top="0.26" bottom="0.26" header="0.3" footer="0.3"/>
  <pageSetup scale="94"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12"/>
  <sheetViews>
    <sheetView topLeftCell="C10" zoomScaleNormal="100" workbookViewId="0">
      <selection activeCell="H10" sqref="H10"/>
    </sheetView>
  </sheetViews>
  <sheetFormatPr defaultColWidth="33.140625" defaultRowHeight="12.75" x14ac:dyDescent="0.2"/>
  <cols>
    <col min="1" max="1" width="7.140625" style="139" bestFit="1" customWidth="1"/>
    <col min="2" max="2" width="97.85546875" style="140" customWidth="1"/>
    <col min="3" max="3" width="13.7109375" style="141" customWidth="1"/>
    <col min="4" max="4" width="16" style="138" customWidth="1"/>
    <col min="5" max="5" width="36.42578125" style="138" customWidth="1"/>
    <col min="6" max="6" width="11.42578125" style="138" customWidth="1"/>
    <col min="7" max="16384" width="33.140625" style="138"/>
  </cols>
  <sheetData>
    <row r="1" spans="1:8" x14ac:dyDescent="0.2">
      <c r="A1" s="158"/>
      <c r="B1" s="159"/>
      <c r="C1" s="159"/>
      <c r="D1" s="160"/>
      <c r="E1" s="157"/>
      <c r="F1" s="157"/>
      <c r="G1" s="157"/>
    </row>
    <row r="2" spans="1:8" ht="25.5" x14ac:dyDescent="0.2">
      <c r="A2" s="142" t="s">
        <v>6</v>
      </c>
      <c r="B2" s="143" t="s">
        <v>124</v>
      </c>
      <c r="C2" s="149" t="s">
        <v>125</v>
      </c>
      <c r="D2" s="149" t="s">
        <v>126</v>
      </c>
      <c r="E2" s="150" t="s">
        <v>127</v>
      </c>
      <c r="F2" s="150" t="s">
        <v>128</v>
      </c>
      <c r="G2" s="143" t="s">
        <v>95</v>
      </c>
      <c r="H2" s="138" t="s">
        <v>1324</v>
      </c>
    </row>
    <row r="3" spans="1:8" s="137" customFormat="1" ht="140.25" x14ac:dyDescent="0.2">
      <c r="A3" s="144">
        <v>1</v>
      </c>
      <c r="B3" s="145" t="s">
        <v>1322</v>
      </c>
      <c r="C3" s="151" t="s">
        <v>61</v>
      </c>
      <c r="D3" s="145" t="s">
        <v>131</v>
      </c>
      <c r="E3" s="147"/>
      <c r="F3" s="147" t="s">
        <v>129</v>
      </c>
      <c r="G3" s="145"/>
      <c r="H3" s="168"/>
    </row>
    <row r="4" spans="1:8" s="223" customFormat="1" ht="127.5" x14ac:dyDescent="0.2">
      <c r="A4" s="144">
        <v>2</v>
      </c>
      <c r="B4" s="146" t="s">
        <v>1321</v>
      </c>
      <c r="C4" s="151" t="s">
        <v>61</v>
      </c>
      <c r="D4" s="146" t="s">
        <v>131</v>
      </c>
      <c r="E4" s="222"/>
      <c r="F4" s="222" t="s">
        <v>129</v>
      </c>
      <c r="G4" s="146"/>
      <c r="H4" s="168"/>
    </row>
    <row r="5" spans="1:8" ht="140.25" x14ac:dyDescent="0.2">
      <c r="A5" s="144">
        <v>3</v>
      </c>
      <c r="B5" s="145" t="s">
        <v>1045</v>
      </c>
      <c r="C5" s="151" t="s">
        <v>61</v>
      </c>
      <c r="D5" s="145" t="s">
        <v>131</v>
      </c>
      <c r="E5" s="147"/>
      <c r="F5" s="147" t="s">
        <v>129</v>
      </c>
      <c r="G5" s="145" t="s">
        <v>130</v>
      </c>
      <c r="H5" s="168"/>
    </row>
    <row r="6" spans="1:8" ht="89.25" x14ac:dyDescent="0.2">
      <c r="A6" s="144">
        <v>4</v>
      </c>
      <c r="B6" s="146" t="s">
        <v>1033</v>
      </c>
      <c r="C6" s="151" t="s">
        <v>61</v>
      </c>
      <c r="D6" s="145" t="s">
        <v>131</v>
      </c>
      <c r="E6" s="168"/>
      <c r="F6" s="145" t="s">
        <v>129</v>
      </c>
      <c r="G6" s="145" t="s">
        <v>466</v>
      </c>
      <c r="H6" s="168"/>
    </row>
    <row r="7" spans="1:8" s="254" customFormat="1" ht="127.5" x14ac:dyDescent="0.2">
      <c r="A7" s="250">
        <v>5</v>
      </c>
      <c r="B7" s="251" t="s">
        <v>1034</v>
      </c>
      <c r="C7" s="252" t="s">
        <v>61</v>
      </c>
      <c r="D7" s="253" t="s">
        <v>131</v>
      </c>
      <c r="E7" s="255" t="s">
        <v>150</v>
      </c>
      <c r="F7" s="253" t="s">
        <v>129</v>
      </c>
      <c r="G7" s="253" t="s">
        <v>1067</v>
      </c>
      <c r="H7" s="168"/>
    </row>
    <row r="8" spans="1:8" s="223" customFormat="1" ht="105.75" customHeight="1" x14ac:dyDescent="0.2">
      <c r="A8" s="144">
        <v>6</v>
      </c>
      <c r="B8" s="146" t="s">
        <v>1035</v>
      </c>
      <c r="C8" s="151" t="s">
        <v>61</v>
      </c>
      <c r="D8" s="146" t="s">
        <v>131</v>
      </c>
      <c r="E8" s="146"/>
      <c r="F8" s="146" t="s">
        <v>129</v>
      </c>
      <c r="G8" s="146" t="s">
        <v>133</v>
      </c>
      <c r="H8" s="168"/>
    </row>
    <row r="9" spans="1:8" s="137" customFormat="1" ht="38.25" x14ac:dyDescent="0.2">
      <c r="A9" s="144">
        <v>7</v>
      </c>
      <c r="B9" s="146" t="s">
        <v>132</v>
      </c>
      <c r="C9" s="151" t="s">
        <v>61</v>
      </c>
      <c r="D9" s="148" t="s">
        <v>131</v>
      </c>
      <c r="E9" s="145"/>
      <c r="F9" s="145" t="s">
        <v>129</v>
      </c>
      <c r="G9" s="145"/>
      <c r="H9" s="168"/>
    </row>
    <row r="10" spans="1:8" ht="165.75" x14ac:dyDescent="0.2">
      <c r="A10" s="144">
        <v>8</v>
      </c>
      <c r="B10" s="146" t="s">
        <v>469</v>
      </c>
      <c r="C10" s="151" t="s">
        <v>61</v>
      </c>
      <c r="D10" s="148" t="s">
        <v>465</v>
      </c>
      <c r="E10" s="146" t="s">
        <v>151</v>
      </c>
      <c r="F10" s="145" t="s">
        <v>129</v>
      </c>
      <c r="G10" s="145" t="s">
        <v>467</v>
      </c>
      <c r="H10" s="279" t="s">
        <v>1323</v>
      </c>
    </row>
    <row r="11" spans="1:8" x14ac:dyDescent="0.2">
      <c r="A11" s="158"/>
      <c r="B11" s="159"/>
      <c r="C11" s="159"/>
      <c r="D11" s="160"/>
      <c r="E11" s="157"/>
      <c r="F11" s="157"/>
      <c r="G11" s="157"/>
    </row>
    <row r="12" spans="1:8" s="223" customFormat="1" ht="179.25" customHeight="1" x14ac:dyDescent="0.2">
      <c r="A12" s="224">
        <v>9</v>
      </c>
      <c r="B12" s="225" t="s">
        <v>907</v>
      </c>
      <c r="C12" s="226" t="s">
        <v>61</v>
      </c>
      <c r="D12" s="227" t="s">
        <v>127</v>
      </c>
      <c r="E12" s="227" t="s">
        <v>137</v>
      </c>
      <c r="F12" s="227" t="s">
        <v>129</v>
      </c>
      <c r="G12" s="216" t="s">
        <v>898</v>
      </c>
    </row>
  </sheetData>
  <phoneticPr fontId="4" type="noConversion"/>
  <pageMargins left="0.27" right="0.3" top="0.44" bottom="0.75" header="0.3" footer="0.3"/>
  <pageSetup scale="86" fitToHeight="2"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7"/>
  <sheetViews>
    <sheetView zoomScale="80" zoomScaleNormal="80" workbookViewId="0">
      <selection activeCell="G6" sqref="G6"/>
    </sheetView>
  </sheetViews>
  <sheetFormatPr defaultRowHeight="12.75" x14ac:dyDescent="0.2"/>
  <cols>
    <col min="1" max="1" width="26.7109375" style="3" customWidth="1"/>
    <col min="2" max="2" width="41.28515625" style="3" bestFit="1" customWidth="1"/>
    <col min="3" max="3" width="13.42578125" style="3" bestFit="1" customWidth="1"/>
    <col min="4" max="4" width="26.85546875" style="3" bestFit="1" customWidth="1"/>
    <col min="5" max="5" width="27" style="3" customWidth="1"/>
    <col min="6" max="6" width="43.5703125" style="3" customWidth="1"/>
    <col min="7" max="7" width="76.85546875" style="3" customWidth="1"/>
    <col min="8" max="8" width="36.140625" style="3" customWidth="1"/>
    <col min="9" max="16384" width="9.140625" style="3"/>
  </cols>
  <sheetData>
    <row r="1" spans="1:8" s="80" customFormat="1" ht="30" x14ac:dyDescent="0.25">
      <c r="A1" s="84" t="s">
        <v>19</v>
      </c>
      <c r="B1" s="84" t="s">
        <v>20</v>
      </c>
      <c r="C1" s="84" t="s">
        <v>25</v>
      </c>
      <c r="D1" s="84" t="s">
        <v>27</v>
      </c>
      <c r="E1" s="84" t="s">
        <v>7</v>
      </c>
      <c r="F1" s="84" t="s">
        <v>28</v>
      </c>
      <c r="G1" s="84" t="s">
        <v>41</v>
      </c>
    </row>
    <row r="2" spans="1:8" ht="119.25" customHeight="1" x14ac:dyDescent="0.2">
      <c r="A2" s="61" t="s">
        <v>793</v>
      </c>
      <c r="B2" s="90" t="s">
        <v>794</v>
      </c>
      <c r="C2" s="62" t="s">
        <v>51</v>
      </c>
      <c r="D2" s="1" t="s">
        <v>829</v>
      </c>
      <c r="E2" s="112" t="s">
        <v>795</v>
      </c>
      <c r="F2" s="12" t="s">
        <v>796</v>
      </c>
      <c r="G2" s="105"/>
    </row>
    <row r="3" spans="1:8" ht="44.25" customHeight="1" x14ac:dyDescent="0.2">
      <c r="A3" s="61" t="s">
        <v>889</v>
      </c>
      <c r="B3" s="61" t="s">
        <v>887</v>
      </c>
      <c r="C3" s="61" t="s">
        <v>51</v>
      </c>
      <c r="D3" s="61" t="s">
        <v>413</v>
      </c>
      <c r="E3" s="61" t="s">
        <v>414</v>
      </c>
      <c r="F3" s="61" t="s">
        <v>888</v>
      </c>
      <c r="G3" s="105"/>
    </row>
    <row r="4" spans="1:8" ht="61.5" customHeight="1" x14ac:dyDescent="0.2">
      <c r="A4" s="90" t="s">
        <v>890</v>
      </c>
      <c r="B4" s="90" t="s">
        <v>891</v>
      </c>
      <c r="C4" s="61" t="s">
        <v>51</v>
      </c>
      <c r="D4" s="61" t="s">
        <v>892</v>
      </c>
      <c r="E4" s="61" t="s">
        <v>893</v>
      </c>
      <c r="F4" s="61" t="s">
        <v>894</v>
      </c>
      <c r="G4" s="105"/>
    </row>
    <row r="5" spans="1:8" ht="15" x14ac:dyDescent="0.2">
      <c r="A5" s="292" t="s">
        <v>419</v>
      </c>
      <c r="B5" s="293"/>
      <c r="C5" s="79"/>
      <c r="D5" s="79"/>
      <c r="E5" s="79"/>
      <c r="F5" s="79"/>
      <c r="G5" s="79"/>
      <c r="H5" s="119"/>
    </row>
    <row r="6" spans="1:8" ht="44.25" customHeight="1" x14ac:dyDescent="0.2">
      <c r="A6" s="61" t="s">
        <v>427</v>
      </c>
      <c r="B6" s="90" t="s">
        <v>420</v>
      </c>
      <c r="C6" s="62" t="s">
        <v>61</v>
      </c>
      <c r="D6" s="112"/>
      <c r="E6" s="112"/>
      <c r="F6" s="129"/>
      <c r="G6" s="105" t="s">
        <v>1058</v>
      </c>
    </row>
    <row r="7" spans="1:8" ht="57.75" customHeight="1" x14ac:dyDescent="0.2">
      <c r="A7" s="61" t="s">
        <v>102</v>
      </c>
      <c r="B7" s="62" t="s">
        <v>426</v>
      </c>
      <c r="C7" s="62" t="s">
        <v>61</v>
      </c>
      <c r="D7" s="1"/>
      <c r="E7" s="1"/>
      <c r="F7" s="12"/>
      <c r="G7" s="62"/>
    </row>
  </sheetData>
  <mergeCells count="1">
    <mergeCell ref="A5:B5"/>
  </mergeCells>
  <phoneticPr fontId="4" type="noConversion"/>
  <conditionalFormatting sqref="E2 E6:E7">
    <cfRule type="expression" dxfId="18" priority="1">
      <formula>LEN(E2)&gt;21</formula>
    </cfRule>
  </conditionalFormatting>
  <pageMargins left="0.7" right="0.7" top="0.25" bottom="0.25" header="0" footer="0"/>
  <pageSetup scale="57" fitToHeight="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7"/>
  <sheetViews>
    <sheetView topLeftCell="A5" zoomScale="80" zoomScaleNormal="80" workbookViewId="0">
      <selection activeCell="F6" sqref="F6"/>
    </sheetView>
  </sheetViews>
  <sheetFormatPr defaultRowHeight="12.75" x14ac:dyDescent="0.25"/>
  <cols>
    <col min="1" max="1" width="39.140625" style="81" customWidth="1"/>
    <col min="2" max="2" width="41.28515625" style="81" customWidth="1"/>
    <col min="3" max="3" width="6.140625" style="81" hidden="1" customWidth="1"/>
    <col min="4" max="4" width="24" style="81" customWidth="1"/>
    <col min="5" max="5" width="23.42578125" style="81" customWidth="1"/>
    <col min="6" max="6" width="48.28515625" style="83" customWidth="1"/>
    <col min="7" max="7" width="41.7109375" style="81" customWidth="1"/>
    <col min="8" max="16384" width="9.140625" style="81"/>
  </cols>
  <sheetData>
    <row r="1" spans="1:7" ht="30" x14ac:dyDescent="0.25">
      <c r="A1" s="79" t="s">
        <v>1</v>
      </c>
      <c r="B1" s="79" t="s">
        <v>2</v>
      </c>
      <c r="C1" s="79" t="s">
        <v>3</v>
      </c>
      <c r="D1" s="79" t="s">
        <v>27</v>
      </c>
      <c r="E1" s="79" t="s">
        <v>7</v>
      </c>
      <c r="F1" s="79" t="s">
        <v>28</v>
      </c>
      <c r="G1" s="79" t="s">
        <v>41</v>
      </c>
    </row>
    <row r="2" spans="1:7" ht="82.5" customHeight="1" x14ac:dyDescent="0.25">
      <c r="A2" s="24" t="s">
        <v>428</v>
      </c>
      <c r="B2" s="24" t="s">
        <v>430</v>
      </c>
      <c r="C2" s="24"/>
      <c r="D2" s="27" t="s">
        <v>107</v>
      </c>
      <c r="E2" s="27" t="s">
        <v>438</v>
      </c>
      <c r="F2" s="1" t="s">
        <v>1061</v>
      </c>
      <c r="G2" s="83"/>
    </row>
    <row r="3" spans="1:7" s="82" customFormat="1" ht="72" customHeight="1" x14ac:dyDescent="0.25">
      <c r="A3" s="1" t="s">
        <v>429</v>
      </c>
      <c r="B3" s="27" t="s">
        <v>431</v>
      </c>
      <c r="C3" s="27"/>
      <c r="D3" s="27" t="s">
        <v>107</v>
      </c>
      <c r="E3" s="27" t="s">
        <v>438</v>
      </c>
      <c r="F3" s="112" t="s">
        <v>1060</v>
      </c>
      <c r="G3" s="106"/>
    </row>
    <row r="4" spans="1:7" s="82" customFormat="1" ht="216.75" x14ac:dyDescent="0.25">
      <c r="A4" s="1" t="s">
        <v>432</v>
      </c>
      <c r="B4" s="27" t="s">
        <v>434</v>
      </c>
      <c r="C4" s="27"/>
      <c r="D4" s="27" t="s">
        <v>436</v>
      </c>
      <c r="E4" s="27" t="s">
        <v>437</v>
      </c>
      <c r="F4" s="233" t="s">
        <v>1059</v>
      </c>
      <c r="G4" s="187"/>
    </row>
    <row r="5" spans="1:7" s="82" customFormat="1" ht="224.25" customHeight="1" x14ac:dyDescent="0.25">
      <c r="A5" s="1" t="s">
        <v>433</v>
      </c>
      <c r="B5" s="27" t="s">
        <v>435</v>
      </c>
      <c r="C5" s="27"/>
      <c r="D5" s="27" t="s">
        <v>436</v>
      </c>
      <c r="E5" s="27" t="s">
        <v>437</v>
      </c>
      <c r="F5" s="233" t="s">
        <v>1062</v>
      </c>
      <c r="G5" s="187"/>
    </row>
    <row r="6" spans="1:7" ht="74.25" customHeight="1" x14ac:dyDescent="0.25">
      <c r="A6" s="199" t="s">
        <v>900</v>
      </c>
      <c r="B6" s="27" t="s">
        <v>902</v>
      </c>
      <c r="C6" s="27"/>
      <c r="D6" s="27" t="s">
        <v>901</v>
      </c>
      <c r="E6" s="27" t="s">
        <v>904</v>
      </c>
      <c r="F6" s="199" t="s">
        <v>905</v>
      </c>
    </row>
    <row r="7" spans="1:7" ht="70.5" customHeight="1" x14ac:dyDescent="0.25">
      <c r="A7" s="199" t="s">
        <v>899</v>
      </c>
      <c r="B7" s="27" t="s">
        <v>903</v>
      </c>
      <c r="C7" s="27"/>
      <c r="D7" s="27" t="s">
        <v>901</v>
      </c>
      <c r="E7" s="27" t="s">
        <v>904</v>
      </c>
      <c r="F7" s="199" t="s">
        <v>906</v>
      </c>
    </row>
  </sheetData>
  <phoneticPr fontId="4" type="noConversion"/>
  <conditionalFormatting sqref="E2:E5">
    <cfRule type="expression" dxfId="17" priority="2">
      <formula>LEN(E2)&gt;21</formula>
    </cfRule>
  </conditionalFormatting>
  <conditionalFormatting sqref="E6:E7">
    <cfRule type="expression" dxfId="16" priority="1">
      <formula>LEN(E6)&gt;21</formula>
    </cfRule>
  </conditionalFormatting>
  <pageMargins left="0.75" right="0.75" top="0.44" bottom="0.55000000000000004" header="0.27" footer="0.5"/>
  <pageSetup scale="77" fitToHeight="2" orientation="landscape"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267"/>
  <sheetViews>
    <sheetView zoomScale="80" zoomScaleNormal="80" workbookViewId="0">
      <pane ySplit="2" topLeftCell="A3" activePane="bottomLeft" state="frozen"/>
      <selection pane="bottomLeft" activeCell="K9" sqref="K9"/>
    </sheetView>
  </sheetViews>
  <sheetFormatPr defaultRowHeight="12.75" x14ac:dyDescent="0.2"/>
  <cols>
    <col min="1" max="1" width="7.42578125" style="34" customWidth="1"/>
    <col min="2" max="2" width="22.5703125" style="10" customWidth="1"/>
    <col min="3" max="3" width="31.85546875" style="29" customWidth="1"/>
    <col min="4" max="4" width="42.28515625" style="30" customWidth="1"/>
    <col min="5" max="5" width="14.85546875" style="30" customWidth="1"/>
    <col min="6" max="6" width="11.5703125" style="30" customWidth="1"/>
    <col min="7" max="7" width="10.42578125" style="128" customWidth="1"/>
    <col min="8" max="8" width="23.140625" style="33" customWidth="1"/>
    <col min="9" max="9" width="9" style="10" customWidth="1"/>
    <col min="10" max="10" width="13.7109375" style="10" customWidth="1"/>
    <col min="11" max="11" width="40.42578125" style="113" customWidth="1"/>
    <col min="12" max="12" width="32.42578125" style="10" customWidth="1"/>
    <col min="13" max="16384" width="9.140625" style="10"/>
  </cols>
  <sheetData>
    <row r="1" spans="1:11" s="8" customFormat="1" x14ac:dyDescent="0.2">
      <c r="A1" s="294" t="s">
        <v>30</v>
      </c>
      <c r="B1" s="295"/>
      <c r="C1" s="295"/>
      <c r="D1" s="295"/>
      <c r="E1" s="295"/>
      <c r="F1" s="295"/>
      <c r="G1" s="134"/>
      <c r="H1" s="32" t="s">
        <v>29</v>
      </c>
      <c r="I1" s="296" t="s">
        <v>93</v>
      </c>
      <c r="J1" s="296"/>
      <c r="K1" s="113"/>
    </row>
    <row r="2" spans="1:11" s="9" customFormat="1" ht="44.25" customHeight="1" x14ac:dyDescent="0.2">
      <c r="A2" s="76" t="s">
        <v>26</v>
      </c>
      <c r="B2" s="6" t="s">
        <v>7</v>
      </c>
      <c r="C2" s="6" t="s">
        <v>8</v>
      </c>
      <c r="D2" s="6" t="s">
        <v>9</v>
      </c>
      <c r="E2" s="77" t="s">
        <v>10</v>
      </c>
      <c r="F2" s="77" t="s">
        <v>11</v>
      </c>
      <c r="G2" s="6" t="s">
        <v>116</v>
      </c>
      <c r="H2" s="78" t="s">
        <v>117</v>
      </c>
      <c r="I2" s="74" t="s">
        <v>96</v>
      </c>
      <c r="J2" s="75" t="s">
        <v>97</v>
      </c>
      <c r="K2" s="6" t="s">
        <v>41</v>
      </c>
    </row>
    <row r="3" spans="1:11" ht="25.5" x14ac:dyDescent="0.2">
      <c r="A3" s="86">
        <v>1</v>
      </c>
      <c r="B3" s="184" t="s">
        <v>123</v>
      </c>
      <c r="C3" s="12" t="s">
        <v>103</v>
      </c>
      <c r="D3" s="12" t="s">
        <v>104</v>
      </c>
      <c r="E3" s="12" t="s">
        <v>13</v>
      </c>
      <c r="F3" s="12" t="s">
        <v>14</v>
      </c>
      <c r="G3" s="129" t="s">
        <v>211</v>
      </c>
      <c r="H3" s="125" t="s">
        <v>363</v>
      </c>
      <c r="I3" s="124" t="s">
        <v>51</v>
      </c>
      <c r="J3" s="124" t="s">
        <v>94</v>
      </c>
      <c r="K3" s="257"/>
    </row>
    <row r="4" spans="1:11" s="128" customFormat="1" ht="30" customHeight="1" x14ac:dyDescent="0.2">
      <c r="A4" s="133">
        <v>2</v>
      </c>
      <c r="B4" s="184" t="s">
        <v>152</v>
      </c>
      <c r="C4" s="129" t="s">
        <v>175</v>
      </c>
      <c r="D4" s="129" t="s">
        <v>65</v>
      </c>
      <c r="E4" s="129" t="s">
        <v>13</v>
      </c>
      <c r="F4" s="129" t="s">
        <v>14</v>
      </c>
      <c r="G4" s="129" t="s">
        <v>211</v>
      </c>
      <c r="H4" s="125" t="s">
        <v>364</v>
      </c>
      <c r="I4" s="124" t="s">
        <v>51</v>
      </c>
      <c r="J4" s="124" t="s">
        <v>94</v>
      </c>
      <c r="K4" s="257"/>
    </row>
    <row r="5" spans="1:11" s="128" customFormat="1" ht="25.5" x14ac:dyDescent="0.2">
      <c r="A5" s="133">
        <v>3</v>
      </c>
      <c r="B5" s="184" t="s">
        <v>153</v>
      </c>
      <c r="C5" s="129" t="s">
        <v>176</v>
      </c>
      <c r="D5" s="129" t="s">
        <v>177</v>
      </c>
      <c r="E5" s="129" t="s">
        <v>13</v>
      </c>
      <c r="F5" s="129" t="s">
        <v>14</v>
      </c>
      <c r="G5" s="129" t="s">
        <v>211</v>
      </c>
      <c r="H5" s="125" t="s">
        <v>365</v>
      </c>
      <c r="I5" s="124" t="s">
        <v>51</v>
      </c>
      <c r="J5" s="124" t="s">
        <v>94</v>
      </c>
      <c r="K5" s="257"/>
    </row>
    <row r="6" spans="1:11" ht="25.5" x14ac:dyDescent="0.2">
      <c r="A6" s="133">
        <v>4</v>
      </c>
      <c r="B6" s="184" t="s">
        <v>154</v>
      </c>
      <c r="C6" s="12" t="s">
        <v>178</v>
      </c>
      <c r="D6" s="129" t="s">
        <v>181</v>
      </c>
      <c r="E6" s="12" t="s">
        <v>13</v>
      </c>
      <c r="F6" s="12" t="s">
        <v>14</v>
      </c>
      <c r="G6" s="129" t="s">
        <v>211</v>
      </c>
      <c r="H6" s="125" t="s">
        <v>366</v>
      </c>
      <c r="I6" s="124" t="s">
        <v>51</v>
      </c>
      <c r="J6" s="124" t="s">
        <v>92</v>
      </c>
      <c r="K6" s="257" t="s">
        <v>179</v>
      </c>
    </row>
    <row r="7" spans="1:11" s="23" customFormat="1" ht="25.5" x14ac:dyDescent="0.2">
      <c r="A7" s="133">
        <v>5</v>
      </c>
      <c r="B7" s="184" t="s">
        <v>229</v>
      </c>
      <c r="C7" s="112" t="s">
        <v>212</v>
      </c>
      <c r="D7" s="129" t="s">
        <v>213</v>
      </c>
      <c r="E7" s="91" t="s">
        <v>13</v>
      </c>
      <c r="F7" s="91" t="s">
        <v>14</v>
      </c>
      <c r="G7" s="112" t="s">
        <v>211</v>
      </c>
      <c r="H7" s="125" t="s">
        <v>367</v>
      </c>
      <c r="I7" s="124" t="s">
        <v>51</v>
      </c>
      <c r="J7" s="124" t="s">
        <v>94</v>
      </c>
      <c r="K7" s="256"/>
    </row>
    <row r="8" spans="1:11" s="23" customFormat="1" ht="25.5" x14ac:dyDescent="0.2">
      <c r="A8" s="133">
        <v>6</v>
      </c>
      <c r="B8" s="184" t="s">
        <v>440</v>
      </c>
      <c r="C8" s="112" t="s">
        <v>214</v>
      </c>
      <c r="D8" s="129" t="s">
        <v>215</v>
      </c>
      <c r="E8" s="91" t="s">
        <v>13</v>
      </c>
      <c r="F8" s="91" t="s">
        <v>14</v>
      </c>
      <c r="G8" s="112" t="s">
        <v>211</v>
      </c>
      <c r="H8" s="125" t="s">
        <v>439</v>
      </c>
      <c r="I8" s="124" t="s">
        <v>51</v>
      </c>
      <c r="J8" s="124" t="s">
        <v>94</v>
      </c>
      <c r="K8" s="256"/>
    </row>
    <row r="9" spans="1:11" s="23" customFormat="1" ht="198.75" customHeight="1" x14ac:dyDescent="0.2">
      <c r="A9" s="133">
        <v>7</v>
      </c>
      <c r="B9" s="184" t="s">
        <v>230</v>
      </c>
      <c r="C9" s="112" t="s">
        <v>180</v>
      </c>
      <c r="D9" s="120" t="s">
        <v>1071</v>
      </c>
      <c r="E9" s="91" t="s">
        <v>13</v>
      </c>
      <c r="F9" s="91" t="s">
        <v>14</v>
      </c>
      <c r="G9" s="129" t="s">
        <v>211</v>
      </c>
      <c r="H9" s="125" t="s">
        <v>368</v>
      </c>
      <c r="I9" s="124" t="s">
        <v>51</v>
      </c>
      <c r="J9" s="124" t="s">
        <v>92</v>
      </c>
      <c r="K9" s="256" t="s">
        <v>648</v>
      </c>
    </row>
    <row r="10" spans="1:11" s="23" customFormat="1" ht="78.75" customHeight="1" x14ac:dyDescent="0.2">
      <c r="A10" s="133">
        <v>8</v>
      </c>
      <c r="B10" s="184" t="s">
        <v>185</v>
      </c>
      <c r="C10" s="112" t="s">
        <v>182</v>
      </c>
      <c r="D10" s="129" t="s">
        <v>183</v>
      </c>
      <c r="E10" s="91" t="s">
        <v>13</v>
      </c>
      <c r="F10" s="91" t="s">
        <v>14</v>
      </c>
      <c r="G10" s="129" t="s">
        <v>211</v>
      </c>
      <c r="H10" s="125" t="s">
        <v>369</v>
      </c>
      <c r="I10" s="124" t="s">
        <v>61</v>
      </c>
      <c r="J10" s="124" t="s">
        <v>92</v>
      </c>
      <c r="K10" s="256" t="s">
        <v>184</v>
      </c>
    </row>
    <row r="11" spans="1:11" s="23" customFormat="1" ht="57.75" customHeight="1" x14ac:dyDescent="0.2">
      <c r="A11" s="133">
        <v>9</v>
      </c>
      <c r="B11" s="184" t="s">
        <v>186</v>
      </c>
      <c r="C11" s="112" t="s">
        <v>187</v>
      </c>
      <c r="D11" s="129" t="s">
        <v>65</v>
      </c>
      <c r="E11" s="91" t="s">
        <v>13</v>
      </c>
      <c r="F11" s="91" t="s">
        <v>14</v>
      </c>
      <c r="G11" s="129" t="s">
        <v>211</v>
      </c>
      <c r="H11" s="125" t="s">
        <v>370</v>
      </c>
      <c r="I11" s="124" t="s">
        <v>51</v>
      </c>
      <c r="J11" s="124" t="s">
        <v>92</v>
      </c>
      <c r="K11" s="258" t="s">
        <v>347</v>
      </c>
    </row>
    <row r="12" spans="1:11" s="23" customFormat="1" ht="25.5" x14ac:dyDescent="0.2">
      <c r="A12" s="133">
        <v>10</v>
      </c>
      <c r="B12" s="184" t="s">
        <v>163</v>
      </c>
      <c r="C12" s="112" t="s">
        <v>188</v>
      </c>
      <c r="D12" s="129" t="s">
        <v>121</v>
      </c>
      <c r="E12" s="91" t="s">
        <v>13</v>
      </c>
      <c r="F12" s="91" t="s">
        <v>31</v>
      </c>
      <c r="G12" s="129" t="s">
        <v>211</v>
      </c>
      <c r="H12" s="125" t="s">
        <v>371</v>
      </c>
      <c r="I12" s="124" t="s">
        <v>51</v>
      </c>
      <c r="J12" s="124" t="s">
        <v>92</v>
      </c>
      <c r="K12" s="259"/>
    </row>
    <row r="13" spans="1:11" s="23" customFormat="1" ht="25.5" x14ac:dyDescent="0.2">
      <c r="A13" s="133">
        <v>11</v>
      </c>
      <c r="B13" s="184" t="s">
        <v>164</v>
      </c>
      <c r="C13" s="112" t="s">
        <v>189</v>
      </c>
      <c r="D13" s="129" t="s">
        <v>121</v>
      </c>
      <c r="E13" s="91" t="s">
        <v>13</v>
      </c>
      <c r="F13" s="91" t="s">
        <v>31</v>
      </c>
      <c r="G13" s="129" t="s">
        <v>211</v>
      </c>
      <c r="H13" s="125" t="s">
        <v>372</v>
      </c>
      <c r="I13" s="124" t="s">
        <v>51</v>
      </c>
      <c r="J13" s="124" t="s">
        <v>92</v>
      </c>
      <c r="K13" s="259"/>
    </row>
    <row r="14" spans="1:11" s="23" customFormat="1" ht="25.5" x14ac:dyDescent="0.2">
      <c r="A14" s="133">
        <v>12</v>
      </c>
      <c r="B14" s="184" t="s">
        <v>165</v>
      </c>
      <c r="C14" s="112" t="s">
        <v>190</v>
      </c>
      <c r="D14" s="129" t="s">
        <v>191</v>
      </c>
      <c r="E14" s="91" t="s">
        <v>13</v>
      </c>
      <c r="F14" s="91" t="s">
        <v>31</v>
      </c>
      <c r="G14" s="129" t="s">
        <v>211</v>
      </c>
      <c r="H14" s="125" t="s">
        <v>373</v>
      </c>
      <c r="I14" s="124" t="s">
        <v>51</v>
      </c>
      <c r="J14" s="124" t="s">
        <v>92</v>
      </c>
      <c r="K14" s="259"/>
    </row>
    <row r="15" spans="1:11" s="23" customFormat="1" ht="25.5" x14ac:dyDescent="0.2">
      <c r="A15" s="133">
        <v>13</v>
      </c>
      <c r="B15" s="184" t="s">
        <v>155</v>
      </c>
      <c r="C15" s="112" t="s">
        <v>192</v>
      </c>
      <c r="D15" s="129" t="s">
        <v>193</v>
      </c>
      <c r="E15" s="91" t="s">
        <v>13</v>
      </c>
      <c r="F15" s="91" t="s">
        <v>31</v>
      </c>
      <c r="G15" s="129" t="s">
        <v>211</v>
      </c>
      <c r="H15" s="125" t="s">
        <v>374</v>
      </c>
      <c r="I15" s="124" t="s">
        <v>51</v>
      </c>
      <c r="J15" s="124" t="s">
        <v>92</v>
      </c>
      <c r="K15" s="256"/>
    </row>
    <row r="16" spans="1:11" s="23" customFormat="1" ht="25.5" x14ac:dyDescent="0.2">
      <c r="A16" s="133">
        <v>14</v>
      </c>
      <c r="B16" s="184" t="s">
        <v>643</v>
      </c>
      <c r="C16" s="112" t="s">
        <v>194</v>
      </c>
      <c r="D16" s="129" t="s">
        <v>65</v>
      </c>
      <c r="E16" s="91" t="s">
        <v>13</v>
      </c>
      <c r="F16" s="91" t="s">
        <v>31</v>
      </c>
      <c r="G16" s="129" t="s">
        <v>211</v>
      </c>
      <c r="H16" s="125" t="s">
        <v>644</v>
      </c>
      <c r="I16" s="124" t="s">
        <v>51</v>
      </c>
      <c r="J16" s="124" t="s">
        <v>92</v>
      </c>
      <c r="K16" s="256"/>
    </row>
    <row r="17" spans="1:11" s="23" customFormat="1" ht="25.5" x14ac:dyDescent="0.2">
      <c r="A17" s="133">
        <v>15</v>
      </c>
      <c r="B17" s="184" t="s">
        <v>156</v>
      </c>
      <c r="C17" s="112" t="s">
        <v>195</v>
      </c>
      <c r="D17" s="129" t="s">
        <v>65</v>
      </c>
      <c r="E17" s="91" t="s">
        <v>13</v>
      </c>
      <c r="F17" s="91" t="s">
        <v>31</v>
      </c>
      <c r="G17" s="129" t="s">
        <v>211</v>
      </c>
      <c r="H17" s="125" t="s">
        <v>375</v>
      </c>
      <c r="I17" s="124" t="s">
        <v>51</v>
      </c>
      <c r="J17" s="124" t="s">
        <v>92</v>
      </c>
      <c r="K17" s="256"/>
    </row>
    <row r="18" spans="1:11" s="23" customFormat="1" ht="25.5" x14ac:dyDescent="0.2">
      <c r="A18" s="133">
        <v>16</v>
      </c>
      <c r="B18" s="184" t="s">
        <v>157</v>
      </c>
      <c r="C18" s="112" t="s">
        <v>196</v>
      </c>
      <c r="D18" s="129" t="s">
        <v>65</v>
      </c>
      <c r="E18" s="91" t="s">
        <v>13</v>
      </c>
      <c r="F18" s="91" t="s">
        <v>31</v>
      </c>
      <c r="G18" s="129" t="s">
        <v>211</v>
      </c>
      <c r="H18" s="125" t="s">
        <v>376</v>
      </c>
      <c r="I18" s="124" t="s">
        <v>51</v>
      </c>
      <c r="J18" s="124" t="s">
        <v>92</v>
      </c>
      <c r="K18" s="256"/>
    </row>
    <row r="19" spans="1:11" s="23" customFormat="1" ht="25.5" x14ac:dyDescent="0.2">
      <c r="A19" s="133">
        <v>17</v>
      </c>
      <c r="B19" s="184" t="s">
        <v>158</v>
      </c>
      <c r="C19" s="112" t="s">
        <v>197</v>
      </c>
      <c r="D19" s="129" t="s">
        <v>65</v>
      </c>
      <c r="E19" s="91" t="s">
        <v>13</v>
      </c>
      <c r="F19" s="91" t="s">
        <v>31</v>
      </c>
      <c r="G19" s="129" t="s">
        <v>211</v>
      </c>
      <c r="H19" s="125" t="s">
        <v>377</v>
      </c>
      <c r="I19" s="124" t="s">
        <v>51</v>
      </c>
      <c r="J19" s="124" t="s">
        <v>92</v>
      </c>
      <c r="K19" s="256"/>
    </row>
    <row r="20" spans="1:11" s="23" customFormat="1" ht="25.5" x14ac:dyDescent="0.2">
      <c r="A20" s="133">
        <v>18</v>
      </c>
      <c r="B20" s="184" t="s">
        <v>174</v>
      </c>
      <c r="C20" s="112" t="s">
        <v>198</v>
      </c>
      <c r="D20" s="129" t="s">
        <v>200</v>
      </c>
      <c r="E20" s="91" t="s">
        <v>13</v>
      </c>
      <c r="F20" s="91" t="s">
        <v>31</v>
      </c>
      <c r="G20" s="129" t="s">
        <v>211</v>
      </c>
      <c r="H20" s="125" t="s">
        <v>378</v>
      </c>
      <c r="I20" s="124" t="s">
        <v>51</v>
      </c>
      <c r="J20" s="124" t="s">
        <v>92</v>
      </c>
      <c r="K20" s="256"/>
    </row>
    <row r="21" spans="1:11" s="23" customFormat="1" ht="25.5" x14ac:dyDescent="0.2">
      <c r="A21" s="133">
        <v>19</v>
      </c>
      <c r="B21" s="184" t="s">
        <v>172</v>
      </c>
      <c r="C21" s="112" t="s">
        <v>199</v>
      </c>
      <c r="D21" s="129" t="s">
        <v>201</v>
      </c>
      <c r="E21" s="91" t="s">
        <v>13</v>
      </c>
      <c r="F21" s="91" t="s">
        <v>31</v>
      </c>
      <c r="G21" s="129" t="s">
        <v>211</v>
      </c>
      <c r="H21" s="125" t="s">
        <v>379</v>
      </c>
      <c r="I21" s="124" t="s">
        <v>51</v>
      </c>
      <c r="J21" s="124" t="s">
        <v>92</v>
      </c>
      <c r="K21" s="256"/>
    </row>
    <row r="22" spans="1:11" s="23" customFormat="1" ht="25.5" x14ac:dyDescent="0.2">
      <c r="A22" s="133">
        <v>20</v>
      </c>
      <c r="B22" s="184" t="s">
        <v>159</v>
      </c>
      <c r="C22" s="112" t="s">
        <v>202</v>
      </c>
      <c r="D22" s="129" t="s">
        <v>204</v>
      </c>
      <c r="E22" s="91" t="s">
        <v>13</v>
      </c>
      <c r="F22" s="91" t="s">
        <v>31</v>
      </c>
      <c r="G22" s="129" t="s">
        <v>211</v>
      </c>
      <c r="H22" s="125" t="s">
        <v>380</v>
      </c>
      <c r="I22" s="124" t="s">
        <v>51</v>
      </c>
      <c r="J22" s="124" t="s">
        <v>92</v>
      </c>
      <c r="K22" s="256"/>
    </row>
    <row r="23" spans="1:11" s="23" customFormat="1" ht="25.5" x14ac:dyDescent="0.2">
      <c r="A23" s="133">
        <v>21</v>
      </c>
      <c r="B23" s="184" t="s">
        <v>160</v>
      </c>
      <c r="C23" s="112" t="s">
        <v>203</v>
      </c>
      <c r="D23" s="129" t="s">
        <v>204</v>
      </c>
      <c r="E23" s="91" t="s">
        <v>13</v>
      </c>
      <c r="F23" s="91" t="s">
        <v>31</v>
      </c>
      <c r="G23" s="129" t="s">
        <v>211</v>
      </c>
      <c r="H23" s="125" t="s">
        <v>381</v>
      </c>
      <c r="I23" s="124" t="s">
        <v>51</v>
      </c>
      <c r="J23" s="124" t="s">
        <v>92</v>
      </c>
      <c r="K23" s="256"/>
    </row>
    <row r="24" spans="1:11" s="23" customFormat="1" ht="72" customHeight="1" x14ac:dyDescent="0.2">
      <c r="A24" s="133">
        <v>22</v>
      </c>
      <c r="B24" s="184" t="s">
        <v>1072</v>
      </c>
      <c r="C24" s="233" t="s">
        <v>1073</v>
      </c>
      <c r="D24" s="129" t="s">
        <v>1074</v>
      </c>
      <c r="E24" s="91" t="s">
        <v>13</v>
      </c>
      <c r="F24" s="91" t="s">
        <v>31</v>
      </c>
      <c r="G24" s="129" t="s">
        <v>211</v>
      </c>
      <c r="H24" s="125" t="s">
        <v>1075</v>
      </c>
      <c r="I24" s="124" t="s">
        <v>51</v>
      </c>
      <c r="J24" s="124" t="s">
        <v>92</v>
      </c>
      <c r="K24" s="256" t="s">
        <v>647</v>
      </c>
    </row>
    <row r="25" spans="1:11" s="23" customFormat="1" ht="38.25" x14ac:dyDescent="0.2">
      <c r="A25" s="133">
        <v>23</v>
      </c>
      <c r="B25" s="228" t="s">
        <v>1325</v>
      </c>
      <c r="C25" s="112" t="s">
        <v>205</v>
      </c>
      <c r="D25" s="129" t="s">
        <v>1326</v>
      </c>
      <c r="E25" s="91" t="s">
        <v>13</v>
      </c>
      <c r="F25" s="91" t="s">
        <v>31</v>
      </c>
      <c r="G25" s="129" t="s">
        <v>211</v>
      </c>
      <c r="H25" s="125" t="s">
        <v>1327</v>
      </c>
      <c r="I25" s="124" t="s">
        <v>51</v>
      </c>
      <c r="J25" s="124" t="s">
        <v>92</v>
      </c>
      <c r="K25" s="256" t="s">
        <v>1078</v>
      </c>
    </row>
    <row r="26" spans="1:11" s="23" customFormat="1" ht="25.5" x14ac:dyDescent="0.2">
      <c r="A26" s="133">
        <v>24</v>
      </c>
      <c r="B26" s="228" t="s">
        <v>825</v>
      </c>
      <c r="C26" s="112" t="s">
        <v>206</v>
      </c>
      <c r="D26" s="129" t="s">
        <v>207</v>
      </c>
      <c r="E26" s="91" t="s">
        <v>13</v>
      </c>
      <c r="F26" s="91" t="s">
        <v>31</v>
      </c>
      <c r="G26" s="129" t="s">
        <v>211</v>
      </c>
      <c r="H26" s="125" t="s">
        <v>826</v>
      </c>
      <c r="I26" s="124" t="s">
        <v>51</v>
      </c>
      <c r="J26" s="124" t="s">
        <v>92</v>
      </c>
      <c r="K26" s="256" t="s">
        <v>208</v>
      </c>
    </row>
    <row r="27" spans="1:11" s="23" customFormat="1" ht="25.5" x14ac:dyDescent="0.2">
      <c r="A27" s="133">
        <v>25</v>
      </c>
      <c r="B27" s="228" t="s">
        <v>823</v>
      </c>
      <c r="C27" s="112" t="s">
        <v>226</v>
      </c>
      <c r="D27" s="129" t="s">
        <v>227</v>
      </c>
      <c r="E27" s="91" t="s">
        <v>13</v>
      </c>
      <c r="F27" s="91" t="s">
        <v>31</v>
      </c>
      <c r="G27" s="129" t="s">
        <v>211</v>
      </c>
      <c r="H27" s="125" t="s">
        <v>824</v>
      </c>
      <c r="I27" s="124" t="s">
        <v>51</v>
      </c>
      <c r="J27" s="124" t="s">
        <v>92</v>
      </c>
      <c r="K27" s="256"/>
    </row>
    <row r="28" spans="1:11" s="202" customFormat="1" ht="38.25" x14ac:dyDescent="0.2">
      <c r="A28" s="133">
        <v>26</v>
      </c>
      <c r="B28" s="228" t="s">
        <v>806</v>
      </c>
      <c r="C28" s="199" t="s">
        <v>827</v>
      </c>
      <c r="D28" s="129" t="s">
        <v>728</v>
      </c>
      <c r="E28" s="203" t="s">
        <v>13</v>
      </c>
      <c r="F28" s="203" t="s">
        <v>31</v>
      </c>
      <c r="G28" s="129" t="s">
        <v>211</v>
      </c>
      <c r="H28" s="125" t="s">
        <v>818</v>
      </c>
      <c r="I28" s="124"/>
      <c r="J28" s="124"/>
      <c r="K28" s="256"/>
    </row>
    <row r="29" spans="1:11" s="202" customFormat="1" ht="25.5" x14ac:dyDescent="0.2">
      <c r="A29" s="133">
        <v>27</v>
      </c>
      <c r="B29" s="228" t="s">
        <v>807</v>
      </c>
      <c r="C29" s="199" t="s">
        <v>828</v>
      </c>
      <c r="D29" s="129" t="s">
        <v>737</v>
      </c>
      <c r="E29" s="203" t="s">
        <v>13</v>
      </c>
      <c r="F29" s="203" t="s">
        <v>31</v>
      </c>
      <c r="G29" s="129" t="s">
        <v>211</v>
      </c>
      <c r="H29" s="125" t="s">
        <v>817</v>
      </c>
      <c r="I29" s="124"/>
      <c r="J29" s="124"/>
      <c r="K29" s="256"/>
    </row>
    <row r="30" spans="1:11" s="23" customFormat="1" ht="38.25" x14ac:dyDescent="0.2">
      <c r="A30" s="133">
        <v>28</v>
      </c>
      <c r="B30" s="228" t="s">
        <v>808</v>
      </c>
      <c r="C30" s="112" t="s">
        <v>249</v>
      </c>
      <c r="D30" s="129" t="s">
        <v>250</v>
      </c>
      <c r="E30" s="91" t="s">
        <v>13</v>
      </c>
      <c r="F30" s="91" t="s">
        <v>31</v>
      </c>
      <c r="G30" s="129" t="s">
        <v>211</v>
      </c>
      <c r="H30" s="125" t="s">
        <v>816</v>
      </c>
      <c r="I30" s="124" t="s">
        <v>51</v>
      </c>
      <c r="J30" s="124" t="s">
        <v>92</v>
      </c>
      <c r="K30" s="256"/>
    </row>
    <row r="31" spans="1:11" s="202" customFormat="1" ht="38.25" x14ac:dyDescent="0.2">
      <c r="A31" s="133">
        <v>29</v>
      </c>
      <c r="B31" s="228" t="s">
        <v>813</v>
      </c>
      <c r="C31" s="199" t="s">
        <v>814</v>
      </c>
      <c r="D31" s="129" t="s">
        <v>733</v>
      </c>
      <c r="E31" s="203" t="s">
        <v>13</v>
      </c>
      <c r="F31" s="203" t="s">
        <v>31</v>
      </c>
      <c r="G31" s="129" t="s">
        <v>211</v>
      </c>
      <c r="H31" s="125" t="s">
        <v>815</v>
      </c>
      <c r="I31" s="124"/>
      <c r="J31" s="124"/>
      <c r="K31" s="256"/>
    </row>
    <row r="32" spans="1:11" s="23" customFormat="1" ht="25.5" x14ac:dyDescent="0.2">
      <c r="A32" s="133">
        <v>30</v>
      </c>
      <c r="B32" s="228" t="s">
        <v>650</v>
      </c>
      <c r="C32" s="112" t="s">
        <v>209</v>
      </c>
      <c r="D32" s="129" t="s">
        <v>210</v>
      </c>
      <c r="E32" s="91" t="s">
        <v>13</v>
      </c>
      <c r="F32" s="91" t="s">
        <v>31</v>
      </c>
      <c r="G32" s="129" t="s">
        <v>211</v>
      </c>
      <c r="H32" s="125" t="s">
        <v>819</v>
      </c>
      <c r="I32" s="124" t="s">
        <v>51</v>
      </c>
      <c r="J32" s="124" t="s">
        <v>92</v>
      </c>
      <c r="K32" s="256"/>
    </row>
    <row r="33" spans="1:11" s="23" customFormat="1" ht="25.5" x14ac:dyDescent="0.2">
      <c r="A33" s="133">
        <v>31</v>
      </c>
      <c r="B33" s="228" t="s">
        <v>649</v>
      </c>
      <c r="C33" s="112" t="s">
        <v>360</v>
      </c>
      <c r="D33" s="129" t="s">
        <v>361</v>
      </c>
      <c r="E33" s="91" t="s">
        <v>13</v>
      </c>
      <c r="F33" s="91" t="s">
        <v>31</v>
      </c>
      <c r="G33" s="129" t="s">
        <v>211</v>
      </c>
      <c r="H33" s="125" t="s">
        <v>820</v>
      </c>
      <c r="I33" s="124" t="s">
        <v>51</v>
      </c>
      <c r="J33" s="124" t="s">
        <v>92</v>
      </c>
      <c r="K33" s="256"/>
    </row>
    <row r="34" spans="1:11" s="23" customFormat="1" ht="38.25" x14ac:dyDescent="0.2">
      <c r="A34" s="133">
        <v>32</v>
      </c>
      <c r="B34" s="228" t="s">
        <v>822</v>
      </c>
      <c r="C34" s="112" t="s">
        <v>331</v>
      </c>
      <c r="D34" s="129" t="s">
        <v>332</v>
      </c>
      <c r="E34" s="91" t="s">
        <v>13</v>
      </c>
      <c r="F34" s="91" t="s">
        <v>31</v>
      </c>
      <c r="G34" s="129" t="s">
        <v>211</v>
      </c>
      <c r="H34" s="125" t="s">
        <v>821</v>
      </c>
      <c r="I34" s="124" t="s">
        <v>51</v>
      </c>
      <c r="J34" s="124" t="s">
        <v>92</v>
      </c>
      <c r="K34" s="256" t="s">
        <v>334</v>
      </c>
    </row>
    <row r="35" spans="1:11" s="202" customFormat="1" ht="38.25" x14ac:dyDescent="0.2">
      <c r="A35" s="133">
        <v>33</v>
      </c>
      <c r="B35" s="228" t="s">
        <v>809</v>
      </c>
      <c r="C35" s="199" t="s">
        <v>810</v>
      </c>
      <c r="D35" s="129" t="s">
        <v>811</v>
      </c>
      <c r="E35" s="203" t="s">
        <v>13</v>
      </c>
      <c r="F35" s="203" t="s">
        <v>31</v>
      </c>
      <c r="G35" s="129" t="s">
        <v>211</v>
      </c>
      <c r="H35" s="125" t="s">
        <v>812</v>
      </c>
      <c r="I35" s="124" t="s">
        <v>51</v>
      </c>
      <c r="J35" s="124" t="s">
        <v>92</v>
      </c>
      <c r="K35" s="256"/>
    </row>
    <row r="36" spans="1:11" s="23" customFormat="1" ht="27.75" customHeight="1" x14ac:dyDescent="0.2">
      <c r="A36" s="133">
        <v>34</v>
      </c>
      <c r="B36" s="184" t="s">
        <v>743</v>
      </c>
      <c r="C36" s="233" t="s">
        <v>1080</v>
      </c>
      <c r="D36" s="129" t="s">
        <v>1081</v>
      </c>
      <c r="E36" s="91" t="s">
        <v>13</v>
      </c>
      <c r="F36" s="91" t="s">
        <v>31</v>
      </c>
      <c r="G36" s="112" t="s">
        <v>211</v>
      </c>
      <c r="H36" s="125" t="s">
        <v>751</v>
      </c>
      <c r="I36" s="124" t="s">
        <v>51</v>
      </c>
      <c r="J36" s="124" t="s">
        <v>92</v>
      </c>
      <c r="K36" s="256" t="s">
        <v>1079</v>
      </c>
    </row>
    <row r="37" spans="1:11" s="23" customFormat="1" ht="38.25" x14ac:dyDescent="0.2">
      <c r="A37" s="133">
        <v>35</v>
      </c>
      <c r="B37" s="184" t="s">
        <v>228</v>
      </c>
      <c r="C37" s="112" t="s">
        <v>216</v>
      </c>
      <c r="D37" s="129" t="s">
        <v>213</v>
      </c>
      <c r="E37" s="91" t="s">
        <v>13</v>
      </c>
      <c r="F37" s="91" t="s">
        <v>31</v>
      </c>
      <c r="G37" s="112" t="s">
        <v>211</v>
      </c>
      <c r="H37" s="125" t="s">
        <v>390</v>
      </c>
      <c r="I37" s="124" t="s">
        <v>51</v>
      </c>
      <c r="J37" s="124" t="s">
        <v>92</v>
      </c>
      <c r="K37" s="256"/>
    </row>
    <row r="38" spans="1:11" s="23" customFormat="1" ht="25.5" x14ac:dyDescent="0.2">
      <c r="A38" s="133">
        <v>36</v>
      </c>
      <c r="B38" s="184" t="s">
        <v>503</v>
      </c>
      <c r="C38" s="112" t="s">
        <v>217</v>
      </c>
      <c r="D38" s="129" t="s">
        <v>215</v>
      </c>
      <c r="E38" s="91" t="s">
        <v>13</v>
      </c>
      <c r="F38" s="91" t="s">
        <v>31</v>
      </c>
      <c r="G38" s="112" t="s">
        <v>211</v>
      </c>
      <c r="H38" s="125" t="s">
        <v>504</v>
      </c>
      <c r="I38" s="124" t="s">
        <v>51</v>
      </c>
      <c r="J38" s="124" t="s">
        <v>92</v>
      </c>
      <c r="K38" s="256"/>
    </row>
    <row r="39" spans="1:11" s="23" customFormat="1" ht="38.25" x14ac:dyDescent="0.2">
      <c r="A39" s="133">
        <v>37</v>
      </c>
      <c r="B39" s="184" t="s">
        <v>161</v>
      </c>
      <c r="C39" s="112" t="s">
        <v>218</v>
      </c>
      <c r="D39" s="129" t="s">
        <v>219</v>
      </c>
      <c r="E39" s="91" t="s">
        <v>13</v>
      </c>
      <c r="F39" s="91" t="s">
        <v>31</v>
      </c>
      <c r="G39" s="112" t="s">
        <v>211</v>
      </c>
      <c r="H39" s="125" t="s">
        <v>391</v>
      </c>
      <c r="I39" s="124" t="s">
        <v>51</v>
      </c>
      <c r="J39" s="124" t="s">
        <v>92</v>
      </c>
      <c r="K39" s="256"/>
    </row>
    <row r="40" spans="1:11" s="23" customFormat="1" ht="25.5" x14ac:dyDescent="0.2">
      <c r="A40" s="133">
        <v>38</v>
      </c>
      <c r="B40" s="184" t="s">
        <v>162</v>
      </c>
      <c r="C40" s="112" t="s">
        <v>220</v>
      </c>
      <c r="D40" s="129" t="s">
        <v>121</v>
      </c>
      <c r="E40" s="91" t="s">
        <v>13</v>
      </c>
      <c r="F40" s="91" t="s">
        <v>31</v>
      </c>
      <c r="G40" s="112" t="s">
        <v>211</v>
      </c>
      <c r="H40" s="125" t="s">
        <v>392</v>
      </c>
      <c r="I40" s="124" t="s">
        <v>51</v>
      </c>
      <c r="J40" s="124" t="s">
        <v>92</v>
      </c>
      <c r="K40" s="259"/>
    </row>
    <row r="41" spans="1:11" s="23" customFormat="1" ht="25.5" x14ac:dyDescent="0.2">
      <c r="A41" s="133">
        <v>39</v>
      </c>
      <c r="B41" s="184" t="s">
        <v>166</v>
      </c>
      <c r="C41" s="112" t="s">
        <v>221</v>
      </c>
      <c r="D41" s="129" t="s">
        <v>222</v>
      </c>
      <c r="E41" s="91" t="s">
        <v>13</v>
      </c>
      <c r="F41" s="91" t="s">
        <v>31</v>
      </c>
      <c r="G41" s="112" t="s">
        <v>211</v>
      </c>
      <c r="H41" s="125" t="s">
        <v>393</v>
      </c>
      <c r="I41" s="124" t="s">
        <v>51</v>
      </c>
      <c r="J41" s="124" t="s">
        <v>92</v>
      </c>
      <c r="K41" s="256"/>
    </row>
    <row r="42" spans="1:11" s="202" customFormat="1" ht="25.5" x14ac:dyDescent="0.2">
      <c r="A42" s="133">
        <v>40</v>
      </c>
      <c r="B42" s="184" t="s">
        <v>866</v>
      </c>
      <c r="C42" s="199" t="s">
        <v>868</v>
      </c>
      <c r="D42" s="129" t="s">
        <v>870</v>
      </c>
      <c r="E42" s="203" t="s">
        <v>13</v>
      </c>
      <c r="F42" s="203" t="s">
        <v>31</v>
      </c>
      <c r="G42" s="199" t="s">
        <v>211</v>
      </c>
      <c r="H42" s="125" t="s">
        <v>872</v>
      </c>
      <c r="I42" s="124" t="s">
        <v>51</v>
      </c>
      <c r="J42" s="124" t="s">
        <v>92</v>
      </c>
      <c r="K42" s="256"/>
    </row>
    <row r="43" spans="1:11" s="202" customFormat="1" ht="38.25" x14ac:dyDescent="0.2">
      <c r="A43" s="133">
        <v>41</v>
      </c>
      <c r="B43" s="184" t="s">
        <v>867</v>
      </c>
      <c r="C43" s="199" t="s">
        <v>869</v>
      </c>
      <c r="D43" s="129" t="s">
        <v>871</v>
      </c>
      <c r="E43" s="203" t="s">
        <v>13</v>
      </c>
      <c r="F43" s="203" t="s">
        <v>31</v>
      </c>
      <c r="G43" s="199" t="s">
        <v>211</v>
      </c>
      <c r="H43" s="125" t="s">
        <v>873</v>
      </c>
      <c r="I43" s="124" t="s">
        <v>51</v>
      </c>
      <c r="J43" s="124" t="s">
        <v>92</v>
      </c>
      <c r="K43" s="256"/>
    </row>
    <row r="44" spans="1:11" s="23" customFormat="1" ht="25.5" x14ac:dyDescent="0.2">
      <c r="A44" s="133">
        <v>42</v>
      </c>
      <c r="B44" s="184" t="s">
        <v>167</v>
      </c>
      <c r="C44" s="112" t="s">
        <v>223</v>
      </c>
      <c r="D44" s="129" t="s">
        <v>121</v>
      </c>
      <c r="E44" s="91" t="s">
        <v>13</v>
      </c>
      <c r="F44" s="91" t="s">
        <v>31</v>
      </c>
      <c r="G44" s="112" t="s">
        <v>211</v>
      </c>
      <c r="H44" s="125" t="s">
        <v>394</v>
      </c>
      <c r="I44" s="124" t="s">
        <v>51</v>
      </c>
      <c r="J44" s="124" t="s">
        <v>92</v>
      </c>
      <c r="K44" s="259"/>
    </row>
    <row r="45" spans="1:11" s="23" customFormat="1" ht="25.5" x14ac:dyDescent="0.2">
      <c r="A45" s="133">
        <v>43</v>
      </c>
      <c r="B45" s="184" t="s">
        <v>645</v>
      </c>
      <c r="C45" s="112" t="s">
        <v>326</v>
      </c>
      <c r="D45" s="129" t="s">
        <v>224</v>
      </c>
      <c r="E45" s="91" t="s">
        <v>13</v>
      </c>
      <c r="F45" s="91" t="s">
        <v>31</v>
      </c>
      <c r="G45" s="112" t="s">
        <v>211</v>
      </c>
      <c r="H45" s="125" t="s">
        <v>395</v>
      </c>
      <c r="I45" s="124" t="s">
        <v>51</v>
      </c>
      <c r="J45" s="124" t="s">
        <v>92</v>
      </c>
      <c r="K45" s="256"/>
    </row>
    <row r="46" spans="1:11" s="23" customFormat="1" ht="25.5" x14ac:dyDescent="0.2">
      <c r="A46" s="133">
        <v>44</v>
      </c>
      <c r="B46" s="184" t="s">
        <v>646</v>
      </c>
      <c r="C46" s="112" t="s">
        <v>327</v>
      </c>
      <c r="D46" s="129" t="s">
        <v>224</v>
      </c>
      <c r="E46" s="91" t="s">
        <v>13</v>
      </c>
      <c r="F46" s="91" t="s">
        <v>31</v>
      </c>
      <c r="G46" s="112" t="s">
        <v>211</v>
      </c>
      <c r="H46" s="125" t="s">
        <v>396</v>
      </c>
      <c r="I46" s="124" t="s">
        <v>51</v>
      </c>
      <c r="J46" s="124" t="s">
        <v>92</v>
      </c>
      <c r="K46" s="256"/>
    </row>
    <row r="47" spans="1:11" s="23" customFormat="1" ht="25.5" x14ac:dyDescent="0.2">
      <c r="A47" s="133">
        <v>45</v>
      </c>
      <c r="B47" s="184" t="s">
        <v>168</v>
      </c>
      <c r="C47" s="178"/>
      <c r="D47" s="129" t="s">
        <v>356</v>
      </c>
      <c r="E47" s="91" t="s">
        <v>13</v>
      </c>
      <c r="F47" s="91" t="s">
        <v>31</v>
      </c>
      <c r="G47" s="112" t="s">
        <v>211</v>
      </c>
      <c r="H47" s="125" t="s">
        <v>351</v>
      </c>
      <c r="I47" s="124" t="s">
        <v>51</v>
      </c>
      <c r="J47" s="124" t="s">
        <v>92</v>
      </c>
      <c r="K47" s="259" t="s">
        <v>359</v>
      </c>
    </row>
    <row r="48" spans="1:11" s="23" customFormat="1" ht="25.5" x14ac:dyDescent="0.2">
      <c r="A48" s="133">
        <v>46</v>
      </c>
      <c r="B48" s="184" t="s">
        <v>169</v>
      </c>
      <c r="C48" s="178"/>
      <c r="D48" s="129" t="s">
        <v>357</v>
      </c>
      <c r="E48" s="91" t="s">
        <v>13</v>
      </c>
      <c r="F48" s="91" t="s">
        <v>31</v>
      </c>
      <c r="G48" s="112" t="s">
        <v>211</v>
      </c>
      <c r="H48" s="125" t="s">
        <v>352</v>
      </c>
      <c r="I48" s="124" t="s">
        <v>51</v>
      </c>
      <c r="J48" s="124" t="s">
        <v>92</v>
      </c>
      <c r="K48" s="259" t="s">
        <v>359</v>
      </c>
    </row>
    <row r="49" spans="1:12" s="23" customFormat="1" ht="25.5" x14ac:dyDescent="0.2">
      <c r="A49" s="133">
        <v>47</v>
      </c>
      <c r="B49" s="184" t="s">
        <v>170</v>
      </c>
      <c r="C49" s="178"/>
      <c r="D49" s="129" t="s">
        <v>193</v>
      </c>
      <c r="E49" s="91" t="s">
        <v>13</v>
      </c>
      <c r="F49" s="91" t="s">
        <v>31</v>
      </c>
      <c r="G49" s="112" t="s">
        <v>211</v>
      </c>
      <c r="H49" s="125" t="s">
        <v>353</v>
      </c>
      <c r="I49" s="124" t="s">
        <v>51</v>
      </c>
      <c r="J49" s="124" t="s">
        <v>92</v>
      </c>
      <c r="K49" s="259" t="s">
        <v>359</v>
      </c>
    </row>
    <row r="50" spans="1:12" s="23" customFormat="1" ht="25.5" x14ac:dyDescent="0.2">
      <c r="A50" s="133">
        <v>48</v>
      </c>
      <c r="B50" s="184" t="s">
        <v>171</v>
      </c>
      <c r="C50" s="178"/>
      <c r="D50" s="129" t="s">
        <v>65</v>
      </c>
      <c r="E50" s="91" t="s">
        <v>13</v>
      </c>
      <c r="F50" s="91" t="s">
        <v>31</v>
      </c>
      <c r="G50" s="112" t="s">
        <v>211</v>
      </c>
      <c r="H50" s="125" t="s">
        <v>354</v>
      </c>
      <c r="I50" s="124" t="s">
        <v>51</v>
      </c>
      <c r="J50" s="124" t="s">
        <v>92</v>
      </c>
      <c r="K50" s="259" t="s">
        <v>359</v>
      </c>
    </row>
    <row r="51" spans="1:12" s="23" customFormat="1" ht="25.5" x14ac:dyDescent="0.2">
      <c r="A51" s="133">
        <v>49</v>
      </c>
      <c r="B51" s="184" t="s">
        <v>173</v>
      </c>
      <c r="C51" s="178"/>
      <c r="D51" s="129" t="s">
        <v>358</v>
      </c>
      <c r="E51" s="91" t="s">
        <v>13</v>
      </c>
      <c r="F51" s="91" t="s">
        <v>31</v>
      </c>
      <c r="G51" s="112" t="s">
        <v>211</v>
      </c>
      <c r="H51" s="125" t="s">
        <v>355</v>
      </c>
      <c r="I51" s="124" t="s">
        <v>51</v>
      </c>
      <c r="J51" s="124" t="s">
        <v>92</v>
      </c>
      <c r="K51" s="259" t="s">
        <v>359</v>
      </c>
    </row>
    <row r="52" spans="1:12" s="23" customFormat="1" ht="111.75" customHeight="1" x14ac:dyDescent="0.2">
      <c r="A52" s="133">
        <v>50</v>
      </c>
      <c r="B52" s="185" t="s">
        <v>655</v>
      </c>
      <c r="C52" s="112" t="s">
        <v>657</v>
      </c>
      <c r="D52" s="129" t="s">
        <v>262</v>
      </c>
      <c r="E52" s="91" t="s">
        <v>13</v>
      </c>
      <c r="F52" s="91" t="s">
        <v>31</v>
      </c>
      <c r="G52" s="112" t="s">
        <v>211</v>
      </c>
      <c r="H52" s="125" t="s">
        <v>299</v>
      </c>
      <c r="I52" s="124" t="s">
        <v>51</v>
      </c>
      <c r="J52" s="124" t="s">
        <v>92</v>
      </c>
      <c r="K52" s="260" t="s">
        <v>288</v>
      </c>
      <c r="L52" s="92" t="s">
        <v>651</v>
      </c>
    </row>
    <row r="53" spans="1:12" s="202" customFormat="1" ht="59.25" customHeight="1" x14ac:dyDescent="0.2">
      <c r="A53" s="133">
        <v>51</v>
      </c>
      <c r="B53" s="185" t="s">
        <v>656</v>
      </c>
      <c r="C53" s="199" t="s">
        <v>658</v>
      </c>
      <c r="D53" s="129" t="s">
        <v>659</v>
      </c>
      <c r="E53" s="203" t="s">
        <v>13</v>
      </c>
      <c r="F53" s="203" t="s">
        <v>31</v>
      </c>
      <c r="G53" s="233" t="s">
        <v>211</v>
      </c>
      <c r="H53" s="125" t="s">
        <v>874</v>
      </c>
      <c r="I53" s="124" t="s">
        <v>51</v>
      </c>
      <c r="J53" s="124" t="s">
        <v>92</v>
      </c>
      <c r="K53" s="259"/>
    </row>
    <row r="54" spans="1:12" s="202" customFormat="1" ht="55.5" customHeight="1" x14ac:dyDescent="0.2">
      <c r="A54" s="133">
        <v>52</v>
      </c>
      <c r="B54" s="185" t="s">
        <v>652</v>
      </c>
      <c r="C54" s="199" t="s">
        <v>922</v>
      </c>
      <c r="D54" s="129" t="s">
        <v>921</v>
      </c>
      <c r="E54" s="203" t="s">
        <v>13</v>
      </c>
      <c r="F54" s="203" t="s">
        <v>31</v>
      </c>
      <c r="G54" s="233" t="s">
        <v>211</v>
      </c>
      <c r="H54" s="125" t="s">
        <v>875</v>
      </c>
      <c r="I54" s="124" t="s">
        <v>51</v>
      </c>
      <c r="J54" s="124" t="s">
        <v>92</v>
      </c>
      <c r="K54" s="260" t="s">
        <v>662</v>
      </c>
    </row>
    <row r="55" spans="1:12" s="202" customFormat="1" ht="59.25" customHeight="1" x14ac:dyDescent="0.2">
      <c r="A55" s="133">
        <v>53</v>
      </c>
      <c r="B55" s="185" t="s">
        <v>653</v>
      </c>
      <c r="C55" s="199" t="s">
        <v>654</v>
      </c>
      <c r="D55" s="129" t="s">
        <v>661</v>
      </c>
      <c r="E55" s="203" t="s">
        <v>13</v>
      </c>
      <c r="F55" s="203" t="s">
        <v>31</v>
      </c>
      <c r="G55" s="233" t="s">
        <v>211</v>
      </c>
      <c r="H55" s="125" t="s">
        <v>876</v>
      </c>
      <c r="I55" s="124" t="s">
        <v>51</v>
      </c>
      <c r="J55" s="124" t="s">
        <v>92</v>
      </c>
      <c r="K55" s="260" t="s">
        <v>660</v>
      </c>
    </row>
    <row r="56" spans="1:12" s="23" customFormat="1" ht="59.25" customHeight="1" x14ac:dyDescent="0.2">
      <c r="A56" s="133">
        <v>54</v>
      </c>
      <c r="B56" s="185" t="s">
        <v>663</v>
      </c>
      <c r="C56" s="112" t="s">
        <v>246</v>
      </c>
      <c r="D56" s="129" t="s">
        <v>247</v>
      </c>
      <c r="E56" s="91" t="s">
        <v>13</v>
      </c>
      <c r="F56" s="91" t="s">
        <v>31</v>
      </c>
      <c r="G56" s="112" t="s">
        <v>211</v>
      </c>
      <c r="H56" s="125" t="s">
        <v>665</v>
      </c>
      <c r="I56" s="124" t="s">
        <v>51</v>
      </c>
      <c r="J56" s="124" t="s">
        <v>92</v>
      </c>
      <c r="K56" s="260" t="s">
        <v>288</v>
      </c>
    </row>
    <row r="57" spans="1:12" s="23" customFormat="1" ht="70.5" customHeight="1" x14ac:dyDescent="0.2">
      <c r="A57" s="133">
        <v>55</v>
      </c>
      <c r="B57" s="185" t="s">
        <v>664</v>
      </c>
      <c r="C57" s="112" t="s">
        <v>243</v>
      </c>
      <c r="D57" s="129" t="s">
        <v>244</v>
      </c>
      <c r="E57" s="91" t="s">
        <v>13</v>
      </c>
      <c r="F57" s="91" t="s">
        <v>31</v>
      </c>
      <c r="G57" s="112" t="s">
        <v>211</v>
      </c>
      <c r="H57" s="125" t="s">
        <v>666</v>
      </c>
      <c r="I57" s="124" t="s">
        <v>51</v>
      </c>
      <c r="J57" s="124" t="s">
        <v>92</v>
      </c>
      <c r="K57" s="260" t="s">
        <v>288</v>
      </c>
    </row>
    <row r="58" spans="1:12" s="23" customFormat="1" ht="38.25" x14ac:dyDescent="0.2">
      <c r="A58" s="133">
        <v>56</v>
      </c>
      <c r="B58" s="185" t="s">
        <v>251</v>
      </c>
      <c r="C58" s="112" t="s">
        <v>263</v>
      </c>
      <c r="D58" s="129" t="s">
        <v>269</v>
      </c>
      <c r="E58" s="91" t="s">
        <v>13</v>
      </c>
      <c r="F58" s="91" t="s">
        <v>31</v>
      </c>
      <c r="G58" s="112" t="s">
        <v>211</v>
      </c>
      <c r="H58" s="125" t="s">
        <v>270</v>
      </c>
      <c r="I58" s="124" t="s">
        <v>51</v>
      </c>
      <c r="J58" s="124" t="s">
        <v>92</v>
      </c>
      <c r="K58" s="260" t="s">
        <v>288</v>
      </c>
    </row>
    <row r="59" spans="1:12" s="23" customFormat="1" ht="38.25" x14ac:dyDescent="0.2">
      <c r="A59" s="133">
        <v>57</v>
      </c>
      <c r="B59" s="185" t="s">
        <v>252</v>
      </c>
      <c r="C59" s="112" t="s">
        <v>264</v>
      </c>
      <c r="D59" s="129" t="s">
        <v>269</v>
      </c>
      <c r="E59" s="91" t="s">
        <v>13</v>
      </c>
      <c r="F59" s="91" t="s">
        <v>31</v>
      </c>
      <c r="G59" s="112" t="s">
        <v>211</v>
      </c>
      <c r="H59" s="125" t="s">
        <v>271</v>
      </c>
      <c r="I59" s="124" t="s">
        <v>51</v>
      </c>
      <c r="J59" s="124" t="s">
        <v>92</v>
      </c>
      <c r="K59" s="260" t="s">
        <v>288</v>
      </c>
    </row>
    <row r="60" spans="1:12" s="23" customFormat="1" ht="38.25" x14ac:dyDescent="0.2">
      <c r="A60" s="133">
        <v>58</v>
      </c>
      <c r="B60" s="185" t="s">
        <v>667</v>
      </c>
      <c r="C60" s="112" t="s">
        <v>668</v>
      </c>
      <c r="D60" s="129" t="s">
        <v>269</v>
      </c>
      <c r="E60" s="91" t="s">
        <v>13</v>
      </c>
      <c r="F60" s="91" t="s">
        <v>31</v>
      </c>
      <c r="G60" s="112" t="s">
        <v>211</v>
      </c>
      <c r="H60" s="125" t="s">
        <v>669</v>
      </c>
      <c r="I60" s="124" t="s">
        <v>51</v>
      </c>
      <c r="J60" s="124" t="s">
        <v>92</v>
      </c>
      <c r="K60" s="260" t="s">
        <v>288</v>
      </c>
    </row>
    <row r="61" spans="1:12" s="23" customFormat="1" ht="38.25" x14ac:dyDescent="0.2">
      <c r="A61" s="133">
        <v>59</v>
      </c>
      <c r="B61" s="185" t="s">
        <v>253</v>
      </c>
      <c r="C61" s="112" t="s">
        <v>266</v>
      </c>
      <c r="D61" s="129" t="s">
        <v>269</v>
      </c>
      <c r="E61" s="91" t="s">
        <v>13</v>
      </c>
      <c r="F61" s="91" t="s">
        <v>31</v>
      </c>
      <c r="G61" s="112" t="s">
        <v>211</v>
      </c>
      <c r="H61" s="125" t="s">
        <v>273</v>
      </c>
      <c r="I61" s="124" t="s">
        <v>51</v>
      </c>
      <c r="J61" s="124" t="s">
        <v>92</v>
      </c>
      <c r="K61" s="260" t="s">
        <v>288</v>
      </c>
    </row>
    <row r="62" spans="1:12" s="23" customFormat="1" ht="38.25" x14ac:dyDescent="0.2">
      <c r="A62" s="133">
        <v>60</v>
      </c>
      <c r="B62" s="185" t="s">
        <v>254</v>
      </c>
      <c r="C62" s="112" t="s">
        <v>265</v>
      </c>
      <c r="D62" s="129" t="s">
        <v>269</v>
      </c>
      <c r="E62" s="91" t="s">
        <v>13</v>
      </c>
      <c r="F62" s="91" t="s">
        <v>31</v>
      </c>
      <c r="G62" s="112" t="s">
        <v>211</v>
      </c>
      <c r="H62" s="125" t="s">
        <v>276</v>
      </c>
      <c r="I62" s="124" t="s">
        <v>51</v>
      </c>
      <c r="J62" s="124" t="s">
        <v>92</v>
      </c>
      <c r="K62" s="260" t="s">
        <v>288</v>
      </c>
    </row>
    <row r="63" spans="1:12" s="23" customFormat="1" ht="38.25" x14ac:dyDescent="0.2">
      <c r="A63" s="133">
        <v>61</v>
      </c>
      <c r="B63" s="185" t="s">
        <v>255</v>
      </c>
      <c r="C63" s="112" t="s">
        <v>267</v>
      </c>
      <c r="D63" s="129" t="s">
        <v>269</v>
      </c>
      <c r="E63" s="91" t="s">
        <v>13</v>
      </c>
      <c r="F63" s="91" t="s">
        <v>31</v>
      </c>
      <c r="G63" s="112" t="s">
        <v>211</v>
      </c>
      <c r="H63" s="125" t="s">
        <v>274</v>
      </c>
      <c r="I63" s="124" t="s">
        <v>51</v>
      </c>
      <c r="J63" s="124" t="s">
        <v>92</v>
      </c>
      <c r="K63" s="260" t="s">
        <v>288</v>
      </c>
    </row>
    <row r="64" spans="1:12" s="23" customFormat="1" ht="38.25" x14ac:dyDescent="0.2">
      <c r="A64" s="133">
        <v>62</v>
      </c>
      <c r="B64" s="185" t="s">
        <v>256</v>
      </c>
      <c r="C64" s="112" t="s">
        <v>268</v>
      </c>
      <c r="D64" s="129" t="s">
        <v>269</v>
      </c>
      <c r="E64" s="91" t="s">
        <v>13</v>
      </c>
      <c r="F64" s="91" t="s">
        <v>31</v>
      </c>
      <c r="G64" s="112" t="s">
        <v>211</v>
      </c>
      <c r="H64" s="125" t="s">
        <v>275</v>
      </c>
      <c r="I64" s="124" t="s">
        <v>51</v>
      </c>
      <c r="J64" s="124" t="s">
        <v>92</v>
      </c>
      <c r="K64" s="260" t="s">
        <v>288</v>
      </c>
    </row>
    <row r="65" spans="1:11" s="23" customFormat="1" ht="204" x14ac:dyDescent="0.2">
      <c r="A65" s="133">
        <v>63</v>
      </c>
      <c r="B65" s="185" t="s">
        <v>259</v>
      </c>
      <c r="C65" s="233" t="s">
        <v>1085</v>
      </c>
      <c r="D65" s="129" t="s">
        <v>670</v>
      </c>
      <c r="E65" s="91" t="s">
        <v>13</v>
      </c>
      <c r="F65" s="91" t="s">
        <v>31</v>
      </c>
      <c r="G65" s="112" t="s">
        <v>211</v>
      </c>
      <c r="H65" s="125" t="s">
        <v>277</v>
      </c>
      <c r="I65" s="124" t="s">
        <v>51</v>
      </c>
      <c r="J65" s="124" t="s">
        <v>92</v>
      </c>
      <c r="K65" s="260" t="s">
        <v>288</v>
      </c>
    </row>
    <row r="66" spans="1:11" s="202" customFormat="1" ht="38.25" x14ac:dyDescent="0.2">
      <c r="A66" s="133">
        <v>64</v>
      </c>
      <c r="B66" s="185" t="s">
        <v>671</v>
      </c>
      <c r="C66" s="199" t="s">
        <v>672</v>
      </c>
      <c r="D66" s="129" t="s">
        <v>269</v>
      </c>
      <c r="E66" s="203" t="s">
        <v>13</v>
      </c>
      <c r="F66" s="203" t="s">
        <v>31</v>
      </c>
      <c r="G66" s="199" t="s">
        <v>211</v>
      </c>
      <c r="H66" s="125" t="s">
        <v>673</v>
      </c>
      <c r="I66" s="124" t="s">
        <v>51</v>
      </c>
      <c r="J66" s="124" t="s">
        <v>92</v>
      </c>
      <c r="K66" s="260" t="s">
        <v>288</v>
      </c>
    </row>
    <row r="67" spans="1:11" s="202" customFormat="1" ht="38.25" x14ac:dyDescent="0.2">
      <c r="A67" s="133">
        <v>65</v>
      </c>
      <c r="B67" s="185" t="s">
        <v>674</v>
      </c>
      <c r="C67" s="199" t="s">
        <v>682</v>
      </c>
      <c r="D67" s="129" t="s">
        <v>269</v>
      </c>
      <c r="E67" s="203" t="s">
        <v>13</v>
      </c>
      <c r="F67" s="203" t="s">
        <v>31</v>
      </c>
      <c r="G67" s="199" t="s">
        <v>211</v>
      </c>
      <c r="H67" s="125" t="s">
        <v>686</v>
      </c>
      <c r="I67" s="124" t="s">
        <v>51</v>
      </c>
      <c r="J67" s="124" t="s">
        <v>92</v>
      </c>
      <c r="K67" s="260"/>
    </row>
    <row r="68" spans="1:11" s="202" customFormat="1" ht="38.25" x14ac:dyDescent="0.2">
      <c r="A68" s="133">
        <v>66</v>
      </c>
      <c r="B68" s="185" t="s">
        <v>675</v>
      </c>
      <c r="C68" s="199" t="s">
        <v>683</v>
      </c>
      <c r="D68" s="129" t="s">
        <v>269</v>
      </c>
      <c r="E68" s="203" t="s">
        <v>13</v>
      </c>
      <c r="F68" s="203" t="s">
        <v>31</v>
      </c>
      <c r="G68" s="199" t="s">
        <v>211</v>
      </c>
      <c r="H68" s="125" t="s">
        <v>687</v>
      </c>
      <c r="I68" s="124" t="s">
        <v>51</v>
      </c>
      <c r="J68" s="124" t="s">
        <v>92</v>
      </c>
      <c r="K68" s="260"/>
    </row>
    <row r="69" spans="1:11" s="202" customFormat="1" ht="38.25" x14ac:dyDescent="0.2">
      <c r="A69" s="133">
        <v>67</v>
      </c>
      <c r="B69" s="185" t="s">
        <v>676</v>
      </c>
      <c r="C69" s="199" t="s">
        <v>684</v>
      </c>
      <c r="D69" s="129" t="s">
        <v>269</v>
      </c>
      <c r="E69" s="203" t="s">
        <v>13</v>
      </c>
      <c r="F69" s="203" t="s">
        <v>31</v>
      </c>
      <c r="G69" s="199" t="s">
        <v>211</v>
      </c>
      <c r="H69" s="125" t="s">
        <v>688</v>
      </c>
      <c r="I69" s="124" t="s">
        <v>51</v>
      </c>
      <c r="J69" s="124" t="s">
        <v>92</v>
      </c>
      <c r="K69" s="260"/>
    </row>
    <row r="70" spans="1:11" s="202" customFormat="1" ht="38.25" x14ac:dyDescent="0.2">
      <c r="A70" s="133">
        <v>68</v>
      </c>
      <c r="B70" s="185" t="s">
        <v>677</v>
      </c>
      <c r="C70" s="199" t="s">
        <v>685</v>
      </c>
      <c r="D70" s="129" t="s">
        <v>269</v>
      </c>
      <c r="E70" s="203" t="s">
        <v>13</v>
      </c>
      <c r="F70" s="203" t="s">
        <v>31</v>
      </c>
      <c r="G70" s="199" t="s">
        <v>211</v>
      </c>
      <c r="H70" s="125" t="s">
        <v>689</v>
      </c>
      <c r="I70" s="124" t="s">
        <v>51</v>
      </c>
      <c r="J70" s="124" t="s">
        <v>92</v>
      </c>
      <c r="K70" s="260"/>
    </row>
    <row r="71" spans="1:11" s="23" customFormat="1" ht="38.25" x14ac:dyDescent="0.2">
      <c r="A71" s="133">
        <v>69</v>
      </c>
      <c r="B71" s="185" t="s">
        <v>257</v>
      </c>
      <c r="C71" s="112" t="s">
        <v>278</v>
      </c>
      <c r="D71" s="129" t="s">
        <v>269</v>
      </c>
      <c r="E71" s="91" t="s">
        <v>13</v>
      </c>
      <c r="F71" s="91" t="s">
        <v>31</v>
      </c>
      <c r="G71" s="112" t="s">
        <v>211</v>
      </c>
      <c r="H71" s="125" t="s">
        <v>289</v>
      </c>
      <c r="I71" s="124" t="s">
        <v>51</v>
      </c>
      <c r="J71" s="124" t="s">
        <v>92</v>
      </c>
      <c r="K71" s="260" t="s">
        <v>288</v>
      </c>
    </row>
    <row r="72" spans="1:11" s="23" customFormat="1" ht="38.25" x14ac:dyDescent="0.2">
      <c r="A72" s="133">
        <v>70</v>
      </c>
      <c r="B72" s="185" t="s">
        <v>258</v>
      </c>
      <c r="C72" s="112" t="s">
        <v>279</v>
      </c>
      <c r="D72" s="129" t="s">
        <v>269</v>
      </c>
      <c r="E72" s="91" t="s">
        <v>13</v>
      </c>
      <c r="F72" s="91" t="s">
        <v>31</v>
      </c>
      <c r="G72" s="112" t="s">
        <v>211</v>
      </c>
      <c r="H72" s="125" t="s">
        <v>290</v>
      </c>
      <c r="I72" s="124" t="s">
        <v>51</v>
      </c>
      <c r="J72" s="124" t="s">
        <v>92</v>
      </c>
      <c r="K72" s="260" t="s">
        <v>288</v>
      </c>
    </row>
    <row r="73" spans="1:11" s="23" customFormat="1" ht="38.25" x14ac:dyDescent="0.2">
      <c r="A73" s="133">
        <v>71</v>
      </c>
      <c r="B73" s="185" t="s">
        <v>260</v>
      </c>
      <c r="C73" s="112" t="s">
        <v>280</v>
      </c>
      <c r="D73" s="129" t="s">
        <v>269</v>
      </c>
      <c r="E73" s="91" t="s">
        <v>13</v>
      </c>
      <c r="F73" s="91" t="s">
        <v>31</v>
      </c>
      <c r="G73" s="112" t="s">
        <v>211</v>
      </c>
      <c r="H73" s="125" t="s">
        <v>292</v>
      </c>
      <c r="I73" s="124" t="s">
        <v>51</v>
      </c>
      <c r="J73" s="124" t="s">
        <v>92</v>
      </c>
      <c r="K73" s="260" t="s">
        <v>288</v>
      </c>
    </row>
    <row r="74" spans="1:11" s="23" customFormat="1" ht="38.25" x14ac:dyDescent="0.2">
      <c r="A74" s="133">
        <v>72</v>
      </c>
      <c r="B74" s="185" t="s">
        <v>261</v>
      </c>
      <c r="C74" s="112" t="s">
        <v>281</v>
      </c>
      <c r="D74" s="129" t="s">
        <v>65</v>
      </c>
      <c r="E74" s="91" t="s">
        <v>13</v>
      </c>
      <c r="F74" s="91" t="s">
        <v>31</v>
      </c>
      <c r="G74" s="112" t="s">
        <v>211</v>
      </c>
      <c r="H74" s="125" t="s">
        <v>293</v>
      </c>
      <c r="I74" s="124" t="s">
        <v>51</v>
      </c>
      <c r="J74" s="124" t="s">
        <v>92</v>
      </c>
      <c r="K74" s="260" t="s">
        <v>288</v>
      </c>
    </row>
    <row r="75" spans="1:11" s="23" customFormat="1" ht="38.25" x14ac:dyDescent="0.2">
      <c r="A75" s="133">
        <v>73</v>
      </c>
      <c r="B75" s="185" t="s">
        <v>678</v>
      </c>
      <c r="C75" s="112" t="s">
        <v>282</v>
      </c>
      <c r="D75" s="129" t="s">
        <v>269</v>
      </c>
      <c r="E75" s="91" t="s">
        <v>13</v>
      </c>
      <c r="F75" s="91" t="s">
        <v>31</v>
      </c>
      <c r="G75" s="112" t="s">
        <v>211</v>
      </c>
      <c r="H75" s="125" t="s">
        <v>294</v>
      </c>
      <c r="I75" s="124" t="s">
        <v>51</v>
      </c>
      <c r="J75" s="124" t="s">
        <v>92</v>
      </c>
      <c r="K75" s="260" t="s">
        <v>288</v>
      </c>
    </row>
    <row r="76" spans="1:11" s="23" customFormat="1" ht="38.25" x14ac:dyDescent="0.2">
      <c r="A76" s="133">
        <v>74</v>
      </c>
      <c r="B76" s="185" t="s">
        <v>679</v>
      </c>
      <c r="C76" s="112" t="s">
        <v>283</v>
      </c>
      <c r="D76" s="129" t="s">
        <v>269</v>
      </c>
      <c r="E76" s="91" t="s">
        <v>13</v>
      </c>
      <c r="F76" s="91" t="s">
        <v>31</v>
      </c>
      <c r="G76" s="112" t="s">
        <v>211</v>
      </c>
      <c r="H76" s="125" t="s">
        <v>295</v>
      </c>
      <c r="I76" s="124" t="s">
        <v>51</v>
      </c>
      <c r="J76" s="124" t="s">
        <v>92</v>
      </c>
      <c r="K76" s="260" t="s">
        <v>288</v>
      </c>
    </row>
    <row r="77" spans="1:11" s="23" customFormat="1" ht="38.25" x14ac:dyDescent="0.2">
      <c r="A77" s="133">
        <v>75</v>
      </c>
      <c r="B77" s="185" t="s">
        <v>680</v>
      </c>
      <c r="C77" s="112" t="s">
        <v>284</v>
      </c>
      <c r="D77" s="129" t="s">
        <v>269</v>
      </c>
      <c r="E77" s="91" t="s">
        <v>13</v>
      </c>
      <c r="F77" s="91" t="s">
        <v>31</v>
      </c>
      <c r="G77" s="112" t="s">
        <v>211</v>
      </c>
      <c r="H77" s="125" t="s">
        <v>296</v>
      </c>
      <c r="I77" s="124" t="s">
        <v>51</v>
      </c>
      <c r="J77" s="124" t="s">
        <v>92</v>
      </c>
      <c r="K77" s="260" t="s">
        <v>288</v>
      </c>
    </row>
    <row r="78" spans="1:11" s="23" customFormat="1" ht="38.25" x14ac:dyDescent="0.2">
      <c r="A78" s="133">
        <v>76</v>
      </c>
      <c r="B78" s="185" t="s">
        <v>681</v>
      </c>
      <c r="C78" s="112" t="s">
        <v>285</v>
      </c>
      <c r="D78" s="129" t="s">
        <v>269</v>
      </c>
      <c r="E78" s="91" t="s">
        <v>13</v>
      </c>
      <c r="F78" s="91" t="s">
        <v>31</v>
      </c>
      <c r="G78" s="112" t="s">
        <v>211</v>
      </c>
      <c r="H78" s="125" t="s">
        <v>297</v>
      </c>
      <c r="I78" s="124" t="s">
        <v>51</v>
      </c>
      <c r="J78" s="124" t="s">
        <v>92</v>
      </c>
      <c r="K78" s="260" t="s">
        <v>288</v>
      </c>
    </row>
    <row r="79" spans="1:11" s="23" customFormat="1" ht="38.25" x14ac:dyDescent="0.2">
      <c r="A79" s="133">
        <v>77</v>
      </c>
      <c r="B79" s="185" t="s">
        <v>286</v>
      </c>
      <c r="C79" s="112" t="s">
        <v>287</v>
      </c>
      <c r="D79" s="129" t="s">
        <v>269</v>
      </c>
      <c r="E79" s="91" t="s">
        <v>13</v>
      </c>
      <c r="F79" s="91" t="s">
        <v>31</v>
      </c>
      <c r="G79" s="112" t="s">
        <v>211</v>
      </c>
      <c r="H79" s="125" t="s">
        <v>298</v>
      </c>
      <c r="I79" s="124" t="s">
        <v>51</v>
      </c>
      <c r="J79" s="124" t="s">
        <v>92</v>
      </c>
      <c r="K79" s="260" t="s">
        <v>288</v>
      </c>
    </row>
    <row r="80" spans="1:11" s="238" customFormat="1" ht="38.25" x14ac:dyDescent="0.2">
      <c r="A80" s="133">
        <v>78</v>
      </c>
      <c r="B80" s="178" t="s">
        <v>422</v>
      </c>
      <c r="C80" s="178" t="s">
        <v>423</v>
      </c>
      <c r="D80" s="178" t="s">
        <v>424</v>
      </c>
      <c r="E80" s="235" t="s">
        <v>13</v>
      </c>
      <c r="F80" s="235" t="s">
        <v>31</v>
      </c>
      <c r="G80" s="178" t="s">
        <v>211</v>
      </c>
      <c r="H80" s="236" t="s">
        <v>425</v>
      </c>
      <c r="I80" s="237" t="s">
        <v>51</v>
      </c>
      <c r="J80" s="237" t="s">
        <v>92</v>
      </c>
      <c r="K80" s="261"/>
    </row>
    <row r="81" spans="1:11" s="238" customFormat="1" ht="38.25" x14ac:dyDescent="0.2">
      <c r="A81" s="133">
        <v>79</v>
      </c>
      <c r="B81" s="178" t="s">
        <v>462</v>
      </c>
      <c r="C81" s="178" t="s">
        <v>463</v>
      </c>
      <c r="D81" s="178" t="s">
        <v>215</v>
      </c>
      <c r="E81" s="235" t="s">
        <v>13</v>
      </c>
      <c r="F81" s="235" t="s">
        <v>31</v>
      </c>
      <c r="G81" s="178" t="s">
        <v>211</v>
      </c>
      <c r="H81" s="236" t="s">
        <v>464</v>
      </c>
      <c r="I81" s="237" t="s">
        <v>51</v>
      </c>
      <c r="J81" s="237" t="s">
        <v>92</v>
      </c>
      <c r="K81" s="236"/>
    </row>
    <row r="82" spans="1:11" s="128" customFormat="1" ht="80.25" customHeight="1" x14ac:dyDescent="0.2">
      <c r="A82" s="133">
        <v>80</v>
      </c>
      <c r="B82" s="112" t="s">
        <v>57</v>
      </c>
      <c r="C82" s="199" t="s">
        <v>913</v>
      </c>
      <c r="D82" s="112" t="s">
        <v>65</v>
      </c>
      <c r="E82" s="112" t="s">
        <v>13</v>
      </c>
      <c r="F82" s="112" t="s">
        <v>31</v>
      </c>
      <c r="G82" s="112" t="s">
        <v>211</v>
      </c>
      <c r="H82" s="125" t="s">
        <v>409</v>
      </c>
      <c r="I82" s="124" t="s">
        <v>51</v>
      </c>
      <c r="J82" s="124" t="s">
        <v>92</v>
      </c>
      <c r="K82" s="258"/>
    </row>
    <row r="83" spans="1:11" s="128" customFormat="1" ht="76.5" x14ac:dyDescent="0.2">
      <c r="A83" s="133">
        <v>81</v>
      </c>
      <c r="B83" s="233" t="s">
        <v>1083</v>
      </c>
      <c r="C83" s="112" t="s">
        <v>225</v>
      </c>
      <c r="D83" s="112" t="s">
        <v>65</v>
      </c>
      <c r="E83" s="112" t="s">
        <v>13</v>
      </c>
      <c r="F83" s="112" t="s">
        <v>31</v>
      </c>
      <c r="G83" s="112" t="s">
        <v>211</v>
      </c>
      <c r="H83" s="125" t="s">
        <v>410</v>
      </c>
      <c r="I83" s="124" t="s">
        <v>51</v>
      </c>
      <c r="J83" s="124" t="s">
        <v>92</v>
      </c>
      <c r="K83" s="262"/>
    </row>
    <row r="84" spans="1:11" s="128" customFormat="1" ht="38.25" x14ac:dyDescent="0.2">
      <c r="A84" s="133">
        <v>82</v>
      </c>
      <c r="B84" s="233" t="s">
        <v>1084</v>
      </c>
      <c r="C84" s="233" t="s">
        <v>1050</v>
      </c>
      <c r="D84" s="233" t="s">
        <v>1051</v>
      </c>
      <c r="E84" s="199" t="s">
        <v>13</v>
      </c>
      <c r="F84" s="233" t="s">
        <v>31</v>
      </c>
      <c r="G84" s="233" t="s">
        <v>211</v>
      </c>
      <c r="H84" s="125" t="s">
        <v>1054</v>
      </c>
      <c r="I84" s="124" t="s">
        <v>51</v>
      </c>
      <c r="J84" s="124" t="s">
        <v>92</v>
      </c>
      <c r="K84" s="262"/>
    </row>
    <row r="85" spans="1:11" s="128" customFormat="1" ht="25.5" x14ac:dyDescent="0.2">
      <c r="A85" s="133">
        <v>83</v>
      </c>
      <c r="B85" s="233" t="s">
        <v>1046</v>
      </c>
      <c r="C85" s="233" t="s">
        <v>1048</v>
      </c>
      <c r="D85" s="233" t="s">
        <v>1052</v>
      </c>
      <c r="E85" s="199" t="s">
        <v>49</v>
      </c>
      <c r="F85" s="233" t="s">
        <v>31</v>
      </c>
      <c r="G85" s="233" t="s">
        <v>211</v>
      </c>
      <c r="H85" s="125" t="s">
        <v>1055</v>
      </c>
      <c r="I85" s="124" t="s">
        <v>51</v>
      </c>
      <c r="J85" s="124" t="s">
        <v>92</v>
      </c>
      <c r="K85" s="262"/>
    </row>
    <row r="86" spans="1:11" s="128" customFormat="1" ht="38.25" x14ac:dyDescent="0.2">
      <c r="A86" s="133">
        <v>84</v>
      </c>
      <c r="B86" s="199" t="s">
        <v>1047</v>
      </c>
      <c r="C86" s="233" t="s">
        <v>1049</v>
      </c>
      <c r="D86" s="233" t="s">
        <v>1053</v>
      </c>
      <c r="E86" s="199" t="s">
        <v>49</v>
      </c>
      <c r="F86" s="233" t="s">
        <v>31</v>
      </c>
      <c r="G86" s="233" t="s">
        <v>211</v>
      </c>
      <c r="H86" s="125" t="s">
        <v>1056</v>
      </c>
      <c r="I86" s="124" t="s">
        <v>51</v>
      </c>
      <c r="J86" s="124" t="s">
        <v>92</v>
      </c>
      <c r="K86" s="262"/>
    </row>
    <row r="87" spans="1:11" s="108" customFormat="1" ht="38.25" x14ac:dyDescent="0.2">
      <c r="A87" s="133">
        <v>85</v>
      </c>
      <c r="B87" s="112" t="s">
        <v>108</v>
      </c>
      <c r="C87" s="129" t="s">
        <v>113</v>
      </c>
      <c r="D87" s="120" t="s">
        <v>490</v>
      </c>
      <c r="E87" s="115" t="s">
        <v>49</v>
      </c>
      <c r="F87" s="115" t="s">
        <v>14</v>
      </c>
      <c r="G87" s="112" t="s">
        <v>211</v>
      </c>
      <c r="H87" s="125" t="s">
        <v>411</v>
      </c>
      <c r="I87" s="124" t="s">
        <v>51</v>
      </c>
      <c r="J87" s="124" t="s">
        <v>92</v>
      </c>
      <c r="K87" s="262"/>
    </row>
    <row r="88" spans="1:11" s="128" customFormat="1" ht="25.5" x14ac:dyDescent="0.2">
      <c r="A88" s="133">
        <v>86</v>
      </c>
      <c r="B88" s="112" t="s">
        <v>797</v>
      </c>
      <c r="C88" s="112" t="s">
        <v>798</v>
      </c>
      <c r="D88" s="112" t="s">
        <v>215</v>
      </c>
      <c r="E88" s="129" t="s">
        <v>49</v>
      </c>
      <c r="F88" s="186" t="s">
        <v>14</v>
      </c>
      <c r="G88" s="233" t="s">
        <v>211</v>
      </c>
      <c r="H88" s="125" t="s">
        <v>803</v>
      </c>
      <c r="I88" s="124" t="s">
        <v>51</v>
      </c>
      <c r="J88" s="124" t="s">
        <v>94</v>
      </c>
      <c r="K88" s="256"/>
    </row>
    <row r="89" spans="1:11" s="128" customFormat="1" ht="25.5" x14ac:dyDescent="0.2">
      <c r="A89" s="133">
        <v>87</v>
      </c>
      <c r="B89" s="112" t="s">
        <v>799</v>
      </c>
      <c r="C89" s="112" t="s">
        <v>801</v>
      </c>
      <c r="D89" s="112" t="s">
        <v>215</v>
      </c>
      <c r="E89" s="129" t="s">
        <v>49</v>
      </c>
      <c r="F89" s="186" t="s">
        <v>31</v>
      </c>
      <c r="G89" s="233" t="s">
        <v>211</v>
      </c>
      <c r="H89" s="125" t="s">
        <v>804</v>
      </c>
      <c r="I89" s="124" t="s">
        <v>51</v>
      </c>
      <c r="J89" s="124" t="s">
        <v>92</v>
      </c>
      <c r="K89" s="256"/>
    </row>
    <row r="90" spans="1:11" s="128" customFormat="1" ht="53.25" customHeight="1" x14ac:dyDescent="0.2">
      <c r="A90" s="133">
        <v>88</v>
      </c>
      <c r="B90" s="112" t="s">
        <v>800</v>
      </c>
      <c r="C90" s="112" t="s">
        <v>802</v>
      </c>
      <c r="D90" s="112" t="s">
        <v>213</v>
      </c>
      <c r="E90" s="129" t="s">
        <v>49</v>
      </c>
      <c r="F90" s="186" t="s">
        <v>31</v>
      </c>
      <c r="G90" s="233" t="s">
        <v>211</v>
      </c>
      <c r="H90" s="125" t="s">
        <v>805</v>
      </c>
      <c r="I90" s="124" t="s">
        <v>51</v>
      </c>
      <c r="J90" s="124" t="s">
        <v>92</v>
      </c>
      <c r="K90" s="256"/>
    </row>
    <row r="91" spans="1:11" s="128" customFormat="1" ht="25.5" x14ac:dyDescent="0.2">
      <c r="A91" s="234">
        <v>89</v>
      </c>
      <c r="B91" s="178" t="s">
        <v>481</v>
      </c>
      <c r="C91" s="178" t="s">
        <v>486</v>
      </c>
      <c r="D91" s="178" t="s">
        <v>215</v>
      </c>
      <c r="E91" s="178" t="s">
        <v>49</v>
      </c>
      <c r="F91" s="266" t="s">
        <v>31</v>
      </c>
      <c r="G91" s="178" t="s">
        <v>211</v>
      </c>
      <c r="H91" s="236" t="s">
        <v>471</v>
      </c>
      <c r="I91" s="237" t="s">
        <v>51</v>
      </c>
      <c r="J91" s="237" t="s">
        <v>92</v>
      </c>
      <c r="K91" s="267" t="s">
        <v>1086</v>
      </c>
    </row>
    <row r="92" spans="1:11" s="128" customFormat="1" ht="25.5" x14ac:dyDescent="0.2">
      <c r="A92" s="234">
        <v>90</v>
      </c>
      <c r="B92" s="178" t="s">
        <v>482</v>
      </c>
      <c r="C92" s="178" t="s">
        <v>487</v>
      </c>
      <c r="D92" s="178" t="s">
        <v>215</v>
      </c>
      <c r="E92" s="178" t="s">
        <v>49</v>
      </c>
      <c r="F92" s="266" t="s">
        <v>31</v>
      </c>
      <c r="G92" s="178" t="s">
        <v>211</v>
      </c>
      <c r="H92" s="236" t="s">
        <v>476</v>
      </c>
      <c r="I92" s="237" t="s">
        <v>51</v>
      </c>
      <c r="J92" s="237" t="s">
        <v>92</v>
      </c>
      <c r="K92" s="267" t="s">
        <v>1086</v>
      </c>
    </row>
    <row r="93" spans="1:11" s="128" customFormat="1" ht="38.25" x14ac:dyDescent="0.2">
      <c r="A93" s="234">
        <v>91</v>
      </c>
      <c r="B93" s="178" t="s">
        <v>483</v>
      </c>
      <c r="C93" s="178" t="s">
        <v>488</v>
      </c>
      <c r="D93" s="178" t="s">
        <v>489</v>
      </c>
      <c r="E93" s="178" t="s">
        <v>49</v>
      </c>
      <c r="F93" s="266" t="s">
        <v>31</v>
      </c>
      <c r="G93" s="178" t="s">
        <v>211</v>
      </c>
      <c r="H93" s="236" t="s">
        <v>1116</v>
      </c>
      <c r="I93" s="237" t="s">
        <v>51</v>
      </c>
      <c r="J93" s="237" t="s">
        <v>92</v>
      </c>
      <c r="K93" s="267" t="s">
        <v>1086</v>
      </c>
    </row>
    <row r="94" spans="1:11" s="128" customFormat="1" ht="25.5" x14ac:dyDescent="0.2">
      <c r="A94" s="133">
        <v>92</v>
      </c>
      <c r="B94" s="199" t="s">
        <v>484</v>
      </c>
      <c r="C94" s="199" t="s">
        <v>908</v>
      </c>
      <c r="D94" s="199" t="s">
        <v>215</v>
      </c>
      <c r="E94" s="129" t="s">
        <v>49</v>
      </c>
      <c r="F94" s="186" t="s">
        <v>31</v>
      </c>
      <c r="G94" s="233" t="s">
        <v>211</v>
      </c>
      <c r="H94" s="125" t="s">
        <v>472</v>
      </c>
      <c r="I94" s="124" t="s">
        <v>51</v>
      </c>
      <c r="J94" s="124" t="s">
        <v>92</v>
      </c>
      <c r="K94" s="256"/>
    </row>
    <row r="95" spans="1:11" s="128" customFormat="1" ht="51" x14ac:dyDescent="0.2">
      <c r="A95" s="133">
        <v>93</v>
      </c>
      <c r="B95" s="199" t="s">
        <v>485</v>
      </c>
      <c r="C95" s="199" t="s">
        <v>909</v>
      </c>
      <c r="D95" s="199" t="s">
        <v>215</v>
      </c>
      <c r="E95" s="129" t="s">
        <v>49</v>
      </c>
      <c r="F95" s="186" t="s">
        <v>31</v>
      </c>
      <c r="G95" s="233" t="s">
        <v>211</v>
      </c>
      <c r="H95" s="125" t="s">
        <v>477</v>
      </c>
      <c r="I95" s="124" t="s">
        <v>51</v>
      </c>
      <c r="J95" s="124" t="s">
        <v>92</v>
      </c>
      <c r="K95" s="256"/>
    </row>
    <row r="96" spans="1:11" s="128" customFormat="1" ht="38.25" x14ac:dyDescent="0.2">
      <c r="A96" s="133">
        <v>94</v>
      </c>
      <c r="B96" s="199" t="s">
        <v>895</v>
      </c>
      <c r="C96" s="199" t="s">
        <v>910</v>
      </c>
      <c r="D96" s="199" t="s">
        <v>215</v>
      </c>
      <c r="E96" s="129" t="s">
        <v>49</v>
      </c>
      <c r="F96" s="186" t="s">
        <v>31</v>
      </c>
      <c r="G96" s="233" t="s">
        <v>211</v>
      </c>
      <c r="H96" s="125" t="s">
        <v>918</v>
      </c>
      <c r="I96" s="124" t="s">
        <v>51</v>
      </c>
      <c r="J96" s="124" t="s">
        <v>92</v>
      </c>
      <c r="K96" s="256"/>
    </row>
    <row r="97" spans="1:11" s="128" customFormat="1" ht="63.75" x14ac:dyDescent="0.2">
      <c r="A97" s="133">
        <v>95</v>
      </c>
      <c r="B97" s="199" t="s">
        <v>896</v>
      </c>
      <c r="C97" s="199" t="s">
        <v>911</v>
      </c>
      <c r="D97" s="199" t="s">
        <v>215</v>
      </c>
      <c r="E97" s="129" t="s">
        <v>49</v>
      </c>
      <c r="F97" s="186" t="s">
        <v>31</v>
      </c>
      <c r="G97" s="233" t="s">
        <v>211</v>
      </c>
      <c r="H97" s="125" t="s">
        <v>919</v>
      </c>
      <c r="I97" s="124" t="s">
        <v>51</v>
      </c>
      <c r="J97" s="124" t="s">
        <v>92</v>
      </c>
      <c r="K97" s="256"/>
    </row>
    <row r="98" spans="1:11" s="128" customFormat="1" ht="76.5" x14ac:dyDescent="0.2">
      <c r="A98" s="133">
        <v>96</v>
      </c>
      <c r="B98" s="199" t="s">
        <v>897</v>
      </c>
      <c r="C98" s="199" t="s">
        <v>912</v>
      </c>
      <c r="D98" s="199" t="s">
        <v>213</v>
      </c>
      <c r="E98" s="129" t="s">
        <v>49</v>
      </c>
      <c r="F98" s="186" t="s">
        <v>31</v>
      </c>
      <c r="G98" s="233" t="s">
        <v>211</v>
      </c>
      <c r="H98" s="125" t="s">
        <v>920</v>
      </c>
      <c r="I98" s="124" t="s">
        <v>51</v>
      </c>
      <c r="J98" s="124" t="s">
        <v>92</v>
      </c>
      <c r="K98" s="256"/>
    </row>
    <row r="99" spans="1:11" s="202" customFormat="1" ht="115.5" customHeight="1" x14ac:dyDescent="0.2">
      <c r="A99" s="133">
        <v>97</v>
      </c>
      <c r="B99" s="199" t="s">
        <v>914</v>
      </c>
      <c r="C99" s="199" t="s">
        <v>915</v>
      </c>
      <c r="D99" s="129" t="s">
        <v>916</v>
      </c>
      <c r="E99" s="203" t="s">
        <v>13</v>
      </c>
      <c r="F99" s="203" t="s">
        <v>31</v>
      </c>
      <c r="G99" s="199" t="s">
        <v>211</v>
      </c>
      <c r="H99" s="125" t="s">
        <v>917</v>
      </c>
      <c r="I99" s="124" t="s">
        <v>51</v>
      </c>
      <c r="J99" s="124" t="s">
        <v>92</v>
      </c>
      <c r="K99" s="258"/>
    </row>
    <row r="100" spans="1:11" s="202" customFormat="1" ht="25.5" x14ac:dyDescent="0.2">
      <c r="A100" s="133">
        <v>98</v>
      </c>
      <c r="B100" s="199" t="s">
        <v>1042</v>
      </c>
      <c r="C100" s="199" t="s">
        <v>1043</v>
      </c>
      <c r="D100" s="129" t="s">
        <v>65</v>
      </c>
      <c r="E100" s="203" t="s">
        <v>13</v>
      </c>
      <c r="F100" s="203" t="s">
        <v>31</v>
      </c>
      <c r="G100" s="199" t="s">
        <v>211</v>
      </c>
      <c r="H100" s="125" t="s">
        <v>1044</v>
      </c>
      <c r="I100" s="124" t="s">
        <v>51</v>
      </c>
      <c r="J100" s="124" t="s">
        <v>92</v>
      </c>
      <c r="K100" s="264"/>
    </row>
    <row r="101" spans="1:11" s="183" customFormat="1" ht="12.75" customHeight="1" x14ac:dyDescent="0.2">
      <c r="A101" s="297" t="s">
        <v>348</v>
      </c>
      <c r="B101" s="298"/>
      <c r="C101" s="298"/>
      <c r="D101" s="298"/>
      <c r="E101" s="298"/>
      <c r="F101" s="298"/>
      <c r="G101" s="179"/>
      <c r="H101" s="181"/>
      <c r="I101" s="182"/>
      <c r="J101" s="182"/>
      <c r="K101" s="263"/>
    </row>
    <row r="102" spans="1:11" s="183" customFormat="1" x14ac:dyDescent="0.2">
      <c r="A102" s="299"/>
      <c r="B102" s="300"/>
      <c r="C102" s="300"/>
      <c r="D102" s="300"/>
      <c r="E102" s="300"/>
      <c r="F102" s="300"/>
      <c r="G102" s="179"/>
      <c r="H102" s="181"/>
      <c r="I102" s="182"/>
      <c r="J102" s="182"/>
      <c r="K102" s="263"/>
    </row>
    <row r="103" spans="1:11" s="23" customFormat="1" ht="25.5" x14ac:dyDescent="0.2">
      <c r="A103" s="133">
        <v>100</v>
      </c>
      <c r="B103" s="199" t="s">
        <v>231</v>
      </c>
      <c r="C103" s="112" t="s">
        <v>335</v>
      </c>
      <c r="D103" s="112" t="s">
        <v>441</v>
      </c>
      <c r="E103" s="91" t="s">
        <v>13</v>
      </c>
      <c r="F103" s="91" t="s">
        <v>14</v>
      </c>
      <c r="G103" s="112" t="s">
        <v>211</v>
      </c>
      <c r="H103" s="125" t="s">
        <v>448</v>
      </c>
      <c r="I103" s="124" t="s">
        <v>51</v>
      </c>
      <c r="J103" s="124" t="s">
        <v>92</v>
      </c>
      <c r="K103" s="256"/>
    </row>
    <row r="104" spans="1:11" s="23" customFormat="1" ht="25.5" x14ac:dyDescent="0.2">
      <c r="A104" s="133">
        <v>101</v>
      </c>
      <c r="B104" s="199" t="s">
        <v>237</v>
      </c>
      <c r="C104" s="112" t="s">
        <v>336</v>
      </c>
      <c r="D104" s="112" t="s">
        <v>442</v>
      </c>
      <c r="E104" s="91" t="s">
        <v>13</v>
      </c>
      <c r="F104" s="91" t="s">
        <v>14</v>
      </c>
      <c r="G104" s="112" t="s">
        <v>211</v>
      </c>
      <c r="H104" s="125" t="s">
        <v>449</v>
      </c>
      <c r="I104" s="124" t="s">
        <v>51</v>
      </c>
      <c r="J104" s="124" t="s">
        <v>92</v>
      </c>
      <c r="K104" s="256"/>
    </row>
    <row r="105" spans="1:11" s="23" customFormat="1" ht="25.5" x14ac:dyDescent="0.2">
      <c r="A105" s="133">
        <v>102</v>
      </c>
      <c r="B105" s="199" t="s">
        <v>238</v>
      </c>
      <c r="C105" s="112" t="s">
        <v>337</v>
      </c>
      <c r="D105" s="112" t="s">
        <v>443</v>
      </c>
      <c r="E105" s="91" t="s">
        <v>13</v>
      </c>
      <c r="F105" s="91" t="s">
        <v>14</v>
      </c>
      <c r="G105" s="112" t="s">
        <v>211</v>
      </c>
      <c r="H105" s="125" t="s">
        <v>450</v>
      </c>
      <c r="I105" s="124" t="s">
        <v>51</v>
      </c>
      <c r="J105" s="124" t="s">
        <v>92</v>
      </c>
      <c r="K105" s="256"/>
    </row>
    <row r="106" spans="1:11" s="23" customFormat="1" ht="25.5" x14ac:dyDescent="0.2">
      <c r="A106" s="133">
        <v>103</v>
      </c>
      <c r="B106" s="199" t="s">
        <v>232</v>
      </c>
      <c r="C106" s="112" t="s">
        <v>338</v>
      </c>
      <c r="D106" s="112" t="s">
        <v>444</v>
      </c>
      <c r="E106" s="91" t="s">
        <v>13</v>
      </c>
      <c r="F106" s="91" t="s">
        <v>31</v>
      </c>
      <c r="G106" s="112" t="s">
        <v>211</v>
      </c>
      <c r="H106" s="125" t="s">
        <v>451</v>
      </c>
      <c r="I106" s="124" t="s">
        <v>51</v>
      </c>
      <c r="J106" s="124" t="s">
        <v>92</v>
      </c>
      <c r="K106" s="256"/>
    </row>
    <row r="107" spans="1:11" s="23" customFormat="1" ht="25.5" x14ac:dyDescent="0.2">
      <c r="A107" s="133">
        <v>104</v>
      </c>
      <c r="B107" s="199" t="s">
        <v>233</v>
      </c>
      <c r="C107" s="112" t="s">
        <v>339</v>
      </c>
      <c r="D107" s="112" t="s">
        <v>445</v>
      </c>
      <c r="E107" s="91" t="s">
        <v>13</v>
      </c>
      <c r="F107" s="91" t="s">
        <v>31</v>
      </c>
      <c r="G107" s="112" t="s">
        <v>211</v>
      </c>
      <c r="H107" s="125" t="s">
        <v>452</v>
      </c>
      <c r="I107" s="124" t="s">
        <v>51</v>
      </c>
      <c r="J107" s="124" t="s">
        <v>92</v>
      </c>
      <c r="K107" s="256"/>
    </row>
    <row r="108" spans="1:11" s="23" customFormat="1" ht="25.5" x14ac:dyDescent="0.2">
      <c r="A108" s="133">
        <v>105</v>
      </c>
      <c r="B108" s="199" t="s">
        <v>234</v>
      </c>
      <c r="C108" s="112" t="s">
        <v>340</v>
      </c>
      <c r="D108" s="112" t="s">
        <v>446</v>
      </c>
      <c r="E108" s="91" t="s">
        <v>13</v>
      </c>
      <c r="F108" s="91" t="s">
        <v>31</v>
      </c>
      <c r="G108" s="112" t="s">
        <v>211</v>
      </c>
      <c r="H108" s="125" t="s">
        <v>453</v>
      </c>
      <c r="I108" s="124" t="s">
        <v>51</v>
      </c>
      <c r="J108" s="124" t="s">
        <v>92</v>
      </c>
      <c r="K108" s="256"/>
    </row>
    <row r="109" spans="1:11" s="23" customFormat="1" ht="25.5" x14ac:dyDescent="0.2">
      <c r="A109" s="133">
        <v>106</v>
      </c>
      <c r="B109" s="199" t="s">
        <v>236</v>
      </c>
      <c r="C109" s="112" t="s">
        <v>341</v>
      </c>
      <c r="D109" s="112" t="s">
        <v>447</v>
      </c>
      <c r="E109" s="91" t="s">
        <v>13</v>
      </c>
      <c r="F109" s="91" t="s">
        <v>31</v>
      </c>
      <c r="G109" s="112" t="s">
        <v>211</v>
      </c>
      <c r="H109" s="125" t="s">
        <v>454</v>
      </c>
      <c r="I109" s="124" t="s">
        <v>51</v>
      </c>
      <c r="J109" s="124" t="s">
        <v>92</v>
      </c>
      <c r="K109" s="256"/>
    </row>
    <row r="110" spans="1:11" s="23" customFormat="1" ht="25.5" x14ac:dyDescent="0.2">
      <c r="A110" s="133">
        <v>107</v>
      </c>
      <c r="B110" s="199" t="s">
        <v>235</v>
      </c>
      <c r="C110" s="112" t="s">
        <v>342</v>
      </c>
      <c r="D110" s="112" t="s">
        <v>447</v>
      </c>
      <c r="E110" s="91" t="s">
        <v>13</v>
      </c>
      <c r="F110" s="91" t="s">
        <v>31</v>
      </c>
      <c r="G110" s="112" t="s">
        <v>211</v>
      </c>
      <c r="H110" s="125" t="s">
        <v>455</v>
      </c>
      <c r="I110" s="124" t="s">
        <v>51</v>
      </c>
      <c r="J110" s="124" t="s">
        <v>92</v>
      </c>
      <c r="K110" s="256"/>
    </row>
    <row r="111" spans="1:11" s="23" customFormat="1" ht="25.5" x14ac:dyDescent="0.2">
      <c r="A111" s="133">
        <v>108</v>
      </c>
      <c r="B111" s="199" t="s">
        <v>457</v>
      </c>
      <c r="C111" s="112" t="s">
        <v>343</v>
      </c>
      <c r="D111" s="112" t="s">
        <v>215</v>
      </c>
      <c r="E111" s="91" t="s">
        <v>13</v>
      </c>
      <c r="F111" s="91" t="s">
        <v>14</v>
      </c>
      <c r="G111" s="112" t="s">
        <v>211</v>
      </c>
      <c r="H111" s="125" t="s">
        <v>456</v>
      </c>
      <c r="I111" s="124" t="s">
        <v>51</v>
      </c>
      <c r="J111" s="124" t="s">
        <v>92</v>
      </c>
      <c r="K111" s="256"/>
    </row>
    <row r="112" spans="1:11" s="23" customFormat="1" ht="38.25" x14ac:dyDescent="0.2">
      <c r="A112" s="133">
        <v>109</v>
      </c>
      <c r="B112" s="199" t="s">
        <v>239</v>
      </c>
      <c r="C112" s="112" t="s">
        <v>344</v>
      </c>
      <c r="D112" s="112" t="s">
        <v>213</v>
      </c>
      <c r="E112" s="91" t="s">
        <v>13</v>
      </c>
      <c r="F112" s="91" t="s">
        <v>14</v>
      </c>
      <c r="G112" s="112" t="s">
        <v>211</v>
      </c>
      <c r="H112" s="125" t="s">
        <v>459</v>
      </c>
      <c r="I112" s="124" t="s">
        <v>51</v>
      </c>
      <c r="J112" s="124" t="s">
        <v>92</v>
      </c>
      <c r="K112" s="256"/>
    </row>
    <row r="113" spans="1:11" s="23" customFormat="1" ht="25.5" x14ac:dyDescent="0.2">
      <c r="A113" s="133">
        <v>110</v>
      </c>
      <c r="B113" s="199" t="s">
        <v>458</v>
      </c>
      <c r="C113" s="112" t="s">
        <v>345</v>
      </c>
      <c r="D113" s="112" t="s">
        <v>215</v>
      </c>
      <c r="E113" s="91" t="s">
        <v>13</v>
      </c>
      <c r="F113" s="91" t="s">
        <v>31</v>
      </c>
      <c r="G113" s="112" t="s">
        <v>211</v>
      </c>
      <c r="H113" s="125" t="s">
        <v>460</v>
      </c>
      <c r="I113" s="124" t="s">
        <v>51</v>
      </c>
      <c r="J113" s="124" t="s">
        <v>92</v>
      </c>
      <c r="K113" s="256"/>
    </row>
    <row r="114" spans="1:11" s="23" customFormat="1" ht="38.25" x14ac:dyDescent="0.2">
      <c r="A114" s="133">
        <v>111</v>
      </c>
      <c r="B114" s="199" t="s">
        <v>240</v>
      </c>
      <c r="C114" s="112" t="s">
        <v>346</v>
      </c>
      <c r="D114" s="112" t="s">
        <v>213</v>
      </c>
      <c r="E114" s="91" t="s">
        <v>13</v>
      </c>
      <c r="F114" s="91" t="s">
        <v>31</v>
      </c>
      <c r="G114" s="112" t="s">
        <v>211</v>
      </c>
      <c r="H114" s="125" t="s">
        <v>461</v>
      </c>
      <c r="I114" s="124" t="s">
        <v>51</v>
      </c>
      <c r="J114" s="124" t="s">
        <v>92</v>
      </c>
      <c r="K114" s="256"/>
    </row>
    <row r="115" spans="1:11" s="202" customFormat="1" ht="38.25" x14ac:dyDescent="0.2">
      <c r="A115" s="133">
        <v>112</v>
      </c>
      <c r="B115" s="199" t="s">
        <v>123</v>
      </c>
      <c r="C115" s="199" t="s">
        <v>636</v>
      </c>
      <c r="D115" s="199" t="s">
        <v>1124</v>
      </c>
      <c r="E115" s="199" t="s">
        <v>13</v>
      </c>
      <c r="F115" s="199" t="s">
        <v>31</v>
      </c>
      <c r="G115" s="199" t="s">
        <v>211</v>
      </c>
      <c r="H115" s="125" t="s">
        <v>363</v>
      </c>
      <c r="I115" s="124" t="s">
        <v>51</v>
      </c>
      <c r="J115" s="124" t="s">
        <v>92</v>
      </c>
      <c r="K115" s="256"/>
    </row>
    <row r="116" spans="1:11" s="183" customFormat="1" x14ac:dyDescent="0.2">
      <c r="A116" s="297" t="s">
        <v>350</v>
      </c>
      <c r="B116" s="298"/>
      <c r="C116" s="298"/>
      <c r="D116" s="298"/>
      <c r="E116" s="301"/>
      <c r="F116" s="180"/>
      <c r="G116" s="179"/>
      <c r="H116" s="181"/>
      <c r="I116" s="182"/>
      <c r="J116" s="182"/>
      <c r="K116" s="263"/>
    </row>
    <row r="117" spans="1:11" s="183" customFormat="1" x14ac:dyDescent="0.2">
      <c r="A117" s="299"/>
      <c r="B117" s="300"/>
      <c r="C117" s="300"/>
      <c r="D117" s="300"/>
      <c r="E117" s="302"/>
      <c r="F117" s="180"/>
      <c r="G117" s="179"/>
      <c r="H117" s="181"/>
      <c r="I117" s="182"/>
      <c r="J117" s="182"/>
      <c r="K117" s="263"/>
    </row>
    <row r="118" spans="1:11" s="85" customFormat="1" ht="55.5" customHeight="1" x14ac:dyDescent="0.2">
      <c r="A118" s="133">
        <v>113</v>
      </c>
      <c r="B118" s="129" t="s">
        <v>54</v>
      </c>
      <c r="C118" s="129" t="s">
        <v>66</v>
      </c>
      <c r="D118" s="129" t="s">
        <v>56</v>
      </c>
      <c r="E118" s="129" t="s">
        <v>32</v>
      </c>
      <c r="F118" s="129" t="s">
        <v>31</v>
      </c>
      <c r="G118" s="129" t="s">
        <v>349</v>
      </c>
      <c r="H118" s="125" t="s">
        <v>63</v>
      </c>
      <c r="I118" s="124" t="s">
        <v>51</v>
      </c>
      <c r="J118" s="124" t="s">
        <v>32</v>
      </c>
      <c r="K118" s="265"/>
    </row>
    <row r="119" spans="1:11" s="85" customFormat="1" ht="51" x14ac:dyDescent="0.2">
      <c r="A119" s="133">
        <v>114</v>
      </c>
      <c r="B119" s="112" t="s">
        <v>55</v>
      </c>
      <c r="C119" s="112" t="s">
        <v>67</v>
      </c>
      <c r="D119" s="112" t="s">
        <v>56</v>
      </c>
      <c r="E119" s="112" t="s">
        <v>32</v>
      </c>
      <c r="F119" s="112" t="s">
        <v>31</v>
      </c>
      <c r="G119" s="129" t="s">
        <v>349</v>
      </c>
      <c r="H119" s="125" t="s">
        <v>63</v>
      </c>
      <c r="I119" s="124" t="s">
        <v>51</v>
      </c>
      <c r="J119" s="124" t="s">
        <v>32</v>
      </c>
      <c r="K119" s="265"/>
    </row>
    <row r="120" spans="1:11" s="85" customFormat="1" ht="38.25" x14ac:dyDescent="0.2">
      <c r="A120" s="133">
        <v>115</v>
      </c>
      <c r="B120" s="112" t="s">
        <v>118</v>
      </c>
      <c r="C120" s="112" t="s">
        <v>119</v>
      </c>
      <c r="D120" s="112" t="s">
        <v>56</v>
      </c>
      <c r="E120" s="112" t="s">
        <v>32</v>
      </c>
      <c r="F120" s="112" t="s">
        <v>31</v>
      </c>
      <c r="G120" s="129" t="s">
        <v>349</v>
      </c>
      <c r="H120" s="125" t="s">
        <v>63</v>
      </c>
      <c r="I120" s="124" t="s">
        <v>51</v>
      </c>
      <c r="J120" s="124" t="s">
        <v>32</v>
      </c>
      <c r="K120" s="265"/>
    </row>
    <row r="121" spans="1:11" s="85" customFormat="1" ht="58.5" customHeight="1" x14ac:dyDescent="0.2">
      <c r="A121" s="133">
        <v>116</v>
      </c>
      <c r="B121" s="112" t="s">
        <v>120</v>
      </c>
      <c r="C121" s="112" t="s">
        <v>105</v>
      </c>
      <c r="D121" s="112" t="s">
        <v>65</v>
      </c>
      <c r="E121" s="112" t="s">
        <v>13</v>
      </c>
      <c r="F121" s="112" t="s">
        <v>31</v>
      </c>
      <c r="G121" s="129" t="s">
        <v>349</v>
      </c>
      <c r="H121" s="125" t="s">
        <v>63</v>
      </c>
      <c r="I121" s="124" t="s">
        <v>51</v>
      </c>
      <c r="J121" s="124" t="s">
        <v>32</v>
      </c>
      <c r="K121" s="265"/>
    </row>
    <row r="122" spans="1:11" s="85" customFormat="1" ht="60" customHeight="1" x14ac:dyDescent="0.2">
      <c r="A122" s="133">
        <v>117</v>
      </c>
      <c r="B122" s="112" t="s">
        <v>1036</v>
      </c>
      <c r="C122" s="112" t="s">
        <v>1039</v>
      </c>
      <c r="D122" s="112" t="s">
        <v>58</v>
      </c>
      <c r="E122" s="112" t="s">
        <v>32</v>
      </c>
      <c r="F122" s="112" t="s">
        <v>31</v>
      </c>
      <c r="G122" s="129" t="s">
        <v>349</v>
      </c>
      <c r="H122" s="125" t="s">
        <v>63</v>
      </c>
      <c r="I122" s="124" t="s">
        <v>51</v>
      </c>
      <c r="J122" s="124" t="s">
        <v>32</v>
      </c>
      <c r="K122" s="265"/>
    </row>
    <row r="123" spans="1:11" s="85" customFormat="1" ht="60" customHeight="1" x14ac:dyDescent="0.2">
      <c r="A123" s="234">
        <v>118</v>
      </c>
      <c r="B123" s="178" t="s">
        <v>1037</v>
      </c>
      <c r="C123" s="178" t="s">
        <v>1040</v>
      </c>
      <c r="D123" s="178" t="s">
        <v>58</v>
      </c>
      <c r="E123" s="178" t="s">
        <v>32</v>
      </c>
      <c r="F123" s="178" t="s">
        <v>31</v>
      </c>
      <c r="G123" s="178" t="s">
        <v>349</v>
      </c>
      <c r="H123" s="236" t="s">
        <v>63</v>
      </c>
      <c r="I123" s="237" t="s">
        <v>51</v>
      </c>
      <c r="J123" s="237" t="s">
        <v>32</v>
      </c>
      <c r="K123" s="271"/>
    </row>
    <row r="124" spans="1:11" s="85" customFormat="1" ht="60" customHeight="1" x14ac:dyDescent="0.2">
      <c r="A124" s="133">
        <v>119</v>
      </c>
      <c r="B124" s="199" t="s">
        <v>1038</v>
      </c>
      <c r="C124" s="199" t="s">
        <v>1041</v>
      </c>
      <c r="D124" s="199" t="s">
        <v>58</v>
      </c>
      <c r="E124" s="199" t="s">
        <v>32</v>
      </c>
      <c r="F124" s="199" t="s">
        <v>31</v>
      </c>
      <c r="G124" s="129" t="s">
        <v>349</v>
      </c>
      <c r="H124" s="125" t="s">
        <v>63</v>
      </c>
      <c r="I124" s="124" t="s">
        <v>51</v>
      </c>
      <c r="J124" s="124" t="s">
        <v>32</v>
      </c>
      <c r="K124" s="265"/>
    </row>
    <row r="125" spans="1:11" s="114" customFormat="1" x14ac:dyDescent="0.2">
      <c r="A125" s="118"/>
      <c r="B125" s="113"/>
      <c r="C125" s="116"/>
      <c r="D125" s="116"/>
      <c r="E125" s="116"/>
      <c r="F125" s="116"/>
      <c r="G125" s="128"/>
      <c r="H125" s="117"/>
      <c r="K125" s="113"/>
    </row>
    <row r="126" spans="1:11" s="114" customFormat="1" x14ac:dyDescent="0.2">
      <c r="A126" s="118"/>
      <c r="B126" s="113"/>
      <c r="C126" s="116"/>
      <c r="D126" s="116"/>
      <c r="E126" s="116"/>
      <c r="F126" s="116"/>
      <c r="G126" s="128"/>
      <c r="H126" s="117"/>
      <c r="K126" s="113"/>
    </row>
    <row r="127" spans="1:11" s="108" customFormat="1" x14ac:dyDescent="0.2">
      <c r="A127" s="111"/>
      <c r="B127" s="107"/>
      <c r="C127" s="109"/>
      <c r="D127" s="109"/>
      <c r="E127" s="109"/>
      <c r="F127" s="109"/>
      <c r="G127" s="128"/>
      <c r="H127" s="110"/>
      <c r="K127" s="113"/>
    </row>
    <row r="128" spans="1:11" x14ac:dyDescent="0.2">
      <c r="A128" s="35"/>
      <c r="B128" s="9"/>
      <c r="C128" s="28" t="s">
        <v>10</v>
      </c>
      <c r="D128" s="29"/>
      <c r="E128" s="29"/>
      <c r="F128" s="29"/>
    </row>
    <row r="129" spans="1:6" x14ac:dyDescent="0.2">
      <c r="A129" s="35"/>
      <c r="B129" s="9"/>
      <c r="C129" s="12" t="s">
        <v>13</v>
      </c>
      <c r="D129" s="29"/>
      <c r="E129" s="29"/>
      <c r="F129" s="29"/>
    </row>
    <row r="130" spans="1:6" x14ac:dyDescent="0.2">
      <c r="A130" s="35"/>
      <c r="B130" s="9"/>
      <c r="C130" s="12" t="s">
        <v>32</v>
      </c>
      <c r="D130" s="29"/>
      <c r="E130" s="29"/>
      <c r="F130" s="29"/>
    </row>
    <row r="131" spans="1:6" x14ac:dyDescent="0.2">
      <c r="A131" s="35"/>
      <c r="B131" s="9"/>
      <c r="C131" s="12" t="s">
        <v>49</v>
      </c>
      <c r="D131" s="29"/>
      <c r="E131" s="29"/>
      <c r="F131" s="29"/>
    </row>
    <row r="132" spans="1:6" x14ac:dyDescent="0.2">
      <c r="A132" s="35"/>
      <c r="B132" s="9"/>
      <c r="C132" s="25"/>
      <c r="D132" s="29"/>
      <c r="E132" s="29"/>
      <c r="F132" s="29"/>
    </row>
    <row r="133" spans="1:6" x14ac:dyDescent="0.2">
      <c r="A133" s="35"/>
      <c r="B133" s="9"/>
      <c r="C133" s="59" t="s">
        <v>11</v>
      </c>
      <c r="D133" s="29"/>
      <c r="E133" s="29"/>
      <c r="F133" s="29"/>
    </row>
    <row r="134" spans="1:6" x14ac:dyDescent="0.2">
      <c r="A134" s="35"/>
      <c r="B134" s="9"/>
      <c r="C134" s="58" t="s">
        <v>14</v>
      </c>
      <c r="D134" s="29"/>
      <c r="E134" s="29"/>
      <c r="F134" s="29"/>
    </row>
    <row r="135" spans="1:6" x14ac:dyDescent="0.2">
      <c r="A135" s="35"/>
      <c r="B135" s="9"/>
      <c r="C135" s="60" t="s">
        <v>31</v>
      </c>
      <c r="D135" s="29"/>
      <c r="E135" s="29"/>
      <c r="F135" s="29"/>
    </row>
    <row r="136" spans="1:6" x14ac:dyDescent="0.2">
      <c r="A136" s="35"/>
      <c r="B136" s="9"/>
      <c r="C136" s="25"/>
      <c r="D136" s="29"/>
      <c r="E136" s="29"/>
      <c r="F136" s="29"/>
    </row>
    <row r="137" spans="1:6" ht="25.5" x14ac:dyDescent="0.2">
      <c r="A137" s="35"/>
      <c r="B137" s="9"/>
      <c r="C137" s="31" t="s">
        <v>12</v>
      </c>
      <c r="D137" s="29"/>
      <c r="E137" s="29"/>
      <c r="F137" s="29"/>
    </row>
    <row r="138" spans="1:6" x14ac:dyDescent="0.2">
      <c r="A138" s="35"/>
      <c r="B138" s="9"/>
      <c r="C138" s="11" t="s">
        <v>15</v>
      </c>
      <c r="D138" s="29"/>
      <c r="E138" s="29"/>
      <c r="F138" s="29"/>
    </row>
    <row r="139" spans="1:6" x14ac:dyDescent="0.2">
      <c r="A139" s="35"/>
      <c r="B139" s="9"/>
      <c r="C139" s="11" t="s">
        <v>33</v>
      </c>
      <c r="D139" s="29"/>
      <c r="E139" s="29"/>
      <c r="F139" s="29"/>
    </row>
    <row r="140" spans="1:6" x14ac:dyDescent="0.2">
      <c r="A140" s="35"/>
      <c r="B140" s="9"/>
      <c r="D140" s="29"/>
      <c r="E140" s="29"/>
      <c r="F140" s="29"/>
    </row>
    <row r="141" spans="1:6" x14ac:dyDescent="0.2">
      <c r="A141" s="35"/>
      <c r="B141" s="9"/>
      <c r="D141" s="29"/>
      <c r="E141" s="29"/>
      <c r="F141" s="29"/>
    </row>
    <row r="142" spans="1:6" x14ac:dyDescent="0.2">
      <c r="A142" s="35"/>
      <c r="B142" s="9"/>
      <c r="D142" s="29"/>
      <c r="E142" s="29"/>
      <c r="F142" s="29"/>
    </row>
    <row r="143" spans="1:6" x14ac:dyDescent="0.2">
      <c r="A143" s="35"/>
      <c r="B143" s="9"/>
      <c r="D143" s="29"/>
      <c r="E143" s="29"/>
      <c r="F143" s="29"/>
    </row>
    <row r="144" spans="1:6" x14ac:dyDescent="0.2">
      <c r="A144" s="35"/>
      <c r="B144" s="9"/>
      <c r="D144" s="29"/>
      <c r="E144" s="29"/>
      <c r="F144" s="29"/>
    </row>
    <row r="145" spans="1:6" x14ac:dyDescent="0.2">
      <c r="A145" s="35"/>
      <c r="B145" s="9"/>
      <c r="D145" s="29"/>
      <c r="E145" s="29"/>
      <c r="F145" s="29"/>
    </row>
    <row r="146" spans="1:6" x14ac:dyDescent="0.2">
      <c r="A146" s="35"/>
      <c r="B146" s="9"/>
      <c r="D146" s="29"/>
      <c r="E146" s="29"/>
      <c r="F146" s="29"/>
    </row>
    <row r="147" spans="1:6" x14ac:dyDescent="0.2">
      <c r="A147" s="35"/>
      <c r="B147" s="9"/>
      <c r="D147" s="29"/>
      <c r="E147" s="29"/>
      <c r="F147" s="29"/>
    </row>
    <row r="148" spans="1:6" x14ac:dyDescent="0.2">
      <c r="A148" s="35"/>
      <c r="B148" s="9"/>
      <c r="D148" s="29"/>
      <c r="E148" s="29"/>
      <c r="F148" s="29"/>
    </row>
    <row r="149" spans="1:6" x14ac:dyDescent="0.2">
      <c r="A149" s="35"/>
      <c r="B149" s="9"/>
      <c r="D149" s="29"/>
      <c r="E149" s="29"/>
      <c r="F149" s="29"/>
    </row>
    <row r="150" spans="1:6" x14ac:dyDescent="0.2">
      <c r="A150" s="35"/>
      <c r="B150" s="9"/>
      <c r="D150" s="29"/>
      <c r="E150" s="29"/>
      <c r="F150" s="29"/>
    </row>
    <row r="151" spans="1:6" x14ac:dyDescent="0.2">
      <c r="A151" s="35"/>
      <c r="B151" s="9"/>
      <c r="D151" s="29"/>
      <c r="E151" s="29"/>
      <c r="F151" s="29"/>
    </row>
    <row r="152" spans="1:6" x14ac:dyDescent="0.2">
      <c r="A152" s="35"/>
      <c r="B152" s="9"/>
      <c r="D152" s="29"/>
      <c r="E152" s="29"/>
      <c r="F152" s="29"/>
    </row>
    <row r="153" spans="1:6" x14ac:dyDescent="0.2">
      <c r="A153" s="35"/>
      <c r="B153" s="9"/>
      <c r="D153" s="29"/>
      <c r="E153" s="29"/>
      <c r="F153" s="29"/>
    </row>
    <row r="154" spans="1:6" x14ac:dyDescent="0.2">
      <c r="A154" s="35"/>
      <c r="B154" s="9"/>
      <c r="D154" s="29"/>
      <c r="E154" s="29"/>
      <c r="F154" s="29"/>
    </row>
    <row r="155" spans="1:6" x14ac:dyDescent="0.2">
      <c r="A155" s="35"/>
      <c r="B155" s="9"/>
      <c r="D155" s="29"/>
      <c r="E155" s="29"/>
      <c r="F155" s="29"/>
    </row>
    <row r="156" spans="1:6" x14ac:dyDescent="0.2">
      <c r="A156" s="35"/>
      <c r="B156" s="9"/>
      <c r="D156" s="29"/>
      <c r="E156" s="29"/>
      <c r="F156" s="29"/>
    </row>
    <row r="157" spans="1:6" x14ac:dyDescent="0.2">
      <c r="A157" s="35"/>
      <c r="B157" s="9"/>
      <c r="D157" s="29"/>
      <c r="E157" s="29"/>
      <c r="F157" s="29"/>
    </row>
    <row r="158" spans="1:6" x14ac:dyDescent="0.2">
      <c r="A158" s="35"/>
      <c r="B158" s="9"/>
      <c r="D158" s="29"/>
      <c r="E158" s="29"/>
      <c r="F158" s="29"/>
    </row>
    <row r="159" spans="1:6" x14ac:dyDescent="0.2">
      <c r="A159" s="35"/>
      <c r="B159" s="9"/>
      <c r="D159" s="29"/>
      <c r="E159" s="29"/>
      <c r="F159" s="29"/>
    </row>
    <row r="160" spans="1:6" x14ac:dyDescent="0.2">
      <c r="A160" s="35"/>
      <c r="B160" s="9"/>
      <c r="D160" s="29"/>
      <c r="E160" s="29"/>
      <c r="F160" s="29"/>
    </row>
    <row r="161" spans="1:6" x14ac:dyDescent="0.2">
      <c r="A161" s="35"/>
      <c r="B161" s="9"/>
      <c r="D161" s="29"/>
      <c r="E161" s="29"/>
      <c r="F161" s="29"/>
    </row>
    <row r="162" spans="1:6" x14ac:dyDescent="0.2">
      <c r="A162" s="35"/>
      <c r="B162" s="9"/>
      <c r="D162" s="29"/>
      <c r="E162" s="29"/>
      <c r="F162" s="29"/>
    </row>
    <row r="163" spans="1:6" x14ac:dyDescent="0.2">
      <c r="A163" s="35"/>
      <c r="B163" s="9"/>
      <c r="D163" s="29"/>
      <c r="E163" s="29"/>
      <c r="F163" s="29"/>
    </row>
    <row r="164" spans="1:6" x14ac:dyDescent="0.2">
      <c r="A164" s="35"/>
      <c r="B164" s="9"/>
      <c r="D164" s="29"/>
      <c r="E164" s="29"/>
      <c r="F164" s="29"/>
    </row>
    <row r="165" spans="1:6" x14ac:dyDescent="0.2">
      <c r="A165" s="35"/>
      <c r="B165" s="9"/>
      <c r="D165" s="29"/>
      <c r="E165" s="29"/>
      <c r="F165" s="29"/>
    </row>
    <row r="166" spans="1:6" x14ac:dyDescent="0.2">
      <c r="A166" s="35"/>
      <c r="B166" s="9"/>
      <c r="D166" s="29"/>
      <c r="E166" s="29"/>
      <c r="F166" s="29"/>
    </row>
    <row r="167" spans="1:6" x14ac:dyDescent="0.2">
      <c r="A167" s="35"/>
      <c r="B167" s="9"/>
      <c r="D167" s="29"/>
      <c r="E167" s="29"/>
      <c r="F167" s="29"/>
    </row>
    <row r="168" spans="1:6" x14ac:dyDescent="0.2">
      <c r="A168" s="35"/>
      <c r="B168" s="9"/>
      <c r="D168" s="29"/>
      <c r="E168" s="29"/>
      <c r="F168" s="29"/>
    </row>
    <row r="169" spans="1:6" x14ac:dyDescent="0.2">
      <c r="A169" s="35"/>
      <c r="B169" s="9"/>
      <c r="D169" s="29"/>
      <c r="E169" s="29"/>
      <c r="F169" s="29"/>
    </row>
    <row r="170" spans="1:6" x14ac:dyDescent="0.2">
      <c r="A170" s="35"/>
      <c r="B170" s="9"/>
      <c r="D170" s="29"/>
      <c r="E170" s="29"/>
      <c r="F170" s="29"/>
    </row>
    <row r="171" spans="1:6" x14ac:dyDescent="0.2">
      <c r="A171" s="35"/>
      <c r="B171" s="9"/>
      <c r="D171" s="29"/>
      <c r="E171" s="29"/>
      <c r="F171" s="29"/>
    </row>
    <row r="172" spans="1:6" x14ac:dyDescent="0.2">
      <c r="A172" s="35"/>
      <c r="B172" s="9"/>
      <c r="D172" s="29"/>
      <c r="E172" s="29"/>
      <c r="F172" s="29"/>
    </row>
    <row r="173" spans="1:6" x14ac:dyDescent="0.2">
      <c r="A173" s="35"/>
      <c r="B173" s="9"/>
      <c r="D173" s="29"/>
      <c r="E173" s="29"/>
      <c r="F173" s="29"/>
    </row>
    <row r="174" spans="1:6" x14ac:dyDescent="0.2">
      <c r="A174" s="35"/>
      <c r="B174" s="9"/>
      <c r="D174" s="29"/>
      <c r="E174" s="29"/>
      <c r="F174" s="29"/>
    </row>
    <row r="175" spans="1:6" x14ac:dyDescent="0.2">
      <c r="A175" s="35"/>
      <c r="B175" s="9"/>
      <c r="D175" s="29"/>
      <c r="E175" s="29"/>
      <c r="F175" s="29"/>
    </row>
    <row r="176" spans="1:6" x14ac:dyDescent="0.2">
      <c r="A176" s="35"/>
      <c r="B176" s="9"/>
      <c r="D176" s="29"/>
      <c r="E176" s="29"/>
      <c r="F176" s="29"/>
    </row>
    <row r="177" spans="1:6" x14ac:dyDescent="0.2">
      <c r="A177" s="35"/>
      <c r="B177" s="9"/>
      <c r="D177" s="29"/>
      <c r="E177" s="29"/>
      <c r="F177" s="29"/>
    </row>
    <row r="178" spans="1:6" x14ac:dyDescent="0.2">
      <c r="A178" s="35"/>
      <c r="B178" s="9"/>
      <c r="D178" s="29"/>
      <c r="E178" s="29"/>
      <c r="F178" s="29"/>
    </row>
    <row r="179" spans="1:6" x14ac:dyDescent="0.2">
      <c r="A179" s="35"/>
      <c r="B179" s="9"/>
      <c r="D179" s="29"/>
      <c r="E179" s="29"/>
      <c r="F179" s="29"/>
    </row>
    <row r="180" spans="1:6" x14ac:dyDescent="0.2">
      <c r="A180" s="35"/>
      <c r="B180" s="9"/>
      <c r="D180" s="29"/>
      <c r="E180" s="29"/>
      <c r="F180" s="29"/>
    </row>
    <row r="181" spans="1:6" x14ac:dyDescent="0.2">
      <c r="A181" s="35"/>
      <c r="B181" s="9"/>
      <c r="D181" s="29"/>
      <c r="E181" s="29"/>
      <c r="F181" s="29"/>
    </row>
    <row r="182" spans="1:6" x14ac:dyDescent="0.2">
      <c r="A182" s="35"/>
      <c r="B182" s="9"/>
      <c r="D182" s="29"/>
      <c r="E182" s="29"/>
      <c r="F182" s="29"/>
    </row>
    <row r="183" spans="1:6" x14ac:dyDescent="0.2">
      <c r="A183" s="35"/>
      <c r="B183" s="9"/>
      <c r="D183" s="29"/>
      <c r="E183" s="29"/>
      <c r="F183" s="29"/>
    </row>
    <row r="184" spans="1:6" x14ac:dyDescent="0.2">
      <c r="A184" s="35"/>
      <c r="B184" s="9"/>
      <c r="D184" s="29"/>
      <c r="E184" s="29"/>
      <c r="F184" s="29"/>
    </row>
    <row r="185" spans="1:6" x14ac:dyDescent="0.2">
      <c r="A185" s="35"/>
      <c r="B185" s="9"/>
      <c r="D185" s="29"/>
      <c r="E185" s="29"/>
      <c r="F185" s="29"/>
    </row>
    <row r="186" spans="1:6" x14ac:dyDescent="0.2">
      <c r="A186" s="35"/>
      <c r="B186" s="9"/>
      <c r="D186" s="29"/>
      <c r="E186" s="29"/>
      <c r="F186" s="29"/>
    </row>
    <row r="187" spans="1:6" x14ac:dyDescent="0.2">
      <c r="A187" s="35"/>
      <c r="B187" s="9"/>
      <c r="D187" s="29"/>
      <c r="E187" s="29"/>
      <c r="F187" s="29"/>
    </row>
    <row r="188" spans="1:6" x14ac:dyDescent="0.2">
      <c r="A188" s="35"/>
      <c r="B188" s="9"/>
      <c r="D188" s="29"/>
      <c r="E188" s="29"/>
      <c r="F188" s="29"/>
    </row>
    <row r="189" spans="1:6" x14ac:dyDescent="0.2">
      <c r="A189" s="35"/>
      <c r="B189" s="9"/>
      <c r="D189" s="29"/>
      <c r="E189" s="29"/>
      <c r="F189" s="29"/>
    </row>
    <row r="190" spans="1:6" x14ac:dyDescent="0.2">
      <c r="A190" s="35"/>
      <c r="B190" s="9"/>
      <c r="D190" s="29"/>
      <c r="E190" s="29"/>
      <c r="F190" s="29"/>
    </row>
    <row r="191" spans="1:6" x14ac:dyDescent="0.2">
      <c r="A191" s="35"/>
      <c r="B191" s="9"/>
      <c r="D191" s="29"/>
      <c r="E191" s="29"/>
      <c r="F191" s="29"/>
    </row>
    <row r="192" spans="1:6" x14ac:dyDescent="0.2">
      <c r="A192" s="35"/>
      <c r="B192" s="9"/>
      <c r="D192" s="29"/>
      <c r="E192" s="29"/>
      <c r="F192" s="29"/>
    </row>
    <row r="193" spans="1:6" x14ac:dyDescent="0.2">
      <c r="A193" s="35"/>
      <c r="B193" s="9"/>
      <c r="D193" s="29"/>
      <c r="E193" s="29"/>
      <c r="F193" s="29"/>
    </row>
    <row r="194" spans="1:6" x14ac:dyDescent="0.2">
      <c r="A194" s="35"/>
      <c r="B194" s="9"/>
      <c r="D194" s="29"/>
      <c r="E194" s="29"/>
      <c r="F194" s="29"/>
    </row>
    <row r="195" spans="1:6" x14ac:dyDescent="0.2">
      <c r="A195" s="35"/>
      <c r="B195" s="9"/>
      <c r="D195" s="29"/>
      <c r="E195" s="29"/>
      <c r="F195" s="29"/>
    </row>
    <row r="196" spans="1:6" x14ac:dyDescent="0.2">
      <c r="A196" s="35"/>
      <c r="B196" s="9"/>
      <c r="D196" s="29"/>
      <c r="E196" s="29"/>
      <c r="F196" s="29"/>
    </row>
    <row r="197" spans="1:6" x14ac:dyDescent="0.2">
      <c r="A197" s="35"/>
      <c r="B197" s="9"/>
      <c r="D197" s="29"/>
      <c r="E197" s="29"/>
      <c r="F197" s="29"/>
    </row>
    <row r="198" spans="1:6" x14ac:dyDescent="0.2">
      <c r="A198" s="35"/>
      <c r="B198" s="9"/>
      <c r="D198" s="29"/>
      <c r="E198" s="29"/>
      <c r="F198" s="29"/>
    </row>
    <row r="199" spans="1:6" x14ac:dyDescent="0.2">
      <c r="A199" s="35"/>
      <c r="B199" s="9"/>
      <c r="D199" s="29"/>
      <c r="E199" s="29"/>
      <c r="F199" s="29"/>
    </row>
    <row r="200" spans="1:6" x14ac:dyDescent="0.2">
      <c r="A200" s="35"/>
      <c r="B200" s="9"/>
      <c r="D200" s="29"/>
      <c r="E200" s="29"/>
      <c r="F200" s="29"/>
    </row>
    <row r="201" spans="1:6" x14ac:dyDescent="0.2">
      <c r="A201" s="35"/>
      <c r="B201" s="9"/>
      <c r="D201" s="29"/>
      <c r="E201" s="29"/>
      <c r="F201" s="29"/>
    </row>
    <row r="202" spans="1:6" x14ac:dyDescent="0.2">
      <c r="A202" s="35"/>
      <c r="B202" s="9"/>
      <c r="D202" s="29"/>
      <c r="E202" s="29"/>
      <c r="F202" s="29"/>
    </row>
    <row r="203" spans="1:6" x14ac:dyDescent="0.2">
      <c r="A203" s="35"/>
      <c r="B203" s="9"/>
      <c r="D203" s="29"/>
      <c r="E203" s="29"/>
      <c r="F203" s="29"/>
    </row>
    <row r="204" spans="1:6" x14ac:dyDescent="0.2">
      <c r="A204" s="35"/>
      <c r="B204" s="9"/>
      <c r="D204" s="29"/>
      <c r="E204" s="29"/>
      <c r="F204" s="29"/>
    </row>
    <row r="205" spans="1:6" x14ac:dyDescent="0.2">
      <c r="A205" s="35"/>
      <c r="B205" s="9"/>
      <c r="D205" s="29"/>
      <c r="E205" s="29"/>
      <c r="F205" s="29"/>
    </row>
    <row r="206" spans="1:6" x14ac:dyDescent="0.2">
      <c r="A206" s="35"/>
      <c r="B206" s="9"/>
      <c r="D206" s="29"/>
      <c r="E206" s="29"/>
      <c r="F206" s="29"/>
    </row>
    <row r="207" spans="1:6" x14ac:dyDescent="0.2">
      <c r="A207" s="35"/>
      <c r="B207" s="9"/>
      <c r="D207" s="29"/>
      <c r="E207" s="29"/>
      <c r="F207" s="29"/>
    </row>
    <row r="208" spans="1:6" x14ac:dyDescent="0.2">
      <c r="A208" s="35"/>
      <c r="B208" s="9"/>
      <c r="D208" s="29"/>
      <c r="E208" s="29"/>
      <c r="F208" s="29"/>
    </row>
    <row r="209" spans="1:6" x14ac:dyDescent="0.2">
      <c r="A209" s="35"/>
      <c r="B209" s="9"/>
      <c r="D209" s="29"/>
      <c r="E209" s="29"/>
      <c r="F209" s="29"/>
    </row>
    <row r="210" spans="1:6" x14ac:dyDescent="0.2">
      <c r="A210" s="35"/>
      <c r="B210" s="9"/>
      <c r="D210" s="29"/>
      <c r="E210" s="29"/>
      <c r="F210" s="29"/>
    </row>
    <row r="211" spans="1:6" x14ac:dyDescent="0.2">
      <c r="A211" s="35"/>
      <c r="B211" s="9"/>
      <c r="D211" s="29"/>
      <c r="E211" s="29"/>
      <c r="F211" s="29"/>
    </row>
    <row r="212" spans="1:6" x14ac:dyDescent="0.2">
      <c r="A212" s="35"/>
      <c r="B212" s="9"/>
      <c r="D212" s="29"/>
      <c r="E212" s="29"/>
      <c r="F212" s="29"/>
    </row>
    <row r="213" spans="1:6" x14ac:dyDescent="0.2">
      <c r="A213" s="35"/>
      <c r="B213" s="9"/>
      <c r="D213" s="29"/>
      <c r="E213" s="29"/>
      <c r="F213" s="29"/>
    </row>
    <row r="214" spans="1:6" x14ac:dyDescent="0.2">
      <c r="A214" s="35"/>
      <c r="B214" s="9"/>
      <c r="D214" s="29"/>
      <c r="E214" s="29"/>
      <c r="F214" s="29"/>
    </row>
    <row r="215" spans="1:6" x14ac:dyDescent="0.2">
      <c r="A215" s="35"/>
      <c r="B215" s="9"/>
      <c r="D215" s="29"/>
      <c r="E215" s="29"/>
      <c r="F215" s="29"/>
    </row>
    <row r="216" spans="1:6" x14ac:dyDescent="0.2">
      <c r="A216" s="35"/>
      <c r="B216" s="9"/>
      <c r="D216" s="29"/>
      <c r="E216" s="29"/>
      <c r="F216" s="29"/>
    </row>
    <row r="217" spans="1:6" x14ac:dyDescent="0.2">
      <c r="A217" s="35"/>
      <c r="B217" s="9"/>
      <c r="D217" s="29"/>
      <c r="E217" s="29"/>
      <c r="F217" s="29"/>
    </row>
    <row r="218" spans="1:6" x14ac:dyDescent="0.2">
      <c r="A218" s="35"/>
      <c r="B218" s="9"/>
      <c r="D218" s="29"/>
      <c r="E218" s="29"/>
      <c r="F218" s="29"/>
    </row>
    <row r="219" spans="1:6" x14ac:dyDescent="0.2">
      <c r="A219" s="35"/>
      <c r="B219" s="9"/>
      <c r="D219" s="29"/>
      <c r="E219" s="29"/>
      <c r="F219" s="29"/>
    </row>
    <row r="220" spans="1:6" x14ac:dyDescent="0.2">
      <c r="A220" s="35"/>
      <c r="B220" s="9"/>
      <c r="D220" s="29"/>
      <c r="E220" s="29"/>
      <c r="F220" s="29"/>
    </row>
    <row r="221" spans="1:6" x14ac:dyDescent="0.2">
      <c r="A221" s="35"/>
      <c r="B221" s="9"/>
      <c r="D221" s="29"/>
      <c r="E221" s="29"/>
      <c r="F221" s="29"/>
    </row>
    <row r="222" spans="1:6" x14ac:dyDescent="0.2">
      <c r="A222" s="35"/>
      <c r="B222" s="9"/>
      <c r="D222" s="29"/>
      <c r="E222" s="29"/>
      <c r="F222" s="29"/>
    </row>
    <row r="223" spans="1:6" x14ac:dyDescent="0.2">
      <c r="A223" s="35"/>
      <c r="B223" s="9"/>
      <c r="D223" s="29"/>
      <c r="E223" s="29"/>
      <c r="F223" s="29"/>
    </row>
    <row r="224" spans="1:6" x14ac:dyDescent="0.2">
      <c r="A224" s="35"/>
      <c r="B224" s="9"/>
      <c r="D224" s="29"/>
      <c r="E224" s="29"/>
      <c r="F224" s="29"/>
    </row>
    <row r="225" spans="1:6" x14ac:dyDescent="0.2">
      <c r="A225" s="35"/>
      <c r="B225" s="9"/>
      <c r="D225" s="29"/>
      <c r="E225" s="29"/>
      <c r="F225" s="29"/>
    </row>
    <row r="226" spans="1:6" x14ac:dyDescent="0.2">
      <c r="A226" s="35"/>
      <c r="B226" s="9"/>
      <c r="D226" s="29"/>
      <c r="E226" s="29"/>
      <c r="F226" s="29"/>
    </row>
    <row r="227" spans="1:6" x14ac:dyDescent="0.2">
      <c r="A227" s="35"/>
      <c r="B227" s="9"/>
      <c r="D227" s="29"/>
      <c r="E227" s="29"/>
      <c r="F227" s="29"/>
    </row>
    <row r="228" spans="1:6" x14ac:dyDescent="0.2">
      <c r="A228" s="35"/>
      <c r="B228" s="9"/>
      <c r="D228" s="29"/>
      <c r="E228" s="29"/>
      <c r="F228" s="29"/>
    </row>
    <row r="229" spans="1:6" x14ac:dyDescent="0.2">
      <c r="A229" s="35"/>
      <c r="B229" s="9"/>
      <c r="D229" s="29"/>
      <c r="E229" s="29"/>
      <c r="F229" s="29"/>
    </row>
    <row r="230" spans="1:6" x14ac:dyDescent="0.2">
      <c r="A230" s="35"/>
      <c r="B230" s="9"/>
      <c r="D230" s="29"/>
      <c r="E230" s="29"/>
      <c r="F230" s="29"/>
    </row>
    <row r="231" spans="1:6" x14ac:dyDescent="0.2">
      <c r="A231" s="35"/>
      <c r="B231" s="9"/>
      <c r="D231" s="29"/>
      <c r="E231" s="29"/>
      <c r="F231" s="29"/>
    </row>
    <row r="232" spans="1:6" x14ac:dyDescent="0.2">
      <c r="A232" s="35"/>
      <c r="B232" s="9"/>
      <c r="D232" s="29"/>
      <c r="E232" s="29"/>
      <c r="F232" s="29"/>
    </row>
    <row r="233" spans="1:6" x14ac:dyDescent="0.2">
      <c r="A233" s="35"/>
      <c r="B233" s="9"/>
      <c r="D233" s="29"/>
      <c r="E233" s="29"/>
      <c r="F233" s="29"/>
    </row>
    <row r="234" spans="1:6" x14ac:dyDescent="0.2">
      <c r="A234" s="35"/>
      <c r="B234" s="9"/>
      <c r="D234" s="29"/>
      <c r="E234" s="29"/>
      <c r="F234" s="29"/>
    </row>
    <row r="235" spans="1:6" x14ac:dyDescent="0.2">
      <c r="A235" s="35"/>
      <c r="B235" s="9"/>
      <c r="D235" s="29"/>
      <c r="E235" s="29"/>
      <c r="F235" s="29"/>
    </row>
    <row r="236" spans="1:6" x14ac:dyDescent="0.2">
      <c r="A236" s="35"/>
      <c r="B236" s="9"/>
      <c r="D236" s="29"/>
      <c r="E236" s="29"/>
      <c r="F236" s="29"/>
    </row>
    <row r="237" spans="1:6" x14ac:dyDescent="0.2">
      <c r="A237" s="35"/>
      <c r="B237" s="9"/>
      <c r="D237" s="29"/>
      <c r="E237" s="29"/>
      <c r="F237" s="29"/>
    </row>
    <row r="238" spans="1:6" x14ac:dyDescent="0.2">
      <c r="A238" s="35"/>
      <c r="B238" s="9"/>
      <c r="D238" s="29"/>
      <c r="E238" s="29"/>
      <c r="F238" s="29"/>
    </row>
    <row r="239" spans="1:6" x14ac:dyDescent="0.2">
      <c r="A239" s="35"/>
      <c r="B239" s="9"/>
      <c r="D239" s="29"/>
      <c r="E239" s="29"/>
      <c r="F239" s="29"/>
    </row>
    <row r="240" spans="1:6" x14ac:dyDescent="0.2">
      <c r="A240" s="35"/>
      <c r="B240" s="9"/>
      <c r="D240" s="29"/>
      <c r="E240" s="29"/>
      <c r="F240" s="29"/>
    </row>
    <row r="241" spans="1:6" x14ac:dyDescent="0.2">
      <c r="A241" s="35"/>
      <c r="B241" s="9"/>
      <c r="D241" s="29"/>
      <c r="E241" s="29"/>
      <c r="F241" s="29"/>
    </row>
    <row r="242" spans="1:6" x14ac:dyDescent="0.2">
      <c r="A242" s="35"/>
      <c r="B242" s="9"/>
      <c r="D242" s="29"/>
      <c r="E242" s="29"/>
      <c r="F242" s="29"/>
    </row>
    <row r="243" spans="1:6" x14ac:dyDescent="0.2">
      <c r="A243" s="35"/>
      <c r="B243" s="9"/>
      <c r="D243" s="29"/>
      <c r="E243" s="29"/>
      <c r="F243" s="29"/>
    </row>
    <row r="244" spans="1:6" x14ac:dyDescent="0.2">
      <c r="A244" s="35"/>
      <c r="B244" s="9"/>
      <c r="D244" s="29"/>
      <c r="E244" s="29"/>
      <c r="F244" s="29"/>
    </row>
    <row r="245" spans="1:6" x14ac:dyDescent="0.2">
      <c r="A245" s="35"/>
      <c r="B245" s="9"/>
      <c r="D245" s="29"/>
      <c r="E245" s="29"/>
      <c r="F245" s="29"/>
    </row>
    <row r="246" spans="1:6" x14ac:dyDescent="0.2">
      <c r="A246" s="35"/>
      <c r="B246" s="9"/>
      <c r="D246" s="29"/>
      <c r="E246" s="29"/>
      <c r="F246" s="29"/>
    </row>
    <row r="247" spans="1:6" x14ac:dyDescent="0.2">
      <c r="A247" s="35"/>
      <c r="B247" s="9"/>
      <c r="D247" s="29"/>
      <c r="E247" s="29"/>
      <c r="F247" s="29"/>
    </row>
    <row r="248" spans="1:6" x14ac:dyDescent="0.2">
      <c r="A248" s="35"/>
      <c r="B248" s="9"/>
      <c r="D248" s="29"/>
      <c r="E248" s="29"/>
      <c r="F248" s="29"/>
    </row>
    <row r="249" spans="1:6" x14ac:dyDescent="0.2">
      <c r="A249" s="35"/>
      <c r="B249" s="9"/>
      <c r="D249" s="29"/>
      <c r="E249" s="29"/>
      <c r="F249" s="29"/>
    </row>
    <row r="250" spans="1:6" x14ac:dyDescent="0.2">
      <c r="A250" s="35"/>
      <c r="B250" s="9"/>
      <c r="D250" s="29"/>
      <c r="E250" s="29"/>
      <c r="F250" s="29"/>
    </row>
    <row r="251" spans="1:6" x14ac:dyDescent="0.2">
      <c r="A251" s="35"/>
      <c r="B251" s="9"/>
      <c r="D251" s="29"/>
      <c r="E251" s="29"/>
      <c r="F251" s="29"/>
    </row>
    <row r="252" spans="1:6" x14ac:dyDescent="0.2">
      <c r="A252" s="35"/>
      <c r="B252" s="9"/>
      <c r="D252" s="29"/>
      <c r="E252" s="29"/>
      <c r="F252" s="29"/>
    </row>
    <row r="253" spans="1:6" x14ac:dyDescent="0.2">
      <c r="A253" s="35"/>
      <c r="B253" s="9"/>
      <c r="D253" s="29"/>
      <c r="E253" s="29"/>
      <c r="F253" s="29"/>
    </row>
    <row r="254" spans="1:6" x14ac:dyDescent="0.2">
      <c r="A254" s="35"/>
      <c r="B254" s="9"/>
      <c r="D254" s="29"/>
      <c r="E254" s="29"/>
      <c r="F254" s="29"/>
    </row>
    <row r="255" spans="1:6" x14ac:dyDescent="0.2">
      <c r="A255" s="35"/>
      <c r="B255" s="9"/>
      <c r="D255" s="29"/>
      <c r="E255" s="29"/>
      <c r="F255" s="29"/>
    </row>
    <row r="256" spans="1:6" x14ac:dyDescent="0.2">
      <c r="D256" s="29"/>
      <c r="E256" s="29"/>
      <c r="F256" s="29"/>
    </row>
    <row r="257" spans="4:6" x14ac:dyDescent="0.2">
      <c r="D257" s="29"/>
      <c r="E257" s="29"/>
      <c r="F257" s="29"/>
    </row>
    <row r="258" spans="4:6" x14ac:dyDescent="0.2">
      <c r="D258" s="29"/>
      <c r="E258" s="29"/>
      <c r="F258" s="29"/>
    </row>
    <row r="259" spans="4:6" x14ac:dyDescent="0.2">
      <c r="D259" s="29"/>
      <c r="E259" s="29"/>
      <c r="F259" s="29"/>
    </row>
    <row r="260" spans="4:6" x14ac:dyDescent="0.2">
      <c r="D260" s="29"/>
      <c r="E260" s="29"/>
      <c r="F260" s="29"/>
    </row>
    <row r="261" spans="4:6" x14ac:dyDescent="0.2">
      <c r="D261" s="29"/>
      <c r="E261" s="29"/>
      <c r="F261" s="29"/>
    </row>
    <row r="262" spans="4:6" x14ac:dyDescent="0.2">
      <c r="D262" s="29"/>
      <c r="E262" s="29"/>
      <c r="F262" s="29"/>
    </row>
    <row r="263" spans="4:6" x14ac:dyDescent="0.2">
      <c r="D263" s="29"/>
      <c r="E263" s="29"/>
      <c r="F263" s="29"/>
    </row>
    <row r="264" spans="4:6" x14ac:dyDescent="0.2">
      <c r="D264" s="29"/>
      <c r="E264" s="29"/>
      <c r="F264" s="29"/>
    </row>
    <row r="265" spans="4:6" x14ac:dyDescent="0.2">
      <c r="D265" s="29"/>
      <c r="E265" s="29"/>
      <c r="F265" s="29"/>
    </row>
    <row r="266" spans="4:6" x14ac:dyDescent="0.2">
      <c r="D266" s="29"/>
      <c r="E266" s="29"/>
      <c r="F266" s="29"/>
    </row>
    <row r="267" spans="4:6" x14ac:dyDescent="0.2">
      <c r="D267" s="29"/>
      <c r="E267" s="29"/>
      <c r="F267" s="29"/>
    </row>
  </sheetData>
  <autoFilter ref="A2:J122">
    <sortState ref="A3:K68">
      <sortCondition ref="A2"/>
    </sortState>
  </autoFilter>
  <mergeCells count="4">
    <mergeCell ref="A1:F1"/>
    <mergeCell ref="I1:J1"/>
    <mergeCell ref="A101:F102"/>
    <mergeCell ref="A116:E117"/>
  </mergeCells>
  <phoneticPr fontId="4" type="noConversion"/>
  <dataValidations count="3">
    <dataValidation type="list" allowBlank="1" showInputMessage="1" showErrorMessage="1" sqref="E2">
      <formula1>$E$3:$E$3</formula1>
    </dataValidation>
    <dataValidation type="list" allowBlank="1" showInputMessage="1" showErrorMessage="1" sqref="E103:E115 E3:E100 E118:E65572">
      <formula1>$C$129:$C$131</formula1>
    </dataValidation>
    <dataValidation type="list" allowBlank="1" showInputMessage="1" showErrorMessage="1" sqref="F103:F65572 F3:F100">
      <formula1>$C$134:$C$135</formula1>
    </dataValidation>
  </dataValidations>
  <pageMargins left="0.25" right="0.25" top="0.25" bottom="0.25" header="0" footer="0"/>
  <pageSetup scale="58" fitToHeight="3" orientation="landscape"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N31"/>
  <sheetViews>
    <sheetView workbookViewId="0">
      <selection activeCell="B2" sqref="B2"/>
    </sheetView>
  </sheetViews>
  <sheetFormatPr defaultRowHeight="12.75" x14ac:dyDescent="0.2"/>
  <cols>
    <col min="1" max="1" width="9.140625" style="93"/>
    <col min="2" max="2" width="44.42578125" style="93" customWidth="1"/>
    <col min="3" max="3" width="2.7109375" style="97" customWidth="1"/>
    <col min="4" max="4" width="2.7109375" style="98" customWidth="1"/>
    <col min="5" max="5" width="2.7109375" style="97" customWidth="1"/>
    <col min="6" max="6" width="2.7109375" style="98" customWidth="1"/>
    <col min="7" max="7" width="2.7109375" style="97" customWidth="1"/>
    <col min="8" max="8" width="2.7109375" style="93" customWidth="1"/>
    <col min="9" max="9" width="2.7109375" style="101" customWidth="1"/>
    <col min="10" max="10" width="2.7109375" style="93" customWidth="1"/>
    <col min="11" max="11" width="2.7109375" style="101" customWidth="1"/>
    <col min="12" max="12" width="2.7109375" style="93" customWidth="1"/>
    <col min="13" max="13" width="2.7109375" style="101" customWidth="1"/>
    <col min="14" max="14" width="2.7109375" style="93" customWidth="1"/>
    <col min="15" max="15" width="2.7109375" style="101" customWidth="1"/>
    <col min="16" max="16" width="2.7109375" style="93" customWidth="1"/>
    <col min="17" max="17" width="2.7109375" style="101" customWidth="1"/>
    <col min="18" max="18" width="2.7109375" style="93" customWidth="1"/>
    <col min="19" max="19" width="2.7109375" style="101" customWidth="1"/>
    <col min="20" max="20" width="2.7109375" style="93" customWidth="1"/>
    <col min="21" max="21" width="2.7109375" style="101" customWidth="1"/>
    <col min="22" max="22" width="2.7109375" style="93" customWidth="1"/>
    <col min="23" max="23" width="2.7109375" style="101" customWidth="1"/>
    <col min="24" max="24" width="2.7109375" style="93" customWidth="1"/>
    <col min="25" max="25" width="2.7109375" style="101" customWidth="1"/>
    <col min="26" max="26" width="2.7109375" style="93" customWidth="1"/>
    <col min="27" max="27" width="2.7109375" style="101" customWidth="1"/>
    <col min="28" max="28" width="2.7109375" style="93" customWidth="1"/>
    <col min="29" max="29" width="2.7109375" style="101" customWidth="1"/>
    <col min="30" max="30" width="2.7109375" style="93" customWidth="1"/>
    <col min="31" max="31" width="2.7109375" style="101" customWidth="1"/>
    <col min="32" max="32" width="2.7109375" style="93" customWidth="1"/>
    <col min="33" max="33" width="2.7109375" style="101" customWidth="1"/>
    <col min="34" max="34" width="2.7109375" style="93" customWidth="1"/>
    <col min="35" max="35" width="2.7109375" style="101" customWidth="1"/>
    <col min="36" max="36" width="2.7109375" style="93" customWidth="1"/>
    <col min="37" max="37" width="2.7109375" style="101" customWidth="1"/>
    <col min="38" max="38" width="2.7109375" style="93" customWidth="1"/>
    <col min="39" max="39" width="2.7109375" style="101" customWidth="1"/>
    <col min="40" max="40" width="2.7109375" style="93" customWidth="1"/>
    <col min="41" max="41" width="2.7109375" style="101" customWidth="1"/>
    <col min="42" max="42" width="2.7109375" style="93" customWidth="1"/>
    <col min="43" max="43" width="2.7109375" style="101" customWidth="1"/>
    <col min="44" max="44" width="2.7109375" style="93" customWidth="1"/>
    <col min="45" max="45" width="2.7109375" style="101" customWidth="1"/>
    <col min="46" max="46" width="2.7109375" style="93" customWidth="1"/>
    <col min="47" max="47" width="2.7109375" style="101" customWidth="1"/>
    <col min="48" max="48" width="2.7109375" style="93" customWidth="1"/>
    <col min="49" max="49" width="2.7109375" style="101" customWidth="1"/>
    <col min="50" max="50" width="2.7109375" style="93" customWidth="1"/>
    <col min="51" max="51" width="2.7109375" style="101" customWidth="1"/>
    <col min="52" max="52" width="2.7109375" style="93" customWidth="1"/>
    <col min="53" max="53" width="2.7109375" style="101" customWidth="1"/>
    <col min="54" max="54" width="2.7109375" style="93" customWidth="1"/>
    <col min="55" max="55" width="2.7109375" style="101" customWidth="1"/>
    <col min="56" max="56" width="2.7109375" style="93" customWidth="1"/>
    <col min="57" max="57" width="2.7109375" style="101" customWidth="1"/>
    <col min="58" max="58" width="2.7109375" style="93" customWidth="1"/>
    <col min="59" max="59" width="2.7109375" style="101" customWidth="1"/>
    <col min="60" max="60" width="2.7109375" style="93" customWidth="1"/>
    <col min="61" max="61" width="2.7109375" style="101" customWidth="1"/>
    <col min="62" max="62" width="2.7109375" style="93" customWidth="1"/>
    <col min="63" max="63" width="2.7109375" style="101" customWidth="1"/>
    <col min="64" max="64" width="2.7109375" style="93" customWidth="1"/>
    <col min="65" max="65" width="2.7109375" style="101" customWidth="1"/>
    <col min="66" max="66" width="2.7109375" style="93" customWidth="1"/>
    <col min="67" max="67" width="2.7109375" style="101" customWidth="1"/>
    <col min="68" max="68" width="2.7109375" style="93" customWidth="1"/>
    <col min="69" max="69" width="2.7109375" style="101" customWidth="1"/>
    <col min="70" max="70" width="2.7109375" style="93" customWidth="1"/>
    <col min="71" max="71" width="2.7109375" style="101" customWidth="1"/>
    <col min="72" max="72" width="2.7109375" style="93" customWidth="1"/>
    <col min="73" max="73" width="2.7109375" style="101" customWidth="1"/>
    <col min="74" max="74" width="2.7109375" style="93" customWidth="1"/>
    <col min="75" max="75" width="2.7109375" style="101" customWidth="1"/>
    <col min="76" max="76" width="2.7109375" style="93" customWidth="1"/>
    <col min="77" max="77" width="2.7109375" style="101" customWidth="1"/>
    <col min="78" max="78" width="2.7109375" style="93" customWidth="1"/>
    <col min="79" max="79" width="2.7109375" style="101" customWidth="1"/>
    <col min="80" max="80" width="2.7109375" style="93" customWidth="1"/>
    <col min="81" max="81" width="2.7109375" style="101" customWidth="1"/>
    <col min="82" max="82" width="2.7109375" style="93" customWidth="1"/>
    <col min="83" max="83" width="2.7109375" style="101" customWidth="1"/>
    <col min="84" max="84" width="2.7109375" style="93" customWidth="1"/>
    <col min="85" max="85" width="2.7109375" style="101" customWidth="1"/>
    <col min="86" max="86" width="2.7109375" style="93" customWidth="1"/>
    <col min="87" max="87" width="2.7109375" style="101" customWidth="1"/>
    <col min="88" max="88" width="2.7109375" style="93" customWidth="1"/>
    <col min="89" max="89" width="2.7109375" style="101" customWidth="1"/>
    <col min="90" max="90" width="2.7109375" style="93" customWidth="1"/>
    <col min="91" max="91" width="2.7109375" style="101" customWidth="1"/>
    <col min="92" max="92" width="2.7109375" style="93" customWidth="1"/>
    <col min="93" max="93" width="2.7109375" style="101" customWidth="1"/>
    <col min="94" max="94" width="2.7109375" style="93" customWidth="1"/>
    <col min="95" max="95" width="2.7109375" style="101" customWidth="1"/>
    <col min="96" max="96" width="2.7109375" style="93" customWidth="1"/>
    <col min="97" max="97" width="2.7109375" style="101" customWidth="1"/>
    <col min="98" max="98" width="2.7109375" style="93" customWidth="1"/>
    <col min="99" max="99" width="2.7109375" style="101" customWidth="1"/>
    <col min="100" max="100" width="2.7109375" style="93" customWidth="1"/>
    <col min="101" max="101" width="2.7109375" style="101" customWidth="1"/>
    <col min="102" max="102" width="2.7109375" style="93" customWidth="1"/>
    <col min="103" max="103" width="2.7109375" style="101" customWidth="1"/>
    <col min="104" max="104" width="2.7109375" style="93" customWidth="1"/>
    <col min="105" max="105" width="2.7109375" style="101" customWidth="1"/>
    <col min="106" max="106" width="2.7109375" style="93" customWidth="1"/>
    <col min="107" max="107" width="2.7109375" style="101" customWidth="1"/>
    <col min="108" max="108" width="2.7109375" style="93" customWidth="1"/>
    <col min="109" max="109" width="2.7109375" style="101" customWidth="1"/>
    <col min="110" max="110" width="2.7109375" style="93" customWidth="1"/>
    <col min="111" max="111" width="2.7109375" style="101" customWidth="1"/>
    <col min="112" max="112" width="2.7109375" style="93" customWidth="1"/>
    <col min="113" max="113" width="2.7109375" style="101" customWidth="1"/>
    <col min="114" max="114" width="2.7109375" style="93" customWidth="1"/>
    <col min="115" max="115" width="2.7109375" style="101" customWidth="1"/>
    <col min="116" max="116" width="2.7109375" style="93" customWidth="1"/>
    <col min="117" max="117" width="2.7109375" style="101" customWidth="1"/>
    <col min="118" max="118" width="2.7109375" style="93" customWidth="1"/>
    <col min="119" max="119" width="2.7109375" style="101" customWidth="1"/>
    <col min="120" max="120" width="2.7109375" style="93" customWidth="1"/>
    <col min="121" max="121" width="2.7109375" style="101" customWidth="1"/>
    <col min="122" max="122" width="2.7109375" style="93" customWidth="1"/>
    <col min="123" max="123" width="2.7109375" style="101" customWidth="1"/>
    <col min="124" max="124" width="2.7109375" style="93" customWidth="1"/>
    <col min="125" max="125" width="2.7109375" style="101" customWidth="1"/>
    <col min="126" max="126" width="2.7109375" style="93" customWidth="1"/>
    <col min="127" max="127" width="2.7109375" style="101" customWidth="1"/>
    <col min="128" max="128" width="2.7109375" style="93" customWidth="1"/>
    <col min="129" max="129" width="2.7109375" style="101" customWidth="1"/>
    <col min="130" max="130" width="2.7109375" style="93" customWidth="1"/>
    <col min="131" max="131" width="2.7109375" style="101" customWidth="1"/>
    <col min="132" max="132" width="2.7109375" style="93" customWidth="1"/>
    <col min="133" max="133" width="2.7109375" style="101" customWidth="1"/>
    <col min="134" max="134" width="2.7109375" style="93" customWidth="1"/>
    <col min="135" max="135" width="2.7109375" style="101" customWidth="1"/>
    <col min="136" max="136" width="2.7109375" style="93" customWidth="1"/>
    <col min="137" max="137" width="2.7109375" style="101" customWidth="1"/>
    <col min="138" max="138" width="2.7109375" style="93" customWidth="1"/>
    <col min="139" max="139" width="2.7109375" style="101" customWidth="1"/>
    <col min="140" max="140" width="2.7109375" style="93" customWidth="1"/>
    <col min="141" max="141" width="2.7109375" style="101" customWidth="1"/>
    <col min="142" max="142" width="2.7109375" style="93" customWidth="1"/>
    <col min="143" max="143" width="2.7109375" style="101" customWidth="1"/>
    <col min="144" max="144" width="2.7109375" style="93" customWidth="1"/>
    <col min="145" max="145" width="2.7109375" style="101" customWidth="1"/>
    <col min="146" max="146" width="2.7109375" style="93" customWidth="1"/>
    <col min="147" max="147" width="2.7109375" style="101" customWidth="1"/>
    <col min="148" max="148" width="2.7109375" style="93" customWidth="1"/>
    <col min="149" max="149" width="2.7109375" style="101" customWidth="1"/>
    <col min="150" max="150" width="2.7109375" style="93" customWidth="1"/>
    <col min="151" max="151" width="2.7109375" style="101" customWidth="1"/>
    <col min="152" max="152" width="2.7109375" style="93" customWidth="1"/>
    <col min="153" max="153" width="2.7109375" style="101" customWidth="1"/>
    <col min="154" max="154" width="2.7109375" style="93" customWidth="1"/>
    <col min="155" max="155" width="2.7109375" style="101" customWidth="1"/>
    <col min="156" max="156" width="2.7109375" style="93" customWidth="1"/>
    <col min="157" max="157" width="2.7109375" style="101" customWidth="1"/>
    <col min="158" max="158" width="2.7109375" style="93" customWidth="1"/>
    <col min="159" max="159" width="2.7109375" style="101" customWidth="1"/>
    <col min="160" max="160" width="2.7109375" style="93" customWidth="1"/>
    <col min="161" max="161" width="2.7109375" style="101" customWidth="1"/>
    <col min="162" max="162" width="2.7109375" style="93" customWidth="1"/>
    <col min="163" max="163" width="2.7109375" style="101" customWidth="1"/>
    <col min="164" max="164" width="2.7109375" style="93" customWidth="1"/>
    <col min="165" max="165" width="2.7109375" style="101" customWidth="1"/>
    <col min="166" max="166" width="2.7109375" style="93" customWidth="1"/>
    <col min="167" max="167" width="2.7109375" style="101" customWidth="1"/>
    <col min="168" max="168" width="2.7109375" style="93" customWidth="1"/>
    <col min="169" max="169" width="2.7109375" style="101" customWidth="1"/>
    <col min="170" max="170" width="2.7109375" style="93" customWidth="1"/>
    <col min="171" max="16384" width="9.140625" style="93"/>
  </cols>
  <sheetData>
    <row r="1" spans="1:170" ht="15" customHeight="1" x14ac:dyDescent="0.2">
      <c r="A1" s="303" t="s">
        <v>35</v>
      </c>
      <c r="B1" s="303"/>
      <c r="C1" s="303" t="s">
        <v>64</v>
      </c>
      <c r="D1" s="303"/>
      <c r="E1" s="303"/>
      <c r="F1" s="303"/>
      <c r="G1" s="303"/>
      <c r="H1" s="303"/>
      <c r="I1" s="208" t="s">
        <v>50</v>
      </c>
      <c r="J1" s="209"/>
      <c r="K1" s="209"/>
      <c r="L1" s="209"/>
      <c r="M1" s="209"/>
      <c r="N1" s="210"/>
      <c r="O1" s="208" t="s">
        <v>50</v>
      </c>
      <c r="P1" s="209"/>
      <c r="Q1" s="209"/>
      <c r="R1" s="209"/>
      <c r="S1" s="209"/>
      <c r="T1" s="210"/>
      <c r="U1" s="208" t="s">
        <v>50</v>
      </c>
      <c r="V1" s="209"/>
      <c r="W1" s="209"/>
      <c r="X1" s="209"/>
      <c r="Y1" s="209"/>
      <c r="Z1" s="209"/>
      <c r="AA1" s="209"/>
      <c r="AB1" s="209"/>
      <c r="AC1" s="209"/>
      <c r="AD1" s="209"/>
      <c r="AE1" s="209"/>
      <c r="AF1" s="209"/>
      <c r="AG1" s="209"/>
      <c r="AH1" s="209"/>
      <c r="AI1" s="209"/>
      <c r="AJ1" s="209"/>
      <c r="AK1" s="209"/>
      <c r="AL1" s="209"/>
      <c r="AM1" s="209"/>
      <c r="AN1" s="209"/>
      <c r="AO1" s="209"/>
      <c r="AP1" s="209"/>
      <c r="AQ1" s="209"/>
      <c r="AR1" s="209"/>
      <c r="AS1" s="209"/>
      <c r="AT1" s="209"/>
      <c r="AU1" s="209"/>
      <c r="AV1" s="209"/>
      <c r="AW1" s="209"/>
      <c r="AX1" s="209"/>
      <c r="AY1" s="209"/>
      <c r="AZ1" s="209"/>
      <c r="BA1" s="209"/>
      <c r="BB1" s="209"/>
      <c r="BC1" s="209"/>
      <c r="BD1" s="209"/>
      <c r="BE1" s="209"/>
      <c r="BF1" s="209"/>
      <c r="BG1" s="209"/>
      <c r="BH1" s="209"/>
      <c r="BI1" s="209"/>
      <c r="BJ1" s="209"/>
      <c r="BK1" s="209"/>
      <c r="BL1" s="209"/>
      <c r="BM1" s="209"/>
      <c r="BN1" s="209"/>
      <c r="BO1" s="209"/>
      <c r="BP1" s="209"/>
      <c r="BQ1" s="209"/>
      <c r="BR1" s="209"/>
      <c r="BS1" s="209"/>
      <c r="BT1" s="209"/>
      <c r="BU1" s="209"/>
      <c r="BV1" s="209"/>
      <c r="BW1" s="209"/>
      <c r="BX1" s="209"/>
      <c r="BY1" s="209"/>
      <c r="BZ1" s="209"/>
      <c r="CA1" s="209"/>
      <c r="CB1" s="209"/>
      <c r="CC1" s="209"/>
      <c r="CD1" s="209"/>
      <c r="CE1" s="209"/>
      <c r="CF1" s="209"/>
      <c r="CG1" s="209"/>
      <c r="CH1" s="209"/>
      <c r="CI1" s="209"/>
      <c r="CJ1" s="209"/>
      <c r="CK1" s="209"/>
      <c r="CL1" s="209"/>
      <c r="CM1" s="209"/>
      <c r="CN1" s="209"/>
      <c r="CO1" s="209"/>
      <c r="CP1" s="209"/>
      <c r="CQ1" s="209"/>
      <c r="CR1" s="209"/>
      <c r="CS1" s="209"/>
      <c r="CT1" s="209"/>
      <c r="CU1" s="209"/>
      <c r="CV1" s="209"/>
      <c r="CW1" s="209"/>
      <c r="CX1" s="209"/>
      <c r="CY1" s="209"/>
      <c r="CZ1" s="209"/>
      <c r="DA1" s="209"/>
      <c r="DB1" s="209"/>
      <c r="DC1" s="209"/>
      <c r="DD1" s="209"/>
      <c r="DE1" s="209"/>
      <c r="DF1" s="209"/>
      <c r="DG1" s="209"/>
      <c r="DH1" s="209"/>
      <c r="DI1" s="209"/>
      <c r="DJ1" s="209"/>
      <c r="DK1" s="209"/>
      <c r="DL1" s="209"/>
      <c r="DM1" s="209"/>
      <c r="DN1" s="209"/>
      <c r="DO1" s="209"/>
      <c r="DP1" s="209"/>
      <c r="DQ1" s="209"/>
      <c r="DR1" s="209"/>
      <c r="DS1" s="209"/>
      <c r="DT1" s="209"/>
      <c r="DU1" s="209"/>
      <c r="DV1" s="209"/>
      <c r="DW1" s="209"/>
      <c r="DX1" s="209"/>
      <c r="DY1" s="209"/>
      <c r="DZ1" s="209"/>
      <c r="EA1" s="209"/>
      <c r="EB1" s="209"/>
      <c r="EC1" s="209"/>
      <c r="ED1" s="209"/>
      <c r="EE1" s="209"/>
      <c r="EF1" s="209"/>
      <c r="EG1" s="209"/>
      <c r="EH1" s="209"/>
      <c r="EI1" s="209"/>
      <c r="EJ1" s="209"/>
      <c r="EK1" s="209"/>
      <c r="EL1" s="209"/>
      <c r="EM1" s="209"/>
      <c r="EN1" s="209"/>
      <c r="EO1" s="209"/>
      <c r="EP1" s="209"/>
      <c r="EQ1" s="209"/>
      <c r="ER1" s="209"/>
      <c r="ES1" s="209"/>
      <c r="ET1" s="209"/>
      <c r="EU1" s="209"/>
      <c r="EV1" s="209"/>
      <c r="EW1" s="209"/>
      <c r="EX1" s="209"/>
      <c r="EY1" s="209"/>
      <c r="EZ1" s="209"/>
      <c r="FA1" s="209"/>
      <c r="FB1" s="209"/>
      <c r="FC1" s="209"/>
      <c r="FD1" s="209"/>
      <c r="FE1" s="209"/>
      <c r="FF1" s="209"/>
      <c r="FG1" s="209"/>
      <c r="FH1" s="209"/>
      <c r="FI1" s="209"/>
      <c r="FJ1" s="209"/>
      <c r="FK1" s="209"/>
      <c r="FL1" s="209"/>
      <c r="FM1" s="209"/>
      <c r="FN1" s="209"/>
    </row>
    <row r="2" spans="1:170" ht="111" x14ac:dyDescent="0.2">
      <c r="A2" s="211" t="s">
        <v>6</v>
      </c>
      <c r="B2" s="94" t="s">
        <v>36</v>
      </c>
      <c r="C2" s="95" t="s">
        <v>363</v>
      </c>
      <c r="D2" s="96" t="s">
        <v>364</v>
      </c>
      <c r="E2" s="95" t="s">
        <v>365</v>
      </c>
      <c r="F2" s="96" t="s">
        <v>366</v>
      </c>
      <c r="G2" s="95" t="s">
        <v>367</v>
      </c>
      <c r="H2" s="96" t="s">
        <v>439</v>
      </c>
      <c r="I2" s="95" t="s">
        <v>368</v>
      </c>
      <c r="J2" s="96" t="s">
        <v>369</v>
      </c>
      <c r="K2" s="95" t="s">
        <v>370</v>
      </c>
      <c r="L2" s="96" t="s">
        <v>371</v>
      </c>
      <c r="M2" s="95" t="s">
        <v>372</v>
      </c>
      <c r="N2" s="96" t="s">
        <v>373</v>
      </c>
      <c r="O2" s="97" t="s">
        <v>374</v>
      </c>
      <c r="P2" s="98" t="s">
        <v>491</v>
      </c>
      <c r="Q2" s="97" t="s">
        <v>375</v>
      </c>
      <c r="R2" s="98" t="s">
        <v>376</v>
      </c>
      <c r="S2" s="97" t="s">
        <v>377</v>
      </c>
      <c r="T2" s="98" t="s">
        <v>378</v>
      </c>
      <c r="U2" s="97" t="s">
        <v>379</v>
      </c>
      <c r="V2" s="98" t="s">
        <v>380</v>
      </c>
      <c r="W2" s="97" t="s">
        <v>381</v>
      </c>
      <c r="X2" s="98" t="s">
        <v>382</v>
      </c>
      <c r="Y2" s="97" t="s">
        <v>383</v>
      </c>
      <c r="Z2" s="98" t="s">
        <v>384</v>
      </c>
      <c r="AA2" s="97" t="s">
        <v>385</v>
      </c>
      <c r="AB2" s="98" t="s">
        <v>386</v>
      </c>
      <c r="AC2" s="97" t="s">
        <v>387</v>
      </c>
      <c r="AD2" s="98" t="s">
        <v>362</v>
      </c>
      <c r="AE2" s="97" t="s">
        <v>333</v>
      </c>
      <c r="AF2" s="98" t="s">
        <v>388</v>
      </c>
      <c r="AG2" s="97" t="s">
        <v>389</v>
      </c>
      <c r="AH2" s="98" t="s">
        <v>390</v>
      </c>
      <c r="AI2" s="97" t="s">
        <v>504</v>
      </c>
      <c r="AJ2" s="98" t="s">
        <v>391</v>
      </c>
      <c r="AK2" s="97" t="s">
        <v>392</v>
      </c>
      <c r="AL2" s="98" t="s">
        <v>393</v>
      </c>
      <c r="AM2" s="97" t="s">
        <v>394</v>
      </c>
      <c r="AN2" s="98" t="s">
        <v>395</v>
      </c>
      <c r="AO2" s="97" t="s">
        <v>396</v>
      </c>
      <c r="AP2" s="98" t="s">
        <v>351</v>
      </c>
      <c r="AQ2" s="97" t="s">
        <v>352</v>
      </c>
      <c r="AR2" s="98" t="s">
        <v>353</v>
      </c>
      <c r="AS2" s="97" t="s">
        <v>354</v>
      </c>
      <c r="AT2" s="98" t="s">
        <v>355</v>
      </c>
      <c r="AU2" s="97" t="s">
        <v>299</v>
      </c>
      <c r="AV2" s="98" t="s">
        <v>248</v>
      </c>
      <c r="AW2" s="97" t="s">
        <v>245</v>
      </c>
      <c r="AX2" s="98" t="s">
        <v>270</v>
      </c>
      <c r="AY2" s="97" t="s">
        <v>271</v>
      </c>
      <c r="AZ2" s="98" t="s">
        <v>272</v>
      </c>
      <c r="BA2" s="97" t="s">
        <v>273</v>
      </c>
      <c r="BB2" s="98" t="s">
        <v>276</v>
      </c>
      <c r="BC2" s="97" t="s">
        <v>274</v>
      </c>
      <c r="BD2" s="98" t="s">
        <v>275</v>
      </c>
      <c r="BE2" s="97" t="s">
        <v>277</v>
      </c>
      <c r="BF2" s="98" t="s">
        <v>289</v>
      </c>
      <c r="BG2" s="97" t="s">
        <v>290</v>
      </c>
      <c r="BH2" s="98" t="s">
        <v>291</v>
      </c>
      <c r="BI2" s="97" t="s">
        <v>292</v>
      </c>
      <c r="BJ2" s="98" t="s">
        <v>293</v>
      </c>
      <c r="BK2" s="97" t="s">
        <v>294</v>
      </c>
      <c r="BL2" s="98" t="s">
        <v>295</v>
      </c>
      <c r="BM2" s="97" t="s">
        <v>296</v>
      </c>
      <c r="BN2" s="98" t="s">
        <v>297</v>
      </c>
      <c r="BO2" s="97" t="s">
        <v>298</v>
      </c>
      <c r="BP2" s="98" t="s">
        <v>300</v>
      </c>
      <c r="BQ2" s="97" t="s">
        <v>415</v>
      </c>
      <c r="BR2" s="98" t="s">
        <v>416</v>
      </c>
      <c r="BS2" s="97" t="s">
        <v>417</v>
      </c>
      <c r="BT2" s="98" t="s">
        <v>418</v>
      </c>
      <c r="BU2" s="97" t="s">
        <v>634</v>
      </c>
      <c r="BV2" s="98" t="s">
        <v>301</v>
      </c>
      <c r="BW2" s="97" t="s">
        <v>302</v>
      </c>
      <c r="BX2" s="98" t="s">
        <v>303</v>
      </c>
      <c r="BY2" s="97" t="s">
        <v>304</v>
      </c>
      <c r="BZ2" s="98" t="s">
        <v>305</v>
      </c>
      <c r="CA2" s="97" t="s">
        <v>306</v>
      </c>
      <c r="CB2" s="98" t="s">
        <v>307</v>
      </c>
      <c r="CC2" s="97" t="s">
        <v>308</v>
      </c>
      <c r="CD2" s="98" t="s">
        <v>309</v>
      </c>
      <c r="CE2" s="97" t="s">
        <v>310</v>
      </c>
      <c r="CF2" s="98" t="s">
        <v>311</v>
      </c>
      <c r="CG2" s="97" t="s">
        <v>312</v>
      </c>
      <c r="CH2" s="98" t="s">
        <v>313</v>
      </c>
      <c r="CI2" s="97" t="s">
        <v>314</v>
      </c>
      <c r="CJ2" s="98" t="s">
        <v>315</v>
      </c>
      <c r="CK2" s="97" t="s">
        <v>316</v>
      </c>
      <c r="CL2" s="98" t="s">
        <v>317</v>
      </c>
      <c r="CM2" s="97" t="s">
        <v>318</v>
      </c>
      <c r="CN2" s="98" t="s">
        <v>319</v>
      </c>
      <c r="CO2" s="97" t="s">
        <v>320</v>
      </c>
      <c r="CP2" s="98" t="s">
        <v>321</v>
      </c>
      <c r="CQ2" s="97" t="s">
        <v>322</v>
      </c>
      <c r="CR2" s="98" t="s">
        <v>323</v>
      </c>
      <c r="CS2" s="97" t="s">
        <v>325</v>
      </c>
      <c r="CT2" s="98" t="s">
        <v>324</v>
      </c>
      <c r="CU2" s="97" t="s">
        <v>397</v>
      </c>
      <c r="CV2" s="98" t="s">
        <v>468</v>
      </c>
      <c r="CW2" s="97" t="s">
        <v>398</v>
      </c>
      <c r="CX2" s="98" t="s">
        <v>399</v>
      </c>
      <c r="CY2" s="97" t="s">
        <v>400</v>
      </c>
      <c r="CZ2" s="98" t="s">
        <v>401</v>
      </c>
      <c r="DA2" s="97" t="s">
        <v>402</v>
      </c>
      <c r="DB2" s="98" t="s">
        <v>403</v>
      </c>
      <c r="DC2" s="97" t="s">
        <v>404</v>
      </c>
      <c r="DD2" s="98" t="s">
        <v>405</v>
      </c>
      <c r="DE2" s="97" t="s">
        <v>406</v>
      </c>
      <c r="DF2" s="98" t="s">
        <v>407</v>
      </c>
      <c r="DG2" s="97" t="s">
        <v>408</v>
      </c>
      <c r="DH2" s="98" t="s">
        <v>328</v>
      </c>
      <c r="DI2" s="97" t="s">
        <v>329</v>
      </c>
      <c r="DJ2" s="98" t="s">
        <v>330</v>
      </c>
      <c r="DK2" s="97" t="s">
        <v>425</v>
      </c>
      <c r="DL2" s="98" t="s">
        <v>464</v>
      </c>
      <c r="DM2" s="97" t="s">
        <v>409</v>
      </c>
      <c r="DN2" s="98" t="s">
        <v>410</v>
      </c>
      <c r="DO2" s="97" t="s">
        <v>411</v>
      </c>
      <c r="DP2" s="98" t="s">
        <v>470</v>
      </c>
      <c r="DQ2" s="97" t="s">
        <v>474</v>
      </c>
      <c r="DR2" s="98" t="s">
        <v>475</v>
      </c>
      <c r="DS2" s="97" t="s">
        <v>471</v>
      </c>
      <c r="DT2" s="98" t="s">
        <v>476</v>
      </c>
      <c r="DU2" s="97" t="s">
        <v>475</v>
      </c>
      <c r="DV2" s="98" t="s">
        <v>472</v>
      </c>
      <c r="DW2" s="97" t="s">
        <v>477</v>
      </c>
      <c r="DX2" s="98" t="s">
        <v>478</v>
      </c>
      <c r="DY2" s="97" t="s">
        <v>473</v>
      </c>
      <c r="DZ2" s="98" t="s">
        <v>479</v>
      </c>
      <c r="EA2" s="97" t="s">
        <v>480</v>
      </c>
      <c r="EB2" s="98"/>
      <c r="EC2" s="97"/>
      <c r="ED2" s="98"/>
      <c r="EE2" s="97"/>
      <c r="EF2" s="98"/>
      <c r="EG2" s="97"/>
      <c r="EH2" s="98"/>
      <c r="EI2" s="97"/>
      <c r="EJ2" s="98"/>
      <c r="EK2" s="97"/>
      <c r="EL2" s="98"/>
      <c r="EM2" s="97"/>
      <c r="EN2" s="98"/>
      <c r="EO2" s="97"/>
      <c r="EP2" s="98"/>
      <c r="EQ2" s="97"/>
      <c r="ER2" s="98"/>
      <c r="ES2" s="97"/>
      <c r="ET2" s="98"/>
      <c r="EU2" s="97"/>
      <c r="EV2" s="98"/>
      <c r="EW2" s="97"/>
      <c r="EX2" s="98"/>
      <c r="EY2" s="97"/>
      <c r="EZ2" s="98"/>
      <c r="FA2" s="97"/>
      <c r="FB2" s="98"/>
      <c r="FC2" s="97"/>
      <c r="FD2" s="98"/>
      <c r="FE2" s="97"/>
      <c r="FF2" s="98"/>
      <c r="FG2" s="97"/>
      <c r="FH2" s="98"/>
      <c r="FI2" s="97"/>
      <c r="FJ2" s="98"/>
      <c r="FK2" s="97"/>
      <c r="FL2" s="98"/>
      <c r="FM2" s="97"/>
      <c r="FN2" s="98"/>
    </row>
    <row r="3" spans="1:170" ht="165.75" x14ac:dyDescent="0.2">
      <c r="A3" s="88">
        <f>Table3[[#This Row],['#]]</f>
        <v>1</v>
      </c>
      <c r="B3" s="89" t="str">
        <f>Table3[[#This Row],[Monitoring Requirements for the Process Instance]]</f>
        <v>Monitor the volume of Outreach Session Requests created by:
- day, week, month, or date range created
- day, week, month, or date range scheduled
- event type 
- channel (recieved via)
- site name
- site location (service area/region &amp; county, including counties considered 'lagging') 
- request source (recieved from)
- # of days until event
- RSVP required (new field to be added)
(Intake)</v>
      </c>
      <c r="C3" s="99"/>
      <c r="D3" s="100"/>
      <c r="E3" s="99"/>
      <c r="F3" s="100"/>
      <c r="G3" s="99"/>
      <c r="H3" s="100"/>
    </row>
    <row r="4" spans="1:170" ht="178.5" x14ac:dyDescent="0.2">
      <c r="A4" s="88">
        <f>Table3[[#This Row],['#]]</f>
        <v>2</v>
      </c>
      <c r="B4" s="89" t="str">
        <f>Table3[[#This Row],[Monitoring Requirements for the Process Instance]]</f>
        <v>Monitor the volume of Outreach Session Requests completed by:
- day, week month, or date range 
- event type
- request source
- site location (service area/region &amp; county, including counties considered 'lagging') 
(Completions)
Outreach Session Requests are complete when the Event Date has passed and the Event Outcome has been recorded in the Community Activities module of MAXeb.</v>
      </c>
      <c r="C4" s="99"/>
      <c r="D4" s="100"/>
      <c r="E4" s="99"/>
      <c r="F4" s="100"/>
      <c r="G4" s="99"/>
      <c r="H4" s="100"/>
    </row>
    <row r="5" spans="1:170" ht="178.5" x14ac:dyDescent="0.2">
      <c r="A5" s="88">
        <f>Table3[[#This Row],['#]]</f>
        <v>3</v>
      </c>
      <c r="B5" s="89" t="str">
        <f>Table3[[#This Row],[Monitoring Requirements for the Process Instance]]</f>
        <v>Monitor the volume of Outreach Session Requests that have not been completed by:
- age in business days
- age in calendar days
- location in the process (Status)
- number of days over/under based on scheduled date
(Inventory)
Outreach Session Requests are incomplete when the session status is 
'SCHEDULED' - default status set to session request when user creates new request
'REQUESTED' - requested
'RESCHEDULED' - we will be adding a new status</v>
      </c>
      <c r="C5" s="99"/>
      <c r="D5" s="100"/>
      <c r="E5" s="99"/>
      <c r="F5" s="100"/>
      <c r="G5" s="99"/>
      <c r="H5" s="100"/>
    </row>
    <row r="6" spans="1:170" ht="165.75" x14ac:dyDescent="0.2">
      <c r="A6" s="88">
        <f>Table3[[#This Row],['#]]</f>
        <v>4</v>
      </c>
      <c r="B6" s="89" t="str">
        <f>Table3[[#This Row],[Monitoring Requirements for the Process Instance]]</f>
        <v>Monitor the time from when a outreach session request is created to the time it is reviewed and assigned.  Alert Field Operations Manager when project defined timeframes are exceeded. (See Rule 1.00)
Alert Field Operations Manager of any events/contacts that are not reviewed and assigned within 5 days of receipt. 
(Alert when request_dt + 5 business days &gt;= sysdate AND event_type = 'Pending Review'.)
(Timeliness)</v>
      </c>
      <c r="C6" s="99"/>
      <c r="D6" s="100"/>
      <c r="E6" s="99"/>
      <c r="F6" s="100"/>
      <c r="G6" s="99"/>
      <c r="H6" s="100"/>
    </row>
    <row r="7" spans="1:170" ht="153" x14ac:dyDescent="0.2">
      <c r="A7" s="88">
        <f>Table3[[#This Row],['#]]</f>
        <v>5</v>
      </c>
      <c r="B7" s="89" t="str">
        <f>Table3[[#This Row],[Monitoring Requirements for the Process Instance]]</f>
        <v>Monitor the time from when a outreach session request is created to the time a calendar entry is created.  Alert Field Operations Manager when project defined timeframes are exceeded. (See Rule 2.00)
Calendar entries must be created within 10 calendar days of submission or identification.
(Alert when request_dt + 10 calendar days &gt;= sysdate AND ext_calendar_job_dt is null.)
(Timeliness)</v>
      </c>
      <c r="C7" s="99"/>
      <c r="D7" s="100"/>
      <c r="E7" s="99"/>
      <c r="F7" s="100"/>
      <c r="G7" s="99"/>
      <c r="H7" s="100"/>
    </row>
    <row r="8" spans="1:170" ht="165.75" x14ac:dyDescent="0.2">
      <c r="A8" s="88">
        <f>Table3[[#This Row],['#]]</f>
        <v>6</v>
      </c>
      <c r="B8" s="89" t="str">
        <f>Table3[[#This Row],[Monitoring Requirements for the Process Instance]]</f>
        <v>Monitor the time from when a outreach session is held to when the event outcome is documented.  Alert Field Operations Manager when project defined timeframes are exceeded. (See Rule 3.00)
Once assigned, monitor the completion of the event and alert the RM and Field Operations Manager if an event outcome has not been documented within 2 days of the event date.
(Alert when scheduled_date + 2 business days &gt;= sysdate AND outcome_survey_create_dt is null.)
(Timeliness)</v>
      </c>
      <c r="C8" s="99"/>
      <c r="D8" s="100"/>
      <c r="E8" s="99"/>
      <c r="F8" s="100"/>
      <c r="G8" s="99"/>
      <c r="H8" s="100"/>
    </row>
    <row r="9" spans="1:170" ht="51" x14ac:dyDescent="0.2">
      <c r="A9" s="88">
        <f>Table3[[#This Row],['#]]</f>
        <v>7</v>
      </c>
      <c r="B9" s="89" t="str">
        <f>Table3[[#This Row],[Monitoring Requirements for the Process Instance]]</f>
        <v>Monitor the length of time it takes an Outreach Session Request to go from creation to any step in the process or to a terminal end-point of the process. 
(Cycle Time)</v>
      </c>
      <c r="C9" s="99"/>
      <c r="D9" s="100"/>
      <c r="E9" s="99"/>
      <c r="F9" s="100"/>
      <c r="G9" s="99"/>
      <c r="H9" s="100"/>
    </row>
    <row r="10" spans="1:170" ht="89.25" x14ac:dyDescent="0.2">
      <c r="A10" s="88">
        <f>Table3[[#This Row],['#]]</f>
        <v>8</v>
      </c>
      <c r="B10" s="89" t="str">
        <f>Table3[[#This Row],[Monitoring Requirements for the Process Instance]]</f>
        <v>Provide the Health Plan Liason with a daily report listing all newly approved or updated Outreach Sessions scheduled.
(List all outreach events with session_status = 'SCHEDULED' AND session_create_dt = sysdate OR session_update_dt = sysdate.)</v>
      </c>
      <c r="C10" s="99"/>
      <c r="D10" s="100"/>
      <c r="E10" s="99"/>
      <c r="F10" s="100"/>
      <c r="G10" s="99"/>
      <c r="H10" s="100"/>
    </row>
    <row r="11" spans="1:170" x14ac:dyDescent="0.2">
      <c r="A11" s="88" t="e">
        <f>Table3[[#This Row],['#]]</f>
        <v>#VALUE!</v>
      </c>
      <c r="B11" s="89" t="e">
        <f>Table3[[#This Row],[Monitoring Requirements for the Process Instance]]</f>
        <v>#VALUE!</v>
      </c>
      <c r="C11" s="99"/>
      <c r="D11" s="100"/>
      <c r="E11" s="99"/>
      <c r="F11" s="100"/>
      <c r="G11" s="99"/>
      <c r="H11" s="100"/>
    </row>
    <row r="12" spans="1:170" x14ac:dyDescent="0.2">
      <c r="A12" s="88"/>
      <c r="B12" s="89"/>
      <c r="C12" s="99"/>
      <c r="D12" s="100"/>
      <c r="E12" s="99"/>
      <c r="F12" s="100"/>
      <c r="G12" s="99"/>
      <c r="H12" s="100"/>
    </row>
    <row r="13" spans="1:170" x14ac:dyDescent="0.2">
      <c r="A13" s="88"/>
      <c r="B13" s="89"/>
      <c r="C13" s="99"/>
      <c r="D13" s="100"/>
      <c r="E13" s="99"/>
      <c r="F13" s="100"/>
      <c r="G13" s="99"/>
      <c r="H13" s="100"/>
    </row>
    <row r="14" spans="1:170" x14ac:dyDescent="0.2">
      <c r="A14" s="88"/>
      <c r="B14" s="89"/>
      <c r="C14" s="99"/>
      <c r="D14" s="100"/>
      <c r="E14" s="99"/>
      <c r="F14" s="100"/>
      <c r="G14" s="99"/>
      <c r="H14" s="100"/>
    </row>
    <row r="15" spans="1:170" x14ac:dyDescent="0.2">
      <c r="A15" s="88"/>
      <c r="B15" s="89"/>
      <c r="C15" s="99"/>
      <c r="D15" s="100"/>
      <c r="E15" s="99"/>
      <c r="F15" s="100"/>
      <c r="G15" s="99"/>
      <c r="H15" s="100"/>
    </row>
    <row r="16" spans="1:170" x14ac:dyDescent="0.2">
      <c r="A16" s="88"/>
      <c r="B16" s="89"/>
      <c r="C16" s="99"/>
      <c r="D16" s="100"/>
      <c r="E16" s="99"/>
      <c r="F16" s="100"/>
      <c r="G16" s="99"/>
      <c r="H16" s="100"/>
    </row>
    <row r="17" spans="1:8" x14ac:dyDescent="0.2">
      <c r="A17" s="88"/>
      <c r="B17" s="89"/>
      <c r="C17" s="99"/>
      <c r="D17" s="100"/>
      <c r="E17" s="99"/>
      <c r="F17" s="100"/>
      <c r="G17" s="99"/>
      <c r="H17" s="100"/>
    </row>
    <row r="18" spans="1:8" x14ac:dyDescent="0.2">
      <c r="A18" s="88"/>
      <c r="B18" s="89"/>
      <c r="C18" s="99"/>
      <c r="D18" s="100"/>
      <c r="E18" s="99"/>
      <c r="F18" s="100"/>
      <c r="G18" s="99"/>
      <c r="H18" s="100"/>
    </row>
    <row r="19" spans="1:8" x14ac:dyDescent="0.2">
      <c r="A19" s="88"/>
      <c r="B19" s="89"/>
      <c r="C19" s="99"/>
      <c r="D19" s="100"/>
      <c r="E19" s="99"/>
      <c r="F19" s="100"/>
      <c r="G19" s="99"/>
      <c r="H19" s="100"/>
    </row>
    <row r="20" spans="1:8" x14ac:dyDescent="0.2">
      <c r="A20" s="88"/>
      <c r="B20" s="89"/>
      <c r="C20" s="99"/>
      <c r="D20" s="100"/>
      <c r="E20" s="99"/>
      <c r="F20" s="100"/>
      <c r="G20" s="99"/>
      <c r="H20" s="100"/>
    </row>
    <row r="21" spans="1:8" x14ac:dyDescent="0.2">
      <c r="A21" s="88"/>
      <c r="B21" s="89"/>
      <c r="C21" s="99"/>
      <c r="D21" s="100"/>
      <c r="E21" s="99"/>
      <c r="F21" s="100"/>
      <c r="G21" s="99"/>
      <c r="H21" s="100"/>
    </row>
    <row r="22" spans="1:8" x14ac:dyDescent="0.2">
      <c r="A22" s="88"/>
      <c r="B22" s="89"/>
      <c r="C22" s="99"/>
      <c r="D22" s="100"/>
      <c r="E22" s="99"/>
      <c r="F22" s="100"/>
      <c r="G22" s="99"/>
      <c r="H22" s="100"/>
    </row>
    <row r="23" spans="1:8" x14ac:dyDescent="0.2">
      <c r="A23" s="88"/>
      <c r="B23" s="89"/>
      <c r="C23" s="99"/>
      <c r="D23" s="100"/>
      <c r="E23" s="99"/>
      <c r="F23" s="100"/>
      <c r="G23" s="99"/>
      <c r="H23" s="100"/>
    </row>
    <row r="24" spans="1:8" x14ac:dyDescent="0.2">
      <c r="A24" s="88"/>
      <c r="B24" s="89"/>
      <c r="C24" s="99"/>
      <c r="D24" s="100"/>
      <c r="E24" s="99"/>
      <c r="F24" s="100"/>
      <c r="G24" s="99"/>
      <c r="H24" s="100"/>
    </row>
    <row r="25" spans="1:8" x14ac:dyDescent="0.2">
      <c r="A25" s="88"/>
      <c r="B25" s="89"/>
      <c r="C25" s="99"/>
      <c r="D25" s="100"/>
      <c r="E25" s="99"/>
      <c r="F25" s="100"/>
      <c r="G25" s="99"/>
      <c r="H25" s="100"/>
    </row>
    <row r="26" spans="1:8" x14ac:dyDescent="0.2">
      <c r="A26" s="102"/>
      <c r="B26" s="103"/>
      <c r="C26" s="99"/>
      <c r="D26" s="100"/>
      <c r="E26" s="99"/>
      <c r="F26" s="100"/>
      <c r="G26" s="99"/>
      <c r="H26" s="100"/>
    </row>
    <row r="27" spans="1:8" x14ac:dyDescent="0.2">
      <c r="C27" s="99"/>
      <c r="D27" s="100"/>
      <c r="E27" s="99"/>
      <c r="F27" s="100"/>
      <c r="G27" s="99"/>
      <c r="H27" s="100"/>
    </row>
    <row r="28" spans="1:8" x14ac:dyDescent="0.2">
      <c r="C28" s="99"/>
      <c r="D28" s="100"/>
      <c r="E28" s="99"/>
      <c r="F28" s="100"/>
      <c r="G28" s="99"/>
      <c r="H28" s="100"/>
    </row>
    <row r="29" spans="1:8" x14ac:dyDescent="0.2">
      <c r="C29" s="99"/>
      <c r="D29" s="100"/>
      <c r="E29" s="99"/>
      <c r="F29" s="100"/>
      <c r="G29" s="99"/>
      <c r="H29" s="100"/>
    </row>
    <row r="30" spans="1:8" x14ac:dyDescent="0.2">
      <c r="C30" s="99"/>
      <c r="D30" s="100"/>
      <c r="E30" s="99"/>
      <c r="F30" s="100"/>
      <c r="G30" s="99"/>
      <c r="H30" s="100"/>
    </row>
    <row r="31" spans="1:8" x14ac:dyDescent="0.2">
      <c r="C31" s="99"/>
      <c r="D31" s="100"/>
      <c r="E31" s="99"/>
      <c r="F31" s="100"/>
      <c r="G31" s="99"/>
      <c r="H31" s="100"/>
    </row>
  </sheetData>
  <mergeCells count="2">
    <mergeCell ref="A1:B1"/>
    <mergeCell ref="C1:H1"/>
  </mergeCells>
  <phoneticPr fontId="4" type="noConversion"/>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99"/>
  <sheetViews>
    <sheetView topLeftCell="A67" workbookViewId="0">
      <selection activeCell="A85" sqref="A85"/>
    </sheetView>
  </sheetViews>
  <sheetFormatPr defaultRowHeight="12.75" x14ac:dyDescent="0.2"/>
  <cols>
    <col min="1" max="1" width="14.5703125" style="2" customWidth="1"/>
    <col min="2" max="2" width="117" style="4" customWidth="1"/>
    <col min="3" max="3" width="61.7109375" style="4" customWidth="1"/>
    <col min="4" max="16384" width="9.140625" style="4"/>
  </cols>
  <sheetData>
    <row r="1" spans="1:3" ht="42" customHeight="1" thickBot="1" x14ac:dyDescent="0.3">
      <c r="A1" s="304" t="s">
        <v>543</v>
      </c>
      <c r="B1" s="305"/>
      <c r="C1" s="188" t="s">
        <v>41</v>
      </c>
    </row>
    <row r="2" spans="1:3" ht="37.5" customHeight="1" thickBot="1" x14ac:dyDescent="0.25">
      <c r="A2" s="63" t="s">
        <v>59</v>
      </c>
      <c r="B2" s="14" t="s">
        <v>529</v>
      </c>
      <c r="C2" s="14"/>
    </row>
    <row r="3" spans="1:3" s="127" customFormat="1" x14ac:dyDescent="0.2">
      <c r="A3" s="15" t="s">
        <v>60</v>
      </c>
      <c r="B3" s="15"/>
      <c r="C3" s="15"/>
    </row>
    <row r="4" spans="1:3" x14ac:dyDescent="0.2">
      <c r="A4" s="219"/>
      <c r="B4" s="131" t="s">
        <v>493</v>
      </c>
    </row>
    <row r="5" spans="1:3" x14ac:dyDescent="0.2">
      <c r="A5" s="218"/>
      <c r="B5" s="131" t="s">
        <v>494</v>
      </c>
    </row>
    <row r="6" spans="1:3" x14ac:dyDescent="0.2">
      <c r="A6" s="218"/>
      <c r="B6" s="131" t="s">
        <v>495</v>
      </c>
    </row>
    <row r="7" spans="1:3" x14ac:dyDescent="0.2">
      <c r="A7" s="218"/>
      <c r="B7" s="104" t="s">
        <v>496</v>
      </c>
    </row>
    <row r="8" spans="1:3" x14ac:dyDescent="0.2">
      <c r="A8" s="218"/>
      <c r="B8" s="131" t="s">
        <v>497</v>
      </c>
    </row>
    <row r="9" spans="1:3" x14ac:dyDescent="0.2">
      <c r="A9" s="218"/>
      <c r="B9" s="131" t="s">
        <v>498</v>
      </c>
    </row>
    <row r="10" spans="1:3" x14ac:dyDescent="0.2">
      <c r="A10" s="218"/>
      <c r="B10" s="131" t="s">
        <v>499</v>
      </c>
    </row>
    <row r="11" spans="1:3" x14ac:dyDescent="0.2">
      <c r="A11" s="218"/>
      <c r="B11" s="13" t="s">
        <v>500</v>
      </c>
    </row>
    <row r="12" spans="1:3" x14ac:dyDescent="0.2">
      <c r="A12" s="218"/>
      <c r="B12" s="13" t="s">
        <v>501</v>
      </c>
    </row>
    <row r="13" spans="1:3" x14ac:dyDescent="0.2">
      <c r="A13" s="218"/>
      <c r="B13" s="13" t="s">
        <v>511</v>
      </c>
    </row>
    <row r="14" spans="1:3" x14ac:dyDescent="0.2">
      <c r="A14" s="220"/>
      <c r="B14" s="13" t="s">
        <v>512</v>
      </c>
    </row>
    <row r="15" spans="1:3" x14ac:dyDescent="0.2">
      <c r="A15" s="218"/>
      <c r="B15" s="13" t="s">
        <v>513</v>
      </c>
      <c r="C15" s="217"/>
    </row>
    <row r="16" spans="1:3" x14ac:dyDescent="0.2">
      <c r="B16" s="219" t="s">
        <v>514</v>
      </c>
    </row>
    <row r="17" spans="2:3" x14ac:dyDescent="0.2">
      <c r="B17" s="13" t="s">
        <v>1076</v>
      </c>
      <c r="C17" s="217"/>
    </row>
    <row r="18" spans="2:3" x14ac:dyDescent="0.2">
      <c r="B18" s="219" t="s">
        <v>1330</v>
      </c>
    </row>
    <row r="19" spans="2:3" x14ac:dyDescent="0.2">
      <c r="B19" s="219" t="s">
        <v>830</v>
      </c>
    </row>
    <row r="20" spans="2:3" x14ac:dyDescent="0.2">
      <c r="B20" s="219" t="s">
        <v>831</v>
      </c>
    </row>
    <row r="21" spans="2:3" x14ac:dyDescent="0.2">
      <c r="B21" s="219" t="s">
        <v>832</v>
      </c>
    </row>
    <row r="22" spans="2:3" x14ac:dyDescent="0.2">
      <c r="B22" s="219" t="s">
        <v>833</v>
      </c>
    </row>
    <row r="23" spans="2:3" s="200" customFormat="1" x14ac:dyDescent="0.2">
      <c r="B23" s="219" t="s">
        <v>838</v>
      </c>
    </row>
    <row r="24" spans="2:3" s="200" customFormat="1" x14ac:dyDescent="0.2">
      <c r="B24" s="219" t="s">
        <v>839</v>
      </c>
    </row>
    <row r="25" spans="2:3" x14ac:dyDescent="0.2">
      <c r="B25" s="219" t="s">
        <v>834</v>
      </c>
    </row>
    <row r="26" spans="2:3" x14ac:dyDescent="0.2">
      <c r="B26" s="219" t="s">
        <v>835</v>
      </c>
    </row>
    <row r="27" spans="2:3" s="200" customFormat="1" x14ac:dyDescent="0.2">
      <c r="B27" s="219" t="s">
        <v>836</v>
      </c>
    </row>
    <row r="28" spans="2:3" s="200" customFormat="1" x14ac:dyDescent="0.2">
      <c r="B28" s="219" t="s">
        <v>837</v>
      </c>
    </row>
    <row r="29" spans="2:3" x14ac:dyDescent="0.2">
      <c r="B29" s="219" t="s">
        <v>1082</v>
      </c>
    </row>
    <row r="30" spans="2:3" x14ac:dyDescent="0.2">
      <c r="B30" s="219" t="s">
        <v>502</v>
      </c>
    </row>
    <row r="31" spans="2:3" x14ac:dyDescent="0.2">
      <c r="B31" s="219" t="s">
        <v>505</v>
      </c>
    </row>
    <row r="32" spans="2:3" x14ac:dyDescent="0.2">
      <c r="B32" s="219" t="s">
        <v>506</v>
      </c>
    </row>
    <row r="33" spans="1:3" x14ac:dyDescent="0.2">
      <c r="A33" s="4"/>
      <c r="B33" s="219" t="s">
        <v>507</v>
      </c>
    </row>
    <row r="34" spans="1:3" s="200" customFormat="1" x14ac:dyDescent="0.2">
      <c r="B34" s="218" t="s">
        <v>851</v>
      </c>
    </row>
    <row r="35" spans="1:3" s="200" customFormat="1" x14ac:dyDescent="0.2">
      <c r="B35" s="218" t="s">
        <v>852</v>
      </c>
    </row>
    <row r="36" spans="1:3" s="200" customFormat="1" x14ac:dyDescent="0.2">
      <c r="B36" s="218" t="s">
        <v>856</v>
      </c>
      <c r="C36" s="231"/>
    </row>
    <row r="37" spans="1:3" s="200" customFormat="1" x14ac:dyDescent="0.2">
      <c r="B37" s="218" t="s">
        <v>857</v>
      </c>
    </row>
    <row r="38" spans="1:3" s="200" customFormat="1" x14ac:dyDescent="0.2">
      <c r="A38" s="218"/>
      <c r="B38" s="218" t="s">
        <v>858</v>
      </c>
    </row>
    <row r="39" spans="1:3" s="200" customFormat="1" x14ac:dyDescent="0.2">
      <c r="A39" s="218"/>
      <c r="B39" s="218" t="s">
        <v>861</v>
      </c>
    </row>
    <row r="40" spans="1:3" s="200" customFormat="1" x14ac:dyDescent="0.2">
      <c r="A40" s="218"/>
      <c r="B40" s="218" t="s">
        <v>860</v>
      </c>
    </row>
    <row r="41" spans="1:3" s="200" customFormat="1" x14ac:dyDescent="0.2">
      <c r="A41" s="218"/>
      <c r="B41" s="218" t="s">
        <v>853</v>
      </c>
    </row>
    <row r="42" spans="1:3" s="200" customFormat="1" x14ac:dyDescent="0.2">
      <c r="A42" s="218"/>
      <c r="B42" s="218" t="s">
        <v>854</v>
      </c>
    </row>
    <row r="43" spans="1:3" s="200" customFormat="1" x14ac:dyDescent="0.2">
      <c r="A43" s="218"/>
      <c r="B43" s="218" t="s">
        <v>859</v>
      </c>
    </row>
    <row r="44" spans="1:3" s="200" customFormat="1" x14ac:dyDescent="0.2">
      <c r="A44" s="218"/>
      <c r="B44" s="219" t="s">
        <v>862</v>
      </c>
    </row>
    <row r="45" spans="1:3" s="200" customFormat="1" x14ac:dyDescent="0.2">
      <c r="A45" s="218"/>
      <c r="B45" s="219" t="s">
        <v>863</v>
      </c>
      <c r="C45" s="229"/>
    </row>
    <row r="46" spans="1:3" s="200" customFormat="1" x14ac:dyDescent="0.2">
      <c r="A46" s="218"/>
      <c r="B46" s="219" t="s">
        <v>864</v>
      </c>
    </row>
    <row r="47" spans="1:3" s="200" customFormat="1" x14ac:dyDescent="0.2">
      <c r="A47" s="218"/>
      <c r="B47" s="219" t="s">
        <v>865</v>
      </c>
    </row>
    <row r="48" spans="1:3" s="200" customFormat="1" x14ac:dyDescent="0.2">
      <c r="A48" s="218"/>
      <c r="B48" s="206" t="s">
        <v>351</v>
      </c>
      <c r="C48" s="221" t="s">
        <v>855</v>
      </c>
    </row>
    <row r="49" spans="1:3" s="200" customFormat="1" x14ac:dyDescent="0.2">
      <c r="A49" s="218"/>
      <c r="B49" s="206" t="s">
        <v>352</v>
      </c>
    </row>
    <row r="50" spans="1:3" s="200" customFormat="1" x14ac:dyDescent="0.2">
      <c r="A50" s="218"/>
      <c r="B50" s="206" t="s">
        <v>353</v>
      </c>
    </row>
    <row r="51" spans="1:3" s="200" customFormat="1" x14ac:dyDescent="0.2">
      <c r="A51" s="218"/>
      <c r="B51" s="206" t="s">
        <v>354</v>
      </c>
    </row>
    <row r="52" spans="1:3" s="200" customFormat="1" x14ac:dyDescent="0.2">
      <c r="A52" s="218"/>
      <c r="B52" s="206" t="s">
        <v>355</v>
      </c>
    </row>
    <row r="53" spans="1:3" x14ac:dyDescent="0.2">
      <c r="A53" s="4"/>
      <c r="B53" s="219" t="s">
        <v>508</v>
      </c>
    </row>
    <row r="54" spans="1:3" s="200" customFormat="1" x14ac:dyDescent="0.2">
      <c r="B54" s="219" t="s">
        <v>840</v>
      </c>
    </row>
    <row r="55" spans="1:3" s="200" customFormat="1" x14ac:dyDescent="0.2">
      <c r="B55" s="219" t="s">
        <v>841</v>
      </c>
    </row>
    <row r="56" spans="1:3" s="200" customFormat="1" x14ac:dyDescent="0.2">
      <c r="B56" s="219" t="s">
        <v>845</v>
      </c>
    </row>
    <row r="57" spans="1:3" x14ac:dyDescent="0.2">
      <c r="B57" s="219" t="s">
        <v>842</v>
      </c>
    </row>
    <row r="58" spans="1:3" x14ac:dyDescent="0.2">
      <c r="B58" s="219" t="s">
        <v>843</v>
      </c>
      <c r="C58" s="217"/>
    </row>
    <row r="59" spans="1:3" x14ac:dyDescent="0.2">
      <c r="A59" s="218"/>
      <c r="B59" s="219" t="s">
        <v>510</v>
      </c>
      <c r="C59" s="217"/>
    </row>
    <row r="60" spans="1:3" x14ac:dyDescent="0.2">
      <c r="A60" s="218"/>
      <c r="B60" s="219" t="s">
        <v>509</v>
      </c>
    </row>
    <row r="61" spans="1:3" x14ac:dyDescent="0.2">
      <c r="A61" s="218"/>
      <c r="B61" s="219" t="s">
        <v>844</v>
      </c>
    </row>
    <row r="62" spans="1:3" x14ac:dyDescent="0.2">
      <c r="B62" s="219" t="s">
        <v>515</v>
      </c>
    </row>
    <row r="63" spans="1:3" x14ac:dyDescent="0.2">
      <c r="B63" s="219" t="s">
        <v>516</v>
      </c>
    </row>
    <row r="64" spans="1:3" x14ac:dyDescent="0.2">
      <c r="B64" s="219" t="s">
        <v>517</v>
      </c>
    </row>
    <row r="65" spans="1:2" x14ac:dyDescent="0.2">
      <c r="B65" s="219" t="s">
        <v>518</v>
      </c>
    </row>
    <row r="66" spans="1:2" x14ac:dyDescent="0.2">
      <c r="A66" s="219"/>
      <c r="B66" s="219" t="s">
        <v>528</v>
      </c>
    </row>
    <row r="67" spans="1:2" x14ac:dyDescent="0.2">
      <c r="A67" s="218"/>
      <c r="B67" s="219" t="s">
        <v>846</v>
      </c>
    </row>
    <row r="68" spans="1:2" s="200" customFormat="1" x14ac:dyDescent="0.2">
      <c r="B68" s="219" t="s">
        <v>847</v>
      </c>
    </row>
    <row r="69" spans="1:2" s="200" customFormat="1" x14ac:dyDescent="0.2">
      <c r="B69" s="219" t="s">
        <v>848</v>
      </c>
    </row>
    <row r="70" spans="1:2" s="200" customFormat="1" x14ac:dyDescent="0.2">
      <c r="B70" s="219" t="s">
        <v>849</v>
      </c>
    </row>
    <row r="71" spans="1:2" s="200" customFormat="1" x14ac:dyDescent="0.2">
      <c r="B71" s="219" t="s">
        <v>850</v>
      </c>
    </row>
    <row r="72" spans="1:2" x14ac:dyDescent="0.2">
      <c r="B72" s="219" t="s">
        <v>519</v>
      </c>
    </row>
    <row r="73" spans="1:2" x14ac:dyDescent="0.2">
      <c r="A73" s="218"/>
      <c r="B73" s="219" t="s">
        <v>520</v>
      </c>
    </row>
    <row r="74" spans="1:2" x14ac:dyDescent="0.2">
      <c r="A74" s="218"/>
      <c r="B74" s="219" t="s">
        <v>521</v>
      </c>
    </row>
    <row r="75" spans="1:2" x14ac:dyDescent="0.2">
      <c r="A75" s="218"/>
      <c r="B75" s="219" t="s">
        <v>522</v>
      </c>
    </row>
    <row r="76" spans="1:2" x14ac:dyDescent="0.2">
      <c r="A76" s="218"/>
      <c r="B76" s="219" t="s">
        <v>523</v>
      </c>
    </row>
    <row r="77" spans="1:2" x14ac:dyDescent="0.2">
      <c r="A77" s="218"/>
      <c r="B77" s="219" t="s">
        <v>524</v>
      </c>
    </row>
    <row r="78" spans="1:2" x14ac:dyDescent="0.2">
      <c r="A78" s="218"/>
      <c r="B78" s="219" t="s">
        <v>525</v>
      </c>
    </row>
    <row r="79" spans="1:2" x14ac:dyDescent="0.2">
      <c r="A79" s="218"/>
      <c r="B79" s="219" t="s">
        <v>526</v>
      </c>
    </row>
    <row r="80" spans="1:2" x14ac:dyDescent="0.2">
      <c r="A80" s="218"/>
      <c r="B80" s="219" t="s">
        <v>527</v>
      </c>
    </row>
    <row r="81" spans="1:3" s="232" customFormat="1" x14ac:dyDescent="0.2">
      <c r="A81" s="218"/>
      <c r="B81" s="219" t="s">
        <v>1097</v>
      </c>
    </row>
    <row r="82" spans="1:3" s="232" customFormat="1" x14ac:dyDescent="0.2">
      <c r="A82" s="218"/>
      <c r="B82" s="219" t="s">
        <v>1098</v>
      </c>
      <c r="C82" s="232" t="s">
        <v>1099</v>
      </c>
    </row>
    <row r="83" spans="1:3" s="232" customFormat="1" x14ac:dyDescent="0.2">
      <c r="A83" s="218"/>
      <c r="B83" s="219"/>
    </row>
    <row r="84" spans="1:3" s="200" customFormat="1" ht="13.5" thickBot="1" x14ac:dyDescent="0.25">
      <c r="A84" s="218"/>
      <c r="B84" s="218"/>
      <c r="C84" s="217"/>
    </row>
    <row r="85" spans="1:3" s="127" customFormat="1" ht="26.25" thickBot="1" x14ac:dyDescent="0.25">
      <c r="A85" s="63" t="s">
        <v>492</v>
      </c>
      <c r="B85" s="14" t="s">
        <v>530</v>
      </c>
      <c r="C85" s="14"/>
    </row>
    <row r="86" spans="1:3" x14ac:dyDescent="0.2">
      <c r="A86" s="15" t="s">
        <v>60</v>
      </c>
    </row>
    <row r="87" spans="1:3" x14ac:dyDescent="0.2">
      <c r="B87" s="4" t="s">
        <v>531</v>
      </c>
    </row>
    <row r="88" spans="1:3" s="127" customFormat="1" x14ac:dyDescent="0.2">
      <c r="A88" s="2"/>
      <c r="B88" s="127" t="s">
        <v>1125</v>
      </c>
    </row>
    <row r="89" spans="1:3" x14ac:dyDescent="0.2">
      <c r="B89" s="4" t="s">
        <v>532</v>
      </c>
    </row>
    <row r="90" spans="1:3" x14ac:dyDescent="0.2">
      <c r="B90" s="4" t="s">
        <v>533</v>
      </c>
    </row>
    <row r="91" spans="1:3" x14ac:dyDescent="0.2">
      <c r="B91" s="4" t="s">
        <v>534</v>
      </c>
    </row>
    <row r="92" spans="1:3" x14ac:dyDescent="0.2">
      <c r="B92" s="4" t="s">
        <v>535</v>
      </c>
    </row>
    <row r="93" spans="1:3" x14ac:dyDescent="0.2">
      <c r="B93" s="4" t="s">
        <v>536</v>
      </c>
    </row>
    <row r="94" spans="1:3" x14ac:dyDescent="0.2">
      <c r="B94" s="4" t="s">
        <v>537</v>
      </c>
    </row>
    <row r="95" spans="1:3" x14ac:dyDescent="0.2">
      <c r="B95" s="4" t="s">
        <v>538</v>
      </c>
    </row>
    <row r="96" spans="1:3" x14ac:dyDescent="0.2">
      <c r="B96" s="4" t="s">
        <v>539</v>
      </c>
    </row>
    <row r="97" spans="2:2" x14ac:dyDescent="0.2">
      <c r="B97" s="4" t="s">
        <v>540</v>
      </c>
    </row>
    <row r="98" spans="2:2" x14ac:dyDescent="0.2">
      <c r="B98" s="4" t="s">
        <v>541</v>
      </c>
    </row>
    <row r="99" spans="2:2" x14ac:dyDescent="0.2">
      <c r="B99" s="4" t="s">
        <v>542</v>
      </c>
    </row>
  </sheetData>
  <mergeCells count="1">
    <mergeCell ref="A1:B1"/>
  </mergeCells>
  <phoneticPr fontId="4" type="noConversion"/>
  <pageMargins left="0.75" right="0.75" top="1" bottom="1" header="0.5" footer="0.5"/>
  <pageSetup scale="83"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448"/>
  <sheetViews>
    <sheetView topLeftCell="A232" zoomScale="85" zoomScaleNormal="85" workbookViewId="0">
      <selection activeCell="A245" sqref="A245"/>
    </sheetView>
  </sheetViews>
  <sheetFormatPr defaultRowHeight="12.75" x14ac:dyDescent="0.2"/>
  <cols>
    <col min="1" max="1" width="16.7109375" style="4" customWidth="1"/>
    <col min="2" max="2" width="147.5703125" style="4" customWidth="1"/>
    <col min="3" max="3" width="50.28515625" style="4" customWidth="1"/>
    <col min="4" max="16384" width="9.140625" style="4"/>
  </cols>
  <sheetData>
    <row r="1" spans="1:2" ht="34.5" customHeight="1" x14ac:dyDescent="0.2">
      <c r="A1" s="304" t="s">
        <v>637</v>
      </c>
      <c r="B1" s="305"/>
    </row>
    <row r="2" spans="1:2" ht="38.25" x14ac:dyDescent="0.2">
      <c r="A2" s="6" t="s">
        <v>47</v>
      </c>
      <c r="B2" s="7" t="s">
        <v>53</v>
      </c>
    </row>
    <row r="3" spans="1:2" x14ac:dyDescent="0.2">
      <c r="A3" s="16" t="s">
        <v>46</v>
      </c>
      <c r="B3" s="17" t="s">
        <v>109</v>
      </c>
    </row>
    <row r="4" spans="1:2" x14ac:dyDescent="0.2">
      <c r="B4" s="22" t="s">
        <v>110</v>
      </c>
    </row>
    <row r="5" spans="1:2" x14ac:dyDescent="0.2">
      <c r="B5" s="18"/>
    </row>
    <row r="6" spans="1:2" s="127" customFormat="1" x14ac:dyDescent="0.2">
      <c r="A6" s="191" t="s">
        <v>68</v>
      </c>
      <c r="B6" s="196" t="str">
        <f>"Condition: Target Attribute "&amp;UPPER('Instance Attributes'!H4)&amp;" is different in source system when compared to ETL staging then update only the attributes listed"</f>
        <v>Condition: Target Attribute REQUEST_DATE is different in source system when compared to ETL staging then update only the attributes listed</v>
      </c>
    </row>
    <row r="7" spans="1:2" s="194" customFormat="1" x14ac:dyDescent="0.2">
      <c r="A7" s="195"/>
      <c r="B7" s="123" t="s">
        <v>959</v>
      </c>
    </row>
    <row r="8" spans="1:2" s="194" customFormat="1" x14ac:dyDescent="0.2">
      <c r="A8" s="195"/>
      <c r="B8" s="204"/>
    </row>
    <row r="9" spans="1:2" s="127" customFormat="1" x14ac:dyDescent="0.2">
      <c r="A9" s="195" t="s">
        <v>111</v>
      </c>
      <c r="B9" s="205" t="str">
        <f>"Condition: Target Attribute "&amp;UPPER('Instance Attributes'!H5)&amp;" is different in source system when compared to ETL staging then update only the attributes listed"</f>
        <v>Condition: Target Attribute REQUESTED_BY is different in source system when compared to ETL staging then update only the attributes listed</v>
      </c>
    </row>
    <row r="10" spans="1:2" s="194" customFormat="1" x14ac:dyDescent="0.2">
      <c r="A10" s="195"/>
      <c r="B10" s="123" t="s">
        <v>960</v>
      </c>
    </row>
    <row r="11" spans="1:2" s="194" customFormat="1" x14ac:dyDescent="0.2">
      <c r="A11" s="195"/>
      <c r="B11" s="205"/>
    </row>
    <row r="12" spans="1:2" s="194" customFormat="1" x14ac:dyDescent="0.2">
      <c r="A12" s="195" t="s">
        <v>545</v>
      </c>
      <c r="B12" s="205" t="str">
        <f>"Condition: Target Attribute "&amp;UPPER('Instance Attributes'!H6)&amp;" is different in source system when compared to ETL staging then update only the attributes listed"</f>
        <v>Condition: Target Attribute REQUEST_METHOD is different in source system when compared to ETL staging then update only the attributes listed</v>
      </c>
    </row>
    <row r="13" spans="1:2" s="194" customFormat="1" x14ac:dyDescent="0.2">
      <c r="A13" s="195"/>
      <c r="B13" s="123" t="s">
        <v>961</v>
      </c>
    </row>
    <row r="14" spans="1:2" s="194" customFormat="1" x14ac:dyDescent="0.2">
      <c r="A14" s="195"/>
      <c r="B14" s="204"/>
    </row>
    <row r="15" spans="1:2" s="197" customFormat="1" x14ac:dyDescent="0.2">
      <c r="A15" s="201" t="s">
        <v>546</v>
      </c>
      <c r="B15" s="205" t="str">
        <f>"Condition: Target Attribute "&amp;UPPER('Instance Attributes'!H7)&amp;" is different in source system when compared to ETL staging then update only the attributes listed"</f>
        <v>Condition: Target Attribute SESSION_CREATED_BY is different in source system when compared to ETL staging then update only the attributes listed</v>
      </c>
    </row>
    <row r="16" spans="1:2" s="197" customFormat="1" x14ac:dyDescent="0.2">
      <c r="A16" s="201"/>
      <c r="B16" s="123" t="s">
        <v>962</v>
      </c>
    </row>
    <row r="17" spans="1:2" s="194" customFormat="1" x14ac:dyDescent="0.2">
      <c r="A17" s="201"/>
      <c r="B17" s="204"/>
    </row>
    <row r="18" spans="1:2" s="197" customFormat="1" x14ac:dyDescent="0.2">
      <c r="A18" s="201" t="s">
        <v>547</v>
      </c>
      <c r="B18" s="205" t="str">
        <f>"Condition: Target Attribute "&amp;UPPER('Instance Attributes'!H8)&amp;" is different in source system when compared to ETL staging then update only the attributes listed"</f>
        <v>Condition: Target Attribute SESSION_CREATE_DT is different in source system when compared to ETL staging then update only the attributes listed</v>
      </c>
    </row>
    <row r="19" spans="1:2" s="197" customFormat="1" x14ac:dyDescent="0.2">
      <c r="A19" s="201"/>
      <c r="B19" s="123" t="s">
        <v>963</v>
      </c>
    </row>
    <row r="20" spans="1:2" s="194" customFormat="1" x14ac:dyDescent="0.2">
      <c r="A20" s="201"/>
      <c r="B20" s="205"/>
    </row>
    <row r="21" spans="1:2" s="197" customFormat="1" x14ac:dyDescent="0.2">
      <c r="A21" s="201" t="s">
        <v>548</v>
      </c>
      <c r="B21" s="205" t="str">
        <f>"Condition: Target Attribute "&amp;UPPER('Instance Attributes'!H9)&amp;" is different in source system when compared to ETL staging then update only the attributes listed"</f>
        <v>Condition: Target Attribute EVENT_TYPE is different in source system when compared to ETL staging then update only the attributes listed</v>
      </c>
    </row>
    <row r="22" spans="1:2" s="197" customFormat="1" x14ac:dyDescent="0.2">
      <c r="A22" s="201"/>
      <c r="B22" s="123" t="s">
        <v>964</v>
      </c>
    </row>
    <row r="23" spans="1:2" s="200" customFormat="1" x14ac:dyDescent="0.2">
      <c r="A23" s="201"/>
      <c r="B23" s="204"/>
    </row>
    <row r="24" spans="1:2" s="197" customFormat="1" x14ac:dyDescent="0.2">
      <c r="A24" s="201" t="s">
        <v>549</v>
      </c>
      <c r="B24" s="205" t="str">
        <f>"Condition: Target Attribute "&amp;UPPER('Instance Attributes'!H10)&amp;" is different in source system when compared to ETL staging then update only the attributes listed"</f>
        <v>Condition: Target Attribute SESSION_STATUS is different in source system when compared to ETL staging then update only the attributes listed</v>
      </c>
    </row>
    <row r="25" spans="1:2" s="194" customFormat="1" x14ac:dyDescent="0.2">
      <c r="A25" s="201"/>
      <c r="B25" s="123" t="s">
        <v>500</v>
      </c>
    </row>
    <row r="26" spans="1:2" s="197" customFormat="1" x14ac:dyDescent="0.2">
      <c r="A26" s="201"/>
      <c r="B26" s="204"/>
    </row>
    <row r="27" spans="1:2" s="197" customFormat="1" x14ac:dyDescent="0.2">
      <c r="A27" s="201" t="s">
        <v>550</v>
      </c>
      <c r="B27" s="205" t="str">
        <f>"Condition: Target Attribute "&amp;UPPER('Instance Attributes'!H11)&amp;" is different in source system when compared to ETL staging then update only the attributes listed"</f>
        <v>Condition: Target Attribute SESSION_STATUS_DT is different in source system when compared to ETL staging then update only the attributes listed</v>
      </c>
    </row>
    <row r="28" spans="1:2" s="194" customFormat="1" x14ac:dyDescent="0.2">
      <c r="A28" s="201"/>
      <c r="B28" s="123" t="s">
        <v>965</v>
      </c>
    </row>
    <row r="29" spans="1:2" s="197" customFormat="1" x14ac:dyDescent="0.2">
      <c r="A29" s="201"/>
      <c r="B29" s="205"/>
    </row>
    <row r="30" spans="1:2" s="197" customFormat="1" x14ac:dyDescent="0.2">
      <c r="A30" s="201" t="s">
        <v>551</v>
      </c>
      <c r="B30" s="205" t="str">
        <f>"Condition: Target Attribute "&amp;UPPER('Instance Attributes'!H12)&amp;" is different in source system when compared to ETL staging then update only the attributes listed"</f>
        <v>Condition: Target Attribute PUBLIC_ALLOWED_IND is different in source system when compared to ETL staging then update only the attributes listed</v>
      </c>
    </row>
    <row r="31" spans="1:2" s="197" customFormat="1" x14ac:dyDescent="0.2">
      <c r="A31" s="201"/>
      <c r="B31" s="123" t="s">
        <v>966</v>
      </c>
    </row>
    <row r="32" spans="1:2" s="197" customFormat="1" x14ac:dyDescent="0.2">
      <c r="A32" s="201"/>
      <c r="B32" s="204"/>
    </row>
    <row r="33" spans="1:2" s="194" customFormat="1" x14ac:dyDescent="0.2">
      <c r="A33" s="201" t="s">
        <v>552</v>
      </c>
      <c r="B33" s="205" t="str">
        <f>"Condition: Target Attribute "&amp;UPPER('Instance Attributes'!H13)&amp;" is different in source system when compared to ETL staging then update only the attributes listed"</f>
        <v>Condition: Target Attribute MULTILINGUAL_IND is different in source system when compared to ETL staging then update only the attributes listed</v>
      </c>
    </row>
    <row r="34" spans="1:2" s="197" customFormat="1" x14ac:dyDescent="0.2">
      <c r="A34" s="201"/>
      <c r="B34" s="123" t="s">
        <v>967</v>
      </c>
    </row>
    <row r="35" spans="1:2" s="197" customFormat="1" x14ac:dyDescent="0.2">
      <c r="A35" s="201"/>
      <c r="B35" s="204"/>
    </row>
    <row r="36" spans="1:2" s="194" customFormat="1" x14ac:dyDescent="0.2">
      <c r="A36" s="201" t="s">
        <v>553</v>
      </c>
      <c r="B36" s="205" t="str">
        <f>"Condition: Target Attribute "&amp;UPPER('Instance Attributes'!H14)&amp;" is different in source system when compared to ETL staging then update only the attributes listed"</f>
        <v>Condition: Target Attribute GROUP_INDIVIDUAL_IND is different in source system when compared to ETL staging then update only the attributes listed</v>
      </c>
    </row>
    <row r="37" spans="1:2" s="197" customFormat="1" x14ac:dyDescent="0.2">
      <c r="A37" s="201"/>
      <c r="B37" s="123" t="s">
        <v>968</v>
      </c>
    </row>
    <row r="38" spans="1:2" s="197" customFormat="1" x14ac:dyDescent="0.2">
      <c r="A38" s="201"/>
      <c r="B38" s="205"/>
    </row>
    <row r="39" spans="1:2" s="194" customFormat="1" x14ac:dyDescent="0.2">
      <c r="A39" s="201" t="s">
        <v>554</v>
      </c>
      <c r="B39" s="205" t="str">
        <f>"Condition: Target Attribute "&amp;UPPER('Instance Attributes'!H15)&amp;" is different in source system when compared to ETL staging then update only the attributes listed"</f>
        <v>Condition: Target Attribute ESTIMATED_ATTENDEES is different in source system when compared to ETL staging then update only the attributes listed</v>
      </c>
    </row>
    <row r="40" spans="1:2" s="197" customFormat="1" x14ac:dyDescent="0.2">
      <c r="A40" s="201"/>
      <c r="B40" s="123" t="s">
        <v>969</v>
      </c>
    </row>
    <row r="41" spans="1:2" s="197" customFormat="1" x14ac:dyDescent="0.2">
      <c r="A41" s="201"/>
      <c r="B41" s="204"/>
    </row>
    <row r="42" spans="1:2" s="194" customFormat="1" x14ac:dyDescent="0.2">
      <c r="A42" s="201" t="s">
        <v>555</v>
      </c>
      <c r="B42" s="205" t="str">
        <f>"Condition: Target Attribute "&amp;UPPER('Instance Attributes'!H16)&amp;" is different in source system when compared to ETL staging then update only the attributes listed"</f>
        <v>Condition: Target Attribute EVENT_DATE is different in source system when compared to ETL staging then update only the attributes listed</v>
      </c>
    </row>
    <row r="43" spans="1:2" s="197" customFormat="1" x14ac:dyDescent="0.2">
      <c r="A43" s="201"/>
      <c r="B43" s="123" t="s">
        <v>970</v>
      </c>
    </row>
    <row r="44" spans="1:2" s="197" customFormat="1" x14ac:dyDescent="0.2">
      <c r="A44" s="201"/>
      <c r="B44" s="204"/>
    </row>
    <row r="45" spans="1:2" s="194" customFormat="1" x14ac:dyDescent="0.2">
      <c r="A45" s="201" t="s">
        <v>556</v>
      </c>
      <c r="B45" s="205" t="str">
        <f>"Condition: Target Attribute "&amp;UPPER('Instance Attributes'!H17)&amp;" is different in source system when compared to ETL staging then update only the attributes listed"</f>
        <v>Condition: Target Attribute ALTERNATE_1_DATE is different in source system when compared to ETL staging then update only the attributes listed</v>
      </c>
    </row>
    <row r="46" spans="1:2" s="197" customFormat="1" x14ac:dyDescent="0.2">
      <c r="A46" s="201"/>
      <c r="B46" s="123" t="s">
        <v>971</v>
      </c>
    </row>
    <row r="47" spans="1:2" s="197" customFormat="1" x14ac:dyDescent="0.2">
      <c r="A47" s="201"/>
      <c r="B47" s="205"/>
    </row>
    <row r="48" spans="1:2" s="194" customFormat="1" x14ac:dyDescent="0.2">
      <c r="A48" s="201" t="s">
        <v>557</v>
      </c>
      <c r="B48" s="205" t="str">
        <f>"Condition: Target Attribute "&amp;UPPER('Instance Attributes'!H18)&amp;" is different in source system when compared to ETL staging then update only the attributes listed"</f>
        <v>Condition: Target Attribute ALTERNATE_2_DATE is different in source system when compared to ETL staging then update only the attributes listed</v>
      </c>
    </row>
    <row r="49" spans="1:2" s="197" customFormat="1" x14ac:dyDescent="0.2">
      <c r="A49" s="201"/>
      <c r="B49" s="123" t="s">
        <v>977</v>
      </c>
    </row>
    <row r="50" spans="1:2" s="197" customFormat="1" x14ac:dyDescent="0.2">
      <c r="A50" s="201"/>
      <c r="B50" s="204"/>
    </row>
    <row r="51" spans="1:2" s="127" customFormat="1" x14ac:dyDescent="0.2">
      <c r="A51" s="201" t="s">
        <v>558</v>
      </c>
      <c r="B51" s="205" t="str">
        <f>"Condition: Target Attribute "&amp;UPPER('Instance Attributes'!H19)&amp;" is different in source system when compared to ETL staging then update only the attributes listed"</f>
        <v>Condition: Target Attribute ALTERNATE_3_DATE is different in source system when compared to ETL staging then update only the attributes listed</v>
      </c>
    </row>
    <row r="52" spans="1:2" s="197" customFormat="1" x14ac:dyDescent="0.2">
      <c r="A52" s="201"/>
      <c r="B52" s="123" t="s">
        <v>972</v>
      </c>
    </row>
    <row r="53" spans="1:2" s="197" customFormat="1" x14ac:dyDescent="0.2">
      <c r="A53" s="201"/>
      <c r="B53" s="204"/>
    </row>
    <row r="54" spans="1:2" s="194" customFormat="1" x14ac:dyDescent="0.2">
      <c r="A54" s="201" t="s">
        <v>559</v>
      </c>
      <c r="B54" s="205" t="str">
        <f>"Condition: Target Attribute "&amp;UPPER('Instance Attributes'!H20)&amp;" is different in source system when compared to ETL staging then update only the attributes listed"</f>
        <v>Condition: Target Attribute DURATION_IN_HOURS is different in source system when compared to ETL staging then update only the attributes listed</v>
      </c>
    </row>
    <row r="55" spans="1:2" s="197" customFormat="1" x14ac:dyDescent="0.2">
      <c r="A55" s="201"/>
      <c r="B55" s="123" t="s">
        <v>973</v>
      </c>
    </row>
    <row r="56" spans="1:2" s="197" customFormat="1" x14ac:dyDescent="0.2">
      <c r="A56" s="201"/>
      <c r="B56" s="205"/>
    </row>
    <row r="57" spans="1:2" s="194" customFormat="1" x14ac:dyDescent="0.2">
      <c r="A57" s="201" t="s">
        <v>560</v>
      </c>
      <c r="B57" s="205" t="str">
        <f>"Condition: Target Attribute "&amp;UPPER('Instance Attributes'!H21)&amp;" is different in source system when compared to ETL staging then update only the attributes listed"</f>
        <v>Condition: Target Attribute DURATION_IN_MINUTES is different in source system when compared to ETL staging then update only the attributes listed</v>
      </c>
    </row>
    <row r="58" spans="1:2" s="197" customFormat="1" x14ac:dyDescent="0.2">
      <c r="A58" s="201"/>
      <c r="B58" s="123" t="s">
        <v>974</v>
      </c>
    </row>
    <row r="59" spans="1:2" s="197" customFormat="1" x14ac:dyDescent="0.2">
      <c r="A59" s="201"/>
      <c r="B59" s="204"/>
    </row>
    <row r="60" spans="1:2" s="194" customFormat="1" x14ac:dyDescent="0.2">
      <c r="A60" s="201" t="s">
        <v>561</v>
      </c>
      <c r="B60" s="205" t="str">
        <f>"Condition: Target Attribute "&amp;UPPER('Instance Attributes'!H22)&amp;" is different in source system when compared to ETL staging then update only the attributes listed"</f>
        <v>Condition: Target Attribute PREPARATION_TIME is different in source system when compared to ETL staging then update only the attributes listed</v>
      </c>
    </row>
    <row r="61" spans="1:2" s="197" customFormat="1" x14ac:dyDescent="0.2">
      <c r="A61" s="201"/>
      <c r="B61" s="123" t="s">
        <v>975</v>
      </c>
    </row>
    <row r="62" spans="1:2" s="197" customFormat="1" x14ac:dyDescent="0.2">
      <c r="A62" s="201"/>
      <c r="B62" s="204"/>
    </row>
    <row r="63" spans="1:2" s="194" customFormat="1" x14ac:dyDescent="0.2">
      <c r="A63" s="201" t="s">
        <v>562</v>
      </c>
      <c r="B63" s="205" t="str">
        <f>"Condition: Target Attribute "&amp;UPPER('Instance Attributes'!H23)&amp;" is different in source system when compared to ETL staging then update only the attributes listed"</f>
        <v>Condition: Target Attribute TRAVEL_TIME is different in source system when compared to ETL staging then update only the attributes listed</v>
      </c>
    </row>
    <row r="64" spans="1:2" s="197" customFormat="1" x14ac:dyDescent="0.2">
      <c r="A64" s="201"/>
      <c r="B64" s="123" t="s">
        <v>976</v>
      </c>
    </row>
    <row r="65" spans="1:2" s="197" customFormat="1" x14ac:dyDescent="0.2">
      <c r="A65" s="201"/>
      <c r="B65" s="205"/>
    </row>
    <row r="66" spans="1:2" s="197" customFormat="1" x14ac:dyDescent="0.2">
      <c r="A66" s="201" t="s">
        <v>563</v>
      </c>
      <c r="B66" s="205" t="str">
        <f>"Condition: Target Attribute "&amp;UPPER('Instance Attributes'!H24)&amp;" is different in source system when compared to ETL staging then update only the attributes listed"</f>
        <v>Condition: Target Attribute PRESENTER_NAME is different in source system when compared to ETL staging then update only the attributes listed</v>
      </c>
    </row>
    <row r="67" spans="1:2" s="194" customFormat="1" x14ac:dyDescent="0.2">
      <c r="A67" s="201"/>
      <c r="B67" s="123" t="s">
        <v>1077</v>
      </c>
    </row>
    <row r="68" spans="1:2" s="197" customFormat="1" x14ac:dyDescent="0.2">
      <c r="A68" s="201"/>
      <c r="B68" s="204"/>
    </row>
    <row r="69" spans="1:2" s="197" customFormat="1" x14ac:dyDescent="0.2">
      <c r="A69" s="201" t="s">
        <v>564</v>
      </c>
      <c r="B69" s="205" t="str">
        <f>"Condition: Target Attribute "&amp;UPPER('Instance Attributes'!H25)&amp;" is different in source system when compared to ETL staging then update only the attributes listed"</f>
        <v>Condition: Target Attribute SITE_ID is different in source system when compared to ETL staging then update only the attributes listed</v>
      </c>
    </row>
    <row r="70" spans="1:2" s="194" customFormat="1" x14ac:dyDescent="0.2">
      <c r="A70" s="201"/>
      <c r="B70" s="123" t="s">
        <v>1331</v>
      </c>
    </row>
    <row r="71" spans="1:2" s="197" customFormat="1" x14ac:dyDescent="0.2">
      <c r="A71" s="201"/>
      <c r="B71" s="204"/>
    </row>
    <row r="72" spans="1:2" s="197" customFormat="1" x14ac:dyDescent="0.2">
      <c r="A72" s="201" t="s">
        <v>565</v>
      </c>
      <c r="B72" s="205" t="str">
        <f>"Condition: Target Attribute "&amp;UPPER('Instance Attributes'!H26)&amp;" is different in source system when compared to ETL staging then update only the attributes listed"</f>
        <v>Condition: Target Attribute SITE_TYPE is different in source system when compared to ETL staging then update only the attributes listed</v>
      </c>
    </row>
    <row r="73" spans="1:2" s="194" customFormat="1" x14ac:dyDescent="0.2">
      <c r="A73" s="201"/>
      <c r="B73" s="123" t="s">
        <v>978</v>
      </c>
    </row>
    <row r="74" spans="1:2" s="197" customFormat="1" x14ac:dyDescent="0.2">
      <c r="A74" s="201"/>
      <c r="B74" s="205"/>
    </row>
    <row r="75" spans="1:2" s="197" customFormat="1" x14ac:dyDescent="0.2">
      <c r="A75" s="201" t="s">
        <v>566</v>
      </c>
      <c r="B75" s="205" t="str">
        <f>"Condition: Target Attribute "&amp;UPPER('Instance Attributes'!H27)&amp;" is different in source system when compared to ETL staging then update only the attributes listed"</f>
        <v>Condition: Target Attribute SITE_LANGUAGE is different in source system when compared to ETL staging then update only the attributes listed</v>
      </c>
    </row>
    <row r="76" spans="1:2" s="194" customFormat="1" x14ac:dyDescent="0.2">
      <c r="A76" s="201"/>
      <c r="B76" s="123" t="s">
        <v>979</v>
      </c>
    </row>
    <row r="77" spans="1:2" s="197" customFormat="1" x14ac:dyDescent="0.2">
      <c r="A77" s="201"/>
      <c r="B77" s="204"/>
    </row>
    <row r="78" spans="1:2" s="200" customFormat="1" x14ac:dyDescent="0.2">
      <c r="A78" s="201" t="s">
        <v>567</v>
      </c>
      <c r="B78" s="205" t="str">
        <f>"Condition: Target Attribute "&amp;UPPER('Instance Attributes'!H28)&amp;" is different in source system when compared to ETL staging then update only the attributes listed"</f>
        <v>Condition: Target Attribute SITE_CITY is different in source system when compared to ETL staging then update only the attributes listed</v>
      </c>
    </row>
    <row r="79" spans="1:2" s="197" customFormat="1" x14ac:dyDescent="0.2">
      <c r="A79" s="201"/>
      <c r="B79" s="123" t="s">
        <v>838</v>
      </c>
    </row>
    <row r="80" spans="1:2" s="194" customFormat="1" x14ac:dyDescent="0.2">
      <c r="A80" s="201"/>
      <c r="B80" s="204"/>
    </row>
    <row r="81" spans="1:2" s="197" customFormat="1" x14ac:dyDescent="0.2">
      <c r="A81" s="201" t="s">
        <v>568</v>
      </c>
      <c r="B81" s="205" t="str">
        <f>"Condition: Target Attribute "&amp;UPPER('Instance Attributes'!H29)&amp;" is different in source system when compared to ETL staging then update only the attributes listed"</f>
        <v>Condition: Target Attribute SITE_ZIP_CD is different in source system when compared to ETL staging then update only the attributes listed</v>
      </c>
    </row>
    <row r="82" spans="1:2" s="197" customFormat="1" x14ac:dyDescent="0.2">
      <c r="A82" s="201"/>
      <c r="B82" s="123" t="s">
        <v>980</v>
      </c>
    </row>
    <row r="83" spans="1:2" s="194" customFormat="1" x14ac:dyDescent="0.2">
      <c r="A83" s="201"/>
      <c r="B83" s="205"/>
    </row>
    <row r="84" spans="1:2" s="197" customFormat="1" x14ac:dyDescent="0.2">
      <c r="A84" s="201" t="s">
        <v>569</v>
      </c>
      <c r="B84" s="205" t="str">
        <f>"Condition: Target Attribute "&amp;UPPER('Instance Attributes'!H30)&amp;" is different in source system when compared to ETL staging then update only the attributes listed"</f>
        <v>Condition: Target Attribute SITE_COUNTY is different in source system when compared to ETL staging then update only the attributes listed</v>
      </c>
    </row>
    <row r="85" spans="1:2" s="197" customFormat="1" x14ac:dyDescent="0.2">
      <c r="A85" s="201"/>
      <c r="B85" s="123" t="s">
        <v>981</v>
      </c>
    </row>
    <row r="86" spans="1:2" s="194" customFormat="1" x14ac:dyDescent="0.2">
      <c r="A86" s="201"/>
      <c r="B86" s="204"/>
    </row>
    <row r="87" spans="1:2" s="194" customFormat="1" x14ac:dyDescent="0.2">
      <c r="A87" s="201" t="s">
        <v>570</v>
      </c>
      <c r="B87" s="205" t="str">
        <f>"Condition: Target Attribute "&amp;UPPER('Instance Attributes'!H31)&amp;" is different in source system when compared to ETL staging then update only the attributes listed"</f>
        <v>Condition: Target Attribute SITE_STATE is different in source system when compared to ETL staging then update only the attributes listed</v>
      </c>
    </row>
    <row r="88" spans="1:2" s="197" customFormat="1" x14ac:dyDescent="0.2">
      <c r="A88" s="201"/>
      <c r="B88" s="123" t="s">
        <v>836</v>
      </c>
    </row>
    <row r="89" spans="1:2" s="197" customFormat="1" x14ac:dyDescent="0.2">
      <c r="A89" s="201"/>
      <c r="B89" s="204"/>
    </row>
    <row r="90" spans="1:2" s="197" customFormat="1" x14ac:dyDescent="0.2">
      <c r="A90" s="201" t="s">
        <v>571</v>
      </c>
      <c r="B90" s="205" t="str">
        <f>"Condition: Target Attribute "&amp;UPPER('Instance Attributes'!H32)&amp;" is different in source system when compared to ETL staging then update only the attributes listed"</f>
        <v>Condition: Target Attribute SITE_NAME is different in source system when compared to ETL staging then update only the attributes listed</v>
      </c>
    </row>
    <row r="91" spans="1:2" s="194" customFormat="1" x14ac:dyDescent="0.2">
      <c r="A91" s="201"/>
      <c r="B91" s="123" t="s">
        <v>982</v>
      </c>
    </row>
    <row r="92" spans="1:2" s="197" customFormat="1" x14ac:dyDescent="0.2">
      <c r="A92" s="201"/>
      <c r="B92" s="205"/>
    </row>
    <row r="93" spans="1:2" s="197" customFormat="1" x14ac:dyDescent="0.2">
      <c r="A93" s="201" t="s">
        <v>572</v>
      </c>
      <c r="B93" s="205" t="str">
        <f>"Condition: Target Attribute "&amp;UPPER('Instance Attributes'!H33)&amp;" is different in source system when compared to ETL staging then update only the attributes listed"</f>
        <v>Condition: Target Attribute SITE_CAPACITY is different in source system when compared to ETL staging then update only the attributes listed</v>
      </c>
    </row>
    <row r="94" spans="1:2" s="194" customFormat="1" x14ac:dyDescent="0.2">
      <c r="A94" s="201"/>
      <c r="B94" s="123" t="s">
        <v>983</v>
      </c>
    </row>
    <row r="95" spans="1:2" s="194" customFormat="1" x14ac:dyDescent="0.2">
      <c r="A95" s="201"/>
      <c r="B95" s="204"/>
    </row>
    <row r="96" spans="1:2" s="197" customFormat="1" x14ac:dyDescent="0.2">
      <c r="A96" s="201" t="s">
        <v>573</v>
      </c>
      <c r="B96" s="205" t="str">
        <f>"Condition: Target Attribute "&amp;UPPER('Instance Attributes'!H34)&amp;" is different in source system when compared to ETL staging then update only the attributes listed"</f>
        <v>Condition: Target Attribute SITE_SERVICE_AREA is different in source system when compared to ETL staging then update only the attributes listed</v>
      </c>
    </row>
    <row r="97" spans="1:2" s="197" customFormat="1" x14ac:dyDescent="0.2">
      <c r="A97" s="201"/>
      <c r="B97" s="123" t="s">
        <v>984</v>
      </c>
    </row>
    <row r="98" spans="1:2" s="194" customFormat="1" ht="14.25" customHeight="1" x14ac:dyDescent="0.2">
      <c r="A98" s="201"/>
      <c r="B98" s="204"/>
    </row>
    <row r="99" spans="1:2" s="197" customFormat="1" x14ac:dyDescent="0.2">
      <c r="A99" s="201" t="s">
        <v>574</v>
      </c>
      <c r="B99" s="205" t="str">
        <f>"Condition: Target Attribute "&amp;UPPER('Instance Attributes'!H35)&amp;" is different in source system when compared to ETL staging then update only the attributes listed"</f>
        <v>Condition: Target Attribute SITE_STATUS is different in source system when compared to ETL staging then update only the attributes listed</v>
      </c>
    </row>
    <row r="100" spans="1:2" s="197" customFormat="1" x14ac:dyDescent="0.2">
      <c r="A100" s="201"/>
      <c r="B100" s="123" t="s">
        <v>985</v>
      </c>
    </row>
    <row r="101" spans="1:2" s="127" customFormat="1" ht="14.25" customHeight="1" x14ac:dyDescent="0.2">
      <c r="A101" s="201"/>
      <c r="B101" s="205"/>
    </row>
    <row r="102" spans="1:2" s="198" customFormat="1" x14ac:dyDescent="0.2">
      <c r="A102" s="201" t="s">
        <v>575</v>
      </c>
      <c r="B102" s="205" t="str">
        <f>"Condition: Target Attribute "&amp;UPPER('Instance Attributes'!H36)&amp;" is different in source system when compared to ETL staging then update only the attributes listed"</f>
        <v>Condition: Target Attribute CONTACT_NAME is different in source system when compared to ETL staging then update only the attributes listed</v>
      </c>
    </row>
    <row r="103" spans="1:2" s="198" customFormat="1" x14ac:dyDescent="0.2">
      <c r="A103" s="201"/>
      <c r="B103" s="123" t="s">
        <v>1087</v>
      </c>
    </row>
    <row r="104" spans="1:2" s="198" customFormat="1" x14ac:dyDescent="0.2">
      <c r="A104" s="201"/>
      <c r="B104" s="204"/>
    </row>
    <row r="105" spans="1:2" s="198" customFormat="1" x14ac:dyDescent="0.2">
      <c r="A105" s="201" t="s">
        <v>576</v>
      </c>
      <c r="B105" s="205" t="str">
        <f>"Condition: Target Attribute "&amp;UPPER('Instance Attributes'!H37)&amp;" is different in source system when compared to ETL staging then update only the attributes listed"</f>
        <v>Condition: Target Attribute SESSION_UPDATED_BY is different in source system when compared to ETL staging then update only the attributes listed</v>
      </c>
    </row>
    <row r="106" spans="1:2" s="198" customFormat="1" x14ac:dyDescent="0.2">
      <c r="A106" s="201"/>
      <c r="B106" s="123" t="s">
        <v>986</v>
      </c>
    </row>
    <row r="107" spans="1:2" s="198" customFormat="1" x14ac:dyDescent="0.2">
      <c r="A107" s="201"/>
      <c r="B107" s="204"/>
    </row>
    <row r="108" spans="1:2" s="198" customFormat="1" x14ac:dyDescent="0.2">
      <c r="A108" s="201" t="s">
        <v>577</v>
      </c>
      <c r="B108" s="205" t="str">
        <f>"Condition: Target Attribute "&amp;UPPER('Instance Attributes'!H38)&amp;" is different in source system when compared to ETL staging then update only the attributes listed"</f>
        <v>Condition: Target Attribute SESSION_UPDATE_DT is different in source system when compared to ETL staging then update only the attributes listed</v>
      </c>
    </row>
    <row r="109" spans="1:2" s="198" customFormat="1" x14ac:dyDescent="0.2">
      <c r="A109" s="201"/>
      <c r="B109" s="123" t="s">
        <v>987</v>
      </c>
    </row>
    <row r="110" spans="1:2" s="198" customFormat="1" x14ac:dyDescent="0.2">
      <c r="A110" s="201"/>
      <c r="B110" s="205"/>
    </row>
    <row r="111" spans="1:2" s="198" customFormat="1" x14ac:dyDescent="0.2">
      <c r="A111" s="201" t="s">
        <v>578</v>
      </c>
      <c r="B111" s="205" t="str">
        <f>"Condition: Target Attribute "&amp;UPPER('Instance Attributes'!H39)&amp;" is different in source system when compared to ETL staging then update only the attributes listed"</f>
        <v>Condition: Target Attribute NOTE_REF_ID is different in source system when compared to ETL staging then update only the attributes listed</v>
      </c>
    </row>
    <row r="112" spans="1:2" s="198" customFormat="1" x14ac:dyDescent="0.2">
      <c r="A112" s="201"/>
      <c r="B112" s="123" t="s">
        <v>988</v>
      </c>
    </row>
    <row r="113" spans="1:2" s="198" customFormat="1" x14ac:dyDescent="0.2">
      <c r="A113" s="201"/>
      <c r="B113" s="204"/>
    </row>
    <row r="114" spans="1:2" s="198" customFormat="1" x14ac:dyDescent="0.2">
      <c r="A114" s="201" t="s">
        <v>579</v>
      </c>
      <c r="B114" s="205" t="str">
        <f>"Condition: Target Attribute "&amp;UPPER('Instance Attributes'!H40)&amp;" is different in source system when compared to ETL staging then update only the attributes listed"</f>
        <v>Condition: Target Attribute RESCHEDULE_IND is different in source system when compared to ETL staging then update only the attributes listed</v>
      </c>
    </row>
    <row r="115" spans="1:2" s="198" customFormat="1" x14ac:dyDescent="0.2">
      <c r="A115" s="201"/>
      <c r="B115" s="123" t="s">
        <v>989</v>
      </c>
    </row>
    <row r="116" spans="1:2" s="198" customFormat="1" x14ac:dyDescent="0.2">
      <c r="A116" s="201"/>
      <c r="B116" s="204"/>
    </row>
    <row r="117" spans="1:2" s="198" customFormat="1" x14ac:dyDescent="0.2">
      <c r="A117" s="201" t="s">
        <v>580</v>
      </c>
      <c r="B117" s="205" t="str">
        <f>"Condition: Target Attribute "&amp;UPPER('Instance Attributes'!H41)&amp;" is different in source system when compared to ETL staging then update only the attributes listed"</f>
        <v>Condition: Target Attribute RECURRING_GROUP_ID is different in source system when compared to ETL staging then update only the attributes listed</v>
      </c>
    </row>
    <row r="118" spans="1:2" s="198" customFormat="1" x14ac:dyDescent="0.2">
      <c r="A118" s="201"/>
      <c r="B118" s="123" t="s">
        <v>990</v>
      </c>
    </row>
    <row r="119" spans="1:2" s="198" customFormat="1" x14ac:dyDescent="0.2">
      <c r="A119" s="201"/>
      <c r="B119" s="205"/>
    </row>
    <row r="120" spans="1:2" s="198" customFormat="1" x14ac:dyDescent="0.2">
      <c r="A120" s="201" t="s">
        <v>581</v>
      </c>
      <c r="B120" s="205" t="str">
        <f>"Condition: Target Attribute "&amp;UPPER('Instance Attributes'!H42)&amp;" is different in source system when compared to ETL staging then update only the attributes listed"</f>
        <v>Condition: Target Attribute RECURRING_FREQUENCY is different in source system when compared to ETL staging then update only the attributes listed</v>
      </c>
    </row>
    <row r="121" spans="1:2" s="198" customFormat="1" x14ac:dyDescent="0.2">
      <c r="A121" s="201"/>
      <c r="B121" s="123" t="s">
        <v>991</v>
      </c>
    </row>
    <row r="122" spans="1:2" s="198" customFormat="1" x14ac:dyDescent="0.2">
      <c r="A122" s="201"/>
      <c r="B122" s="204"/>
    </row>
    <row r="123" spans="1:2" s="198" customFormat="1" x14ac:dyDescent="0.2">
      <c r="A123" s="201" t="s">
        <v>582</v>
      </c>
      <c r="B123" s="205" t="str">
        <f>"Condition: Target Attribute "&amp;UPPER('Instance Attributes'!H43)&amp;" is different in source system when compared to ETL staging then update only the attributes listed"</f>
        <v>Condition: Target Attribute NUMBER_OF_OCCURENCES is different in source system when compared to ETL staging then update only the attributes listed</v>
      </c>
    </row>
    <row r="124" spans="1:2" s="198" customFormat="1" x14ac:dyDescent="0.2">
      <c r="A124" s="201"/>
      <c r="B124" s="123" t="s">
        <v>992</v>
      </c>
    </row>
    <row r="125" spans="1:2" s="198" customFormat="1" x14ac:dyDescent="0.2">
      <c r="A125" s="201"/>
      <c r="B125" s="204"/>
    </row>
    <row r="126" spans="1:2" s="198" customFormat="1" x14ac:dyDescent="0.2">
      <c r="A126" s="201" t="s">
        <v>583</v>
      </c>
      <c r="B126" s="205" t="str">
        <f>"Condition: Target Attribute "&amp;UPPER('Instance Attributes'!H44)&amp;" is different in source system when compared to ETL staging then update only the attributes listed"</f>
        <v>Condition: Target Attribute CLIENT_REG_REQ_IND is different in source system when compared to ETL staging then update only the attributes listed</v>
      </c>
    </row>
    <row r="127" spans="1:2" s="198" customFormat="1" x14ac:dyDescent="0.2">
      <c r="A127" s="201"/>
      <c r="B127" s="123" t="s">
        <v>993</v>
      </c>
    </row>
    <row r="128" spans="1:2" s="198" customFormat="1" x14ac:dyDescent="0.2">
      <c r="A128" s="201"/>
      <c r="B128" s="205"/>
    </row>
    <row r="129" spans="1:3" s="198" customFormat="1" x14ac:dyDescent="0.2">
      <c r="A129" s="201" t="s">
        <v>544</v>
      </c>
      <c r="B129" s="205" t="str">
        <f>"Condition: Target Attribute "&amp;UPPER('Instance Attributes'!H45)&amp;" is different in source system when compared to ETL staging then update only the attributes listed"</f>
        <v>Condition: Target Attribute SESSION_START_TIME is different in source system when compared to ETL staging then update only the attributes listed</v>
      </c>
    </row>
    <row r="130" spans="1:3" s="198" customFormat="1" x14ac:dyDescent="0.2">
      <c r="A130" s="201"/>
      <c r="B130" s="123" t="s">
        <v>994</v>
      </c>
    </row>
    <row r="131" spans="1:3" s="198" customFormat="1" x14ac:dyDescent="0.2">
      <c r="A131" s="201"/>
      <c r="B131" s="204"/>
    </row>
    <row r="132" spans="1:3" s="198" customFormat="1" x14ac:dyDescent="0.2">
      <c r="A132" s="201" t="s">
        <v>584</v>
      </c>
      <c r="B132" s="205" t="str">
        <f>"Condition: Target Attribute "&amp;UPPER('Instance Attributes'!H46)&amp;" is different in source system when compared to ETL staging then update only the attributes listed"</f>
        <v>Condition: Target Attribute SESSION_END_TIME is different in source system when compared to ETL staging then update only the attributes listed</v>
      </c>
    </row>
    <row r="133" spans="1:3" s="198" customFormat="1" x14ac:dyDescent="0.2">
      <c r="A133" s="201"/>
      <c r="B133" s="123" t="s">
        <v>995</v>
      </c>
    </row>
    <row r="134" spans="1:3" s="198" customFormat="1" x14ac:dyDescent="0.2">
      <c r="A134" s="201"/>
      <c r="B134" s="204"/>
    </row>
    <row r="135" spans="1:3" s="198" customFormat="1" x14ac:dyDescent="0.2">
      <c r="A135" s="192" t="s">
        <v>585</v>
      </c>
      <c r="B135" s="189" t="str">
        <f>"Condition: Target Attribute "&amp;UPPER('Instance Attributes'!H47)&amp;" is different in source system when compared to ETL staging then update only the attributes listed"</f>
        <v>Condition: Target Attribute LOCATION_REF_TYPE is different in source system when compared to ETL staging then update only the attributes listed</v>
      </c>
      <c r="C135" s="306" t="s">
        <v>1088</v>
      </c>
    </row>
    <row r="136" spans="1:3" s="198" customFormat="1" x14ac:dyDescent="0.2">
      <c r="A136" s="192"/>
      <c r="B136" s="230"/>
      <c r="C136" s="306"/>
    </row>
    <row r="137" spans="1:3" s="198" customFormat="1" x14ac:dyDescent="0.2">
      <c r="A137" s="192"/>
      <c r="B137" s="189"/>
      <c r="C137" s="306"/>
    </row>
    <row r="138" spans="1:3" s="198" customFormat="1" x14ac:dyDescent="0.2">
      <c r="A138" s="192" t="s">
        <v>586</v>
      </c>
      <c r="B138" s="189" t="str">
        <f>"Condition: Target Attribute "&amp;UPPER('Instance Attributes'!H48)&amp;" is different in source system when compared to ETL staging then update only the attributes listed"</f>
        <v>Condition: Target Attribute LOCATION_REF_ID is different in source system when compared to ETL staging then update only the attributes listed</v>
      </c>
      <c r="C138" s="306"/>
    </row>
    <row r="139" spans="1:3" s="198" customFormat="1" x14ac:dyDescent="0.2">
      <c r="A139" s="192"/>
      <c r="B139" s="230"/>
      <c r="C139" s="306"/>
    </row>
    <row r="140" spans="1:3" s="198" customFormat="1" x14ac:dyDescent="0.2">
      <c r="A140" s="192"/>
      <c r="B140" s="190"/>
      <c r="C140" s="306"/>
    </row>
    <row r="141" spans="1:3" s="198" customFormat="1" x14ac:dyDescent="0.2">
      <c r="A141" s="192" t="s">
        <v>587</v>
      </c>
      <c r="B141" s="189" t="str">
        <f>"Condition: Target Attribute "&amp;UPPER('Instance Attributes'!H49)&amp;" is different in source system when compared to ETL staging then update only the attributes listed"</f>
        <v>Condition: Target Attribute AVAILABLE_SLOTS is different in source system when compared to ETL staging then update only the attributes listed</v>
      </c>
      <c r="C141" s="306"/>
    </row>
    <row r="142" spans="1:3" s="198" customFormat="1" x14ac:dyDescent="0.2">
      <c r="A142" s="192"/>
      <c r="B142" s="230"/>
      <c r="C142" s="306"/>
    </row>
    <row r="143" spans="1:3" s="198" customFormat="1" x14ac:dyDescent="0.2">
      <c r="A143" s="192"/>
      <c r="B143" s="190"/>
      <c r="C143" s="306"/>
    </row>
    <row r="144" spans="1:3" s="198" customFormat="1" x14ac:dyDescent="0.2">
      <c r="A144" s="192" t="s">
        <v>588</v>
      </c>
      <c r="B144" s="189" t="str">
        <f>"Condition: Target Attribute "&amp;UPPER('Instance Attributes'!H50)&amp;" is different in source system when compared to ETL staging then update only the attributes listed"</f>
        <v>Condition: Target Attribute END_DATE is different in source system when compared to ETL staging then update only the attributes listed</v>
      </c>
      <c r="C144" s="306"/>
    </row>
    <row r="145" spans="1:3" s="198" customFormat="1" x14ac:dyDescent="0.2">
      <c r="A145" s="192"/>
      <c r="B145" s="230"/>
      <c r="C145" s="306"/>
    </row>
    <row r="146" spans="1:3" s="198" customFormat="1" x14ac:dyDescent="0.2">
      <c r="A146" s="192"/>
      <c r="B146" s="189"/>
      <c r="C146" s="306"/>
    </row>
    <row r="147" spans="1:3" s="198" customFormat="1" x14ac:dyDescent="0.2">
      <c r="A147" s="192" t="s">
        <v>589</v>
      </c>
      <c r="B147" s="189" t="str">
        <f>"Condition: Target Attribute "&amp;UPPER('Instance Attributes'!H51)&amp;" is different in source system when compared to ETL staging then update only the attributes listed"</f>
        <v>Condition: Target Attribute WORKER_ID is different in source system when compared to ETL staging then update only the attributes listed</v>
      </c>
      <c r="C147" s="306"/>
    </row>
    <row r="148" spans="1:3" s="198" customFormat="1" x14ac:dyDescent="0.2">
      <c r="A148" s="192"/>
      <c r="B148" s="230"/>
      <c r="C148" s="306"/>
    </row>
    <row r="149" spans="1:3" s="198" customFormat="1" x14ac:dyDescent="0.2">
      <c r="A149" s="201"/>
      <c r="B149" s="204"/>
    </row>
    <row r="150" spans="1:3" s="198" customFormat="1" x14ac:dyDescent="0.2">
      <c r="A150" s="201" t="s">
        <v>590</v>
      </c>
      <c r="B150" s="205" t="str">
        <f>"Condition: Target Attribute "&amp;UPPER('Instance Attributes'!H52)&amp;" is different in source system when compared to ETL staging then update only the attributes listed"</f>
        <v>Condition: Target Attribute DETAILS_SURVEY_ID is different in source system when compared to ETL staging then update only the attributes listed</v>
      </c>
    </row>
    <row r="151" spans="1:3" s="198" customFormat="1" x14ac:dyDescent="0.2">
      <c r="A151" s="201"/>
      <c r="B151" s="123" t="s">
        <v>996</v>
      </c>
    </row>
    <row r="152" spans="1:3" s="198" customFormat="1" x14ac:dyDescent="0.2">
      <c r="A152" s="201"/>
      <c r="B152" s="204"/>
    </row>
    <row r="153" spans="1:3" s="198" customFormat="1" x14ac:dyDescent="0.2">
      <c r="A153" s="201" t="s">
        <v>591</v>
      </c>
      <c r="B153" s="205" t="str">
        <f>"Condition: Target Attribute "&amp;UPPER('Instance Attributes'!H53)&amp;" is different in source system when compared to ETL staging then update only the attributes listed"</f>
        <v>Condition: Target Attribute SURVEY_NAME is different in source system when compared to ETL staging then update only the attributes listed</v>
      </c>
    </row>
    <row r="154" spans="1:3" s="198" customFormat="1" x14ac:dyDescent="0.2">
      <c r="A154" s="201"/>
      <c r="B154" s="123" t="s">
        <v>997</v>
      </c>
    </row>
    <row r="155" spans="1:3" s="198" customFormat="1" x14ac:dyDescent="0.2">
      <c r="A155" s="201"/>
      <c r="B155" s="205"/>
    </row>
    <row r="156" spans="1:3" s="198" customFormat="1" x14ac:dyDescent="0.2">
      <c r="A156" s="201" t="s">
        <v>592</v>
      </c>
      <c r="B156" s="205" t="str">
        <f>"Condition: Target Attribute "&amp;UPPER('Instance Attributes'!H54)&amp;" is different in source system when compared to ETL staging then update only the attributes listed"</f>
        <v>Condition: Target Attribute EVENT_TITLE is different in source system when compared to ETL staging then update only the attributes listed</v>
      </c>
    </row>
    <row r="157" spans="1:3" s="198" customFormat="1" x14ac:dyDescent="0.2">
      <c r="A157" s="201"/>
      <c r="B157" s="123" t="s">
        <v>998</v>
      </c>
    </row>
    <row r="158" spans="1:3" s="198" customFormat="1" x14ac:dyDescent="0.2">
      <c r="A158" s="201"/>
      <c r="B158" s="204"/>
    </row>
    <row r="159" spans="1:3" s="198" customFormat="1" x14ac:dyDescent="0.2">
      <c r="A159" s="201" t="s">
        <v>593</v>
      </c>
      <c r="B159" s="205" t="str">
        <f>"Condition: Target Attribute "&amp;UPPER('Instance Attributes'!H55)&amp;" is different in source system when compared to ETL staging then update only the attributes listed"</f>
        <v>Condition: Target Attribute LANGUAGES_SUPPORTED is different in source system when compared to ETL staging then update only the attributes listed</v>
      </c>
    </row>
    <row r="160" spans="1:3" s="198" customFormat="1" x14ac:dyDescent="0.2">
      <c r="A160" s="201"/>
      <c r="B160" s="123" t="s">
        <v>999</v>
      </c>
    </row>
    <row r="161" spans="1:2" s="198" customFormat="1" x14ac:dyDescent="0.2">
      <c r="A161" s="201"/>
      <c r="B161" s="204"/>
    </row>
    <row r="162" spans="1:2" s="198" customFormat="1" x14ac:dyDescent="0.2">
      <c r="A162" s="201" t="s">
        <v>594</v>
      </c>
      <c r="B162" s="205" t="str">
        <f>"Condition: Target Attribute "&amp;UPPER('Instance Attributes'!H56)&amp;" is different in source system when compared to ETL staging then update only the attributes listed"</f>
        <v>Condition: Target Attribute EVENT_RECEIVED_FROM is different in source system when compared to ETL staging then update only the attributes listed</v>
      </c>
    </row>
    <row r="163" spans="1:2" s="198" customFormat="1" x14ac:dyDescent="0.2">
      <c r="A163" s="201"/>
      <c r="B163" s="123" t="s">
        <v>1000</v>
      </c>
    </row>
    <row r="164" spans="1:2" s="198" customFormat="1" x14ac:dyDescent="0.2">
      <c r="A164" s="201"/>
      <c r="B164" s="205"/>
    </row>
    <row r="165" spans="1:2" s="198" customFormat="1" x14ac:dyDescent="0.2">
      <c r="A165" s="201" t="s">
        <v>595</v>
      </c>
      <c r="B165" s="205" t="str">
        <f>"Condition: Target Attribute "&amp;UPPER('Instance Attributes'!H57)&amp;" is different in source system when compared to ETL staging then update only the attributes listed"</f>
        <v>Condition: Target Attribute EVENT_RECEIVED_VIA is different in source system when compared to ETL staging then update only the attributes listed</v>
      </c>
    </row>
    <row r="166" spans="1:2" s="198" customFormat="1" x14ac:dyDescent="0.2">
      <c r="A166" s="201"/>
      <c r="B166" s="123" t="s">
        <v>1001</v>
      </c>
    </row>
    <row r="167" spans="1:2" s="198" customFormat="1" x14ac:dyDescent="0.2">
      <c r="A167" s="201"/>
      <c r="B167" s="204"/>
    </row>
    <row r="168" spans="1:2" s="198" customFormat="1" x14ac:dyDescent="0.2">
      <c r="A168" s="201" t="s">
        <v>596</v>
      </c>
      <c r="B168" s="205" t="str">
        <f>"Condition: Target Attribute "&amp;UPPER('Instance Attributes'!H58)&amp;" is different in source system when compared to ETL staging then update only the attributes listed"</f>
        <v>Condition: Target Attribute GENERAL_PUBLIC_IND is different in source system when compared to ETL staging then update only the attributes listed</v>
      </c>
    </row>
    <row r="169" spans="1:2" s="198" customFormat="1" x14ac:dyDescent="0.2">
      <c r="A169" s="201"/>
      <c r="B169" s="123" t="s">
        <v>1002</v>
      </c>
    </row>
    <row r="170" spans="1:2" s="198" customFormat="1" x14ac:dyDescent="0.2">
      <c r="A170" s="201"/>
      <c r="B170" s="204"/>
    </row>
    <row r="171" spans="1:2" s="198" customFormat="1" x14ac:dyDescent="0.2">
      <c r="A171" s="201" t="s">
        <v>597</v>
      </c>
      <c r="B171" s="205" t="str">
        <f>"Condition: Target Attribute "&amp;UPPER('Instance Attributes'!H59)&amp;" is different in source system when compared to ETL staging then update only the attributes listed"</f>
        <v>Condition: Target Attribute SENIORS_IND is different in source system when compared to ETL staging then update only the attributes listed</v>
      </c>
    </row>
    <row r="172" spans="1:2" s="198" customFormat="1" x14ac:dyDescent="0.2">
      <c r="A172" s="201"/>
      <c r="B172" s="123" t="s">
        <v>1003</v>
      </c>
    </row>
    <row r="173" spans="1:2" s="198" customFormat="1" x14ac:dyDescent="0.2">
      <c r="A173" s="201"/>
      <c r="B173" s="205"/>
    </row>
    <row r="174" spans="1:2" s="198" customFormat="1" x14ac:dyDescent="0.2">
      <c r="A174" s="201" t="s">
        <v>598</v>
      </c>
      <c r="B174" s="205" t="str">
        <f>"Condition: Target Attribute "&amp;UPPER('Instance Attributes'!H60)&amp;" is different in source system when compared to ETL staging then update only the attributes listed"</f>
        <v>Condition: Target Attribute RESTRICTED_AGENCY_IND is different in source system when compared to ETL staging then update only the attributes listed</v>
      </c>
    </row>
    <row r="175" spans="1:2" s="198" customFormat="1" x14ac:dyDescent="0.2">
      <c r="A175" s="201"/>
      <c r="B175" s="123" t="s">
        <v>1004</v>
      </c>
    </row>
    <row r="176" spans="1:2" s="198" customFormat="1" x14ac:dyDescent="0.2">
      <c r="A176" s="201"/>
      <c r="B176" s="204"/>
    </row>
    <row r="177" spans="1:2" s="198" customFormat="1" x14ac:dyDescent="0.2">
      <c r="A177" s="201" t="s">
        <v>599</v>
      </c>
      <c r="B177" s="205" t="str">
        <f>"Condition: Target Attribute "&amp;UPPER('Instance Attributes'!H61)&amp;" is different in source system when compared to ETL staging then update only the attributes listed"</f>
        <v>Condition: Target Attribute SCHOOL_AGED_FAMILIES_IND is different in source system when compared to ETL staging then update only the attributes listed</v>
      </c>
    </row>
    <row r="178" spans="1:2" s="198" customFormat="1" x14ac:dyDescent="0.2">
      <c r="A178" s="201"/>
      <c r="B178" s="123" t="s">
        <v>1005</v>
      </c>
    </row>
    <row r="179" spans="1:2" s="198" customFormat="1" x14ac:dyDescent="0.2">
      <c r="A179" s="201"/>
      <c r="B179" s="204"/>
    </row>
    <row r="180" spans="1:2" s="198" customFormat="1" x14ac:dyDescent="0.2">
      <c r="A180" s="201" t="s">
        <v>600</v>
      </c>
      <c r="B180" s="205" t="str">
        <f>"Condition: Target Attribute "&amp;UPPER('Instance Attributes'!H62)&amp;" is different in source system when compared to ETL staging then update only the attributes listed"</f>
        <v>Condition: Target Attribute MIGRANTS_IND is different in source system when compared to ETL staging then update only the attributes listed</v>
      </c>
    </row>
    <row r="181" spans="1:2" s="198" customFormat="1" x14ac:dyDescent="0.2">
      <c r="A181" s="201"/>
      <c r="B181" s="123" t="s">
        <v>1006</v>
      </c>
    </row>
    <row r="182" spans="1:2" s="198" customFormat="1" x14ac:dyDescent="0.2">
      <c r="A182" s="201"/>
      <c r="B182" s="205"/>
    </row>
    <row r="183" spans="1:2" s="198" customFormat="1" ht="25.5" x14ac:dyDescent="0.2">
      <c r="A183" s="201" t="s">
        <v>601</v>
      </c>
      <c r="B183" s="205" t="str">
        <f>"Condition: Target Attribute "&amp;UPPER('Instance Attributes'!H63)&amp;" is different in source system when compared to ETL staging then update only the attributes listed"</f>
        <v>Condition: Target Attribute PREGNANT_WOMEN_TEENS_IND is different in source system when compared to ETL staging then update only the attributes listed</v>
      </c>
    </row>
    <row r="184" spans="1:2" s="198" customFormat="1" x14ac:dyDescent="0.2">
      <c r="A184" s="201"/>
      <c r="B184" s="123" t="s">
        <v>1007</v>
      </c>
    </row>
    <row r="185" spans="1:2" s="198" customFormat="1" x14ac:dyDescent="0.2">
      <c r="A185" s="201"/>
      <c r="B185" s="204"/>
    </row>
    <row r="186" spans="1:2" s="198" customFormat="1" x14ac:dyDescent="0.2">
      <c r="A186" s="201" t="s">
        <v>602</v>
      </c>
      <c r="B186" s="205" t="str">
        <f>"Condition: Target Attribute "&amp;UPPER('Instance Attributes'!H64)&amp;" is different in source system when compared to ETL staging then update only the attributes listed"</f>
        <v>Condition: Target Attribute OTHER_GROUPS_IND is different in source system when compared to ETL staging then update only the attributes listed</v>
      </c>
    </row>
    <row r="187" spans="1:2" s="198" customFormat="1" x14ac:dyDescent="0.2">
      <c r="A187" s="201"/>
      <c r="B187" s="123" t="s">
        <v>1008</v>
      </c>
    </row>
    <row r="188" spans="1:2" s="198" customFormat="1" x14ac:dyDescent="0.2">
      <c r="A188" s="201"/>
      <c r="B188" s="204"/>
    </row>
    <row r="189" spans="1:2" s="198" customFormat="1" x14ac:dyDescent="0.2">
      <c r="A189" s="201" t="s">
        <v>603</v>
      </c>
      <c r="B189" s="205" t="str">
        <f>"Condition: Target Attribute "&amp;UPPER('Instance Attributes'!H65)&amp;" is different in source system when compared to ETL staging then update only the attributes listed"</f>
        <v>Condition: Target Attribute PLANS_TO_ATTEND is different in source system when compared to ETL staging then update only the attributes listed</v>
      </c>
    </row>
    <row r="190" spans="1:2" s="198" customFormat="1" x14ac:dyDescent="0.2">
      <c r="A190" s="201"/>
      <c r="B190" s="123" t="s">
        <v>1009</v>
      </c>
    </row>
    <row r="191" spans="1:2" s="198" customFormat="1" x14ac:dyDescent="0.2">
      <c r="A191" s="201"/>
      <c r="B191" s="205"/>
    </row>
    <row r="192" spans="1:2" s="198" customFormat="1" x14ac:dyDescent="0.2">
      <c r="A192" s="201" t="s">
        <v>604</v>
      </c>
      <c r="B192" s="205" t="str">
        <f>"Condition: Target Attribute "&amp;UPPER('Instance Attributes'!H66)&amp;" is different in source system when compared to ETL staging then update only the attributes listed"</f>
        <v>Condition: Target Attribute ALL_PLANS_INVITED is different in source system when compared to ETL staging then update only the attributes listed</v>
      </c>
    </row>
    <row r="193" spans="1:2" s="198" customFormat="1" x14ac:dyDescent="0.2">
      <c r="A193" s="201"/>
      <c r="B193" s="123" t="s">
        <v>846</v>
      </c>
    </row>
    <row r="194" spans="1:2" s="198" customFormat="1" x14ac:dyDescent="0.2">
      <c r="A194" s="201"/>
      <c r="B194" s="204"/>
    </row>
    <row r="195" spans="1:2" s="198" customFormat="1" x14ac:dyDescent="0.2">
      <c r="A195" s="201" t="s">
        <v>605</v>
      </c>
      <c r="B195" s="205" t="str">
        <f>"Condition: Target Attribute "&amp;UPPER('Instance Attributes'!H67)&amp;" is different in source system when compared to ETL staging then update only the attributes listed"</f>
        <v>Condition: Target Attribute STAR_INVITED_IND is different in source system when compared to ETL staging then update only the attributes listed</v>
      </c>
    </row>
    <row r="196" spans="1:2" s="198" customFormat="1" x14ac:dyDescent="0.2">
      <c r="A196" s="201"/>
      <c r="B196" s="123" t="s">
        <v>1010</v>
      </c>
    </row>
    <row r="197" spans="1:2" s="198" customFormat="1" x14ac:dyDescent="0.2">
      <c r="A197" s="201"/>
      <c r="B197" s="204"/>
    </row>
    <row r="198" spans="1:2" s="198" customFormat="1" x14ac:dyDescent="0.2">
      <c r="A198" s="201" t="s">
        <v>606</v>
      </c>
      <c r="B198" s="205" t="str">
        <f>"Condition: Target Attribute "&amp;UPPER('Instance Attributes'!H68)&amp;" is different in source system when compared to ETL staging then update only the attributes listed"</f>
        <v>Condition: Target Attribute STARPLUS_INVITED_IND is different in source system when compared to ETL staging then update only the attributes listed</v>
      </c>
    </row>
    <row r="199" spans="1:2" s="198" customFormat="1" x14ac:dyDescent="0.2">
      <c r="A199" s="201"/>
      <c r="B199" s="123" t="s">
        <v>1011</v>
      </c>
    </row>
    <row r="200" spans="1:2" s="198" customFormat="1" x14ac:dyDescent="0.2">
      <c r="A200" s="201"/>
      <c r="B200" s="205"/>
    </row>
    <row r="201" spans="1:2" s="198" customFormat="1" x14ac:dyDescent="0.2">
      <c r="A201" s="201" t="s">
        <v>607</v>
      </c>
      <c r="B201" s="205" t="str">
        <f>"Condition: Target Attribute "&amp;UPPER('Instance Attributes'!H69)&amp;" is different in source system when compared to ETL staging then update only the attributes listed"</f>
        <v>Condition: Target Attribute DENTAL_INVITED_IND is different in source system when compared to ETL staging then update only the attributes listed</v>
      </c>
    </row>
    <row r="202" spans="1:2" s="198" customFormat="1" x14ac:dyDescent="0.2">
      <c r="A202" s="201"/>
      <c r="B202" s="123" t="s">
        <v>1012</v>
      </c>
    </row>
    <row r="203" spans="1:2" s="198" customFormat="1" x14ac:dyDescent="0.2">
      <c r="A203" s="201"/>
      <c r="B203" s="204"/>
    </row>
    <row r="204" spans="1:2" s="198" customFormat="1" x14ac:dyDescent="0.2">
      <c r="A204" s="201" t="s">
        <v>608</v>
      </c>
      <c r="B204" s="205" t="str">
        <f>"Condition: Target Attribute "&amp;UPPER('Instance Attributes'!H70)&amp;" is different in source system when compared to ETL staging then update only the attributes listed"</f>
        <v>Condition: Target Attribute NORTHSTAR_INVITED_IND is different in source system when compared to ETL staging then update only the attributes listed</v>
      </c>
    </row>
    <row r="205" spans="1:2" s="198" customFormat="1" x14ac:dyDescent="0.2">
      <c r="A205" s="201"/>
      <c r="B205" s="123" t="s">
        <v>1013</v>
      </c>
    </row>
    <row r="206" spans="1:2" s="198" customFormat="1" x14ac:dyDescent="0.2">
      <c r="A206" s="201"/>
      <c r="B206" s="204"/>
    </row>
    <row r="207" spans="1:2" s="198" customFormat="1" x14ac:dyDescent="0.2">
      <c r="A207" s="201" t="s">
        <v>609</v>
      </c>
      <c r="B207" s="205" t="str">
        <f>"Condition: Target Attribute "&amp;UPPER('Instance Attributes'!H71)&amp;" is different in source system when compared to ETL staging then update only the attributes listed"</f>
        <v>Condition: Target Attribute PLAN_SPONSORED_IND is different in source system when compared to ETL staging then update only the attributes listed</v>
      </c>
    </row>
    <row r="208" spans="1:2" s="198" customFormat="1" x14ac:dyDescent="0.2">
      <c r="A208" s="201"/>
      <c r="B208" s="123" t="s">
        <v>1014</v>
      </c>
    </row>
    <row r="209" spans="1:2" s="198" customFormat="1" x14ac:dyDescent="0.2">
      <c r="A209" s="201"/>
      <c r="B209" s="205"/>
    </row>
    <row r="210" spans="1:2" s="198" customFormat="1" x14ac:dyDescent="0.2">
      <c r="A210" s="201" t="s">
        <v>610</v>
      </c>
      <c r="B210" s="205" t="str">
        <f>"Condition: Target Attribute "&amp;UPPER('Instance Attributes'!H72)&amp;" is different in source system when compared to ETL staging then update only the attributes listed"</f>
        <v>Condition: Target Attribute PLAN_EXCLUSIVE_IND is different in source system when compared to ETL staging then update only the attributes listed</v>
      </c>
    </row>
    <row r="211" spans="1:2" s="198" customFormat="1" x14ac:dyDescent="0.2">
      <c r="A211" s="201"/>
      <c r="B211" s="123" t="s">
        <v>1015</v>
      </c>
    </row>
    <row r="212" spans="1:2" s="198" customFormat="1" x14ac:dyDescent="0.2">
      <c r="A212" s="201"/>
      <c r="B212" s="204"/>
    </row>
    <row r="213" spans="1:2" s="198" customFormat="1" x14ac:dyDescent="0.2">
      <c r="A213" s="201" t="s">
        <v>611</v>
      </c>
      <c r="B213" s="205" t="str">
        <f>"Condition: Target Attribute "&amp;UPPER('Instance Attributes'!H73)&amp;" is different in source system when compared to ETL staging then update only the attributes listed"</f>
        <v>Condition: Target Attribute PLAN_RSVP_IND is different in source system when compared to ETL staging then update only the attributes listed</v>
      </c>
    </row>
    <row r="214" spans="1:2" s="198" customFormat="1" x14ac:dyDescent="0.2">
      <c r="A214" s="201"/>
      <c r="B214" s="123" t="s">
        <v>1016</v>
      </c>
    </row>
    <row r="215" spans="1:2" s="198" customFormat="1" x14ac:dyDescent="0.2">
      <c r="A215" s="201"/>
      <c r="B215" s="204"/>
    </row>
    <row r="216" spans="1:2" s="198" customFormat="1" x14ac:dyDescent="0.2">
      <c r="A216" s="201" t="s">
        <v>612</v>
      </c>
      <c r="B216" s="205" t="str">
        <f>"Condition: Target Attribute "&amp;UPPER('Instance Attributes'!H74)&amp;" is different in source system when compared to ETL staging then update only the attributes listed"</f>
        <v>Condition: Target Attribute RSVP_DEADLINE is different in source system when compared to ETL staging then update only the attributes listed</v>
      </c>
    </row>
    <row r="217" spans="1:2" s="198" customFormat="1" x14ac:dyDescent="0.2">
      <c r="A217" s="201"/>
      <c r="B217" s="123" t="s">
        <v>1017</v>
      </c>
    </row>
    <row r="218" spans="1:2" s="198" customFormat="1" x14ac:dyDescent="0.2">
      <c r="A218" s="201"/>
      <c r="B218" s="205"/>
    </row>
    <row r="219" spans="1:2" s="198" customFormat="1" x14ac:dyDescent="0.2">
      <c r="A219" s="201" t="s">
        <v>613</v>
      </c>
      <c r="B219" s="205" t="str">
        <f>"Condition: Target Attribute "&amp;UPPER('Instance Attributes'!H75)&amp;" is different in source system when compared to ETL staging then update only the attributes listed"</f>
        <v>Condition: Target Attribute STAR_EVENT_IND is different in source system when compared to ETL staging then update only the attributes listed</v>
      </c>
    </row>
    <row r="220" spans="1:2" s="198" customFormat="1" x14ac:dyDescent="0.2">
      <c r="A220" s="201"/>
      <c r="B220" s="123" t="s">
        <v>1018</v>
      </c>
    </row>
    <row r="221" spans="1:2" s="198" customFormat="1" x14ac:dyDescent="0.2">
      <c r="A221" s="201"/>
      <c r="B221" s="204"/>
    </row>
    <row r="222" spans="1:2" s="198" customFormat="1" x14ac:dyDescent="0.2">
      <c r="A222" s="201" t="s">
        <v>614</v>
      </c>
      <c r="B222" s="205" t="str">
        <f>"Condition: Target Attribute "&amp;UPPER('Instance Attributes'!H76)&amp;" is different in source system when compared to ETL staging then update only the attributes listed"</f>
        <v>Condition: Target Attribute STARPLUS_EVENT_IND is different in source system when compared to ETL staging then update only the attributes listed</v>
      </c>
    </row>
    <row r="223" spans="1:2" s="198" customFormat="1" x14ac:dyDescent="0.2">
      <c r="A223" s="201"/>
      <c r="B223" s="123" t="s">
        <v>1019</v>
      </c>
    </row>
    <row r="224" spans="1:2" s="198" customFormat="1" x14ac:dyDescent="0.2">
      <c r="A224" s="201"/>
      <c r="B224" s="204"/>
    </row>
    <row r="225" spans="1:3" s="198" customFormat="1" x14ac:dyDescent="0.2">
      <c r="A225" s="201" t="s">
        <v>615</v>
      </c>
      <c r="B225" s="205" t="str">
        <f>"Condition: Target Attribute "&amp;UPPER('Instance Attributes'!H77)&amp;" is different in source system when compared to ETL staging then update only the attributes listed"</f>
        <v>Condition: Target Attribute NORTHSTAR_EVENT_IND is different in source system when compared to ETL staging then update only the attributes listed</v>
      </c>
    </row>
    <row r="226" spans="1:3" s="198" customFormat="1" x14ac:dyDescent="0.2">
      <c r="A226" s="201"/>
      <c r="B226" s="123" t="s">
        <v>1020</v>
      </c>
    </row>
    <row r="227" spans="1:3" s="198" customFormat="1" x14ac:dyDescent="0.2">
      <c r="A227" s="201"/>
      <c r="B227" s="205"/>
    </row>
    <row r="228" spans="1:3" s="198" customFormat="1" x14ac:dyDescent="0.2">
      <c r="A228" s="201" t="s">
        <v>616</v>
      </c>
      <c r="B228" s="205" t="str">
        <f>"Condition: Target Attribute "&amp;UPPER('Instance Attributes'!H78)&amp;" is different in source system when compared to ETL staging then update only the attributes listed"</f>
        <v>Condition: Target Attribute DENTAL_EVENT_IND is different in source system when compared to ETL staging then update only the attributes listed</v>
      </c>
    </row>
    <row r="229" spans="1:3" s="198" customFormat="1" x14ac:dyDescent="0.2">
      <c r="A229" s="201"/>
      <c r="B229" s="123" t="s">
        <v>1021</v>
      </c>
    </row>
    <row r="230" spans="1:3" s="198" customFormat="1" x14ac:dyDescent="0.2">
      <c r="A230" s="201"/>
      <c r="B230" s="204"/>
    </row>
    <row r="231" spans="1:3" s="198" customFormat="1" x14ac:dyDescent="0.2">
      <c r="A231" s="201" t="s">
        <v>617</v>
      </c>
      <c r="B231" s="205" t="str">
        <f>"Condition: Target Attribute "&amp;UPPER('Instance Attributes'!H79)&amp;" is different in source system when compared to ETL staging then update only the attributes listed"</f>
        <v>Condition: Target Attribute SURVEY_COMMENTS is different in source system when compared to ETL staging then update only the attributes listed</v>
      </c>
    </row>
    <row r="232" spans="1:3" s="198" customFormat="1" x14ac:dyDescent="0.2">
      <c r="A232" s="201"/>
      <c r="B232" s="123" t="s">
        <v>1022</v>
      </c>
    </row>
    <row r="233" spans="1:3" s="198" customFormat="1" x14ac:dyDescent="0.2">
      <c r="A233" s="201"/>
      <c r="B233" s="204"/>
    </row>
    <row r="234" spans="1:3" s="239" customFormat="1" x14ac:dyDescent="0.2">
      <c r="A234" s="192" t="s">
        <v>618</v>
      </c>
      <c r="B234" s="189" t="str">
        <f>"Condition: Target Attribute "&amp;UPPER('Instance Attributes'!H80)&amp;" is different in source system when compared to ETL staging then update only the attributes listed"</f>
        <v>Condition: Target Attribute EXT_CALENDAR_JOB_ID is different in source system when compared to ETL staging then update only the attributes listed</v>
      </c>
      <c r="C234" s="221" t="s">
        <v>1063</v>
      </c>
    </row>
    <row r="235" spans="1:3" s="239" customFormat="1" x14ac:dyDescent="0.2">
      <c r="A235" s="192"/>
      <c r="B235" s="230" t="s">
        <v>1023</v>
      </c>
    </row>
    <row r="236" spans="1:3" s="239" customFormat="1" x14ac:dyDescent="0.2">
      <c r="A236" s="192"/>
      <c r="B236" s="189"/>
    </row>
    <row r="237" spans="1:3" s="239" customFormat="1" x14ac:dyDescent="0.2">
      <c r="A237" s="192" t="s">
        <v>619</v>
      </c>
      <c r="B237" s="189" t="str">
        <f>"Condition: Target Attribute "&amp;UPPER('Instance Attributes'!H81)&amp;" is different in source system when compared to ETL staging then update only the attributes listed"</f>
        <v>Condition: Target Attribute EXT_CALENDAR_JOB_DT is different in source system when compared to ETL staging then update only the attributes listed</v>
      </c>
    </row>
    <row r="238" spans="1:3" s="239" customFormat="1" x14ac:dyDescent="0.2">
      <c r="A238" s="192"/>
      <c r="B238" s="230" t="s">
        <v>1024</v>
      </c>
    </row>
    <row r="239" spans="1:3" s="200" customFormat="1" x14ac:dyDescent="0.2">
      <c r="A239" s="201"/>
      <c r="B239" s="205"/>
    </row>
    <row r="240" spans="1:3" s="200" customFormat="1" x14ac:dyDescent="0.2">
      <c r="A240" s="201" t="s">
        <v>620</v>
      </c>
      <c r="B240" s="205" t="str">
        <f>"Condition: Target Attribute "&amp;UPPER('Instance Attributes'!H99)&amp;" is different in source system when compared to ETL staging then update only the attributes listed"</f>
        <v>Condition: Target Attribute COMMUNITY_ACTIVITY_ID is different in source system when compared to ETL staging then update only the attributes listed</v>
      </c>
    </row>
    <row r="241" spans="1:2" s="200" customFormat="1" x14ac:dyDescent="0.2">
      <c r="A241" s="201"/>
      <c r="B241" s="123" t="s">
        <v>1025</v>
      </c>
    </row>
    <row r="242" spans="1:2" s="200" customFormat="1" x14ac:dyDescent="0.2">
      <c r="A242" s="201"/>
      <c r="B242" s="123" t="s">
        <v>1126</v>
      </c>
    </row>
    <row r="243" spans="1:2" s="232" customFormat="1" x14ac:dyDescent="0.2">
      <c r="A243" s="201"/>
      <c r="B243" s="205"/>
    </row>
    <row r="244" spans="1:2" s="198" customFormat="1" x14ac:dyDescent="0.2">
      <c r="A244" s="304"/>
      <c r="B244" s="305"/>
    </row>
    <row r="245" spans="1:2" s="198" customFormat="1" x14ac:dyDescent="0.2">
      <c r="A245" s="201" t="s">
        <v>621</v>
      </c>
      <c r="B245" s="205" t="str">
        <f>"Condition: Target Attribute "&amp;UPPER('Instance Attributes'!H103)&amp;" is different in source system when compared to ETL staging then update only the attributes listed"</f>
        <v>Condition: Target Attribute OUTREACH_CLIENT_ID is different in source system when compared to ETL staging then update only the attributes listed</v>
      </c>
    </row>
    <row r="246" spans="1:2" s="198" customFormat="1" x14ac:dyDescent="0.2">
      <c r="A246" s="201"/>
      <c r="B246" s="123" t="s">
        <v>531</v>
      </c>
    </row>
    <row r="247" spans="1:2" s="198" customFormat="1" x14ac:dyDescent="0.2">
      <c r="A247" s="201"/>
      <c r="B247" s="204"/>
    </row>
    <row r="248" spans="1:2" s="198" customFormat="1" x14ac:dyDescent="0.2">
      <c r="A248" s="201" t="s">
        <v>622</v>
      </c>
      <c r="B248" s="205" t="str">
        <f>"Condition: Target Attribute "&amp;UPPER('Instance Attributes'!H104)&amp;" is different in source system when compared to ETL staging then update only the attributes listed"</f>
        <v>Condition: Target Attribute CLIENT_ID is different in source system when compared to ETL staging then update only the attributes listed</v>
      </c>
    </row>
    <row r="249" spans="1:2" s="198" customFormat="1" x14ac:dyDescent="0.2">
      <c r="A249" s="201"/>
      <c r="B249" s="123" t="s">
        <v>1026</v>
      </c>
    </row>
    <row r="250" spans="1:2" s="198" customFormat="1" x14ac:dyDescent="0.2">
      <c r="A250" s="201"/>
      <c r="B250" s="205"/>
    </row>
    <row r="251" spans="1:2" s="198" customFormat="1" x14ac:dyDescent="0.2">
      <c r="A251" s="201" t="s">
        <v>623</v>
      </c>
      <c r="B251" s="205" t="str">
        <f>"Condition: Target Attribute "&amp;UPPER('Instance Attributes'!H105)&amp;" is different in source system when compared to ETL staging then update only the attributes listed"</f>
        <v>Condition: Target Attribute CASE_ID is different in source system when compared to ETL staging then update only the attributes listed</v>
      </c>
    </row>
    <row r="252" spans="1:2" s="198" customFormat="1" x14ac:dyDescent="0.2">
      <c r="A252" s="201"/>
      <c r="B252" s="123" t="s">
        <v>1027</v>
      </c>
    </row>
    <row r="253" spans="1:2" s="198" customFormat="1" x14ac:dyDescent="0.2">
      <c r="A253" s="201"/>
      <c r="B253" s="204"/>
    </row>
    <row r="254" spans="1:2" s="198" customFormat="1" x14ac:dyDescent="0.2">
      <c r="A254" s="201" t="s">
        <v>624</v>
      </c>
      <c r="B254" s="205" t="str">
        <f>"Condition: Target Attribute "&amp;UPPER('Instance Attributes'!H106)&amp;" is different in source system when compared to ETL staging then update only the attributes listed"</f>
        <v>Condition: Target Attribute CLIENT_GENDER is different in source system when compared to ETL staging then update only the attributes listed</v>
      </c>
    </row>
    <row r="255" spans="1:2" s="198" customFormat="1" x14ac:dyDescent="0.2">
      <c r="A255" s="201"/>
      <c r="B255" s="123" t="s">
        <v>534</v>
      </c>
    </row>
    <row r="256" spans="1:2" s="198" customFormat="1" x14ac:dyDescent="0.2">
      <c r="A256" s="201"/>
      <c r="B256" s="204"/>
    </row>
    <row r="257" spans="1:2" s="198" customFormat="1" x14ac:dyDescent="0.2">
      <c r="A257" s="201" t="s">
        <v>625</v>
      </c>
      <c r="B257" s="205" t="str">
        <f>"Condition: Target Attribute "&amp;UPPER('Instance Attributes'!H107)&amp;" is different in source system when compared to ETL staging then update only the attributes listed"</f>
        <v>Condition: Target Attribute CLIENT_RACE is different in source system when compared to ETL staging then update only the attributes listed</v>
      </c>
    </row>
    <row r="258" spans="1:2" s="198" customFormat="1" x14ac:dyDescent="0.2">
      <c r="A258" s="201"/>
      <c r="B258" s="123" t="s">
        <v>535</v>
      </c>
    </row>
    <row r="259" spans="1:2" s="198" customFormat="1" x14ac:dyDescent="0.2">
      <c r="A259" s="201"/>
      <c r="B259" s="205"/>
    </row>
    <row r="260" spans="1:2" s="198" customFormat="1" x14ac:dyDescent="0.2">
      <c r="A260" s="201" t="s">
        <v>626</v>
      </c>
      <c r="B260" s="205" t="str">
        <f>"Condition: Target Attribute "&amp;UPPER('Instance Attributes'!H108)&amp;" is different in source system when compared to ETL staging then update only the attributes listed"</f>
        <v>Condition: Target Attribute CLIENT_ETHNICITY is different in source system when compared to ETL staging then update only the attributes listed</v>
      </c>
    </row>
    <row r="261" spans="1:2" s="198" customFormat="1" x14ac:dyDescent="0.2">
      <c r="A261" s="201"/>
      <c r="B261" s="123" t="s">
        <v>536</v>
      </c>
    </row>
    <row r="262" spans="1:2" s="198" customFormat="1" x14ac:dyDescent="0.2">
      <c r="A262" s="201"/>
      <c r="B262" s="204"/>
    </row>
    <row r="263" spans="1:2" s="198" customFormat="1" x14ac:dyDescent="0.2">
      <c r="A263" s="201" t="s">
        <v>627</v>
      </c>
      <c r="B263" s="205" t="str">
        <f>"Condition: Target Attribute "&amp;UPPER('Instance Attributes'!H109)&amp;" is different in source system when compared to ETL staging then update only the attributes listed"</f>
        <v>Condition: Target Attribute CLIENT_ATTENDED_IND is different in source system when compared to ETL staging then update only the attributes listed</v>
      </c>
    </row>
    <row r="264" spans="1:2" s="198" customFormat="1" x14ac:dyDescent="0.2">
      <c r="A264" s="201"/>
      <c r="B264" s="123" t="s">
        <v>1028</v>
      </c>
    </row>
    <row r="265" spans="1:2" s="198" customFormat="1" x14ac:dyDescent="0.2">
      <c r="A265" s="201"/>
      <c r="B265" s="204"/>
    </row>
    <row r="266" spans="1:2" s="198" customFormat="1" ht="25.5" x14ac:dyDescent="0.2">
      <c r="A266" s="201" t="s">
        <v>628</v>
      </c>
      <c r="B266" s="205" t="str">
        <f>"Condition: Target Attribute "&amp;UPPER('Instance Attributes'!H110)&amp;" is different in source system when compared to ETL staging then update only the attributes listed"</f>
        <v>Condition: Target Attribute CLIENT_SURVEY_COLLECTED_IND is different in source system when compared to ETL staging then update only the attributes listed</v>
      </c>
    </row>
    <row r="267" spans="1:2" s="198" customFormat="1" x14ac:dyDescent="0.2">
      <c r="A267" s="201"/>
      <c r="B267" s="123" t="s">
        <v>635</v>
      </c>
    </row>
    <row r="268" spans="1:2" s="198" customFormat="1" x14ac:dyDescent="0.2">
      <c r="A268" s="201"/>
      <c r="B268" s="205"/>
    </row>
    <row r="269" spans="1:2" s="198" customFormat="1" x14ac:dyDescent="0.2">
      <c r="A269" s="201" t="s">
        <v>629</v>
      </c>
      <c r="B269" s="205" t="str">
        <f>"Condition: Target Attribute "&amp;UPPER('Instance Attributes'!H111)&amp;" is different in source system when compared to ETL staging then update only the attributes listed"</f>
        <v>Condition: Target Attribute CLIENT_CREATE_DT is different in source system when compared to ETL staging then update only the attributes listed</v>
      </c>
    </row>
    <row r="270" spans="1:2" s="198" customFormat="1" x14ac:dyDescent="0.2">
      <c r="A270" s="201"/>
      <c r="B270" s="123" t="s">
        <v>1029</v>
      </c>
    </row>
    <row r="271" spans="1:2" s="198" customFormat="1" x14ac:dyDescent="0.2">
      <c r="A271" s="201"/>
      <c r="B271" s="204"/>
    </row>
    <row r="272" spans="1:2" s="198" customFormat="1" x14ac:dyDescent="0.2">
      <c r="A272" s="201" t="s">
        <v>630</v>
      </c>
      <c r="B272" s="205" t="str">
        <f>"Condition: Target Attribute "&amp;UPPER('Instance Attributes'!H112)&amp;" is different in source system when compared to ETL staging then update only the attributes listed"</f>
        <v>Condition: Target Attribute CLIENT_CREATED_BY is different in source system when compared to ETL staging then update only the attributes listed</v>
      </c>
    </row>
    <row r="273" spans="1:2" s="198" customFormat="1" x14ac:dyDescent="0.2">
      <c r="A273" s="201"/>
      <c r="B273" s="123" t="s">
        <v>1030</v>
      </c>
    </row>
    <row r="274" spans="1:2" s="198" customFormat="1" x14ac:dyDescent="0.2">
      <c r="A274" s="201"/>
      <c r="B274" s="204"/>
    </row>
    <row r="275" spans="1:2" s="198" customFormat="1" x14ac:dyDescent="0.2">
      <c r="A275" s="201" t="s">
        <v>631</v>
      </c>
      <c r="B275" s="205" t="str">
        <f>"Condition: Target Attribute "&amp;UPPER('Instance Attributes'!H113)&amp;" is different in source system when compared to ETL staging then update only the attributes listed"</f>
        <v>Condition: Target Attribute CLIENT_LAST_UPDATE_DT is different in source system when compared to ETL staging then update only the attributes listed</v>
      </c>
    </row>
    <row r="276" spans="1:2" s="198" customFormat="1" x14ac:dyDescent="0.2">
      <c r="A276" s="201"/>
      <c r="B276" s="123" t="s">
        <v>1031</v>
      </c>
    </row>
    <row r="277" spans="1:2" s="198" customFormat="1" x14ac:dyDescent="0.2">
      <c r="A277" s="201"/>
      <c r="B277" s="205"/>
    </row>
    <row r="278" spans="1:2" s="198" customFormat="1" x14ac:dyDescent="0.2">
      <c r="A278" s="201" t="s">
        <v>632</v>
      </c>
      <c r="B278" s="205" t="str">
        <f>"Condition: Target Attribute "&amp;UPPER('Instance Attributes'!H114)&amp;" is different in source system when compared to ETL staging then update only the attributes listed"</f>
        <v>Condition: Target Attribute CLIENT_LAST_UPDATED_BY is different in source system when compared to ETL staging then update only the attributes listed</v>
      </c>
    </row>
    <row r="279" spans="1:2" s="198" customFormat="1" x14ac:dyDescent="0.2">
      <c r="A279" s="201"/>
      <c r="B279" s="123" t="s">
        <v>1032</v>
      </c>
    </row>
    <row r="280" spans="1:2" s="198" customFormat="1" x14ac:dyDescent="0.2">
      <c r="A280" s="201"/>
      <c r="B280" s="204"/>
    </row>
    <row r="281" spans="1:2" s="198" customFormat="1" x14ac:dyDescent="0.2">
      <c r="A281" s="201" t="s">
        <v>633</v>
      </c>
      <c r="B281" s="205" t="str">
        <f>"Condition: Target Attribute "&amp;UPPER('Instance Attributes'!H115)&amp;" is different in source system when compared to ETL staging then update only the attributes listed"</f>
        <v>Condition: Target Attribute OUTREACH_SESSION_ID is different in source system when compared to ETL staging then update only the attributes listed</v>
      </c>
    </row>
    <row r="282" spans="1:2" s="198" customFormat="1" x14ac:dyDescent="0.2">
      <c r="A282" s="201"/>
      <c r="B282" s="123" t="s">
        <v>1333</v>
      </c>
    </row>
    <row r="283" spans="1:2" s="198" customFormat="1" x14ac:dyDescent="0.2">
      <c r="A283" s="201"/>
      <c r="B283" s="204"/>
    </row>
    <row r="284" spans="1:2" s="200" customFormat="1" x14ac:dyDescent="0.2">
      <c r="B284" s="204"/>
    </row>
    <row r="285" spans="1:2" s="127" customFormat="1" x14ac:dyDescent="0.2">
      <c r="A285" s="16" t="s">
        <v>45</v>
      </c>
      <c r="B285" s="17" t="s">
        <v>877</v>
      </c>
    </row>
    <row r="286" spans="1:2" s="127" customFormat="1" ht="51" x14ac:dyDescent="0.2">
      <c r="A286" s="4"/>
      <c r="B286" s="132" t="s">
        <v>1089</v>
      </c>
    </row>
    <row r="287" spans="1:2" s="200" customFormat="1" x14ac:dyDescent="0.2"/>
    <row r="288" spans="1:2" s="127" customFormat="1" x14ac:dyDescent="0.2">
      <c r="A288" s="201" t="s">
        <v>69</v>
      </c>
      <c r="B288" s="205" t="s">
        <v>878</v>
      </c>
    </row>
    <row r="289" spans="1:3" s="127" customFormat="1" x14ac:dyDescent="0.2">
      <c r="A289" s="4"/>
      <c r="B289" s="130" t="s">
        <v>880</v>
      </c>
    </row>
    <row r="290" spans="1:3" s="127" customFormat="1" x14ac:dyDescent="0.2">
      <c r="B290" s="130" t="s">
        <v>881</v>
      </c>
    </row>
    <row r="291" spans="1:3" s="127" customFormat="1" x14ac:dyDescent="0.2">
      <c r="A291" s="4"/>
      <c r="B291" s="130" t="s">
        <v>879</v>
      </c>
    </row>
    <row r="292" spans="1:3" s="127" customFormat="1" x14ac:dyDescent="0.2">
      <c r="A292" s="4"/>
      <c r="B292" s="121"/>
    </row>
    <row r="293" spans="1:3" s="127" customFormat="1" x14ac:dyDescent="0.2">
      <c r="A293" s="16" t="s">
        <v>638</v>
      </c>
      <c r="B293" s="17" t="s">
        <v>882</v>
      </c>
    </row>
    <row r="294" spans="1:3" s="127" customFormat="1" ht="51" x14ac:dyDescent="0.2">
      <c r="A294" s="4"/>
      <c r="B294" s="132" t="s">
        <v>1090</v>
      </c>
    </row>
    <row r="295" spans="1:3" s="127" customFormat="1" x14ac:dyDescent="0.2">
      <c r="A295" s="4"/>
      <c r="B295" s="21"/>
    </row>
    <row r="296" spans="1:3" s="127" customFormat="1" ht="80.25" customHeight="1" x14ac:dyDescent="0.2">
      <c r="A296" s="201" t="s">
        <v>70</v>
      </c>
      <c r="B296" s="249" t="s">
        <v>1100</v>
      </c>
    </row>
    <row r="297" spans="1:3" s="127" customFormat="1" x14ac:dyDescent="0.2">
      <c r="A297" s="4"/>
      <c r="B297" s="123" t="s">
        <v>430</v>
      </c>
    </row>
    <row r="298" spans="1:3" s="200" customFormat="1" x14ac:dyDescent="0.2">
      <c r="B298" s="123" t="s">
        <v>434</v>
      </c>
    </row>
    <row r="299" spans="1:3" s="232" customFormat="1" x14ac:dyDescent="0.2">
      <c r="B299" s="123" t="s">
        <v>925</v>
      </c>
    </row>
    <row r="300" spans="1:3" s="127" customFormat="1" x14ac:dyDescent="0.2">
      <c r="B300" s="240" t="s">
        <v>924</v>
      </c>
      <c r="C300" s="221" t="s">
        <v>1065</v>
      </c>
    </row>
    <row r="301" spans="1:3" s="200" customFormat="1" x14ac:dyDescent="0.2">
      <c r="B301" s="126"/>
    </row>
    <row r="302" spans="1:3" s="200" customFormat="1" ht="78" customHeight="1" x14ac:dyDescent="0.2">
      <c r="A302" s="201" t="s">
        <v>71</v>
      </c>
      <c r="B302" s="269" t="s">
        <v>1101</v>
      </c>
    </row>
    <row r="303" spans="1:3" s="200" customFormat="1" x14ac:dyDescent="0.2">
      <c r="B303" s="123" t="s">
        <v>430</v>
      </c>
    </row>
    <row r="304" spans="1:3" s="200" customFormat="1" x14ac:dyDescent="0.2">
      <c r="B304" s="123" t="s">
        <v>435</v>
      </c>
    </row>
    <row r="305" spans="1:3" s="200" customFormat="1" x14ac:dyDescent="0.2">
      <c r="B305" s="126" t="s">
        <v>925</v>
      </c>
    </row>
    <row r="306" spans="1:3" s="127" customFormat="1" x14ac:dyDescent="0.2">
      <c r="A306" s="4"/>
      <c r="B306" s="21"/>
    </row>
    <row r="307" spans="1:3" s="127" customFormat="1" x14ac:dyDescent="0.2">
      <c r="A307" s="201" t="s">
        <v>642</v>
      </c>
      <c r="B307" s="205" t="s">
        <v>639</v>
      </c>
    </row>
    <row r="308" spans="1:3" s="200" customFormat="1" x14ac:dyDescent="0.2">
      <c r="A308" s="201"/>
      <c r="B308" s="123" t="s">
        <v>431</v>
      </c>
    </row>
    <row r="309" spans="1:3" s="200" customFormat="1" x14ac:dyDescent="0.2">
      <c r="A309" s="201"/>
      <c r="B309" s="123" t="s">
        <v>923</v>
      </c>
    </row>
    <row r="310" spans="1:3" s="200" customFormat="1" x14ac:dyDescent="0.2">
      <c r="A310" s="201"/>
      <c r="B310" s="123" t="s">
        <v>640</v>
      </c>
    </row>
    <row r="311" spans="1:3" s="200" customFormat="1" x14ac:dyDescent="0.2">
      <c r="A311" s="201"/>
      <c r="B311" s="205"/>
    </row>
    <row r="312" spans="1:3" s="221" customFormat="1" x14ac:dyDescent="0.2">
      <c r="A312" s="241" t="s">
        <v>641</v>
      </c>
      <c r="B312" s="242" t="s">
        <v>926</v>
      </c>
      <c r="C312" s="221" t="s">
        <v>1064</v>
      </c>
    </row>
    <row r="313" spans="1:3" s="221" customFormat="1" ht="51" x14ac:dyDescent="0.2">
      <c r="B313" s="243" t="s">
        <v>1091</v>
      </c>
    </row>
    <row r="314" spans="1:3" s="221" customFormat="1" x14ac:dyDescent="0.2">
      <c r="B314" s="244"/>
    </row>
    <row r="315" spans="1:3" s="221" customFormat="1" x14ac:dyDescent="0.2">
      <c r="A315" s="245" t="s">
        <v>927</v>
      </c>
      <c r="B315" s="246" t="s">
        <v>928</v>
      </c>
    </row>
    <row r="316" spans="1:3" s="221" customFormat="1" x14ac:dyDescent="0.2">
      <c r="B316" s="247" t="s">
        <v>931</v>
      </c>
    </row>
    <row r="317" spans="1:3" s="221" customFormat="1" x14ac:dyDescent="0.2">
      <c r="B317" s="247" t="s">
        <v>930</v>
      </c>
    </row>
    <row r="318" spans="1:3" s="221" customFormat="1" x14ac:dyDescent="0.2">
      <c r="B318" s="247" t="s">
        <v>929</v>
      </c>
    </row>
    <row r="319" spans="1:3" s="221" customFormat="1" x14ac:dyDescent="0.2">
      <c r="B319" s="248"/>
    </row>
    <row r="320" spans="1:3" s="221" customFormat="1" x14ac:dyDescent="0.2">
      <c r="A320" s="241" t="s">
        <v>932</v>
      </c>
      <c r="B320" s="242" t="s">
        <v>933</v>
      </c>
    </row>
    <row r="321" spans="1:3" s="221" customFormat="1" ht="51" x14ac:dyDescent="0.2">
      <c r="B321" s="243" t="s">
        <v>1092</v>
      </c>
    </row>
    <row r="322" spans="1:3" s="221" customFormat="1" x14ac:dyDescent="0.2">
      <c r="B322" s="244"/>
    </row>
    <row r="323" spans="1:3" s="221" customFormat="1" x14ac:dyDescent="0.2">
      <c r="A323" s="245" t="s">
        <v>934</v>
      </c>
      <c r="B323" s="246" t="s">
        <v>935</v>
      </c>
    </row>
    <row r="324" spans="1:3" s="221" customFormat="1" x14ac:dyDescent="0.2">
      <c r="B324" s="247" t="s">
        <v>936</v>
      </c>
    </row>
    <row r="325" spans="1:3" s="221" customFormat="1" x14ac:dyDescent="0.2">
      <c r="A325" s="231"/>
      <c r="B325" s="268"/>
      <c r="C325" s="231"/>
    </row>
    <row r="326" spans="1:3" x14ac:dyDescent="0.2">
      <c r="A326" s="16" t="s">
        <v>937</v>
      </c>
      <c r="B326" s="17" t="s">
        <v>938</v>
      </c>
    </row>
    <row r="327" spans="1:3" s="127" customFormat="1" ht="51" x14ac:dyDescent="0.2">
      <c r="A327" s="4"/>
      <c r="B327" s="132" t="s">
        <v>1093</v>
      </c>
    </row>
    <row r="328" spans="1:3" x14ac:dyDescent="0.2">
      <c r="B328" s="21"/>
    </row>
    <row r="329" spans="1:3" x14ac:dyDescent="0.2">
      <c r="A329" s="201" t="s">
        <v>939</v>
      </c>
      <c r="B329" s="205" t="s">
        <v>1102</v>
      </c>
    </row>
    <row r="330" spans="1:3" x14ac:dyDescent="0.2">
      <c r="B330" s="123" t="s">
        <v>940</v>
      </c>
    </row>
    <row r="331" spans="1:3" s="127" customFormat="1" x14ac:dyDescent="0.2">
      <c r="B331" s="123" t="s">
        <v>941</v>
      </c>
    </row>
    <row r="332" spans="1:3" x14ac:dyDescent="0.2">
      <c r="B332" s="21"/>
    </row>
    <row r="333" spans="1:3" x14ac:dyDescent="0.2">
      <c r="A333" s="16" t="s">
        <v>942</v>
      </c>
      <c r="B333" s="17" t="s">
        <v>949</v>
      </c>
    </row>
    <row r="334" spans="1:3" ht="51" x14ac:dyDescent="0.2">
      <c r="B334" s="132" t="s">
        <v>1094</v>
      </c>
    </row>
    <row r="335" spans="1:3" x14ac:dyDescent="0.2">
      <c r="B335" s="20"/>
    </row>
    <row r="336" spans="1:3" x14ac:dyDescent="0.2">
      <c r="A336" s="201" t="s">
        <v>943</v>
      </c>
      <c r="B336" s="205" t="s">
        <v>944</v>
      </c>
    </row>
    <row r="337" spans="1:2" s="127" customFormat="1" x14ac:dyDescent="0.2">
      <c r="A337" s="4"/>
      <c r="B337" s="19" t="s">
        <v>903</v>
      </c>
    </row>
    <row r="338" spans="1:2" x14ac:dyDescent="0.2">
      <c r="A338" s="127"/>
      <c r="B338" s="123" t="s">
        <v>1103</v>
      </c>
    </row>
    <row r="339" spans="1:2" x14ac:dyDescent="0.2">
      <c r="B339" s="123" t="s">
        <v>640</v>
      </c>
    </row>
    <row r="340" spans="1:2" x14ac:dyDescent="0.2">
      <c r="B340" s="20"/>
    </row>
    <row r="341" spans="1:2" s="127" customFormat="1" x14ac:dyDescent="0.2">
      <c r="A341" s="201" t="s">
        <v>945</v>
      </c>
      <c r="B341" s="205" t="s">
        <v>946</v>
      </c>
    </row>
    <row r="342" spans="1:2" x14ac:dyDescent="0.2">
      <c r="A342" s="127"/>
      <c r="B342" s="19" t="s">
        <v>902</v>
      </c>
    </row>
    <row r="343" spans="1:2" x14ac:dyDescent="0.2">
      <c r="A343" s="127"/>
      <c r="B343" s="19" t="s">
        <v>947</v>
      </c>
    </row>
    <row r="344" spans="1:2" x14ac:dyDescent="0.2">
      <c r="A344" s="127"/>
      <c r="B344" s="19"/>
    </row>
    <row r="345" spans="1:2" x14ac:dyDescent="0.2">
      <c r="A345" s="16" t="s">
        <v>948</v>
      </c>
      <c r="B345" s="17" t="s">
        <v>950</v>
      </c>
    </row>
    <row r="346" spans="1:2" s="127" customFormat="1" ht="51" x14ac:dyDescent="0.2">
      <c r="A346" s="4"/>
      <c r="B346" s="132" t="s">
        <v>1095</v>
      </c>
    </row>
    <row r="347" spans="1:2" s="127" customFormat="1" x14ac:dyDescent="0.2">
      <c r="A347" s="4"/>
      <c r="B347" s="4"/>
    </row>
    <row r="348" spans="1:2" x14ac:dyDescent="0.2">
      <c r="A348" s="201" t="s">
        <v>951</v>
      </c>
      <c r="B348" s="205" t="s">
        <v>952</v>
      </c>
    </row>
    <row r="349" spans="1:2" x14ac:dyDescent="0.2">
      <c r="B349" s="123" t="s">
        <v>953</v>
      </c>
    </row>
    <row r="350" spans="1:2" x14ac:dyDescent="0.2">
      <c r="A350" s="127"/>
      <c r="B350" s="123" t="s">
        <v>954</v>
      </c>
    </row>
    <row r="351" spans="1:2" s="127" customFormat="1" x14ac:dyDescent="0.2">
      <c r="B351" s="123" t="s">
        <v>955</v>
      </c>
    </row>
    <row r="352" spans="1:2" s="127" customFormat="1" x14ac:dyDescent="0.2">
      <c r="A352" s="4"/>
      <c r="B352" s="123" t="s">
        <v>1104</v>
      </c>
    </row>
    <row r="353" spans="1:2" s="127" customFormat="1" x14ac:dyDescent="0.2">
      <c r="A353" s="4"/>
      <c r="B353" s="123" t="s">
        <v>640</v>
      </c>
    </row>
    <row r="355" spans="1:2" s="127" customFormat="1" x14ac:dyDescent="0.2">
      <c r="A355" s="16" t="s">
        <v>957</v>
      </c>
      <c r="B355" s="17" t="s">
        <v>112</v>
      </c>
    </row>
    <row r="356" spans="1:2" s="127" customFormat="1" ht="25.5" x14ac:dyDescent="0.2">
      <c r="A356" s="4"/>
      <c r="B356" s="132" t="s">
        <v>1096</v>
      </c>
    </row>
    <row r="357" spans="1:2" s="127" customFormat="1" x14ac:dyDescent="0.2">
      <c r="A357" s="4"/>
      <c r="B357" s="122"/>
    </row>
    <row r="358" spans="1:2" s="127" customFormat="1" x14ac:dyDescent="0.2">
      <c r="A358" s="201" t="s">
        <v>958</v>
      </c>
      <c r="B358" s="270" t="s">
        <v>1107</v>
      </c>
    </row>
    <row r="359" spans="1:2" s="127" customFormat="1" x14ac:dyDescent="0.2">
      <c r="A359" s="4"/>
      <c r="B359" s="123" t="s">
        <v>1108</v>
      </c>
    </row>
    <row r="360" spans="1:2" s="232" customFormat="1" x14ac:dyDescent="0.2">
      <c r="B360" s="123" t="s">
        <v>1109</v>
      </c>
    </row>
    <row r="361" spans="1:2" s="232" customFormat="1" x14ac:dyDescent="0.2">
      <c r="B361" s="123" t="s">
        <v>1110</v>
      </c>
    </row>
    <row r="362" spans="1:2" s="232" customFormat="1" x14ac:dyDescent="0.2">
      <c r="B362" s="123" t="s">
        <v>1111</v>
      </c>
    </row>
    <row r="363" spans="1:2" s="127" customFormat="1" x14ac:dyDescent="0.2">
      <c r="A363" s="4"/>
      <c r="B363" s="123" t="s">
        <v>1105</v>
      </c>
    </row>
    <row r="364" spans="1:2" s="127" customFormat="1" x14ac:dyDescent="0.2">
      <c r="A364" s="4"/>
      <c r="B364" s="123" t="s">
        <v>640</v>
      </c>
    </row>
    <row r="365" spans="1:2" s="127" customFormat="1" x14ac:dyDescent="0.2">
      <c r="B365" s="123"/>
    </row>
    <row r="366" spans="1:2" s="127" customFormat="1" x14ac:dyDescent="0.2">
      <c r="A366" s="201" t="s">
        <v>1106</v>
      </c>
      <c r="B366" s="270" t="s">
        <v>1112</v>
      </c>
    </row>
    <row r="367" spans="1:2" s="127" customFormat="1" x14ac:dyDescent="0.2">
      <c r="A367" s="232"/>
      <c r="B367" s="123" t="s">
        <v>956</v>
      </c>
    </row>
    <row r="368" spans="1:2" s="127" customFormat="1" x14ac:dyDescent="0.2">
      <c r="A368" s="232"/>
      <c r="B368" s="123" t="s">
        <v>1057</v>
      </c>
    </row>
    <row r="369" spans="1:2" s="127" customFormat="1" x14ac:dyDescent="0.2">
      <c r="A369" s="232"/>
      <c r="B369" s="123" t="s">
        <v>1113</v>
      </c>
    </row>
    <row r="370" spans="1:2" s="127" customFormat="1" x14ac:dyDescent="0.2">
      <c r="A370" s="232"/>
      <c r="B370" s="123" t="s">
        <v>1114</v>
      </c>
    </row>
    <row r="371" spans="1:2" x14ac:dyDescent="0.2">
      <c r="A371" s="232"/>
      <c r="B371" s="123" t="s">
        <v>1105</v>
      </c>
    </row>
    <row r="372" spans="1:2" x14ac:dyDescent="0.2">
      <c r="A372" s="232"/>
      <c r="B372" s="123" t="s">
        <v>640</v>
      </c>
    </row>
    <row r="377" spans="1:2" s="127" customFormat="1" x14ac:dyDescent="0.2">
      <c r="A377" s="4"/>
      <c r="B377" s="4"/>
    </row>
    <row r="378" spans="1:2" s="127" customFormat="1" x14ac:dyDescent="0.2">
      <c r="A378" s="4"/>
      <c r="B378" s="4"/>
    </row>
    <row r="379" spans="1:2" s="127" customFormat="1" x14ac:dyDescent="0.2">
      <c r="A379" s="4"/>
      <c r="B379" s="4"/>
    </row>
    <row r="380" spans="1:2" s="127" customFormat="1" x14ac:dyDescent="0.2">
      <c r="A380" s="4"/>
      <c r="B380" s="4"/>
    </row>
    <row r="381" spans="1:2" s="127" customFormat="1" x14ac:dyDescent="0.2">
      <c r="A381" s="4"/>
      <c r="B381" s="4"/>
    </row>
    <row r="382" spans="1:2" s="127" customFormat="1" x14ac:dyDescent="0.2">
      <c r="A382" s="4"/>
      <c r="B382" s="4"/>
    </row>
    <row r="383" spans="1:2" s="127" customFormat="1" x14ac:dyDescent="0.2">
      <c r="A383" s="4"/>
      <c r="B383" s="4"/>
    </row>
    <row r="384" spans="1:2" s="127" customFormat="1" x14ac:dyDescent="0.2">
      <c r="A384" s="4"/>
      <c r="B384" s="4"/>
    </row>
    <row r="385" spans="1:2" s="127" customFormat="1" x14ac:dyDescent="0.2">
      <c r="A385" s="4"/>
      <c r="B385" s="4"/>
    </row>
    <row r="388" spans="1:2" s="127" customFormat="1" x14ac:dyDescent="0.2">
      <c r="A388" s="4"/>
      <c r="B388" s="4"/>
    </row>
    <row r="406" spans="1:2" s="26" customFormat="1" x14ac:dyDescent="0.2">
      <c r="A406" s="4"/>
      <c r="B406" s="4"/>
    </row>
    <row r="407" spans="1:2" s="26" customFormat="1" x14ac:dyDescent="0.2">
      <c r="A407" s="4"/>
      <c r="B407" s="4"/>
    </row>
    <row r="408" spans="1:2" s="26" customFormat="1" x14ac:dyDescent="0.2">
      <c r="A408" s="4"/>
      <c r="B408" s="4"/>
    </row>
    <row r="409" spans="1:2" s="26" customFormat="1" x14ac:dyDescent="0.2">
      <c r="A409" s="4"/>
      <c r="B409" s="4"/>
    </row>
    <row r="410" spans="1:2" s="26" customFormat="1" x14ac:dyDescent="0.2">
      <c r="A410" s="4"/>
      <c r="B410" s="4"/>
    </row>
    <row r="411" spans="1:2" s="26" customFormat="1" x14ac:dyDescent="0.2">
      <c r="A411" s="4"/>
      <c r="B411" s="4"/>
    </row>
    <row r="412" spans="1:2" s="26" customFormat="1" x14ac:dyDescent="0.2">
      <c r="A412" s="4"/>
      <c r="B412" s="4"/>
    </row>
    <row r="413" spans="1:2" s="26" customFormat="1" x14ac:dyDescent="0.2">
      <c r="A413" s="4"/>
      <c r="B413" s="4"/>
    </row>
    <row r="414" spans="1:2" s="26" customFormat="1" x14ac:dyDescent="0.2">
      <c r="A414" s="4"/>
      <c r="B414" s="4"/>
    </row>
    <row r="415" spans="1:2" s="26" customFormat="1" x14ac:dyDescent="0.2">
      <c r="A415" s="4"/>
      <c r="B415" s="4"/>
    </row>
    <row r="416" spans="1:2" s="26" customFormat="1" x14ac:dyDescent="0.2">
      <c r="A416" s="4"/>
      <c r="B416" s="4"/>
    </row>
    <row r="417" spans="1:2" s="26" customFormat="1" x14ac:dyDescent="0.2">
      <c r="A417" s="4"/>
      <c r="B417" s="4"/>
    </row>
    <row r="418" spans="1:2" s="26" customFormat="1" x14ac:dyDescent="0.2">
      <c r="A418" s="4"/>
      <c r="B418" s="4"/>
    </row>
    <row r="419" spans="1:2" s="26" customFormat="1" x14ac:dyDescent="0.2">
      <c r="A419" s="4"/>
      <c r="B419" s="4"/>
    </row>
    <row r="420" spans="1:2" s="26" customFormat="1" x14ac:dyDescent="0.2">
      <c r="A420" s="4"/>
      <c r="B420" s="4"/>
    </row>
    <row r="421" spans="1:2" s="26" customFormat="1" x14ac:dyDescent="0.2">
      <c r="A421" s="4"/>
      <c r="B421" s="4"/>
    </row>
    <row r="422" spans="1:2" s="26" customFormat="1" x14ac:dyDescent="0.2">
      <c r="A422" s="4"/>
      <c r="B422" s="4"/>
    </row>
    <row r="423" spans="1:2" s="26" customFormat="1" x14ac:dyDescent="0.2">
      <c r="A423" s="4"/>
      <c r="B423" s="4"/>
    </row>
    <row r="424" spans="1:2" s="26" customFormat="1" x14ac:dyDescent="0.2">
      <c r="A424" s="4"/>
      <c r="B424" s="4"/>
    </row>
    <row r="425" spans="1:2" s="26" customFormat="1" x14ac:dyDescent="0.2">
      <c r="A425" s="4"/>
      <c r="B425" s="4"/>
    </row>
    <row r="426" spans="1:2" s="26" customFormat="1" x14ac:dyDescent="0.2">
      <c r="A426" s="4"/>
      <c r="B426" s="4"/>
    </row>
    <row r="427" spans="1:2" s="26" customFormat="1" x14ac:dyDescent="0.2">
      <c r="A427" s="4"/>
      <c r="B427" s="4"/>
    </row>
    <row r="428" spans="1:2" s="26" customFormat="1" x14ac:dyDescent="0.2">
      <c r="A428" s="4"/>
      <c r="B428" s="4"/>
    </row>
    <row r="429" spans="1:2" s="26" customFormat="1" x14ac:dyDescent="0.2">
      <c r="A429" s="4"/>
      <c r="B429" s="4"/>
    </row>
    <row r="430" spans="1:2" s="26" customFormat="1" x14ac:dyDescent="0.2">
      <c r="A430" s="4"/>
      <c r="B430" s="4"/>
    </row>
    <row r="431" spans="1:2" s="26" customFormat="1" x14ac:dyDescent="0.2">
      <c r="A431" s="4"/>
      <c r="B431" s="4"/>
    </row>
    <row r="432" spans="1:2" s="26" customFormat="1" x14ac:dyDescent="0.2">
      <c r="A432" s="4"/>
      <c r="B432" s="4"/>
    </row>
    <row r="433" spans="1:2" s="26" customFormat="1" x14ac:dyDescent="0.2">
      <c r="A433" s="4"/>
      <c r="B433" s="4"/>
    </row>
    <row r="434" spans="1:2" s="26" customFormat="1" x14ac:dyDescent="0.2">
      <c r="A434" s="4"/>
      <c r="B434" s="4"/>
    </row>
    <row r="435" spans="1:2" s="26" customFormat="1" x14ac:dyDescent="0.2">
      <c r="A435" s="4"/>
      <c r="B435" s="4"/>
    </row>
    <row r="436" spans="1:2" s="26" customFormat="1" x14ac:dyDescent="0.2">
      <c r="A436" s="4"/>
      <c r="B436" s="4"/>
    </row>
    <row r="437" spans="1:2" s="26" customFormat="1" x14ac:dyDescent="0.2">
      <c r="A437" s="4"/>
      <c r="B437" s="4"/>
    </row>
    <row r="438" spans="1:2" s="26" customFormat="1" x14ac:dyDescent="0.2">
      <c r="A438" s="4"/>
      <c r="B438" s="4"/>
    </row>
    <row r="439" spans="1:2" s="26" customFormat="1" x14ac:dyDescent="0.2">
      <c r="A439" s="4"/>
      <c r="B439" s="4"/>
    </row>
    <row r="440" spans="1:2" s="26" customFormat="1" x14ac:dyDescent="0.2">
      <c r="A440" s="4"/>
      <c r="B440" s="4"/>
    </row>
    <row r="441" spans="1:2" s="26" customFormat="1" x14ac:dyDescent="0.2">
      <c r="A441" s="4"/>
      <c r="B441" s="4"/>
    </row>
    <row r="442" spans="1:2" s="26" customFormat="1" x14ac:dyDescent="0.2">
      <c r="A442" s="4"/>
      <c r="B442" s="4"/>
    </row>
    <row r="443" spans="1:2" s="26" customFormat="1" x14ac:dyDescent="0.2">
      <c r="A443" s="4"/>
      <c r="B443" s="4"/>
    </row>
    <row r="444" spans="1:2" s="26" customFormat="1" x14ac:dyDescent="0.2">
      <c r="A444" s="4"/>
      <c r="B444" s="4"/>
    </row>
    <row r="445" spans="1:2" s="26" customFormat="1" x14ac:dyDescent="0.2">
      <c r="A445" s="4"/>
      <c r="B445" s="4"/>
    </row>
    <row r="446" spans="1:2" s="26" customFormat="1" x14ac:dyDescent="0.2">
      <c r="A446" s="4"/>
      <c r="B446" s="4"/>
    </row>
    <row r="447" spans="1:2" s="26" customFormat="1" x14ac:dyDescent="0.2">
      <c r="A447" s="4"/>
      <c r="B447" s="4"/>
    </row>
    <row r="448" spans="1:2" s="26" customFormat="1" x14ac:dyDescent="0.2">
      <c r="A448" s="4"/>
      <c r="B448" s="4"/>
    </row>
  </sheetData>
  <mergeCells count="3">
    <mergeCell ref="A1:B1"/>
    <mergeCell ref="A244:B244"/>
    <mergeCell ref="C135:C148"/>
  </mergeCells>
  <phoneticPr fontId="4" type="noConversion"/>
  <pageMargins left="0.25" right="0.25" top="0.25" bottom="0.25" header="0" footer="0"/>
  <pageSetup scale="64" fitToHeight="2"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ocType xmlns="aa553c72-b8ba-4893-88ae-84c2a11d9566">Design</DocType>
    <_Status xmlns="http://schemas.microsoft.com/sharepoint/v3/fields">1-Draft</_Status>
    <Phase xmlns="aa553c72-b8ba-4893-88ae-84c2a11d9566">3-Analysis_Design</Phase>
    <TaxKeywordTaxHTField xmlns="aa553c72-b8ba-4893-88ae-84c2a11d9566">
      <Terms xmlns="http://schemas.microsoft.com/office/infopath/2007/PartnerControls"/>
    </TaxKeywordTaxHTField>
    <TaxCatchAll xmlns="aa553c72-b8ba-4893-88ae-84c2a11d9566"/>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188B86B5352234CA42AF54A4A4E22B7" ma:contentTypeVersion="" ma:contentTypeDescription="Create a new document." ma:contentTypeScope="" ma:versionID="4f0127208ad8497d576e1577e85e2787">
  <xsd:schema xmlns:xsd="http://www.w3.org/2001/XMLSchema" xmlns:xs="http://www.w3.org/2001/XMLSchema" xmlns:p="http://schemas.microsoft.com/office/2006/metadata/properties" xmlns:ns2="aa553c72-b8ba-4893-88ae-84c2a11d9566" xmlns:ns3="http://schemas.microsoft.com/sharepoint/v3/fields" targetNamespace="http://schemas.microsoft.com/office/2006/metadata/properties" ma:root="true" ma:fieldsID="9613fcd4ec5af6acdf86146bc49a2cdb" ns2:_="" ns3:_="">
    <xsd:import namespace="aa553c72-b8ba-4893-88ae-84c2a11d9566"/>
    <xsd:import namespace="http://schemas.microsoft.com/sharepoint/v3/fields"/>
    <xsd:element name="properties">
      <xsd:complexType>
        <xsd:sequence>
          <xsd:element name="documentManagement">
            <xsd:complexType>
              <xsd:all>
                <xsd:element ref="ns2:TaxCatchAll" minOccurs="0"/>
                <xsd:element ref="ns2:Phase" minOccurs="0"/>
                <xsd:element ref="ns2:DocType" minOccurs="0"/>
                <xsd:element ref="ns3:_Status" minOccurs="0"/>
                <xsd:element ref="ns2:TaxKeyword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553c72-b8ba-4893-88ae-84c2a11d9566" elementFormDefault="qualified">
    <xsd:import namespace="http://schemas.microsoft.com/office/2006/documentManagement/types"/>
    <xsd:import namespace="http://schemas.microsoft.com/office/infopath/2007/PartnerControls"/>
    <xsd:element name="TaxCatchAll" ma:index="8" nillable="true" ma:displayName="Taxonomy Catch All Column" ma:description="" ma:hidden="true" ma:list="{5192cffa-0a14-4517-9606-7813e41edc4e}" ma:internalName="TaxCatchAll" ma:showField="CatchAllData" ma:web="aa553c72-b8ba-4893-88ae-84c2a11d9566">
      <xsd:complexType>
        <xsd:complexContent>
          <xsd:extension base="dms:MultiChoiceLookup">
            <xsd:sequence>
              <xsd:element name="Value" type="dms:Lookup" maxOccurs="unbounded" minOccurs="0" nillable="true"/>
            </xsd:sequence>
          </xsd:extension>
        </xsd:complexContent>
      </xsd:complexType>
    </xsd:element>
    <xsd:element name="Phase" ma:index="9" nillable="true" ma:displayName="Phase" ma:description="Modus21 Project Phase" ma:format="Dropdown" ma:internalName="Phase">
      <xsd:simpleType>
        <xsd:restriction base="dms:Choice">
          <xsd:enumeration value="0-Contracting"/>
          <xsd:enumeration value="1-Project Planning"/>
          <xsd:enumeration value="2-Project Management"/>
          <xsd:enumeration value="3-Analysis_Design"/>
          <xsd:enumeration value="4-Implementation"/>
          <xsd:enumeration value="5-Quality Assurance"/>
          <xsd:enumeration value="6-Customer Acceptance"/>
          <xsd:enumeration value="7-Deployment"/>
          <xsd:enumeration value="8-Project Closeout"/>
          <xsd:enumeration value="Other"/>
        </xsd:restriction>
      </xsd:simpleType>
    </xsd:element>
    <xsd:element name="DocType" ma:index="10" nillable="true" ma:displayName="DocType" ma:format="Dropdown" ma:internalName="DocType">
      <xsd:simpleType>
        <xsd:union memberTypes="dms:Text">
          <xsd:simpleType>
            <xsd:restriction base="dms:Choice">
              <xsd:enumeration value="Analysis"/>
              <xsd:enumeration value="Architecture"/>
              <xsd:enumeration value="Budget"/>
              <xsd:enumeration value="Change Request"/>
              <xsd:enumeration value="Charter"/>
              <xsd:enumeration value="Code"/>
              <xsd:enumeration value="Contract"/>
              <xsd:enumeration value="Demo"/>
              <xsd:enumeration value="Design"/>
              <xsd:enumeration value="Invoice"/>
              <xsd:enumeration value="Minutes"/>
              <xsd:enumeration value="Model"/>
              <xsd:enumeration value="Plan"/>
              <xsd:enumeration value="Release Note"/>
              <xsd:enumeration value="Research"/>
              <xsd:enumeration value="Retrospective"/>
              <xsd:enumeration value="Risk"/>
              <xsd:enumeration value="Script"/>
              <xsd:enumeration value="SDLC"/>
              <xsd:enumeration value="SOW"/>
              <xsd:enumeration value="Specification"/>
              <xsd:enumeration value="Staffing"/>
              <xsd:enumeration value="StatusReport"/>
              <xsd:enumeration value="Test"/>
              <xsd:enumeration value="Training"/>
              <xsd:enumeration value="WBS"/>
              <xsd:enumeration value="Other"/>
            </xsd:restriction>
          </xsd:simpleType>
        </xsd:union>
      </xsd:simpleType>
    </xsd:element>
    <xsd:element name="TaxKeywordTaxHTField" ma:index="13" nillable="true" ma:taxonomy="true" ma:internalName="TaxKeywordTaxHTField" ma:taxonomyFieldName="TaxKeyword" ma:displayName="Enterprise Keywords" ma:fieldId="{23f27201-bee3-471e-b2e7-b64fd8b7ca38}" ma:taxonomyMulti="true" ma:sspId="2a04a1d8-0529-475d-b7ff-2dbf72a9aa05"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11" nillable="true" ma:displayName="Status" ma:default="1-Draft" ma:format="Dropdown" ma:internalName="_Status">
      <xsd:simpleType>
        <xsd:restriction base="dms:Choice">
          <xsd:enumeration value="1-Draft"/>
          <xsd:enumeration value="2-Peer Review"/>
          <xsd:enumeration value="3-Customer Review"/>
          <xsd:enumeration value="4-Approved"/>
          <xsd:enumeration value="5-Final"/>
          <xsd:enumeration value="Other"/>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3732653-26B6-48B0-8032-C61E563E9E97}">
  <ds:schemaRefs>
    <ds:schemaRef ds:uri="http://purl.org/dc/terms/"/>
    <ds:schemaRef ds:uri="http://purl.org/dc/elements/1.1/"/>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aa553c72-b8ba-4893-88ae-84c2a11d9566"/>
    <ds:schemaRef ds:uri="http://schemas.microsoft.com/sharepoint/v3/field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D06FBF8E-A565-4A5D-ADA8-A2A47DF756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553c72-b8ba-4893-88ae-84c2a11d9566"/>
    <ds:schemaRef ds:uri="http://schemas.microsoft.com/sharepoint/v3/field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7FD5458-3BD6-4B43-9853-E1F31C88F7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6</vt:i4>
      </vt:variant>
    </vt:vector>
  </HeadingPairs>
  <TitlesOfParts>
    <vt:vector size="23" baseType="lpstr">
      <vt:lpstr>Scope Statement</vt:lpstr>
      <vt:lpstr>Process Model</vt:lpstr>
      <vt:lpstr>Monitoring Requirements</vt:lpstr>
      <vt:lpstr>Activity Step Rules</vt:lpstr>
      <vt:lpstr>Gateway Rules</vt:lpstr>
      <vt:lpstr>Instance Attributes</vt:lpstr>
      <vt:lpstr>Attribute Crosswalk</vt:lpstr>
      <vt:lpstr>Creation Rules</vt:lpstr>
      <vt:lpstr>Update Rules</vt:lpstr>
      <vt:lpstr>Values</vt:lpstr>
      <vt:lpstr>Staging Table Design</vt:lpstr>
      <vt:lpstr>Staging Table Script</vt:lpstr>
      <vt:lpstr>Staging Table Comments</vt:lpstr>
      <vt:lpstr>Constraint Scripts</vt:lpstr>
      <vt:lpstr>Stage Child Client</vt:lpstr>
      <vt:lpstr>Revision History</vt:lpstr>
      <vt:lpstr>Community Activities Attributes</vt:lpstr>
      <vt:lpstr>'Creation Rules'!Print_Area</vt:lpstr>
      <vt:lpstr>'Instance Attributes'!Print_Area</vt:lpstr>
      <vt:lpstr>'Monitoring Requirements'!Print_Area</vt:lpstr>
      <vt:lpstr>'Process Model'!Print_Area</vt:lpstr>
      <vt:lpstr>'Staging Table Design'!Print_Area</vt:lpstr>
      <vt:lpstr>'Update Rules'!Print_Area</vt:lpstr>
    </vt:vector>
  </TitlesOfParts>
  <Company>MAXIMUS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Coordinate Community Outreach</dc:title>
  <dc:creator>annrusso</dc:creator>
  <cp:lastModifiedBy>Mayuresh Bhalekar</cp:lastModifiedBy>
  <cp:lastPrinted>2013-06-24T00:57:08Z</cp:lastPrinted>
  <dcterms:created xsi:type="dcterms:W3CDTF">2011-05-13T20:12:32Z</dcterms:created>
  <dcterms:modified xsi:type="dcterms:W3CDTF">2013-07-24T22:32:46Z</dcterms:modified>
  <cp:contentStatus>1-Draft</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0x010100B188B86B5352234CA42AF54A4A4E22B7</vt:lpwstr>
  </property>
  <property fmtid="{D5CDD505-2E9C-101B-9397-08002B2CF9AE}" pid="3" name="TaxKeyword">
    <vt:lpwstr/>
  </property>
</Properties>
</file>