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65" yWindow="645" windowWidth="21840" windowHeight="7245" tabRatio="587"/>
  </bookViews>
  <sheets>
    <sheet name="MaxdatAmpMapping" sheetId="1" r:id="rId1"/>
    <sheet name="Metric Definitions" sheetId="4" r:id="rId2"/>
    <sheet name="Sheet2" sheetId="2" r:id="rId3"/>
    <sheet name="Sheet3" sheetId="3" r:id="rId4"/>
  </sheets>
  <externalReferences>
    <externalReference r:id="rId5"/>
  </externalReferences>
  <definedNames>
    <definedName name="reportingPeriodList">INDEX([1]!scheduleTable[#Data],0,MATCH([1]ACTUALS!A1048574,[1]!scheduleTable[#Headers],0))</definedName>
    <definedName name="schedule">[1]!scheduleTable[#Headers]</definedName>
  </definedNames>
  <calcPr calcId="145621"/>
</workbook>
</file>

<file path=xl/calcChain.xml><?xml version="1.0" encoding="utf-8"?>
<calcChain xmlns="http://schemas.openxmlformats.org/spreadsheetml/2006/main">
  <c r="B1" i="3" l="1"/>
</calcChain>
</file>

<file path=xl/sharedStrings.xml><?xml version="1.0" encoding="utf-8"?>
<sst xmlns="http://schemas.openxmlformats.org/spreadsheetml/2006/main" count="274" uniqueCount="152">
  <si>
    <t xml:space="preserve">Calls Created </t>
  </si>
  <si>
    <t>Calls Contained in IVR</t>
  </si>
  <si>
    <t>Calls Offered</t>
  </si>
  <si>
    <t>Calls Handled</t>
  </si>
  <si>
    <t>Web Chats Created</t>
  </si>
  <si>
    <t>Web Chats Handled</t>
  </si>
  <si>
    <t>Voice Mails Created</t>
  </si>
  <si>
    <t>Voice Mails Handled</t>
  </si>
  <si>
    <t>Outbound Calls Attempted</t>
  </si>
  <si>
    <t>Peak Week Percentage</t>
  </si>
  <si>
    <t xml:space="preserve">Average Handle Time  </t>
  </si>
  <si>
    <t>Max Handle Time</t>
  </si>
  <si>
    <t>Average Speed to Answer</t>
  </si>
  <si>
    <t>Max Speed to Answer</t>
  </si>
  <si>
    <t>AB Rate</t>
  </si>
  <si>
    <t>Average Time Clients Wait before Abandon</t>
  </si>
  <si>
    <t>Occupancy</t>
  </si>
  <si>
    <t>Total Utilization</t>
  </si>
  <si>
    <t>Max Number of Agents in Training</t>
  </si>
  <si>
    <t xml:space="preserve">Max Number of Agents on Payroll </t>
  </si>
  <si>
    <t xml:space="preserve">Max Number of Agents Scheduled to Handle Contacts </t>
  </si>
  <si>
    <t xml:space="preserve">Max Number of Agents Available to Handle Contacts </t>
  </si>
  <si>
    <t>Unplanned Absenteeism Percentage (e.g., sick)</t>
  </si>
  <si>
    <t>Planned Absenteeism Percentage (e.g., Vacation)</t>
  </si>
  <si>
    <t>Planned Unpaid Absenteeism Percentage (e.g., FMLA/LOA)</t>
  </si>
  <si>
    <t>At Work - Not handling Contacts Percentage (e.g., training, meetings)</t>
  </si>
  <si>
    <t xml:space="preserve">Number of Skilled Agents "on the floor" that Attritted </t>
  </si>
  <si>
    <t>Days of Operation</t>
  </si>
  <si>
    <t>CONTACTS_OFFERED</t>
  </si>
  <si>
    <t>CONTACTS_HANDLED</t>
  </si>
  <si>
    <t>Contact Center  Key Metrics</t>
  </si>
  <si>
    <t xml:space="preserve">Metric </t>
  </si>
  <si>
    <t>Definition</t>
  </si>
  <si>
    <t xml:space="preserve">Contact Volumes </t>
  </si>
  <si>
    <t>Inbound Calls</t>
  </si>
  <si>
    <t xml:space="preserve">The number of contact calls coming to the contact center. Typically these are calls started in the IVR (if the project has an IVR).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</si>
  <si>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</si>
  <si>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</si>
  <si>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</si>
  <si>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Web Chats</t>
  </si>
  <si>
    <t>The total number of web chats that came into the contact center.</t>
  </si>
  <si>
    <t xml:space="preserve">The number of web chats handled by agent queue. Count of webchats handled by an agent or picked up at an agent terminal.  </t>
  </si>
  <si>
    <t>Voice Mail</t>
  </si>
  <si>
    <t>The total number of voice mails left by customers for the contact center.</t>
  </si>
  <si>
    <t>The number of voice mails handled by an agent (voice mails are handled when they are retrieved by an agent).</t>
  </si>
  <si>
    <t>Outbound Calls</t>
  </si>
  <si>
    <r>
      <rPr>
        <sz val="10"/>
        <rFont val="Calibri"/>
        <family val="2"/>
        <scheme val="minor"/>
      </rPr>
      <t xml:space="preserve">The total number of outbound calls attempted by agents.  </t>
    </r>
    <r>
      <rPr>
        <sz val="10"/>
        <color rgb="FFFF0000"/>
        <rFont val="Calibri"/>
        <family val="2"/>
        <scheme val="minor"/>
      </rPr>
      <t/>
    </r>
  </si>
  <si>
    <t>Contact Arrival Pattern</t>
  </si>
  <si>
    <t>Peak Day Percentage</t>
  </si>
  <si>
    <t xml:space="preserve">The percentage of calls offered for the day of the week with the highest percentage of calls offered for the week.  </t>
  </si>
  <si>
    <t>The percentage of calls offered for the week of the month with the highest percentage of calls offered for the month.</t>
  </si>
  <si>
    <t xml:space="preserve">Staff Level </t>
  </si>
  <si>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</si>
  <si>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</si>
  <si>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</si>
  <si>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</si>
  <si>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</si>
  <si>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</si>
  <si>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</si>
  <si>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</si>
  <si>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Shrinkage</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</si>
  <si>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</si>
  <si>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</si>
  <si>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</si>
  <si>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</si>
  <si>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Attrition</t>
  </si>
  <si>
    <t>The number of agents that leave the contact center for any reason (voluntary or involuntary termination, including agent losses resulting from transfers/promotions within the organization).   Attrition of new hires during training is excluded).</t>
  </si>
  <si>
    <t>Agent Efficiency</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</si>
  <si>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</si>
  <si>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</si>
  <si>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 xml:space="preserve">Performance </t>
  </si>
  <si>
    <t xml:space="preserve">Handle Time </t>
  </si>
  <si>
    <t>Average number of seconds agents spent handling calls for the reporting period.  Handle time = Talk time + Hold Time + After Call Work/Wrap Time.</t>
  </si>
  <si>
    <t>The maximum handle time of a single call during the week.</t>
  </si>
  <si>
    <t xml:space="preserve">Speed to Answer </t>
  </si>
  <si>
    <t xml:space="preserve">Average length of time (in seconds) the contacts spent in the queue before being addressed/processed/having direct access to an agent.    </t>
  </si>
  <si>
    <t xml:space="preserve">The maximum wait time of a single caller before reaching an agent (during the week). </t>
  </si>
  <si>
    <t>The percent of transactions abandoned before being answered by a live CSR, abandoned in the IVR, withdrawn from consideration before decision made.</t>
  </si>
  <si>
    <t>Client Behavior</t>
  </si>
  <si>
    <t>Average Wait Time Before Abandon</t>
  </si>
  <si>
    <t xml:space="preserve">The average length of time (in seconds) a caller will wait before they abandon.  </t>
  </si>
  <si>
    <t>Service Level Agreement (SLA) Compliance</t>
  </si>
  <si>
    <t>The number of days the contact center was open for operation over the course of the week.</t>
  </si>
  <si>
    <t>Compliance with Speed to Answer  (&lt;XX Sec)</t>
  </si>
  <si>
    <t xml:space="preserve">The percentage of calls meeting the speed to answer SLA.  </t>
  </si>
  <si>
    <t>MAX_HANDLE_TIME</t>
  </si>
  <si>
    <t>ANSWER_WAIT_TIME_TOTAL/CONTACTS_HANDLED</t>
  </si>
  <si>
    <t>MAX_SPEED_OF_ANSWER</t>
  </si>
  <si>
    <t>CONTACTS_ABANDONED/CONTACTS_OFFERED</t>
  </si>
  <si>
    <t>ABANDON_TIME_TOTAL/CONTACTS_ABANDONED</t>
  </si>
  <si>
    <t>CONTACTS_CONTAINED_IN_IVR</t>
  </si>
  <si>
    <t>Forecasts</t>
  </si>
  <si>
    <t>Actuals</t>
  </si>
  <si>
    <t>CALCULATION</t>
  </si>
  <si>
    <t>CC_F_ACTUALS_QUEUE_INTERVAL</t>
  </si>
  <si>
    <t>CC_F_ACTUALS_IVR_INTERVAL</t>
  </si>
  <si>
    <t>CC_F_AGENT_BY_DATE</t>
  </si>
  <si>
    <t>CC_F_AGENT_ACTIVITY_BY_DATE</t>
  </si>
  <si>
    <t>CC_D_AGENT</t>
  </si>
  <si>
    <t>CC_F_FORECAST_INTERVAL</t>
  </si>
  <si>
    <t>how do we determine the "max"?  Is this simply the total # of agents that were in training or the max for a given period of time?</t>
  </si>
  <si>
    <t>CRITERIA</t>
  </si>
  <si>
    <t>QUEUE_TYPE=INBOUND CALL</t>
  </si>
  <si>
    <t>QUEUE_TYPE=WEBCHAT</t>
  </si>
  <si>
    <t>QUEUE_TYPE=VMAIL</t>
  </si>
  <si>
    <t>CONTACTS_CREATED</t>
  </si>
  <si>
    <t>LABOR_MINUTES_AVAILABLE/LABOR_MINUTES_TOTAL</t>
  </si>
  <si>
    <t>HEADCOUNT_TOTAL</t>
  </si>
  <si>
    <t>NOTES</t>
  </si>
  <si>
    <t>WEEKLY Reporting Periods Only</t>
  </si>
  <si>
    <t>MONTHLY Reporting Periods Only</t>
  </si>
  <si>
    <t>MAX(% of CONTACTS_OFFERED) GROUP BY DATE</t>
  </si>
  <si>
    <t>SUM(MEAN_HANDLE_TIME*CONTACTS_HANDLED)/SUM(CONTACTS_HANDLED)</t>
  </si>
  <si>
    <t>SUM(MEAN_SPEED_OF_ANSWER*CONTACTS_HANDLED)/SUM(CONTACTS_HANDLED)</t>
  </si>
  <si>
    <t>Not available in TX/IL</t>
  </si>
  <si>
    <t>AMP Metric</t>
  </si>
  <si>
    <t>MAXDAT TABLE</t>
  </si>
  <si>
    <t>Data Source</t>
  </si>
  <si>
    <t>IVR</t>
  </si>
  <si>
    <t>ACD</t>
  </si>
  <si>
    <t>WFM</t>
  </si>
  <si>
    <t>Forecast</t>
  </si>
  <si>
    <t>Agent effective date defect is impeding calculation;  Resolution is to add TERMINATION_DATE to CC_D_AGENT;</t>
  </si>
  <si>
    <t>MAXDAT is excluding "SYSOUT" calls</t>
  </si>
  <si>
    <t>Defect:  TalkTime should equal TalkTime-HoldTime;  metric mapping should be updated to match Presentation Objects</t>
  </si>
  <si>
    <t>Denominator should be paid activity minutes</t>
  </si>
  <si>
    <t>Contractual Contacts Offered = (CONTACTS_OFFERED - Contacts Offered Contractual Exclusions)
Contacts Offered Contractual Exclusions = 
OUTFLOW_CONTACTS + 
ICR_DEFAULT_ROUTED + 
NETWORK_DEFAULT_ROUTED + 
RETURN_BUSY + 
CALLS_RONA + 
RETURN_RELEASE + 
CALLS_ROUTED_NON_AGENT + 
ERROR_COUNT + 
AGENT_ERROR_COUNT + 
SHORT_ABANDONS + 
RETURN_RING + 
INCOMPLETE_CALLS</t>
  </si>
  <si>
    <t>(TALK_TIME_TOTAL + AFTER_CALL_WORK_TIME_TOTAL + HOLD_TIME_TOTAL)/CONTACTS_HANDLED</t>
  </si>
  <si>
    <t>CC_F_AGENT_BY_DATE/CC_F_AGENT_ACTIVITY_BY_DATE</t>
  </si>
  <si>
    <t>ACD/WFM</t>
  </si>
  <si>
    <t>WHERE IS_PAID_FLAG = 1</t>
  </si>
  <si>
    <t># DAYS WHERE CONTACTS_HANDLED &gt; 0</t>
  </si>
  <si>
    <t>MAX ( COUNT( DISTINCT Agents ))  GROUP BY DATE</t>
  </si>
  <si>
    <t>WHERE ACTIVITY_TYPE_CATEGORY = 'TRAINING'</t>
  </si>
  <si>
    <t>MAX ( COUNT( DISTINCT Agents )) GROUP BY DATE</t>
  </si>
  <si>
    <t>MAX ( COUNT( DISTINCT Agents ) ) GROUP BY DATE</t>
  </si>
  <si>
    <t xml:space="preserve"> WHERE SCHEDULED_SHIFT_MINUTES &gt; 0</t>
  </si>
  <si>
    <t>MAX ( COUNT(DISTINCT agents)  ) GROUP BY DATE</t>
  </si>
  <si>
    <t>WHERE ACTIVITY_MINUTES &gt; 0 AND ACTIVITY_TYPE.IS_AVAILABLE_FLAG = 1</t>
  </si>
  <si>
    <t>COUNT(DISTINCT AGENTS))</t>
  </si>
  <si>
    <t>WHERE TERMINATION_DATE BETWEEN REPORTING_PERIOD.START_DATE AND REPORTING_PERIOD.END_DATE</t>
  </si>
  <si>
    <t>SUM(ACTIVITY_MINUTES) WHERE CATEGORY = 'Unplanned PTO' / SUM(ACTIVITY_MINUTES)</t>
  </si>
  <si>
    <t>SUM(ACTIVITY_MINUTES) WHERE CATEGORY = 'Planned PTO' / SUM(ACTIVITY_MINUTES)</t>
  </si>
  <si>
    <t xml:space="preserve">SUM(ACTIVITY_MINUTES) WHERE CATEGORY = 'Planned PTO' AND IS_PAID_FLAG=0 / SUM(ACTIVITY_MINUTES); % OF TOTAL ACTIVITY MINUTES THAT IS PLANNED AND UNPAID PTO </t>
  </si>
  <si>
    <t>SUM(ACTIVITY_MINUTES) WHERE ACTIVITY_TYPE_CATEGORY IN (Other Not Ready, Meeting, Training) / SUM(ACTIVITY_MINUTES)</t>
  </si>
  <si>
    <t>(TALK_SECONDS + WRAP_SECONDS + HOLD_SECONDS)/LOGIN_SECONDS</t>
  </si>
  <si>
    <t>(TALK_SECONDS + WRAP_SECONDS + HOLD_SECONDS+IDLE_SECONDS)/ACTIVITY_MINUTES</t>
  </si>
  <si>
    <t>MAX(% of CONTACTS_OFFERED) GROUP BY WEEK</t>
  </si>
  <si>
    <t>WHERE UOW_TYPE = WEBCHAT</t>
  </si>
  <si>
    <t>WHERE UOW_TYPE = INBOUND_CALL</t>
  </si>
  <si>
    <t>QUEUE_TYPE=OUTBOUND CALL</t>
  </si>
  <si>
    <t>HIRE_DATE &lt;= D_DATE AND (TERMINATION_DATE IS NULL OR TERMINATION_DATE &gt;= D_DATE)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</si>
</sst>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8">
    <fill>
      <patternFill patternType="none"/>
    </fill>
    <fill>
      <patternFill patternType="gray125"/>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9" fontId="1" fillId="0" borderId="0" applyFont="0" applyFill="0" applyBorder="0" applyAlignment="0" applyProtection="0"/>
    <xf numFmtId="0" fontId="2" fillId="2" borderId="1" applyNumberFormat="0" applyAlignment="0" applyProtection="0"/>
    <xf numFmtId="0" fontId="4" fillId="3" borderId="0" applyNumberFormat="0" applyBorder="0" applyAlignment="0" applyProtection="0"/>
    <xf numFmtId="0" fontId="1" fillId="4" borderId="0" applyNumberFormat="0" applyBorder="0" applyAlignment="0" applyProtection="0"/>
    <xf numFmtId="43" fontId="1" fillId="0" borderId="0" applyFont="0" applyFill="0" applyBorder="0" applyAlignment="0" applyProtection="0"/>
  </cellStyleXfs>
  <cellXfs count="34">
    <xf numFmtId="0" fontId="0" fillId="0" borderId="0" xfId="0"/>
    <xf numFmtId="0" fontId="0" fillId="0" borderId="0" xfId="0" applyAlignment="1">
      <alignment vertical="top"/>
    </xf>
    <xf numFmtId="0" fontId="5" fillId="3" borderId="4" xfId="3" applyFont="1" applyBorder="1" applyAlignment="1">
      <alignment horizontal="center" vertical="top" wrapText="1"/>
    </xf>
    <xf numFmtId="0" fontId="5" fillId="3" borderId="5" xfId="3" applyFont="1" applyBorder="1" applyAlignment="1">
      <alignment horizontal="center" vertical="top" wrapText="1"/>
    </xf>
    <xf numFmtId="0" fontId="3" fillId="4" borderId="6" xfId="4" applyFont="1" applyBorder="1" applyAlignment="1">
      <alignment vertical="top" wrapText="1"/>
    </xf>
    <xf numFmtId="0" fontId="6" fillId="4" borderId="7" xfId="4" applyFont="1" applyBorder="1" applyAlignment="1">
      <alignment horizontal="left" vertical="top" wrapText="1"/>
    </xf>
    <xf numFmtId="164" fontId="7" fillId="6" borderId="6" xfId="2" applyNumberFormat="1" applyFont="1" applyFill="1" applyBorder="1" applyAlignment="1">
      <alignment horizontal="left" vertical="top" wrapText="1"/>
    </xf>
    <xf numFmtId="164" fontId="8" fillId="6" borderId="7" xfId="2" applyNumberFormat="1" applyFont="1" applyFill="1" applyBorder="1" applyAlignment="1">
      <alignment horizontal="left" vertical="top" wrapText="1"/>
    </xf>
    <xf numFmtId="0" fontId="8" fillId="5" borderId="6" xfId="2" applyFont="1" applyFill="1" applyBorder="1" applyAlignment="1">
      <alignment horizontal="left" vertical="top" wrapText="1"/>
    </xf>
    <xf numFmtId="0" fontId="8" fillId="5" borderId="7" xfId="2" applyFont="1" applyFill="1" applyBorder="1" applyAlignment="1">
      <alignment horizontal="left" vertical="top" wrapText="1"/>
    </xf>
    <xf numFmtId="164" fontId="7" fillId="6" borderId="7" xfId="2" applyNumberFormat="1" applyFont="1" applyFill="1" applyBorder="1" applyAlignment="1">
      <alignment horizontal="left" vertical="top" wrapText="1"/>
    </xf>
    <xf numFmtId="164" fontId="11" fillId="6" borderId="6" xfId="2" applyNumberFormat="1" applyFont="1" applyFill="1" applyBorder="1" applyAlignment="1">
      <alignment horizontal="left" vertical="top" wrapText="1"/>
    </xf>
    <xf numFmtId="164" fontId="11" fillId="6" borderId="7" xfId="2" applyNumberFormat="1" applyFont="1" applyFill="1" applyBorder="1" applyAlignment="1">
      <alignment horizontal="left" vertical="top" wrapText="1"/>
    </xf>
    <xf numFmtId="0" fontId="3" fillId="4" borderId="7" xfId="4" applyFont="1" applyBorder="1" applyAlignment="1">
      <alignment horizontal="left" vertical="top" wrapText="1"/>
    </xf>
    <xf numFmtId="0" fontId="8" fillId="5" borderId="6" xfId="2" applyFont="1" applyFill="1" applyBorder="1" applyAlignment="1">
      <alignment vertical="top" wrapText="1"/>
    </xf>
    <xf numFmtId="9" fontId="8" fillId="5" borderId="7" xfId="2" applyNumberFormat="1" applyFont="1" applyFill="1" applyBorder="1" applyAlignment="1">
      <alignment horizontal="left" vertical="top" wrapText="1"/>
    </xf>
    <xf numFmtId="9" fontId="8" fillId="5" borderId="7" xfId="1" applyFont="1" applyFill="1" applyBorder="1" applyAlignment="1">
      <alignment horizontal="left" vertical="top" wrapText="1"/>
    </xf>
    <xf numFmtId="164" fontId="7" fillId="6" borderId="6" xfId="5" applyNumberFormat="1" applyFont="1" applyFill="1" applyBorder="1" applyAlignment="1">
      <alignment horizontal="left" vertical="top" wrapText="1"/>
    </xf>
    <xf numFmtId="1" fontId="8" fillId="5" borderId="7" xfId="2" applyNumberFormat="1" applyFont="1" applyFill="1" applyBorder="1" applyAlignment="1">
      <alignment horizontal="left" vertical="top" wrapText="1"/>
    </xf>
    <xf numFmtId="1" fontId="8" fillId="5" borderId="7" xfId="5" applyNumberFormat="1" applyFont="1" applyFill="1" applyBorder="1" applyAlignment="1">
      <alignment horizontal="left" vertical="top" wrapText="1"/>
    </xf>
    <xf numFmtId="10" fontId="8" fillId="5" borderId="7" xfId="5" applyNumberFormat="1" applyFont="1" applyFill="1" applyBorder="1" applyAlignment="1">
      <alignment horizontal="left" vertical="top" wrapText="1"/>
    </xf>
    <xf numFmtId="164" fontId="8" fillId="5" borderId="6" xfId="5" applyNumberFormat="1" applyFont="1" applyFill="1" applyBorder="1" applyAlignment="1">
      <alignment horizontal="left" vertical="top" wrapText="1"/>
    </xf>
    <xf numFmtId="0" fontId="8" fillId="5" borderId="8" xfId="2" applyFont="1" applyFill="1" applyBorder="1" applyAlignment="1">
      <alignment vertical="top" wrapText="1"/>
    </xf>
    <xf numFmtId="1" fontId="8" fillId="5" borderId="9" xfId="5" applyNumberFormat="1" applyFont="1" applyFill="1" applyBorder="1" applyAlignment="1">
      <alignment horizontal="left" vertical="top" wrapText="1"/>
    </xf>
    <xf numFmtId="0" fontId="0" fillId="5" borderId="0" xfId="0" applyFill="1" applyAlignment="1">
      <alignment horizontal="right" vertical="top" wrapText="1"/>
    </xf>
    <xf numFmtId="0" fontId="0" fillId="5" borderId="0" xfId="0" applyFill="1" applyAlignment="1">
      <alignment horizontal="left" vertical="top" wrapText="1"/>
    </xf>
    <xf numFmtId="0" fontId="13" fillId="0" borderId="0" xfId="0" applyFont="1" applyAlignment="1">
      <alignment vertical="top" wrapText="1"/>
    </xf>
    <xf numFmtId="0" fontId="13" fillId="0" borderId="0" xfId="0" applyFont="1" applyAlignment="1">
      <alignment horizontal="left" vertical="top" wrapText="1"/>
    </xf>
    <xf numFmtId="0" fontId="3" fillId="0" borderId="0" xfId="0" applyFont="1"/>
    <xf numFmtId="0" fontId="0" fillId="0" borderId="0" xfId="0"/>
    <xf numFmtId="0" fontId="0" fillId="7" borderId="0" xfId="0" applyFill="1"/>
    <xf numFmtId="0" fontId="0" fillId="0" borderId="0" xfId="0"/>
    <xf numFmtId="0" fontId="4" fillId="3" borderId="2" xfId="3" applyBorder="1" applyAlignment="1">
      <alignment horizontal="center" vertical="top" wrapText="1"/>
    </xf>
    <xf numFmtId="0" fontId="4" fillId="3" borderId="3" xfId="3" applyBorder="1" applyAlignment="1">
      <alignment horizontal="center" vertical="top" wrapText="1"/>
    </xf>
  </cellXfs>
  <cellStyles count="6">
    <cellStyle name="40% - Accent1" xfId="4" builtinId="31"/>
    <cellStyle name="Accent1" xfId="3" builtinId="29"/>
    <cellStyle name="Comma 2" xfId="5"/>
    <cellStyle name="Normal" xfId="0" builtinId="0"/>
    <cellStyle name="Output" xfId="2" builtinId="21"/>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positories/maxdat/Contact%20Center/trunk/kettle/MOTS/test/data/v2/Test2_20140410/Test2/VT_HIX_Tes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UALS"/>
      <sheetName val="FORECASTS"/>
      <sheetName val="SLA Compliance Actuals"/>
      <sheetName val="Metric Definitions"/>
      <sheetName val="Projects"/>
      <sheetName val="Schedule"/>
      <sheetName val="Metrics"/>
      <sheetName val="SLA Definition"/>
      <sheetName val="Project SLA Config"/>
      <sheetName val="Reference"/>
      <sheetName val="Revision History"/>
      <sheetName val="VT_HIX_Test2"/>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zoomScale="75" zoomScaleNormal="75" workbookViewId="0">
      <selection activeCell="C47" sqref="C47"/>
    </sheetView>
  </sheetViews>
  <sheetFormatPr defaultRowHeight="15" x14ac:dyDescent="0.25"/>
  <cols>
    <col min="1" max="1" width="63.7109375" bestFit="1" customWidth="1"/>
    <col min="2" max="2" width="11.42578125" style="29" bestFit="1" customWidth="1"/>
    <col min="3" max="3" width="31.42578125" bestFit="1" customWidth="1"/>
    <col min="4" max="4" width="102.85546875" bestFit="1" customWidth="1"/>
    <col min="5" max="5" width="93.28515625" customWidth="1"/>
    <col min="6" max="6" width="101.42578125" bestFit="1" customWidth="1"/>
    <col min="7" max="7" width="129" customWidth="1"/>
  </cols>
  <sheetData>
    <row r="1" spans="1:7" s="29" customFormat="1" x14ac:dyDescent="0.25">
      <c r="A1" s="28" t="s">
        <v>115</v>
      </c>
      <c r="B1" s="28"/>
    </row>
    <row r="2" spans="1:7" x14ac:dyDescent="0.25">
      <c r="A2" s="28" t="s">
        <v>92</v>
      </c>
      <c r="B2" s="28" t="s">
        <v>117</v>
      </c>
      <c r="C2" s="28" t="s">
        <v>116</v>
      </c>
      <c r="D2" s="28" t="s">
        <v>93</v>
      </c>
      <c r="E2" s="28" t="s">
        <v>101</v>
      </c>
      <c r="F2" s="28" t="s">
        <v>108</v>
      </c>
    </row>
    <row r="3" spans="1:7" s="31" customFormat="1" x14ac:dyDescent="0.25">
      <c r="A3" s="31" t="s">
        <v>2</v>
      </c>
      <c r="B3" s="31" t="s">
        <v>119</v>
      </c>
      <c r="C3" s="31" t="s">
        <v>94</v>
      </c>
      <c r="D3" s="31" t="s">
        <v>28</v>
      </c>
      <c r="E3" s="31" t="s">
        <v>102</v>
      </c>
      <c r="F3" s="31" t="s">
        <v>123</v>
      </c>
      <c r="G3" s="31" t="s">
        <v>126</v>
      </c>
    </row>
    <row r="4" spans="1:7" s="31" customFormat="1" x14ac:dyDescent="0.25">
      <c r="A4" s="31" t="s">
        <v>3</v>
      </c>
      <c r="B4" s="31" t="s">
        <v>119</v>
      </c>
      <c r="C4" s="31" t="s">
        <v>94</v>
      </c>
      <c r="D4" s="31" t="s">
        <v>29</v>
      </c>
      <c r="E4" s="31" t="s">
        <v>102</v>
      </c>
    </row>
    <row r="5" spans="1:7" s="31" customFormat="1" x14ac:dyDescent="0.25">
      <c r="A5" s="31" t="s">
        <v>4</v>
      </c>
      <c r="B5" s="31" t="s">
        <v>119</v>
      </c>
      <c r="C5" s="31" t="s">
        <v>94</v>
      </c>
      <c r="D5" s="31" t="s">
        <v>28</v>
      </c>
      <c r="E5" s="31" t="s">
        <v>103</v>
      </c>
    </row>
    <row r="6" spans="1:7" s="31" customFormat="1" x14ac:dyDescent="0.25">
      <c r="A6" s="31" t="s">
        <v>5</v>
      </c>
      <c r="B6" s="31" t="s">
        <v>119</v>
      </c>
      <c r="C6" s="31" t="s">
        <v>94</v>
      </c>
      <c r="D6" s="31" t="s">
        <v>29</v>
      </c>
      <c r="E6" s="31" t="s">
        <v>103</v>
      </c>
    </row>
    <row r="7" spans="1:7" s="31" customFormat="1" x14ac:dyDescent="0.25">
      <c r="A7" s="31" t="s">
        <v>6</v>
      </c>
      <c r="B7" s="31" t="s">
        <v>119</v>
      </c>
      <c r="C7" s="31" t="s">
        <v>94</v>
      </c>
      <c r="D7" s="31" t="s">
        <v>28</v>
      </c>
      <c r="E7" s="31" t="s">
        <v>104</v>
      </c>
    </row>
    <row r="8" spans="1:7" s="31" customFormat="1" x14ac:dyDescent="0.25">
      <c r="A8" s="31" t="s">
        <v>7</v>
      </c>
      <c r="B8" s="31" t="s">
        <v>119</v>
      </c>
      <c r="C8" s="31" t="s">
        <v>94</v>
      </c>
      <c r="D8" s="31" t="s">
        <v>29</v>
      </c>
      <c r="E8" s="31" t="s">
        <v>104</v>
      </c>
    </row>
    <row r="9" spans="1:7" s="31" customFormat="1" x14ac:dyDescent="0.25">
      <c r="A9" s="31" t="s">
        <v>8</v>
      </c>
      <c r="B9" s="31" t="s">
        <v>119</v>
      </c>
      <c r="C9" s="31" t="s">
        <v>94</v>
      </c>
      <c r="D9" s="31" t="s">
        <v>28</v>
      </c>
      <c r="E9" s="31" t="s">
        <v>150</v>
      </c>
    </row>
    <row r="10" spans="1:7" s="31" customFormat="1" x14ac:dyDescent="0.25">
      <c r="A10" s="31" t="s">
        <v>48</v>
      </c>
      <c r="B10" s="31" t="s">
        <v>119</v>
      </c>
      <c r="C10" s="31" t="s">
        <v>94</v>
      </c>
      <c r="D10" s="31" t="s">
        <v>111</v>
      </c>
      <c r="F10" s="31" t="s">
        <v>109</v>
      </c>
    </row>
    <row r="11" spans="1:7" s="31" customFormat="1" x14ac:dyDescent="0.25">
      <c r="A11" s="31" t="s">
        <v>9</v>
      </c>
      <c r="B11" s="31" t="s">
        <v>119</v>
      </c>
      <c r="C11" s="31" t="s">
        <v>94</v>
      </c>
      <c r="D11" s="31" t="s">
        <v>147</v>
      </c>
      <c r="F11" s="31" t="s">
        <v>110</v>
      </c>
    </row>
    <row r="12" spans="1:7" s="31" customFormat="1" x14ac:dyDescent="0.25">
      <c r="A12" s="31" t="s">
        <v>10</v>
      </c>
      <c r="B12" s="31" t="s">
        <v>119</v>
      </c>
      <c r="C12" s="31" t="s">
        <v>94</v>
      </c>
      <c r="D12" s="31" t="s">
        <v>127</v>
      </c>
      <c r="F12" s="31" t="s">
        <v>124</v>
      </c>
    </row>
    <row r="13" spans="1:7" s="31" customFormat="1" x14ac:dyDescent="0.25">
      <c r="A13" s="31" t="s">
        <v>11</v>
      </c>
      <c r="B13" s="31" t="s">
        <v>119</v>
      </c>
      <c r="C13" s="31" t="s">
        <v>94</v>
      </c>
      <c r="D13" s="31" t="s">
        <v>85</v>
      </c>
    </row>
    <row r="14" spans="1:7" s="31" customFormat="1" x14ac:dyDescent="0.25">
      <c r="A14" s="31" t="s">
        <v>12</v>
      </c>
      <c r="B14" s="31" t="s">
        <v>119</v>
      </c>
      <c r="C14" s="31" t="s">
        <v>94</v>
      </c>
      <c r="D14" s="31" t="s">
        <v>86</v>
      </c>
    </row>
    <row r="15" spans="1:7" s="31" customFormat="1" x14ac:dyDescent="0.25">
      <c r="A15" s="31" t="s">
        <v>13</v>
      </c>
      <c r="B15" s="31" t="s">
        <v>119</v>
      </c>
      <c r="C15" s="31" t="s">
        <v>94</v>
      </c>
      <c r="D15" s="31" t="s">
        <v>87</v>
      </c>
    </row>
    <row r="16" spans="1:7" s="31" customFormat="1" x14ac:dyDescent="0.25">
      <c r="A16" s="31" t="s">
        <v>14</v>
      </c>
      <c r="B16" s="31" t="s">
        <v>119</v>
      </c>
      <c r="C16" s="31" t="s">
        <v>94</v>
      </c>
      <c r="D16" s="31" t="s">
        <v>88</v>
      </c>
      <c r="E16" s="31" t="s">
        <v>102</v>
      </c>
      <c r="F16" s="31" t="s">
        <v>123</v>
      </c>
    </row>
    <row r="17" spans="1:6" s="31" customFormat="1" x14ac:dyDescent="0.25">
      <c r="A17" s="31" t="s">
        <v>15</v>
      </c>
      <c r="B17" s="31" t="s">
        <v>119</v>
      </c>
      <c r="C17" s="31" t="s">
        <v>94</v>
      </c>
      <c r="D17" s="31" t="s">
        <v>89</v>
      </c>
    </row>
    <row r="18" spans="1:6" s="31" customFormat="1" x14ac:dyDescent="0.25">
      <c r="A18" s="31" t="s">
        <v>16</v>
      </c>
      <c r="B18" s="31" t="s">
        <v>119</v>
      </c>
      <c r="C18" s="31" t="s">
        <v>96</v>
      </c>
      <c r="D18" s="31" t="s">
        <v>145</v>
      </c>
      <c r="F18" s="31" t="s">
        <v>124</v>
      </c>
    </row>
    <row r="19" spans="1:6" s="31" customFormat="1" x14ac:dyDescent="0.25">
      <c r="A19" s="31" t="s">
        <v>17</v>
      </c>
      <c r="B19" s="31" t="s">
        <v>129</v>
      </c>
      <c r="C19" s="31" t="s">
        <v>128</v>
      </c>
      <c r="D19" s="31" t="s">
        <v>146</v>
      </c>
      <c r="E19" s="31" t="s">
        <v>130</v>
      </c>
      <c r="F19" s="31" t="s">
        <v>125</v>
      </c>
    </row>
    <row r="20" spans="1:6" s="31" customFormat="1" x14ac:dyDescent="0.25">
      <c r="A20" s="31" t="s">
        <v>27</v>
      </c>
      <c r="B20" s="31" t="s">
        <v>119</v>
      </c>
      <c r="C20" s="31" t="s">
        <v>94</v>
      </c>
      <c r="D20" s="31" t="s">
        <v>131</v>
      </c>
      <c r="E20" s="31" t="s">
        <v>102</v>
      </c>
    </row>
    <row r="21" spans="1:6" s="31" customFormat="1" x14ac:dyDescent="0.25">
      <c r="A21" s="31" t="s">
        <v>0</v>
      </c>
      <c r="B21" s="31" t="s">
        <v>118</v>
      </c>
      <c r="C21" s="31" t="s">
        <v>95</v>
      </c>
      <c r="D21" s="31" t="s">
        <v>105</v>
      </c>
      <c r="F21" s="31" t="s">
        <v>114</v>
      </c>
    </row>
    <row r="22" spans="1:6" s="31" customFormat="1" x14ac:dyDescent="0.25">
      <c r="A22" s="31" t="s">
        <v>1</v>
      </c>
      <c r="B22" s="31" t="s">
        <v>118</v>
      </c>
      <c r="C22" s="31" t="s">
        <v>95</v>
      </c>
      <c r="D22" s="31" t="s">
        <v>90</v>
      </c>
      <c r="F22" s="31" t="s">
        <v>114</v>
      </c>
    </row>
    <row r="23" spans="1:6" s="31" customFormat="1" x14ac:dyDescent="0.25">
      <c r="A23" s="31" t="s">
        <v>18</v>
      </c>
      <c r="B23" s="31" t="s">
        <v>120</v>
      </c>
      <c r="C23" s="31" t="s">
        <v>97</v>
      </c>
      <c r="D23" s="31" t="s">
        <v>132</v>
      </c>
      <c r="E23" s="31" t="s">
        <v>133</v>
      </c>
    </row>
    <row r="24" spans="1:6" s="31" customFormat="1" x14ac:dyDescent="0.25">
      <c r="A24" t="s">
        <v>19</v>
      </c>
      <c r="B24" s="31" t="s">
        <v>120</v>
      </c>
      <c r="C24" s="31" t="s">
        <v>98</v>
      </c>
      <c r="D24" s="31" t="s">
        <v>134</v>
      </c>
      <c r="E24" s="31" t="s">
        <v>151</v>
      </c>
      <c r="F24" s="31" t="s">
        <v>122</v>
      </c>
    </row>
    <row r="25" spans="1:6" s="31" customFormat="1" x14ac:dyDescent="0.25">
      <c r="A25" s="31" t="s">
        <v>20</v>
      </c>
      <c r="B25" s="31" t="s">
        <v>120</v>
      </c>
      <c r="C25" s="31" t="s">
        <v>96</v>
      </c>
      <c r="D25" s="31" t="s">
        <v>135</v>
      </c>
      <c r="E25" s="31" t="s">
        <v>136</v>
      </c>
    </row>
    <row r="26" spans="1:6" s="31" customFormat="1" x14ac:dyDescent="0.25">
      <c r="A26" s="31" t="s">
        <v>21</v>
      </c>
      <c r="B26" s="31" t="s">
        <v>120</v>
      </c>
      <c r="C26" s="31" t="s">
        <v>97</v>
      </c>
      <c r="D26" s="31" t="s">
        <v>137</v>
      </c>
      <c r="E26" s="31" t="s">
        <v>138</v>
      </c>
    </row>
    <row r="27" spans="1:6" s="31" customFormat="1" x14ac:dyDescent="0.25">
      <c r="A27" s="31" t="s">
        <v>22</v>
      </c>
      <c r="B27" s="31" t="s">
        <v>120</v>
      </c>
      <c r="C27" s="31" t="s">
        <v>97</v>
      </c>
      <c r="D27" s="31" t="s">
        <v>141</v>
      </c>
    </row>
    <row r="28" spans="1:6" s="31" customFormat="1" x14ac:dyDescent="0.25">
      <c r="A28" s="31" t="s">
        <v>23</v>
      </c>
      <c r="B28" s="31" t="s">
        <v>120</v>
      </c>
      <c r="C28" s="31" t="s">
        <v>97</v>
      </c>
      <c r="D28" s="31" t="s">
        <v>142</v>
      </c>
    </row>
    <row r="29" spans="1:6" s="31" customFormat="1" x14ac:dyDescent="0.25">
      <c r="A29" s="31" t="s">
        <v>24</v>
      </c>
      <c r="B29" s="31" t="s">
        <v>120</v>
      </c>
      <c r="C29" s="31" t="s">
        <v>97</v>
      </c>
      <c r="D29" s="31" t="s">
        <v>143</v>
      </c>
    </row>
    <row r="30" spans="1:6" s="31" customFormat="1" x14ac:dyDescent="0.25">
      <c r="A30" s="31" t="s">
        <v>25</v>
      </c>
      <c r="B30" s="31" t="s">
        <v>120</v>
      </c>
      <c r="C30" s="31" t="s">
        <v>97</v>
      </c>
      <c r="D30" s="31" t="s">
        <v>144</v>
      </c>
    </row>
    <row r="31" spans="1:6" s="31" customFormat="1" x14ac:dyDescent="0.25">
      <c r="A31" s="31" t="s">
        <v>26</v>
      </c>
      <c r="B31" s="31" t="s">
        <v>120</v>
      </c>
      <c r="C31" s="31" t="s">
        <v>98</v>
      </c>
      <c r="D31" s="31" t="s">
        <v>139</v>
      </c>
      <c r="E31" s="31" t="s">
        <v>140</v>
      </c>
      <c r="F31" s="31" t="s">
        <v>122</v>
      </c>
    </row>
    <row r="32" spans="1:6" s="30" customFormat="1" x14ac:dyDescent="0.25"/>
    <row r="33" spans="1:6" x14ac:dyDescent="0.25">
      <c r="A33" s="28" t="s">
        <v>91</v>
      </c>
      <c r="B33" s="28"/>
      <c r="C33" s="28"/>
      <c r="D33" s="31"/>
      <c r="E33" s="31"/>
      <c r="F33" s="29"/>
    </row>
    <row r="34" spans="1:6" s="31" customFormat="1" x14ac:dyDescent="0.25">
      <c r="A34" t="s">
        <v>0</v>
      </c>
      <c r="B34" s="31" t="s">
        <v>121</v>
      </c>
      <c r="C34" s="31" t="s">
        <v>99</v>
      </c>
      <c r="D34" s="31" t="s">
        <v>105</v>
      </c>
      <c r="E34" s="31" t="s">
        <v>149</v>
      </c>
    </row>
    <row r="35" spans="1:6" s="31" customFormat="1" x14ac:dyDescent="0.25">
      <c r="A35" s="31" t="s">
        <v>2</v>
      </c>
      <c r="B35" s="31" t="s">
        <v>121</v>
      </c>
      <c r="C35" s="31" t="s">
        <v>99</v>
      </c>
      <c r="D35" s="31" t="s">
        <v>28</v>
      </c>
      <c r="E35" s="31" t="s">
        <v>149</v>
      </c>
    </row>
    <row r="36" spans="1:6" s="31" customFormat="1" x14ac:dyDescent="0.25">
      <c r="A36" s="31" t="s">
        <v>3</v>
      </c>
      <c r="B36" s="31" t="s">
        <v>121</v>
      </c>
      <c r="C36" s="31" t="s">
        <v>99</v>
      </c>
      <c r="D36" s="31" t="s">
        <v>29</v>
      </c>
      <c r="E36" s="31" t="s">
        <v>149</v>
      </c>
    </row>
    <row r="37" spans="1:6" s="31" customFormat="1" x14ac:dyDescent="0.25">
      <c r="A37" s="31" t="s">
        <v>4</v>
      </c>
      <c r="B37" s="31" t="s">
        <v>121</v>
      </c>
      <c r="C37" s="31" t="s">
        <v>99</v>
      </c>
      <c r="D37" s="31" t="s">
        <v>105</v>
      </c>
      <c r="E37" s="31" t="s">
        <v>148</v>
      </c>
    </row>
    <row r="38" spans="1:6" s="31" customFormat="1" x14ac:dyDescent="0.25">
      <c r="A38" s="31" t="s">
        <v>10</v>
      </c>
      <c r="B38" s="31" t="s">
        <v>121</v>
      </c>
      <c r="C38" s="31" t="s">
        <v>99</v>
      </c>
      <c r="D38" s="31" t="s">
        <v>112</v>
      </c>
    </row>
    <row r="39" spans="1:6" s="31" customFormat="1" x14ac:dyDescent="0.25">
      <c r="A39" s="31" t="s">
        <v>12</v>
      </c>
      <c r="B39" s="31" t="s">
        <v>121</v>
      </c>
      <c r="C39" s="31" t="s">
        <v>99</v>
      </c>
      <c r="D39" s="31" t="s">
        <v>113</v>
      </c>
      <c r="E39" s="31" t="s">
        <v>149</v>
      </c>
    </row>
    <row r="40" spans="1:6" s="31" customFormat="1" x14ac:dyDescent="0.25">
      <c r="A40" s="31" t="s">
        <v>14</v>
      </c>
      <c r="B40" s="31" t="s">
        <v>121</v>
      </c>
      <c r="C40" s="31" t="s">
        <v>99</v>
      </c>
      <c r="D40" s="31" t="s">
        <v>88</v>
      </c>
      <c r="E40" s="31" t="s">
        <v>149</v>
      </c>
    </row>
    <row r="41" spans="1:6" s="31" customFormat="1" x14ac:dyDescent="0.25">
      <c r="A41" s="31" t="s">
        <v>17</v>
      </c>
      <c r="B41" s="31" t="s">
        <v>121</v>
      </c>
      <c r="C41" s="31" t="s">
        <v>99</v>
      </c>
      <c r="D41" s="31" t="s">
        <v>106</v>
      </c>
    </row>
    <row r="42" spans="1:6" s="31" customFormat="1" x14ac:dyDescent="0.25">
      <c r="A42" s="31" t="s">
        <v>19</v>
      </c>
      <c r="B42" s="31" t="s">
        <v>121</v>
      </c>
      <c r="C42" s="31" t="s">
        <v>99</v>
      </c>
      <c r="D42" s="31" t="s">
        <v>107</v>
      </c>
    </row>
    <row r="43" spans="1:6" x14ac:dyDescent="0.25">
      <c r="D43" s="31"/>
      <c r="E43" s="31"/>
    </row>
    <row r="44" spans="1:6" x14ac:dyDescent="0.25">
      <c r="D44" s="31"/>
      <c r="E44" s="31"/>
    </row>
  </sheetData>
  <sortState ref="A3:F31">
    <sortCondition ref="B3:B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9" zoomScale="115" zoomScaleNormal="115" workbookViewId="0">
      <selection activeCell="A21" sqref="A21:A25"/>
    </sheetView>
  </sheetViews>
  <sheetFormatPr defaultRowHeight="15" x14ac:dyDescent="0.25"/>
  <cols>
    <col min="1" max="1" width="41.7109375" style="26" customWidth="1"/>
    <col min="2" max="2" width="103.140625" style="27" customWidth="1"/>
    <col min="3" max="16384" width="9.140625" style="1"/>
  </cols>
  <sheetData>
    <row r="1" spans="1:2" ht="15.75" thickBot="1" x14ac:dyDescent="0.3">
      <c r="A1" s="32" t="s">
        <v>30</v>
      </c>
      <c r="B1" s="33"/>
    </row>
    <row r="2" spans="1:2" x14ac:dyDescent="0.25">
      <c r="A2" s="2" t="s">
        <v>31</v>
      </c>
      <c r="B2" s="3" t="s">
        <v>32</v>
      </c>
    </row>
    <row r="3" spans="1:2" x14ac:dyDescent="0.25">
      <c r="A3" s="4" t="s">
        <v>33</v>
      </c>
      <c r="B3" s="5"/>
    </row>
    <row r="4" spans="1:2" x14ac:dyDescent="0.25">
      <c r="A4" s="6" t="s">
        <v>34</v>
      </c>
      <c r="B4" s="7"/>
    </row>
    <row r="5" spans="1:2" x14ac:dyDescent="0.25">
      <c r="A5" s="8" t="s">
        <v>0</v>
      </c>
      <c r="B5" s="9" t="s">
        <v>35</v>
      </c>
    </row>
    <row r="6" spans="1:2" ht="38.25" x14ac:dyDescent="0.25">
      <c r="A6" s="8" t="s">
        <v>1</v>
      </c>
      <c r="B6" s="9" t="s">
        <v>36</v>
      </c>
    </row>
    <row r="7" spans="1:2" ht="25.5" x14ac:dyDescent="0.25">
      <c r="A7" s="8" t="s">
        <v>2</v>
      </c>
      <c r="B7" s="9" t="s">
        <v>37</v>
      </c>
    </row>
    <row r="8" spans="1:2" ht="18" customHeight="1" x14ac:dyDescent="0.25">
      <c r="A8" s="8" t="s">
        <v>3</v>
      </c>
      <c r="B8" s="9" t="s">
        <v>38</v>
      </c>
    </row>
    <row r="9" spans="1:2" x14ac:dyDescent="0.25">
      <c r="A9" s="6" t="s">
        <v>39</v>
      </c>
      <c r="B9" s="10"/>
    </row>
    <row r="10" spans="1:2" x14ac:dyDescent="0.25">
      <c r="A10" s="8" t="s">
        <v>4</v>
      </c>
      <c r="B10" s="9" t="s">
        <v>40</v>
      </c>
    </row>
    <row r="11" spans="1:2" x14ac:dyDescent="0.25">
      <c r="A11" s="8" t="s">
        <v>5</v>
      </c>
      <c r="B11" s="9" t="s">
        <v>41</v>
      </c>
    </row>
    <row r="12" spans="1:2" x14ac:dyDescent="0.25">
      <c r="A12" s="6" t="s">
        <v>42</v>
      </c>
      <c r="B12" s="10"/>
    </row>
    <row r="13" spans="1:2" x14ac:dyDescent="0.25">
      <c r="A13" s="8" t="s">
        <v>6</v>
      </c>
      <c r="B13" s="9" t="s">
        <v>43</v>
      </c>
    </row>
    <row r="14" spans="1:2" x14ac:dyDescent="0.25">
      <c r="A14" s="8" t="s">
        <v>7</v>
      </c>
      <c r="B14" s="9" t="s">
        <v>44</v>
      </c>
    </row>
    <row r="15" spans="1:2" x14ac:dyDescent="0.25">
      <c r="A15" s="6" t="s">
        <v>45</v>
      </c>
      <c r="B15" s="10"/>
    </row>
    <row r="16" spans="1:2" x14ac:dyDescent="0.25">
      <c r="A16" s="8" t="s">
        <v>8</v>
      </c>
      <c r="B16" s="9" t="s">
        <v>46</v>
      </c>
    </row>
    <row r="17" spans="1:3" x14ac:dyDescent="0.25">
      <c r="A17" s="11" t="s">
        <v>47</v>
      </c>
      <c r="B17" s="12"/>
    </row>
    <row r="18" spans="1:3" x14ac:dyDescent="0.25">
      <c r="A18" s="8" t="s">
        <v>48</v>
      </c>
      <c r="B18" s="9" t="s">
        <v>49</v>
      </c>
    </row>
    <row r="19" spans="1:3" x14ac:dyDescent="0.25">
      <c r="A19" s="8" t="s">
        <v>9</v>
      </c>
      <c r="B19" s="9" t="s">
        <v>50</v>
      </c>
    </row>
    <row r="20" spans="1:3" x14ac:dyDescent="0.25">
      <c r="A20" s="4" t="s">
        <v>51</v>
      </c>
      <c r="B20" s="13"/>
    </row>
    <row r="21" spans="1:3" x14ac:dyDescent="0.25">
      <c r="A21" s="14" t="s">
        <v>18</v>
      </c>
      <c r="B21" s="9" t="s">
        <v>52</v>
      </c>
      <c r="C21" s="1" t="s">
        <v>100</v>
      </c>
    </row>
    <row r="22" spans="1:3" ht="25.5" x14ac:dyDescent="0.25">
      <c r="A22" s="14" t="s">
        <v>19</v>
      </c>
      <c r="B22" s="9" t="s">
        <v>53</v>
      </c>
    </row>
    <row r="23" spans="1:3" ht="25.5" x14ac:dyDescent="0.25">
      <c r="A23" s="14" t="s">
        <v>54</v>
      </c>
      <c r="B23" s="9" t="s">
        <v>55</v>
      </c>
    </row>
    <row r="24" spans="1:3" ht="18" customHeight="1" x14ac:dyDescent="0.25">
      <c r="A24" s="14" t="s">
        <v>56</v>
      </c>
      <c r="B24" s="9" t="s">
        <v>57</v>
      </c>
    </row>
    <row r="25" spans="1:3" ht="25.5" x14ac:dyDescent="0.25">
      <c r="A25" s="14" t="s">
        <v>58</v>
      </c>
      <c r="B25" s="9" t="s">
        <v>59</v>
      </c>
    </row>
    <row r="26" spans="1:3" x14ac:dyDescent="0.25">
      <c r="A26" s="6" t="s">
        <v>60</v>
      </c>
      <c r="B26" s="10"/>
    </row>
    <row r="27" spans="1:3" ht="18" customHeight="1" x14ac:dyDescent="0.25">
      <c r="A27" s="8" t="s">
        <v>22</v>
      </c>
      <c r="B27" s="15" t="s">
        <v>61</v>
      </c>
    </row>
    <row r="28" spans="1:3" x14ac:dyDescent="0.25">
      <c r="A28" s="8" t="s">
        <v>23</v>
      </c>
      <c r="B28" s="15" t="s">
        <v>62</v>
      </c>
    </row>
    <row r="29" spans="1:3" ht="25.5" x14ac:dyDescent="0.25">
      <c r="A29" s="8" t="s">
        <v>24</v>
      </c>
      <c r="B29" s="15" t="s">
        <v>63</v>
      </c>
    </row>
    <row r="30" spans="1:3" ht="25.5" x14ac:dyDescent="0.25">
      <c r="A30" s="8" t="s">
        <v>25</v>
      </c>
      <c r="B30" s="15" t="s">
        <v>64</v>
      </c>
    </row>
    <row r="31" spans="1:3" x14ac:dyDescent="0.25">
      <c r="A31" s="6" t="s">
        <v>65</v>
      </c>
      <c r="B31" s="10"/>
    </row>
    <row r="32" spans="1:3" ht="25.5" x14ac:dyDescent="0.25">
      <c r="A32" s="8" t="s">
        <v>26</v>
      </c>
      <c r="B32" s="16" t="s">
        <v>66</v>
      </c>
    </row>
    <row r="33" spans="1:2" x14ac:dyDescent="0.25">
      <c r="A33" s="4" t="s">
        <v>67</v>
      </c>
      <c r="B33" s="13"/>
    </row>
    <row r="34" spans="1:2" ht="38.25" x14ac:dyDescent="0.25">
      <c r="A34" s="14" t="s">
        <v>16</v>
      </c>
      <c r="B34" s="15" t="s">
        <v>68</v>
      </c>
    </row>
    <row r="35" spans="1:2" x14ac:dyDescent="0.25">
      <c r="A35" s="14" t="s">
        <v>17</v>
      </c>
      <c r="B35" s="15" t="s">
        <v>69</v>
      </c>
    </row>
    <row r="36" spans="1:2" x14ac:dyDescent="0.25">
      <c r="A36" s="4" t="s">
        <v>70</v>
      </c>
      <c r="B36" s="13"/>
    </row>
    <row r="37" spans="1:2" x14ac:dyDescent="0.25">
      <c r="A37" s="17" t="s">
        <v>71</v>
      </c>
      <c r="B37" s="10"/>
    </row>
    <row r="38" spans="1:2" ht="25.5" x14ac:dyDescent="0.25">
      <c r="A38" s="8" t="s">
        <v>10</v>
      </c>
      <c r="B38" s="18" t="s">
        <v>72</v>
      </c>
    </row>
    <row r="39" spans="1:2" x14ac:dyDescent="0.25">
      <c r="A39" s="8" t="s">
        <v>11</v>
      </c>
      <c r="B39" s="18" t="s">
        <v>73</v>
      </c>
    </row>
    <row r="40" spans="1:2" x14ac:dyDescent="0.25">
      <c r="A40" s="17" t="s">
        <v>74</v>
      </c>
      <c r="B40" s="10"/>
    </row>
    <row r="41" spans="1:2" ht="25.5" x14ac:dyDescent="0.25">
      <c r="A41" s="8" t="s">
        <v>12</v>
      </c>
      <c r="B41" s="19" t="s">
        <v>75</v>
      </c>
    </row>
    <row r="42" spans="1:2" x14ac:dyDescent="0.25">
      <c r="A42" s="8" t="s">
        <v>13</v>
      </c>
      <c r="B42" s="19" t="s">
        <v>76</v>
      </c>
    </row>
    <row r="43" spans="1:2" ht="25.5" x14ac:dyDescent="0.25">
      <c r="A43" s="14" t="s">
        <v>14</v>
      </c>
      <c r="B43" s="20" t="s">
        <v>77</v>
      </c>
    </row>
    <row r="44" spans="1:2" x14ac:dyDescent="0.25">
      <c r="A44" s="17" t="s">
        <v>78</v>
      </c>
      <c r="B44" s="10"/>
    </row>
    <row r="45" spans="1:2" x14ac:dyDescent="0.25">
      <c r="A45" s="21" t="s">
        <v>79</v>
      </c>
      <c r="B45" s="19" t="s">
        <v>80</v>
      </c>
    </row>
    <row r="46" spans="1:2" x14ac:dyDescent="0.25">
      <c r="A46" s="4" t="s">
        <v>81</v>
      </c>
      <c r="B46" s="13"/>
    </row>
    <row r="47" spans="1:2" x14ac:dyDescent="0.25">
      <c r="A47" s="14" t="s">
        <v>27</v>
      </c>
      <c r="B47" s="19" t="s">
        <v>82</v>
      </c>
    </row>
    <row r="48" spans="1:2" ht="15.75" thickBot="1" x14ac:dyDescent="0.3">
      <c r="A48" s="22" t="s">
        <v>83</v>
      </c>
      <c r="B48" s="23" t="s">
        <v>84</v>
      </c>
    </row>
    <row r="49" spans="1:2" x14ac:dyDescent="0.25">
      <c r="A49" s="24"/>
      <c r="B49" s="25"/>
    </row>
    <row r="50" spans="1:2" x14ac:dyDescent="0.25">
      <c r="A50" s="24"/>
      <c r="B50" s="25"/>
    </row>
    <row r="51" spans="1:2" x14ac:dyDescent="0.25">
      <c r="A51" s="24"/>
      <c r="B51" s="25"/>
    </row>
    <row r="52" spans="1:2" x14ac:dyDescent="0.25">
      <c r="A52" s="24"/>
      <c r="B52" s="25"/>
    </row>
    <row r="53" spans="1:2" x14ac:dyDescent="0.25">
      <c r="A53" s="24"/>
      <c r="B53" s="25"/>
    </row>
    <row r="54" spans="1:2" x14ac:dyDescent="0.25">
      <c r="A54" s="24"/>
      <c r="B54" s="25"/>
    </row>
    <row r="55" spans="1:2" x14ac:dyDescent="0.25">
      <c r="A55" s="24"/>
      <c r="B55" s="25"/>
    </row>
  </sheetData>
  <mergeCells count="1">
    <mergeCell ref="A1:B1"/>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defaultRowHeight="15" x14ac:dyDescent="0.25"/>
  <sheetData>
    <row r="1" spans="1:2" x14ac:dyDescent="0.25">
      <c r="A1">
        <v>38</v>
      </c>
      <c r="B1">
        <f>4/38</f>
        <v>0.10526315789473684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MaxdatAmpMapping</vt:lpstr>
      <vt:lpstr>Metric Definitions</vt:lpstr>
      <vt:lpstr>Sheet2</vt:lpstr>
      <vt:lpstr>Sheet3</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Rowland</dc:creator>
  <cp:lastModifiedBy>Clay Rowland</cp:lastModifiedBy>
  <dcterms:created xsi:type="dcterms:W3CDTF">2014-04-21T15:06:54Z</dcterms:created>
  <dcterms:modified xsi:type="dcterms:W3CDTF">2014-08-15T15:10:01Z</dcterms:modified>
</cp:coreProperties>
</file>